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4CB4E32A-59FE-41F4-9BEF-15416D801FD2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Finzb!$B$4:$AE$10</definedName>
    <definedName name="Data" localSheetId="2">Pm!$B$4:$BN$10</definedName>
    <definedName name="Data" localSheetId="0">Urzb!$B$5:$Z$11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13:23:02"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11" i="3" l="1"/>
  <c r="AD11" i="3"/>
  <c r="AA11" i="3"/>
  <c r="X11" i="3"/>
  <c r="AA11" i="2"/>
  <c r="Q11" i="2"/>
  <c r="Q11" i="3"/>
  <c r="U12" i="1"/>
  <c r="O12" i="1"/>
</calcChain>
</file>

<file path=xl/sharedStrings.xml><?xml version="1.0" encoding="utf-8"?>
<sst xmlns="http://schemas.openxmlformats.org/spreadsheetml/2006/main" count="229" uniqueCount="118">
  <si>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</si>
  <si>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</si>
  <si>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</si>
  <si>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</si>
  <si>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</si>
  <si>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</si>
  <si>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</si>
  <si>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</si>
  <si>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</si>
  <si>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</si>
  <si>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</si>
  <si>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</si>
  <si>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</si>
  <si>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</si>
  <si>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</si>
  <si>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</si>
  <si>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</si>
  <si>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</si>
  <si>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</si>
  <si>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</si>
  <si>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</si>
  <si>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</si>
  <si>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</si>
  <si>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</si>
  <si>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</si>
  <si>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</si>
  <si>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</si>
  <si>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</si>
  <si>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</si>
  <si>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</si>
  <si>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</si>
  <si>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</si>
  <si>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</si>
  <si>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</si>
  <si>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</si>
  <si>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</si>
  <si>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</si>
  <si>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</si>
  <si>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</si>
  <si>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</si>
  <si>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</si>
  <si>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</si>
  <si>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</si>
  <si>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</si>
  <si>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</si>
  <si>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</si>
  <si>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</si>
  <si>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</si>
  <si>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</si>
  <si>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</si>
  <si>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</si>
  <si>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</si>
  <si>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</si>
  <si>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</si>
  <si>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</si>
  <si>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</si>
  <si>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</si>
  <si>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</si>
  <si>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</si>
  <si>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</si>
  <si>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</si>
  <si>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</si>
  <si>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</si>
  <si>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</si>
  <si>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</si>
  <si>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</si>
  <si>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</si>
  <si>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</si>
  <si>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</si>
  <si>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</si>
  <si>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</si>
  <si>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</si>
  <si>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</si>
  <si>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UA418201720344230064000043344</t>
  </si>
  <si>
    <t>Коломийська мiська рада</t>
  </si>
  <si>
    <t>UA-2023-01-16-012311-a</t>
  </si>
  <si>
    <t>UA-2023-05-16-014815-a</t>
  </si>
  <si>
    <t>UA-2023-08-08-011923-a</t>
  </si>
  <si>
    <t>П.п.5П.13ПКМУ1178</t>
  </si>
  <si>
    <t>11 жовтня 2024 р.</t>
  </si>
  <si>
    <t>РН-0000133</t>
  </si>
  <si>
    <t>ТОВ "IНВЕСТ ЕНЕРГО ТРЕЙДIНГ"</t>
  </si>
  <si>
    <t>АТ "ОТП БАНК"</t>
  </si>
  <si>
    <t>UA553005280000026008455081247</t>
  </si>
  <si>
    <t>РН-0000938</t>
  </si>
  <si>
    <t>Акцiонерний банк"Пiвденний"</t>
  </si>
  <si>
    <t>UA453282090000026007000024264</t>
  </si>
  <si>
    <t>ФОП ГУЦАЛ А.Г.</t>
  </si>
  <si>
    <t>АТ КБ "ПРИВАТБАНК"</t>
  </si>
  <si>
    <t>UA183052990000026006015504253</t>
  </si>
  <si>
    <t>ТзОВ "РОМУС-ПОЛIГРАФ"</t>
  </si>
  <si>
    <t>ПАТ "КРЕДОБАНК"</t>
  </si>
  <si>
    <t>UA233253650000002600101914716</t>
  </si>
  <si>
    <t>РХ-50010510</t>
  </si>
  <si>
    <t>АТ "УКРПОШТА"</t>
  </si>
  <si>
    <t>АТ "ОЩАДБАНК"</t>
  </si>
  <si>
    <t>UA143004650000026008352987355</t>
  </si>
  <si>
    <t>СПД Городчук Валерiя Тарасiвна</t>
  </si>
  <si>
    <t>АТ "УНIВЕРСАЛ БАНК"</t>
  </si>
  <si>
    <t>UA753220010000026004330061282</t>
  </si>
  <si>
    <t>0118220;2210;За бензин А-95,дизельне паливо;Дог№34-01.02.23р.;Нак№PH-0000132-01.02.23р;ПДВ-11890,19грн; Прг"Забез.пiдгот.та пров.приз.гром."</t>
  </si>
  <si>
    <t>(п.п.2п.19 Пост590);</t>
  </si>
  <si>
    <t>0118220;2210;За бензин А-95,дизельне паливо;Дог№34-01.02.23р.;Нак№PH-0000132-01.02.23р;ПДВ-11890,19грн; Прг"Забез.пiдгот.та пров.приз.гром."(п.п.2п.19 Пост590);</t>
  </si>
  <si>
    <t>0118220;2210;За бензин А-95,дизельне паливо;Дог№275-09.06.23р.;Нак№PH-0000938-09.06.23р;ПДВ-20983,65грн; Пр"Забез.пiдгот.та пров.приз.гром."</t>
  </si>
  <si>
    <t>0118220;2210;За бензин А-95,дизельне паливо;Дог№275-09.06.23р.;Нак№PH-0000938-09.06.23р;ПДВ-20983,65грн; Пр"Забез.пiдгот.та пров.приз.гром."(п.п.2п.19 Пост590);</t>
  </si>
  <si>
    <t>0118220;2210;За придб.предм.приз.для вiдзнач.та нагород.(медалi)Дог№372- 17.08.23р;Нак№1-22.08.23р;Без ПДВ;(п.п.2п.19 Пост590);Прг"Розв.Цент</t>
  </si>
  <si>
    <t>.вiйськ.-патр.вих.";</t>
  </si>
  <si>
    <t>0118220;2210;За придб.предм.приз.для вiдзнач.та нагород.(медалi)Дог№372- 17.08.23р;Нак№1-22.08.23р;Без ПДВ;(п.п.2п.19 Пост590);Прг"Розв.Цент.вiйськ.-патр.вих.";</t>
  </si>
  <si>
    <t>0118220;2210;За придб.предм.приз.для вiдзн.та нагор.(грамоти,плакати)Дог№371- 17.08.23р;Нак№1-22.08.23р;Без ПДВ;(п.п.2п.19 Пост590);Прг"Розв</t>
  </si>
  <si>
    <t>.Цент.вiйськ.-патр";</t>
  </si>
  <si>
    <t>0118220;2210;За придб.предм.приз.для вiдзн.та нагор.(грамоти,плакати)Дог№371- 17.08.23р;Нак№1-22.08.23р;Без ПДВ;(п.п.2п.19 Пост590);Прг"Розв.Цент.вiйськ.-патр";</t>
  </si>
  <si>
    <t>0118220;2210;За канцтовари (папiр для друку);Дог№412-01.09.2023р.;Нак№106209-08.09.2023р.;ПДВ-11170,00;Прг"Забез.пiдгот.та пров.приз.гром."(</t>
  </si>
  <si>
    <t>п.п.2п.19 Пост590);</t>
  </si>
  <si>
    <t>0118220;2210;За канцтовари (папiр для друку);Дог№412-01.09.2023р.;Нак№106209-08.09.2023р.;ПДВ-11170,00;Прг"Забез.пiдгот.та пров.приз.гром."(п.п.2п.19 Пост590);</t>
  </si>
  <si>
    <t>0118220;2210;Попередня оплата за марки; Дог№415-04.09.2023р.;Рахунок№РХ-50010510 вiд  06.09.2023р.;без ПДВ;Прг"Забез.пiдгот.та пров.приз.гро</t>
  </si>
  <si>
    <t>м."</t>
  </si>
  <si>
    <t>0118220;2210;Попередня оплата за марки; Дог№415-04.09.2023р.;Рахунок№РХ-50010510 вiд  06.09.2023р.;без ПДВ;Прг"Забез.пiдгот.та пров.приз.гром."</t>
  </si>
  <si>
    <t>0118220;2210;За виготовлення плакатiв;Дог№429- 22.09.2023р;Акт№1-27.09.2023р;Без ПДВ;Прг"Розв.Цент.вiйськ.-патр.вих.";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</si>
</sst>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44959</v>
      </c>
      <c r="F5" s="11">
        <v>4054334</v>
      </c>
      <c r="G5" s="23" t="s">
        <v>73</v>
      </c>
      <c r="H5" s="11">
        <v>118220</v>
      </c>
      <c r="I5" s="11">
        <v>43344</v>
      </c>
      <c r="J5" s="11">
        <v>1</v>
      </c>
      <c r="K5" s="11">
        <v>0</v>
      </c>
      <c r="L5" s="11">
        <v>2210</v>
      </c>
      <c r="M5" s="50">
        <v>44958</v>
      </c>
      <c r="N5" s="11">
        <v>34</v>
      </c>
      <c r="O5" s="43">
        <v>181750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14</v>
      </c>
      <c r="Y5" s="50">
        <v>44958</v>
      </c>
      <c r="Z5" s="10" t="s">
        <v>75</v>
      </c>
    </row>
    <row r="6" spans="1:26" s="3" customFormat="1" ht="31.5" x14ac:dyDescent="0.2">
      <c r="A6" s="11"/>
      <c r="B6" s="11">
        <v>2</v>
      </c>
      <c r="C6" s="11">
        <v>0</v>
      </c>
      <c r="D6" s="11">
        <v>1</v>
      </c>
      <c r="E6" s="50">
        <v>45086</v>
      </c>
      <c r="F6" s="11">
        <v>4054334</v>
      </c>
      <c r="G6" s="23" t="s">
        <v>73</v>
      </c>
      <c r="H6" s="11">
        <v>118220</v>
      </c>
      <c r="I6" s="11">
        <v>43344</v>
      </c>
      <c r="J6" s="11">
        <v>1</v>
      </c>
      <c r="K6" s="11">
        <v>0</v>
      </c>
      <c r="L6" s="11">
        <v>2210</v>
      </c>
      <c r="M6" s="50">
        <v>45086</v>
      </c>
      <c r="N6" s="11">
        <v>275</v>
      </c>
      <c r="O6" s="43">
        <v>320750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143</v>
      </c>
      <c r="Y6" s="50">
        <v>45086</v>
      </c>
      <c r="Z6" s="10" t="s">
        <v>76</v>
      </c>
    </row>
    <row r="7" spans="1:26" ht="31.5" x14ac:dyDescent="0.2">
      <c r="A7" s="11"/>
      <c r="B7" s="11">
        <v>3</v>
      </c>
      <c r="C7" s="11">
        <v>0</v>
      </c>
      <c r="D7" s="11">
        <v>1</v>
      </c>
      <c r="E7" s="50">
        <v>45161</v>
      </c>
      <c r="F7" s="11">
        <v>4054334</v>
      </c>
      <c r="G7" s="23" t="s">
        <v>73</v>
      </c>
      <c r="H7" s="11">
        <v>118220</v>
      </c>
      <c r="I7" s="11">
        <v>43344</v>
      </c>
      <c r="J7" s="11">
        <v>1</v>
      </c>
      <c r="K7" s="11">
        <v>0</v>
      </c>
      <c r="L7" s="11">
        <v>2210</v>
      </c>
      <c r="M7" s="50">
        <v>45155</v>
      </c>
      <c r="N7" s="11">
        <v>371</v>
      </c>
      <c r="O7" s="43">
        <v>5520</v>
      </c>
      <c r="P7" s="24"/>
      <c r="Q7" s="24"/>
      <c r="R7" s="50">
        <v>45291</v>
      </c>
      <c r="S7" s="24">
        <v>1</v>
      </c>
      <c r="T7" s="24" t="s">
        <v>74</v>
      </c>
      <c r="U7" s="43">
        <v>0</v>
      </c>
      <c r="V7" s="24"/>
      <c r="W7" s="11">
        <v>953000000</v>
      </c>
      <c r="X7" s="11">
        <v>206</v>
      </c>
      <c r="Y7" s="50">
        <v>45155</v>
      </c>
      <c r="Z7" s="10">
        <v>0</v>
      </c>
    </row>
    <row r="8" spans="1:26" ht="31.5" x14ac:dyDescent="0.2">
      <c r="A8" s="11"/>
      <c r="B8" s="11">
        <v>4</v>
      </c>
      <c r="C8" s="11">
        <v>0</v>
      </c>
      <c r="D8" s="11">
        <v>2</v>
      </c>
      <c r="E8" s="50">
        <v>45161</v>
      </c>
      <c r="F8" s="11">
        <v>4054334</v>
      </c>
      <c r="G8" s="23" t="s">
        <v>73</v>
      </c>
      <c r="H8" s="11">
        <v>118220</v>
      </c>
      <c r="I8" s="11">
        <v>43344</v>
      </c>
      <c r="J8" s="11">
        <v>1</v>
      </c>
      <c r="K8" s="11">
        <v>0</v>
      </c>
      <c r="L8" s="11">
        <v>2210</v>
      </c>
      <c r="M8" s="50">
        <v>45155</v>
      </c>
      <c r="N8" s="11">
        <v>372</v>
      </c>
      <c r="O8" s="43">
        <v>9750</v>
      </c>
      <c r="P8" s="24"/>
      <c r="Q8" s="24"/>
      <c r="R8" s="50">
        <v>45291</v>
      </c>
      <c r="S8" s="24">
        <v>1</v>
      </c>
      <c r="T8" s="24" t="s">
        <v>74</v>
      </c>
      <c r="U8" s="43">
        <v>0</v>
      </c>
      <c r="V8" s="24"/>
      <c r="W8" s="11">
        <v>953000000</v>
      </c>
      <c r="X8" s="11">
        <v>206</v>
      </c>
      <c r="Y8" s="50">
        <v>45155</v>
      </c>
      <c r="Z8" s="10">
        <v>0</v>
      </c>
    </row>
    <row r="9" spans="1:26" ht="31.5" x14ac:dyDescent="0.2">
      <c r="A9" s="11"/>
      <c r="B9" s="11">
        <v>5</v>
      </c>
      <c r="C9" s="11">
        <v>0</v>
      </c>
      <c r="D9" s="11">
        <v>1</v>
      </c>
      <c r="E9" s="50">
        <v>45176</v>
      </c>
      <c r="F9" s="11">
        <v>4054334</v>
      </c>
      <c r="G9" s="23" t="s">
        <v>73</v>
      </c>
      <c r="H9" s="11">
        <v>118220</v>
      </c>
      <c r="I9" s="11">
        <v>43344</v>
      </c>
      <c r="J9" s="11">
        <v>1</v>
      </c>
      <c r="K9" s="11">
        <v>0</v>
      </c>
      <c r="L9" s="11">
        <v>2210</v>
      </c>
      <c r="M9" s="50">
        <v>45170</v>
      </c>
      <c r="N9" s="11">
        <v>412</v>
      </c>
      <c r="O9" s="43">
        <v>67020</v>
      </c>
      <c r="P9" s="24"/>
      <c r="Q9" s="24"/>
      <c r="R9" s="50">
        <v>45291</v>
      </c>
      <c r="S9" s="24">
        <v>1</v>
      </c>
      <c r="T9" s="24" t="s">
        <v>74</v>
      </c>
      <c r="U9" s="43">
        <v>0</v>
      </c>
      <c r="V9" s="24"/>
      <c r="W9" s="11">
        <v>953000000</v>
      </c>
      <c r="X9" s="11">
        <v>221</v>
      </c>
      <c r="Y9" s="50">
        <v>45170</v>
      </c>
      <c r="Z9" s="10" t="s">
        <v>77</v>
      </c>
    </row>
    <row r="10" spans="1:26" ht="31.5" x14ac:dyDescent="0.2">
      <c r="A10" s="11"/>
      <c r="B10" s="11">
        <v>6</v>
      </c>
      <c r="C10" s="11">
        <v>0</v>
      </c>
      <c r="D10" s="11">
        <v>2</v>
      </c>
      <c r="E10" s="50">
        <v>45176</v>
      </c>
      <c r="F10" s="11">
        <v>4054334</v>
      </c>
      <c r="G10" s="23" t="s">
        <v>73</v>
      </c>
      <c r="H10" s="11">
        <v>118220</v>
      </c>
      <c r="I10" s="11">
        <v>43344</v>
      </c>
      <c r="J10" s="11">
        <v>1</v>
      </c>
      <c r="K10" s="11">
        <v>0</v>
      </c>
      <c r="L10" s="11">
        <v>2210</v>
      </c>
      <c r="M10" s="50">
        <v>45173</v>
      </c>
      <c r="N10" s="11">
        <v>415</v>
      </c>
      <c r="O10" s="43">
        <v>18000</v>
      </c>
      <c r="P10" s="24"/>
      <c r="Q10" s="24"/>
      <c r="R10" s="50">
        <v>45291</v>
      </c>
      <c r="S10" s="24">
        <v>1</v>
      </c>
      <c r="T10" s="24" t="s">
        <v>74</v>
      </c>
      <c r="U10" s="43">
        <v>0</v>
      </c>
      <c r="V10" s="24" t="s">
        <v>78</v>
      </c>
      <c r="W10" s="11">
        <v>953000000</v>
      </c>
      <c r="X10" s="11">
        <v>221</v>
      </c>
      <c r="Y10" s="50">
        <v>45173</v>
      </c>
      <c r="Z10" s="10">
        <v>0</v>
      </c>
    </row>
    <row r="11" spans="1:26" ht="31.5" x14ac:dyDescent="0.2">
      <c r="A11" s="11"/>
      <c r="B11" s="11">
        <v>7</v>
      </c>
      <c r="C11" s="11">
        <v>0</v>
      </c>
      <c r="D11" s="11">
        <v>1</v>
      </c>
      <c r="E11" s="50">
        <v>45196</v>
      </c>
      <c r="F11" s="11">
        <v>4054334</v>
      </c>
      <c r="G11" s="23" t="s">
        <v>73</v>
      </c>
      <c r="H11" s="11">
        <v>118220</v>
      </c>
      <c r="I11" s="11">
        <v>43344</v>
      </c>
      <c r="J11" s="11">
        <v>1</v>
      </c>
      <c r="K11" s="11">
        <v>0</v>
      </c>
      <c r="L11" s="11">
        <v>2210</v>
      </c>
      <c r="M11" s="50">
        <v>45191</v>
      </c>
      <c r="N11" s="11">
        <v>429</v>
      </c>
      <c r="O11" s="43">
        <v>1260</v>
      </c>
      <c r="P11" s="24"/>
      <c r="Q11" s="24"/>
      <c r="R11" s="50">
        <v>45291</v>
      </c>
      <c r="S11" s="24">
        <v>1</v>
      </c>
      <c r="T11" s="24" t="s">
        <v>74</v>
      </c>
      <c r="U11" s="43">
        <v>0</v>
      </c>
      <c r="V11" s="24"/>
      <c r="W11" s="11">
        <v>953000000</v>
      </c>
      <c r="X11" s="11">
        <v>234</v>
      </c>
      <c r="Y11" s="50">
        <v>45191</v>
      </c>
      <c r="Z11" s="10">
        <v>0</v>
      </c>
    </row>
    <row r="12" spans="1:26" x14ac:dyDescent="0.2">
      <c r="A12" s="1"/>
      <c r="B12" s="6" t="s">
        <v>23</v>
      </c>
      <c r="C12" s="6"/>
      <c r="D12" s="6"/>
      <c r="E12" s="2"/>
      <c r="F12" s="2"/>
      <c r="G12" s="17"/>
      <c r="H12" s="2"/>
      <c r="I12" s="2"/>
      <c r="J12" s="2"/>
      <c r="K12" s="2"/>
      <c r="L12" s="1"/>
      <c r="M12" s="2"/>
      <c r="N12" s="2"/>
      <c r="O12" s="15">
        <f>SUM(Data O:O)</f>
        <v>604050</v>
      </c>
      <c r="P12" s="15"/>
      <c r="Q12" s="15"/>
      <c r="R12" s="1"/>
      <c r="S12" s="15"/>
      <c r="T12" s="15"/>
      <c r="U12" s="15">
        <f>SUM(Data U:U)</f>
        <v>0</v>
      </c>
      <c r="V12" s="15"/>
      <c r="W12" s="1"/>
      <c r="X12" s="12"/>
      <c r="Y12" s="12"/>
      <c r="Z12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44959</v>
      </c>
      <c r="F4" s="11">
        <v>4054334</v>
      </c>
      <c r="G4" s="23" t="s">
        <v>73</v>
      </c>
      <c r="H4" s="11">
        <v>118220</v>
      </c>
      <c r="I4" s="11">
        <v>43344</v>
      </c>
      <c r="J4" s="11">
        <v>1</v>
      </c>
      <c r="K4" s="11">
        <v>0</v>
      </c>
      <c r="L4" s="11">
        <v>2210</v>
      </c>
      <c r="M4" s="50">
        <v>44958</v>
      </c>
      <c r="N4" s="11">
        <v>34</v>
      </c>
      <c r="O4" s="50">
        <v>44958</v>
      </c>
      <c r="P4" s="11" t="s">
        <v>80</v>
      </c>
      <c r="Q4" s="44">
        <v>181750</v>
      </c>
      <c r="R4" s="11">
        <v>40956872</v>
      </c>
      <c r="S4" s="11" t="s">
        <v>81</v>
      </c>
      <c r="T4" s="24" t="s">
        <v>82</v>
      </c>
      <c r="U4" s="11">
        <v>300528</v>
      </c>
      <c r="V4" s="23" t="s">
        <v>83</v>
      </c>
      <c r="W4" s="11">
        <v>1</v>
      </c>
      <c r="X4" s="50">
        <v>44959</v>
      </c>
      <c r="Y4" s="11">
        <v>1</v>
      </c>
      <c r="Z4" s="11" t="s">
        <v>74</v>
      </c>
      <c r="AA4" s="44">
        <v>0</v>
      </c>
      <c r="AB4" s="11">
        <v>953000000</v>
      </c>
      <c r="AC4" s="11">
        <v>13</v>
      </c>
      <c r="AD4" s="50">
        <v>45291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1</v>
      </c>
      <c r="E5" s="50">
        <v>45086</v>
      </c>
      <c r="F5" s="11">
        <v>4054334</v>
      </c>
      <c r="G5" s="23" t="s">
        <v>73</v>
      </c>
      <c r="H5" s="11">
        <v>118220</v>
      </c>
      <c r="I5" s="11">
        <v>43344</v>
      </c>
      <c r="J5" s="11">
        <v>1</v>
      </c>
      <c r="K5" s="11">
        <v>0</v>
      </c>
      <c r="L5" s="11">
        <v>2210</v>
      </c>
      <c r="M5" s="50">
        <v>45086</v>
      </c>
      <c r="N5" s="11">
        <v>275</v>
      </c>
      <c r="O5" s="50">
        <v>45086</v>
      </c>
      <c r="P5" s="11" t="s">
        <v>84</v>
      </c>
      <c r="Q5" s="44">
        <v>320750</v>
      </c>
      <c r="R5" s="11">
        <v>40956872</v>
      </c>
      <c r="S5" s="11" t="s">
        <v>81</v>
      </c>
      <c r="T5" s="24" t="s">
        <v>85</v>
      </c>
      <c r="U5" s="11">
        <v>328209</v>
      </c>
      <c r="V5" s="23" t="s">
        <v>86</v>
      </c>
      <c r="W5" s="11">
        <v>1</v>
      </c>
      <c r="X5" s="50">
        <v>45086</v>
      </c>
      <c r="Y5" s="11">
        <v>1</v>
      </c>
      <c r="Z5" s="11" t="s">
        <v>74</v>
      </c>
      <c r="AA5" s="44">
        <v>0</v>
      </c>
      <c r="AB5" s="11">
        <v>953000000</v>
      </c>
      <c r="AC5" s="11">
        <v>158</v>
      </c>
      <c r="AD5" s="50">
        <v>45291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1</v>
      </c>
      <c r="E6" s="50">
        <v>45161</v>
      </c>
      <c r="F6" s="11">
        <v>4054334</v>
      </c>
      <c r="G6" s="23" t="s">
        <v>73</v>
      </c>
      <c r="H6" s="11">
        <v>118220</v>
      </c>
      <c r="I6" s="11">
        <v>43344</v>
      </c>
      <c r="J6" s="11">
        <v>1</v>
      </c>
      <c r="K6" s="11">
        <v>0</v>
      </c>
      <c r="L6" s="11">
        <v>2210</v>
      </c>
      <c r="M6" s="50">
        <v>45155</v>
      </c>
      <c r="N6" s="11">
        <v>371</v>
      </c>
      <c r="O6" s="50">
        <v>45160</v>
      </c>
      <c r="P6" s="11">
        <v>1</v>
      </c>
      <c r="Q6" s="44">
        <v>5520</v>
      </c>
      <c r="R6" s="11">
        <v>2884311793</v>
      </c>
      <c r="S6" s="11" t="s">
        <v>87</v>
      </c>
      <c r="T6" s="24" t="s">
        <v>88</v>
      </c>
      <c r="U6" s="11">
        <v>305299</v>
      </c>
      <c r="V6" s="23" t="s">
        <v>89</v>
      </c>
      <c r="W6" s="11">
        <v>1</v>
      </c>
      <c r="X6" s="50">
        <v>45161</v>
      </c>
      <c r="Y6" s="11">
        <v>1</v>
      </c>
      <c r="Z6" s="11" t="s">
        <v>74</v>
      </c>
      <c r="AA6" s="44">
        <v>0</v>
      </c>
      <c r="AB6" s="11">
        <v>953000000</v>
      </c>
      <c r="AC6" s="11">
        <v>241</v>
      </c>
      <c r="AD6" s="50">
        <v>45291</v>
      </c>
      <c r="AE6" s="10">
        <v>0</v>
      </c>
    </row>
    <row r="7" spans="1:31" ht="31.5" x14ac:dyDescent="0.2">
      <c r="A7" s="11"/>
      <c r="B7" s="11">
        <v>4</v>
      </c>
      <c r="C7" s="11">
        <v>0</v>
      </c>
      <c r="D7" s="11">
        <v>2</v>
      </c>
      <c r="E7" s="50">
        <v>45161</v>
      </c>
      <c r="F7" s="11">
        <v>4054334</v>
      </c>
      <c r="G7" s="23" t="s">
        <v>73</v>
      </c>
      <c r="H7" s="11">
        <v>118220</v>
      </c>
      <c r="I7" s="11">
        <v>43344</v>
      </c>
      <c r="J7" s="11">
        <v>1</v>
      </c>
      <c r="K7" s="11">
        <v>0</v>
      </c>
      <c r="L7" s="11">
        <v>2210</v>
      </c>
      <c r="M7" s="50">
        <v>45155</v>
      </c>
      <c r="N7" s="11">
        <v>372</v>
      </c>
      <c r="O7" s="50">
        <v>45160</v>
      </c>
      <c r="P7" s="11">
        <v>1</v>
      </c>
      <c r="Q7" s="44">
        <v>9750</v>
      </c>
      <c r="R7" s="11">
        <v>2884311793</v>
      </c>
      <c r="S7" s="11" t="s">
        <v>87</v>
      </c>
      <c r="T7" s="24" t="s">
        <v>88</v>
      </c>
      <c r="U7" s="11">
        <v>305299</v>
      </c>
      <c r="V7" s="23" t="s">
        <v>89</v>
      </c>
      <c r="W7" s="11">
        <v>1</v>
      </c>
      <c r="X7" s="50">
        <v>45161</v>
      </c>
      <c r="Y7" s="11">
        <v>2</v>
      </c>
      <c r="Z7" s="11" t="s">
        <v>74</v>
      </c>
      <c r="AA7" s="44">
        <v>0</v>
      </c>
      <c r="AB7" s="11">
        <v>953000000</v>
      </c>
      <c r="AC7" s="11">
        <v>241</v>
      </c>
      <c r="AD7" s="50">
        <v>45291</v>
      </c>
      <c r="AE7" s="10">
        <v>0</v>
      </c>
    </row>
    <row r="8" spans="1:31" ht="31.5" x14ac:dyDescent="0.2">
      <c r="A8" s="11"/>
      <c r="B8" s="11">
        <v>5</v>
      </c>
      <c r="C8" s="11">
        <v>0</v>
      </c>
      <c r="D8" s="11">
        <v>1</v>
      </c>
      <c r="E8" s="50">
        <v>45180</v>
      </c>
      <c r="F8" s="11">
        <v>4054334</v>
      </c>
      <c r="G8" s="23" t="s">
        <v>73</v>
      </c>
      <c r="H8" s="11">
        <v>118220</v>
      </c>
      <c r="I8" s="11">
        <v>43344</v>
      </c>
      <c r="J8" s="11">
        <v>1</v>
      </c>
      <c r="K8" s="11">
        <v>0</v>
      </c>
      <c r="L8" s="11">
        <v>2210</v>
      </c>
      <c r="M8" s="50">
        <v>45170</v>
      </c>
      <c r="N8" s="11">
        <v>412</v>
      </c>
      <c r="O8" s="50">
        <v>45175</v>
      </c>
      <c r="P8" s="11">
        <v>104132</v>
      </c>
      <c r="Q8" s="44">
        <v>67020</v>
      </c>
      <c r="R8" s="11">
        <v>25551379</v>
      </c>
      <c r="S8" s="11" t="s">
        <v>90</v>
      </c>
      <c r="T8" s="24" t="s">
        <v>91</v>
      </c>
      <c r="U8" s="11">
        <v>325365</v>
      </c>
      <c r="V8" s="23" t="s">
        <v>92</v>
      </c>
      <c r="W8" s="11">
        <v>1</v>
      </c>
      <c r="X8" s="50">
        <v>45180</v>
      </c>
      <c r="Y8" s="11">
        <v>1</v>
      </c>
      <c r="Z8" s="11" t="s">
        <v>74</v>
      </c>
      <c r="AA8" s="44">
        <v>0</v>
      </c>
      <c r="AB8" s="11">
        <v>953000000</v>
      </c>
      <c r="AC8" s="11">
        <v>262</v>
      </c>
      <c r="AD8" s="50">
        <v>45291</v>
      </c>
      <c r="AE8" s="10">
        <v>0</v>
      </c>
    </row>
    <row r="9" spans="1:31" ht="31.5" x14ac:dyDescent="0.2">
      <c r="A9" s="11"/>
      <c r="B9" s="11">
        <v>6</v>
      </c>
      <c r="C9" s="11">
        <v>0</v>
      </c>
      <c r="D9" s="11">
        <v>2</v>
      </c>
      <c r="E9" s="50">
        <v>45182</v>
      </c>
      <c r="F9" s="11">
        <v>4054334</v>
      </c>
      <c r="G9" s="23" t="s">
        <v>73</v>
      </c>
      <c r="H9" s="11">
        <v>118220</v>
      </c>
      <c r="I9" s="11">
        <v>43344</v>
      </c>
      <c r="J9" s="11">
        <v>1</v>
      </c>
      <c r="K9" s="11">
        <v>0</v>
      </c>
      <c r="L9" s="11">
        <v>2210</v>
      </c>
      <c r="M9" s="50">
        <v>45173</v>
      </c>
      <c r="N9" s="11">
        <v>415</v>
      </c>
      <c r="O9" s="50">
        <v>45175</v>
      </c>
      <c r="P9" s="11" t="s">
        <v>93</v>
      </c>
      <c r="Q9" s="44">
        <v>18000</v>
      </c>
      <c r="R9" s="11">
        <v>21560045</v>
      </c>
      <c r="S9" s="11" t="s">
        <v>94</v>
      </c>
      <c r="T9" s="24" t="s">
        <v>95</v>
      </c>
      <c r="U9" s="11">
        <v>300465</v>
      </c>
      <c r="V9" s="23" t="s">
        <v>96</v>
      </c>
      <c r="W9" s="11">
        <v>1</v>
      </c>
      <c r="X9" s="50">
        <v>45182</v>
      </c>
      <c r="Y9" s="11">
        <v>2</v>
      </c>
      <c r="Z9" s="11" t="s">
        <v>74</v>
      </c>
      <c r="AA9" s="44">
        <v>18000</v>
      </c>
      <c r="AB9" s="11">
        <v>953000000</v>
      </c>
      <c r="AC9" s="11">
        <v>262</v>
      </c>
      <c r="AD9" s="50">
        <v>45273</v>
      </c>
      <c r="AE9" s="10">
        <v>0</v>
      </c>
    </row>
    <row r="10" spans="1:31" ht="42" x14ac:dyDescent="0.2">
      <c r="A10" s="11"/>
      <c r="B10" s="11">
        <v>7</v>
      </c>
      <c r="C10" s="11">
        <v>0</v>
      </c>
      <c r="D10" s="11">
        <v>1</v>
      </c>
      <c r="E10" s="50">
        <v>45196</v>
      </c>
      <c r="F10" s="11">
        <v>4054334</v>
      </c>
      <c r="G10" s="23" t="s">
        <v>73</v>
      </c>
      <c r="H10" s="11">
        <v>118220</v>
      </c>
      <c r="I10" s="11">
        <v>43344</v>
      </c>
      <c r="J10" s="11">
        <v>1</v>
      </c>
      <c r="K10" s="11">
        <v>0</v>
      </c>
      <c r="L10" s="11">
        <v>2210</v>
      </c>
      <c r="M10" s="50">
        <v>45191</v>
      </c>
      <c r="N10" s="11">
        <v>429</v>
      </c>
      <c r="O10" s="50">
        <v>45196</v>
      </c>
      <c r="P10" s="11">
        <v>1</v>
      </c>
      <c r="Q10" s="44">
        <v>1260</v>
      </c>
      <c r="R10" s="11">
        <v>3487007980</v>
      </c>
      <c r="S10" s="11" t="s">
        <v>97</v>
      </c>
      <c r="T10" s="24" t="s">
        <v>98</v>
      </c>
      <c r="U10" s="11">
        <v>322001</v>
      </c>
      <c r="V10" s="23" t="s">
        <v>99</v>
      </c>
      <c r="W10" s="11">
        <v>1</v>
      </c>
      <c r="X10" s="50">
        <v>45196</v>
      </c>
      <c r="Y10" s="11">
        <v>1</v>
      </c>
      <c r="Z10" s="11" t="s">
        <v>74</v>
      </c>
      <c r="AA10" s="44">
        <v>0</v>
      </c>
      <c r="AB10" s="11">
        <v>953000000</v>
      </c>
      <c r="AC10" s="11">
        <v>283</v>
      </c>
      <c r="AD10" s="50">
        <v>45291</v>
      </c>
      <c r="AE10" s="10">
        <v>0</v>
      </c>
    </row>
    <row r="11" spans="1:31" ht="21" x14ac:dyDescent="0.2">
      <c r="A11" s="3"/>
      <c r="B11" s="6" t="s">
        <v>23</v>
      </c>
      <c r="C11" s="2"/>
      <c r="D11" s="2"/>
      <c r="E11" s="2"/>
      <c r="F11" s="2"/>
      <c r="G11" s="17"/>
      <c r="H11" s="2"/>
      <c r="I11" s="2"/>
      <c r="J11" s="2"/>
      <c r="K11" s="1"/>
      <c r="L11" s="2"/>
      <c r="M11" s="2"/>
      <c r="N11" s="1"/>
      <c r="O11" s="1"/>
      <c r="P11" s="1"/>
      <c r="Q11" s="28">
        <f>SUM(Data Q:Q)</f>
        <v>604050</v>
      </c>
      <c r="R11" s="1"/>
      <c r="S11" s="1"/>
      <c r="T11" s="15"/>
      <c r="U11" s="1"/>
      <c r="V11" s="33"/>
      <c r="W11" s="12"/>
      <c r="X11" s="12"/>
      <c r="Y11" s="12"/>
      <c r="Z11" s="12"/>
      <c r="AA11" s="1">
        <f>SUM(Data AA:AA)</f>
        <v>18000</v>
      </c>
      <c r="AB11" s="12"/>
      <c r="AC11" s="12"/>
      <c r="AD11" s="12"/>
      <c r="AE11" s="3"/>
    </row>
    <row r="15" spans="1:31" x14ac:dyDescent="0.2">
      <c r="S15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44963</v>
      </c>
      <c r="G4" s="40">
        <v>0</v>
      </c>
      <c r="H4" s="51">
        <v>44963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118220</v>
      </c>
      <c r="O4" s="40">
        <v>43344</v>
      </c>
      <c r="P4" s="40">
        <v>0</v>
      </c>
      <c r="Q4" s="35">
        <v>181750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2210</v>
      </c>
      <c r="X4" s="35">
        <v>181750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82</v>
      </c>
      <c r="AJ4" s="40">
        <v>300528</v>
      </c>
      <c r="AK4" s="41" t="s">
        <v>83</v>
      </c>
      <c r="AL4" s="40">
        <v>40956872</v>
      </c>
      <c r="AM4" s="40" t="s">
        <v>81</v>
      </c>
      <c r="AN4" s="40" t="s">
        <v>100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 t="s">
        <v>80</v>
      </c>
      <c r="AW4" s="51">
        <v>44958</v>
      </c>
      <c r="AX4" s="22">
        <v>34</v>
      </c>
      <c r="AY4" s="52">
        <v>44958</v>
      </c>
      <c r="AZ4" s="22" t="s">
        <v>101</v>
      </c>
      <c r="BH4" s="53">
        <v>0</v>
      </c>
      <c r="BN4" s="22" t="s">
        <v>102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45090</v>
      </c>
      <c r="G5" s="40">
        <v>0</v>
      </c>
      <c r="H5" s="51">
        <v>45090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118220</v>
      </c>
      <c r="O5" s="40">
        <v>43344</v>
      </c>
      <c r="P5" s="40">
        <v>0</v>
      </c>
      <c r="Q5" s="35">
        <v>320750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2210</v>
      </c>
      <c r="X5" s="35">
        <v>320750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85</v>
      </c>
      <c r="AJ5" s="40">
        <v>328209</v>
      </c>
      <c r="AK5" s="41" t="s">
        <v>86</v>
      </c>
      <c r="AL5" s="40">
        <v>40956872</v>
      </c>
      <c r="AM5" s="40" t="s">
        <v>81</v>
      </c>
      <c r="AN5" s="40" t="s">
        <v>103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 t="s">
        <v>84</v>
      </c>
      <c r="AW5" s="51">
        <v>45086</v>
      </c>
      <c r="AX5" s="22">
        <v>275</v>
      </c>
      <c r="AY5" s="52">
        <v>45086</v>
      </c>
      <c r="AZ5" s="22" t="s">
        <v>101</v>
      </c>
      <c r="BH5" s="54">
        <v>0</v>
      </c>
      <c r="BN5" t="s">
        <v>104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1">
        <v>45163</v>
      </c>
      <c r="G6" s="40">
        <v>0</v>
      </c>
      <c r="H6" s="51">
        <v>45163</v>
      </c>
      <c r="I6" s="40">
        <v>820172</v>
      </c>
      <c r="J6" s="41" t="s">
        <v>73</v>
      </c>
      <c r="K6" s="40">
        <v>4054334</v>
      </c>
      <c r="L6" s="40">
        <v>43344</v>
      </c>
      <c r="M6" s="40">
        <v>1</v>
      </c>
      <c r="N6" s="40">
        <v>118220</v>
      </c>
      <c r="O6" s="40">
        <v>43344</v>
      </c>
      <c r="P6" s="40">
        <v>0</v>
      </c>
      <c r="Q6" s="35">
        <v>9750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2210</v>
      </c>
      <c r="X6" s="35">
        <v>9750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88</v>
      </c>
      <c r="AJ6" s="40">
        <v>305299</v>
      </c>
      <c r="AK6" s="41" t="s">
        <v>89</v>
      </c>
      <c r="AL6" s="40">
        <v>2884311793</v>
      </c>
      <c r="AM6" s="40" t="s">
        <v>87</v>
      </c>
      <c r="AN6" s="40" t="s">
        <v>105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1</v>
      </c>
      <c r="AW6" s="51">
        <v>45160</v>
      </c>
      <c r="AX6" s="22">
        <v>372</v>
      </c>
      <c r="AY6" s="52">
        <v>45155</v>
      </c>
      <c r="AZ6" s="22" t="s">
        <v>106</v>
      </c>
      <c r="BH6" s="54">
        <v>0</v>
      </c>
      <c r="BN6" t="s">
        <v>107</v>
      </c>
    </row>
    <row r="7" spans="1:66" ht="52.5" x14ac:dyDescent="0.2">
      <c r="A7" s="40"/>
      <c r="B7" s="40">
        <v>4</v>
      </c>
      <c r="C7" s="40">
        <v>0</v>
      </c>
      <c r="D7" s="40">
        <v>4</v>
      </c>
      <c r="E7" s="40"/>
      <c r="F7" s="51">
        <v>45163</v>
      </c>
      <c r="G7" s="40">
        <v>0</v>
      </c>
      <c r="H7" s="51">
        <v>45163</v>
      </c>
      <c r="I7" s="40">
        <v>820172</v>
      </c>
      <c r="J7" s="41" t="s">
        <v>73</v>
      </c>
      <c r="K7" s="40">
        <v>4054334</v>
      </c>
      <c r="L7" s="40">
        <v>43344</v>
      </c>
      <c r="M7" s="40">
        <v>1</v>
      </c>
      <c r="N7" s="40">
        <v>118220</v>
      </c>
      <c r="O7" s="40">
        <v>43344</v>
      </c>
      <c r="P7" s="40">
        <v>0</v>
      </c>
      <c r="Q7" s="35">
        <v>5520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2210</v>
      </c>
      <c r="X7" s="35">
        <v>5520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88</v>
      </c>
      <c r="AJ7" s="40">
        <v>305299</v>
      </c>
      <c r="AK7" s="41" t="s">
        <v>89</v>
      </c>
      <c r="AL7" s="40">
        <v>2884311793</v>
      </c>
      <c r="AM7" s="40" t="s">
        <v>87</v>
      </c>
      <c r="AN7" s="40" t="s">
        <v>108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40">
        <v>1</v>
      </c>
      <c r="AW7" s="51">
        <v>45160</v>
      </c>
      <c r="AX7" s="22">
        <v>371</v>
      </c>
      <c r="AY7" s="52">
        <v>45155</v>
      </c>
      <c r="AZ7" s="22" t="s">
        <v>109</v>
      </c>
      <c r="BH7" s="54">
        <v>0</v>
      </c>
      <c r="BN7" t="s">
        <v>110</v>
      </c>
    </row>
    <row r="8" spans="1:66" ht="63" x14ac:dyDescent="0.2">
      <c r="A8" s="40"/>
      <c r="B8" s="40">
        <v>5</v>
      </c>
      <c r="C8" s="40">
        <v>0</v>
      </c>
      <c r="D8" s="40">
        <v>5</v>
      </c>
      <c r="E8" s="40"/>
      <c r="F8" s="51">
        <v>45181</v>
      </c>
      <c r="G8" s="40">
        <v>0</v>
      </c>
      <c r="H8" s="51">
        <v>45181</v>
      </c>
      <c r="I8" s="40">
        <v>820172</v>
      </c>
      <c r="J8" s="41" t="s">
        <v>73</v>
      </c>
      <c r="K8" s="40">
        <v>4054334</v>
      </c>
      <c r="L8" s="40">
        <v>43344</v>
      </c>
      <c r="M8" s="40">
        <v>1</v>
      </c>
      <c r="N8" s="40">
        <v>118220</v>
      </c>
      <c r="O8" s="40">
        <v>43344</v>
      </c>
      <c r="P8" s="40">
        <v>0</v>
      </c>
      <c r="Q8" s="35">
        <v>67020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2210</v>
      </c>
      <c r="X8" s="35">
        <v>67020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91</v>
      </c>
      <c r="AJ8" s="40">
        <v>325365</v>
      </c>
      <c r="AK8" s="41" t="s">
        <v>92</v>
      </c>
      <c r="AL8" s="40">
        <v>25551379</v>
      </c>
      <c r="AM8" s="40" t="s">
        <v>90</v>
      </c>
      <c r="AN8" s="40" t="s">
        <v>111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>
        <v>104132</v>
      </c>
      <c r="AW8" s="51">
        <v>45175</v>
      </c>
      <c r="AX8" s="22">
        <v>412</v>
      </c>
      <c r="AY8" s="52">
        <v>45170</v>
      </c>
      <c r="AZ8" s="22" t="s">
        <v>112</v>
      </c>
      <c r="BH8" s="54">
        <v>0</v>
      </c>
      <c r="BN8" t="s">
        <v>113</v>
      </c>
    </row>
    <row r="9" spans="1:66" ht="63" x14ac:dyDescent="0.2">
      <c r="A9" s="40"/>
      <c r="B9" s="40">
        <v>6</v>
      </c>
      <c r="C9" s="40">
        <v>0</v>
      </c>
      <c r="D9" s="40">
        <v>6</v>
      </c>
      <c r="E9" s="40"/>
      <c r="F9" s="51">
        <v>45184</v>
      </c>
      <c r="G9" s="40">
        <v>0</v>
      </c>
      <c r="H9" s="51">
        <v>45184</v>
      </c>
      <c r="I9" s="40">
        <v>820172</v>
      </c>
      <c r="J9" s="41" t="s">
        <v>73</v>
      </c>
      <c r="K9" s="40">
        <v>4054334</v>
      </c>
      <c r="L9" s="40">
        <v>43344</v>
      </c>
      <c r="M9" s="40">
        <v>1</v>
      </c>
      <c r="N9" s="40">
        <v>118220</v>
      </c>
      <c r="O9" s="40">
        <v>43344</v>
      </c>
      <c r="P9" s="40">
        <v>0</v>
      </c>
      <c r="Q9" s="35">
        <v>18000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2210</v>
      </c>
      <c r="X9" s="35">
        <v>18000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95</v>
      </c>
      <c r="AJ9" s="40">
        <v>300465</v>
      </c>
      <c r="AK9" s="41" t="s">
        <v>96</v>
      </c>
      <c r="AL9" s="40">
        <v>21560045</v>
      </c>
      <c r="AM9" s="40" t="s">
        <v>94</v>
      </c>
      <c r="AN9" s="40" t="s">
        <v>114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 t="s">
        <v>93</v>
      </c>
      <c r="AW9" s="51">
        <v>45175</v>
      </c>
      <c r="AX9" s="22">
        <v>415</v>
      </c>
      <c r="AY9" s="52">
        <v>45173</v>
      </c>
      <c r="AZ9" s="22" t="s">
        <v>115</v>
      </c>
      <c r="BH9" s="54">
        <v>0</v>
      </c>
      <c r="BN9" t="s">
        <v>116</v>
      </c>
    </row>
    <row r="10" spans="1:66" ht="63" x14ac:dyDescent="0.2">
      <c r="A10" s="40"/>
      <c r="B10" s="40">
        <v>7</v>
      </c>
      <c r="C10" s="40">
        <v>0</v>
      </c>
      <c r="D10" s="40">
        <v>7</v>
      </c>
      <c r="E10" s="40"/>
      <c r="F10" s="51">
        <v>45197</v>
      </c>
      <c r="G10" s="40">
        <v>0</v>
      </c>
      <c r="H10" s="51">
        <v>45197</v>
      </c>
      <c r="I10" s="40">
        <v>820172</v>
      </c>
      <c r="J10" s="41" t="s">
        <v>73</v>
      </c>
      <c r="K10" s="40">
        <v>4054334</v>
      </c>
      <c r="L10" s="40">
        <v>43344</v>
      </c>
      <c r="M10" s="40">
        <v>1</v>
      </c>
      <c r="N10" s="40">
        <v>118220</v>
      </c>
      <c r="O10" s="40">
        <v>43344</v>
      </c>
      <c r="P10" s="40">
        <v>0</v>
      </c>
      <c r="Q10" s="35">
        <v>1260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2210</v>
      </c>
      <c r="X10" s="35">
        <v>1260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98</v>
      </c>
      <c r="AJ10" s="40">
        <v>322001</v>
      </c>
      <c r="AK10" s="41" t="s">
        <v>99</v>
      </c>
      <c r="AL10" s="40">
        <v>3487007980</v>
      </c>
      <c r="AM10" s="40" t="s">
        <v>97</v>
      </c>
      <c r="AN10" s="40" t="s">
        <v>117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74</v>
      </c>
      <c r="AV10" s="40">
        <v>1</v>
      </c>
      <c r="AW10" s="51">
        <v>45196</v>
      </c>
      <c r="AX10" s="22">
        <v>429</v>
      </c>
      <c r="AY10" s="52">
        <v>45191</v>
      </c>
      <c r="AZ10" s="22"/>
      <c r="BH10" s="54">
        <v>0</v>
      </c>
      <c r="BN10" t="s">
        <v>117</v>
      </c>
    </row>
    <row r="11" spans="1:66" ht="21" x14ac:dyDescent="0.2">
      <c r="A11" s="4"/>
      <c r="B11" s="6" t="s">
        <v>23</v>
      </c>
      <c r="C11" s="4"/>
      <c r="D11" s="4"/>
      <c r="E11" s="4"/>
      <c r="F11" s="5"/>
      <c r="G11" s="5"/>
      <c r="H11" s="5"/>
      <c r="I11" s="5"/>
      <c r="J11" s="34"/>
      <c r="K11" s="5"/>
      <c r="L11" s="5"/>
      <c r="M11" s="5"/>
      <c r="N11" s="5"/>
      <c r="O11" s="5"/>
      <c r="P11" s="5"/>
      <c r="Q11" s="35">
        <f>SUM(Data Q:Q)</f>
        <v>604050</v>
      </c>
      <c r="R11" s="4"/>
      <c r="S11" s="4"/>
      <c r="T11" s="4"/>
      <c r="U11" s="4"/>
      <c r="V11" s="14"/>
      <c r="W11" s="4"/>
      <c r="X11" s="35">
        <f>SUM(Data X:X)</f>
        <v>604050</v>
      </c>
      <c r="Y11" s="4"/>
      <c r="Z11" s="4"/>
      <c r="AA11" s="35">
        <f>SUM(Data AA:AA)</f>
        <v>0</v>
      </c>
      <c r="AB11" s="4"/>
      <c r="AC11" s="4"/>
      <c r="AD11" s="35">
        <f>SUM(Data AD:AD)</f>
        <v>0</v>
      </c>
      <c r="AE11" s="4"/>
      <c r="AF11" s="4"/>
      <c r="AG11" s="35">
        <f>SUM(Data AG:AG)</f>
        <v>0</v>
      </c>
      <c r="AH11" s="4"/>
      <c r="AI11" s="4"/>
      <c r="AJ11" s="4"/>
      <c r="AK11" s="36"/>
      <c r="AL11" s="5"/>
      <c r="AM11" s="5"/>
      <c r="AN11" s="4"/>
      <c r="AO11" s="5"/>
      <c r="AP11" s="5"/>
      <c r="AQ11" s="5"/>
      <c r="AR11" s="5"/>
      <c r="AS11" s="5"/>
      <c r="AT11" s="5"/>
      <c r="AU11" s="5"/>
      <c r="AV11" s="5"/>
      <c r="AW11" s="4"/>
      <c r="AX11" s="4"/>
      <c r="AY11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2024-10-11T10:23:25Z</dcterms:modified>
</cp:coreProperties>
</file>