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14119385-DB44-4C6F-9794-DD70F77DA73A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Finzb!$B$4:$AE$5</definedName>
    <definedName name="Data" localSheetId="2">Pm!$B$4:$BN$5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13:46:45"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6" i="3" l="1"/>
  <c r="AD6" i="3"/>
  <c r="AA6" i="3"/>
  <c r="X6" i="3"/>
  <c r="AA6" i="2"/>
  <c r="Q6" i="2"/>
  <c r="Q6" i="3"/>
  <c r="U7" i="1"/>
  <c r="O7" i="1"/>
</calcChain>
</file>

<file path=xl/sharedStrings.xml><?xml version="1.0" encoding="utf-8"?>
<sst xmlns="http://schemas.openxmlformats.org/spreadsheetml/2006/main" count="149" uniqueCount="90">
  <si>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</si>
  <si>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</si>
  <si>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</si>
  <si>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</si>
  <si>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</si>
  <si>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</si>
  <si>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</si>
  <si>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</si>
  <si>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</si>
  <si>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</si>
  <si>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</si>
  <si>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</si>
  <si>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</si>
  <si>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</si>
  <si>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</si>
  <si>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</si>
  <si>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</si>
  <si>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</si>
  <si>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</si>
  <si>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</si>
  <si>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</si>
  <si>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</si>
  <si>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</si>
  <si>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</si>
  <si>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</si>
  <si>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</si>
  <si>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</si>
  <si>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</si>
  <si>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</si>
  <si>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</si>
  <si>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</si>
  <si>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</si>
  <si>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</si>
  <si>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</si>
  <si>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</si>
  <si>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</si>
  <si>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</si>
  <si>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</si>
  <si>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</si>
  <si>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</si>
  <si>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</si>
  <si>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</si>
  <si>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</si>
  <si>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</si>
  <si>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</si>
  <si>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</si>
  <si>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</si>
  <si>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</si>
  <si>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</si>
  <si>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</si>
  <si>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</si>
  <si>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</si>
  <si>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</si>
  <si>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</si>
  <si>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</si>
  <si>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</si>
  <si>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</si>
  <si>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</si>
  <si>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</si>
  <si>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</si>
  <si>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</si>
  <si>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</si>
  <si>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</si>
  <si>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</si>
  <si>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</si>
  <si>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</si>
  <si>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</si>
  <si>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</si>
  <si>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</si>
  <si>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</si>
  <si>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</si>
  <si>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</si>
  <si>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</si>
  <si>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UA598201720344271046100043344</t>
  </si>
  <si>
    <t>Коломийська мiська рада</t>
  </si>
  <si>
    <t>П.п.4П.13ПКМУ1178</t>
  </si>
  <si>
    <t>11 жовтня 2024 р.</t>
  </si>
  <si>
    <t>ТзОВ "КВАДРО.ЮА"</t>
  </si>
  <si>
    <t>АТ КБ "ПРИВАТБАНК"</t>
  </si>
  <si>
    <t>UA943052990000026004026802968</t>
  </si>
  <si>
    <t>353-23</t>
  </si>
  <si>
    <t>ТзОВ "АСАП ДЕМО"</t>
  </si>
  <si>
    <t>АТ "ПУМБ"</t>
  </si>
  <si>
    <t>UA493348510000000026002115287</t>
  </si>
  <si>
    <t>0118240;3110;Заходи по прогр."Спр.розв.та змiц.матер.бази вiйск.час."(цифр.мобiл.радiостан);Дог№111-23.03.23р.;Нак№353-23-24.03.23р;без ПДВ;</t>
  </si>
  <si>
    <t>(п.п.2п.19Пост.590);</t>
  </si>
  <si>
    <t>0118240;3110;Заходи по прогр."Спр.розв.та змiц.матер.бази вiйск.час."(цифр.мобiл.радiостан);Дог№111-23.03.23р.;Нак№353-23-24.03.23р;без ПДВ;(п.п.2п.19Пост.590);</t>
  </si>
  <si>
    <t>0118240;3110;Заходи по прогр."Спр.розв.та змiц.матер.бази вiйск.час."(квадрокоптери);Дог№109-23.03.2023р.;Нак№138-24.03.2023р;без ПДВ;(п.п.2</t>
  </si>
  <si>
    <t>п.19Пост.590);</t>
  </si>
  <si>
    <t>0118240;3110;Заходи по прогр."Спр.розв.та змiц.матер.бази вiйск.час."(квадрокоптери);Дог№109-23.03.2023р.;Нак№138-24.03.2023р;без ПДВ;(п.п.2п.19Пост.590);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</si>
</sst>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45013</v>
      </c>
      <c r="F5" s="11">
        <v>4054334</v>
      </c>
      <c r="G5" s="23" t="s">
        <v>73</v>
      </c>
      <c r="H5" s="11">
        <v>118240</v>
      </c>
      <c r="I5" s="11">
        <v>43344</v>
      </c>
      <c r="J5" s="11">
        <v>1</v>
      </c>
      <c r="K5" s="11">
        <v>0</v>
      </c>
      <c r="L5" s="11">
        <v>3110</v>
      </c>
      <c r="M5" s="50">
        <v>45008</v>
      </c>
      <c r="N5" s="11">
        <v>109</v>
      </c>
      <c r="O5" s="43">
        <v>412500</v>
      </c>
      <c r="P5" s="24"/>
      <c r="Q5" s="24"/>
      <c r="R5" s="50">
        <v>45291</v>
      </c>
      <c r="S5" s="24">
        <v>7</v>
      </c>
      <c r="T5" s="24" t="s">
        <v>74</v>
      </c>
      <c r="U5" s="43">
        <v>0</v>
      </c>
      <c r="V5" s="24" t="s">
        <v>75</v>
      </c>
      <c r="W5" s="11">
        <v>953000000</v>
      </c>
      <c r="X5" s="11">
        <v>72</v>
      </c>
      <c r="Y5" s="50">
        <v>45008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45013</v>
      </c>
      <c r="F6" s="11">
        <v>4054334</v>
      </c>
      <c r="G6" s="23" t="s">
        <v>73</v>
      </c>
      <c r="H6" s="11">
        <v>118240</v>
      </c>
      <c r="I6" s="11">
        <v>43344</v>
      </c>
      <c r="J6" s="11">
        <v>1</v>
      </c>
      <c r="K6" s="11">
        <v>0</v>
      </c>
      <c r="L6" s="11">
        <v>3110</v>
      </c>
      <c r="M6" s="50">
        <v>45008</v>
      </c>
      <c r="N6" s="11">
        <v>111</v>
      </c>
      <c r="O6" s="43">
        <v>237500</v>
      </c>
      <c r="P6" s="24"/>
      <c r="Q6" s="24"/>
      <c r="R6" s="50">
        <v>45291</v>
      </c>
      <c r="S6" s="24">
        <v>7</v>
      </c>
      <c r="T6" s="24" t="s">
        <v>74</v>
      </c>
      <c r="U6" s="43">
        <v>0</v>
      </c>
      <c r="V6" s="24" t="s">
        <v>75</v>
      </c>
      <c r="W6" s="11">
        <v>953000000</v>
      </c>
      <c r="X6" s="11">
        <v>72</v>
      </c>
      <c r="Y6" s="50">
        <v>45008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650000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45015</v>
      </c>
      <c r="F4" s="11">
        <v>4054334</v>
      </c>
      <c r="G4" s="23" t="s">
        <v>73</v>
      </c>
      <c r="H4" s="11">
        <v>118240</v>
      </c>
      <c r="I4" s="11">
        <v>43344</v>
      </c>
      <c r="J4" s="11">
        <v>1</v>
      </c>
      <c r="K4" s="11">
        <v>0</v>
      </c>
      <c r="L4" s="11">
        <v>3110</v>
      </c>
      <c r="M4" s="50">
        <v>45008</v>
      </c>
      <c r="N4" s="11">
        <v>109</v>
      </c>
      <c r="O4" s="50">
        <v>45009</v>
      </c>
      <c r="P4" s="11">
        <v>138</v>
      </c>
      <c r="Q4" s="44">
        <v>412500</v>
      </c>
      <c r="R4" s="11">
        <v>43094301</v>
      </c>
      <c r="S4" s="11" t="s">
        <v>77</v>
      </c>
      <c r="T4" s="24" t="s">
        <v>78</v>
      </c>
      <c r="U4" s="11">
        <v>305299</v>
      </c>
      <c r="V4" s="23" t="s">
        <v>79</v>
      </c>
      <c r="W4" s="11">
        <v>7</v>
      </c>
      <c r="X4" s="50">
        <v>45015</v>
      </c>
      <c r="Y4" s="11">
        <v>1</v>
      </c>
      <c r="Z4" s="11" t="s">
        <v>74</v>
      </c>
      <c r="AA4" s="44">
        <v>0</v>
      </c>
      <c r="AB4" s="11">
        <v>953000000</v>
      </c>
      <c r="AC4" s="11">
        <v>70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45015</v>
      </c>
      <c r="F5" s="11">
        <v>4054334</v>
      </c>
      <c r="G5" s="23" t="s">
        <v>73</v>
      </c>
      <c r="H5" s="11">
        <v>118240</v>
      </c>
      <c r="I5" s="11">
        <v>43344</v>
      </c>
      <c r="J5" s="11">
        <v>1</v>
      </c>
      <c r="K5" s="11">
        <v>0</v>
      </c>
      <c r="L5" s="11">
        <v>3110</v>
      </c>
      <c r="M5" s="50">
        <v>45008</v>
      </c>
      <c r="N5" s="11">
        <v>111</v>
      </c>
      <c r="O5" s="50">
        <v>45009</v>
      </c>
      <c r="P5" s="11" t="s">
        <v>80</v>
      </c>
      <c r="Q5" s="44">
        <v>237500</v>
      </c>
      <c r="R5" s="11">
        <v>41362870</v>
      </c>
      <c r="S5" s="11" t="s">
        <v>81</v>
      </c>
      <c r="T5" s="24" t="s">
        <v>82</v>
      </c>
      <c r="U5" s="11">
        <v>334851</v>
      </c>
      <c r="V5" s="23" t="s">
        <v>83</v>
      </c>
      <c r="W5" s="11">
        <v>7</v>
      </c>
      <c r="X5" s="50">
        <v>45015</v>
      </c>
      <c r="Y5" s="11">
        <v>2</v>
      </c>
      <c r="Z5" s="11" t="s">
        <v>74</v>
      </c>
      <c r="AA5" s="44">
        <v>0</v>
      </c>
      <c r="AB5" s="11">
        <v>953000000</v>
      </c>
      <c r="AC5" s="11">
        <v>75</v>
      </c>
      <c r="AD5" s="50">
        <v>45291</v>
      </c>
      <c r="AE5" s="10">
        <v>0</v>
      </c>
    </row>
    <row r="6" spans="1:31" ht="21" x14ac:dyDescent="0.2">
      <c r="A6" s="3"/>
      <c r="B6" s="6" t="s">
        <v>23</v>
      </c>
      <c r="C6" s="2"/>
      <c r="D6" s="2"/>
      <c r="E6" s="2"/>
      <c r="F6" s="2"/>
      <c r="G6" s="17"/>
      <c r="H6" s="2"/>
      <c r="I6" s="2"/>
      <c r="J6" s="2"/>
      <c r="K6" s="1"/>
      <c r="L6" s="2"/>
      <c r="M6" s="2"/>
      <c r="N6" s="1"/>
      <c r="O6" s="1"/>
      <c r="P6" s="1"/>
      <c r="Q6" s="28">
        <f>SUM(Data Q:Q)</f>
        <v>650000</v>
      </c>
      <c r="R6" s="1"/>
      <c r="S6" s="1"/>
      <c r="T6" s="15"/>
      <c r="U6" s="1"/>
      <c r="V6" s="33"/>
      <c r="W6" s="12"/>
      <c r="X6" s="12"/>
      <c r="Y6" s="12"/>
      <c r="Z6" s="12"/>
      <c r="AA6" s="1">
        <f>SUM(Data AA:AA)</f>
        <v>0</v>
      </c>
      <c r="AB6" s="12"/>
      <c r="AC6" s="12"/>
      <c r="AD6" s="12"/>
      <c r="AE6" s="3"/>
    </row>
    <row r="10" spans="1:31" x14ac:dyDescent="0.2">
      <c r="S1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45015</v>
      </c>
      <c r="G4" s="40">
        <v>0</v>
      </c>
      <c r="H4" s="51">
        <v>45015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118240</v>
      </c>
      <c r="O4" s="40">
        <v>43344</v>
      </c>
      <c r="P4" s="40">
        <v>0</v>
      </c>
      <c r="Q4" s="35">
        <v>237500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3110</v>
      </c>
      <c r="X4" s="35">
        <v>237500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82</v>
      </c>
      <c r="AJ4" s="40">
        <v>334851</v>
      </c>
      <c r="AK4" s="41" t="s">
        <v>83</v>
      </c>
      <c r="AL4" s="40">
        <v>41362870</v>
      </c>
      <c r="AM4" s="40" t="s">
        <v>81</v>
      </c>
      <c r="AN4" s="40" t="s">
        <v>84</v>
      </c>
      <c r="AO4" s="40">
        <v>6</v>
      </c>
      <c r="AP4" s="40">
        <v>7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 t="s">
        <v>80</v>
      </c>
      <c r="AW4" s="51">
        <v>45009</v>
      </c>
      <c r="AX4" s="22">
        <v>111</v>
      </c>
      <c r="AY4" s="52">
        <v>45008</v>
      </c>
      <c r="AZ4" s="22" t="s">
        <v>85</v>
      </c>
      <c r="BH4" s="53">
        <v>0</v>
      </c>
      <c r="BN4" s="22" t="s">
        <v>86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45015</v>
      </c>
      <c r="G5" s="40">
        <v>0</v>
      </c>
      <c r="H5" s="51">
        <v>45015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118240</v>
      </c>
      <c r="O5" s="40">
        <v>43344</v>
      </c>
      <c r="P5" s="40">
        <v>0</v>
      </c>
      <c r="Q5" s="35">
        <v>412500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3110</v>
      </c>
      <c r="X5" s="35">
        <v>412500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78</v>
      </c>
      <c r="AJ5" s="40">
        <v>305299</v>
      </c>
      <c r="AK5" s="41" t="s">
        <v>79</v>
      </c>
      <c r="AL5" s="40">
        <v>43094301</v>
      </c>
      <c r="AM5" s="40" t="s">
        <v>77</v>
      </c>
      <c r="AN5" s="40" t="s">
        <v>87</v>
      </c>
      <c r="AO5" s="40">
        <v>6</v>
      </c>
      <c r="AP5" s="40">
        <v>7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138</v>
      </c>
      <c r="AW5" s="51">
        <v>45009</v>
      </c>
      <c r="AX5" s="22">
        <v>109</v>
      </c>
      <c r="AY5" s="52">
        <v>45008</v>
      </c>
      <c r="AZ5" s="22" t="s">
        <v>88</v>
      </c>
      <c r="BH5" s="54">
        <v>0</v>
      </c>
      <c r="BN5" t="s">
        <v>89</v>
      </c>
    </row>
    <row r="6" spans="1:66" ht="21" x14ac:dyDescent="0.2">
      <c r="A6" s="4"/>
      <c r="B6" s="6" t="s">
        <v>23</v>
      </c>
      <c r="C6" s="4"/>
      <c r="D6" s="4"/>
      <c r="E6" s="4"/>
      <c r="F6" s="5"/>
      <c r="G6" s="5"/>
      <c r="H6" s="5"/>
      <c r="I6" s="5"/>
      <c r="J6" s="34"/>
      <c r="K6" s="5"/>
      <c r="L6" s="5"/>
      <c r="M6" s="5"/>
      <c r="N6" s="5"/>
      <c r="O6" s="5"/>
      <c r="P6" s="5"/>
      <c r="Q6" s="35">
        <f>SUM(Data Q:Q)</f>
        <v>650000</v>
      </c>
      <c r="R6" s="4"/>
      <c r="S6" s="4"/>
      <c r="T6" s="4"/>
      <c r="U6" s="4"/>
      <c r="V6" s="14"/>
      <c r="W6" s="4"/>
      <c r="X6" s="35">
        <f>SUM(Data X:X)</f>
        <v>650000</v>
      </c>
      <c r="Y6" s="4"/>
      <c r="Z6" s="4"/>
      <c r="AA6" s="35">
        <f>SUM(Data AA:AA)</f>
        <v>0</v>
      </c>
      <c r="AB6" s="4"/>
      <c r="AC6" s="4"/>
      <c r="AD6" s="35">
        <f>SUM(Data AD:AD)</f>
        <v>0</v>
      </c>
      <c r="AE6" s="4"/>
      <c r="AF6" s="4"/>
      <c r="AG6" s="35">
        <f>SUM(Data AG:AG)</f>
        <v>0</v>
      </c>
      <c r="AH6" s="4"/>
      <c r="AI6" s="4"/>
      <c r="AJ6" s="4"/>
      <c r="AK6" s="36"/>
      <c r="AL6" s="5"/>
      <c r="AM6" s="5"/>
      <c r="AN6" s="4"/>
      <c r="AO6" s="5"/>
      <c r="AP6" s="5"/>
      <c r="AQ6" s="5"/>
      <c r="AR6" s="5"/>
      <c r="AS6" s="5"/>
      <c r="AT6" s="5"/>
      <c r="AU6" s="5"/>
      <c r="AV6" s="5"/>
      <c r="AW6" s="4"/>
      <c r="AX6" s="4"/>
      <c r="AY6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2024-10-11T10:47:37Z</dcterms:modified>
</cp:coreProperties>
</file>