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звіт про фінансові результати" sheetId="1" r:id="rId1"/>
  </sheets>
  <calcPr calcId="162913" concurrentCalc="0"/>
</workbook>
</file>

<file path=xl/calcChain.xml><?xml version="1.0" encoding="utf-8"?>
<calcChain xmlns="http://schemas.openxmlformats.org/spreadsheetml/2006/main">
  <c r="D72" i="1" l="1"/>
  <c r="C72" i="1"/>
  <c r="D62" i="1"/>
  <c r="C62" i="1"/>
  <c r="D49" i="1"/>
  <c r="D36" i="1"/>
  <c r="D45" i="1"/>
  <c r="C50" i="1"/>
  <c r="C46" i="1"/>
  <c r="C36" i="1"/>
  <c r="D20" i="1"/>
  <c r="C20" i="1"/>
</calcChain>
</file>

<file path=xl/sharedStrings.xml><?xml version="1.0" encoding="utf-8"?>
<sst xmlns="http://schemas.openxmlformats.org/spreadsheetml/2006/main" count="235" uniqueCount="150">
  <si>
    <r>
      <rPr>
        <sz val="6"/>
        <rFont val="Times New Roman"/>
        <family val="1"/>
        <charset val="204"/>
      </rPr>
      <t>(найменування)</t>
    </r>
  </si>
  <si>
    <r>
      <rPr>
        <b/>
        <sz val="9"/>
        <rFont val="Times New Roman"/>
        <family val="1"/>
        <charset val="204"/>
      </rPr>
      <t>КОДИ</t>
    </r>
  </si>
  <si>
    <r>
      <rPr>
        <sz val="9"/>
        <rFont val="Times New Roman"/>
        <family val="1"/>
        <charset val="204"/>
      </rPr>
      <t>32148690</t>
    </r>
  </si>
  <si>
    <r>
      <rPr>
        <sz val="9"/>
        <rFont val="Times New Roman"/>
        <family val="1"/>
        <charset val="204"/>
      </rPr>
      <t xml:space="preserve">Форма </t>
    </r>
    <r>
      <rPr>
        <sz val="9"/>
        <rFont val="Times New Roman"/>
        <family val="1"/>
        <charset val="204"/>
      </rPr>
      <t xml:space="preserve">N2 </t>
    </r>
    <r>
      <rPr>
        <sz val="9"/>
        <rFont val="Times New Roman"/>
        <family val="1"/>
        <charset val="204"/>
      </rPr>
      <t>Код за ДКУД</t>
    </r>
  </si>
  <si>
    <r>
      <rPr>
        <b/>
        <sz val="9"/>
        <rFont val="Times New Roman"/>
        <family val="1"/>
        <charset val="204"/>
      </rPr>
      <t>І. ФІНАНСОВІ РЕЗУЛЬТАТИ</t>
    </r>
  </si>
  <si>
    <r>
      <rPr>
        <b/>
        <sz val="9"/>
        <rFont val="Times New Roman"/>
        <family val="1"/>
        <charset val="204"/>
      </rPr>
      <t>1801003</t>
    </r>
  </si>
  <si>
    <r>
      <rPr>
        <b/>
        <sz val="10"/>
        <rFont val="Times New Roman"/>
        <family val="1"/>
        <charset val="204"/>
      </rPr>
      <t>Стаття</t>
    </r>
  </si>
  <si>
    <r>
      <rPr>
        <b/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</si>
  <si>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Чистий дохід від реалізації продукції (товарів, робіт, послуг)</t>
    </r>
  </si>
  <si>
    <r>
      <rPr>
        <i/>
        <sz val="10"/>
        <rFont val="Times New Roman"/>
        <family val="1"/>
        <charset val="204"/>
      </rPr>
      <t>Чисті зароблені страхові премії</t>
    </r>
  </si>
  <si>
    <r>
      <rPr>
        <i/>
        <sz val="10"/>
        <rFont val="Times New Roman"/>
        <family val="1"/>
        <charset val="204"/>
      </rPr>
      <t>премії підписані, валова сума</t>
    </r>
  </si>
  <si>
    <r>
      <rPr>
        <i/>
        <sz val="10"/>
        <rFont val="Times New Roman"/>
        <family val="1"/>
        <charset val="204"/>
      </rPr>
      <t>премії, передані у перестрахування</t>
    </r>
  </si>
  <si>
    <r>
      <rPr>
        <i/>
        <sz val="10"/>
        <rFont val="Times New Roman"/>
        <family val="1"/>
        <charset val="204"/>
      </rPr>
      <t>зміна резерву незароблених премій, валова сума</t>
    </r>
  </si>
  <si>
    <r>
      <rPr>
        <i/>
        <sz val="10"/>
        <rFont val="Times New Roman"/>
        <family val="1"/>
        <charset val="204"/>
      </rPr>
      <t>зміна частки перестраховиків у резерві незароблених премій</t>
    </r>
  </si>
  <si>
    <r>
      <rPr>
        <sz val="10"/>
        <rFont val="Times New Roman"/>
        <family val="1"/>
        <charset val="204"/>
      </rPr>
      <t>Собівартість реалізованої продукції (товарів,робіт, послуг)</t>
    </r>
  </si>
  <si>
    <r>
      <rPr>
        <i/>
        <sz val="10"/>
        <rFont val="Times New Roman"/>
        <family val="1"/>
        <charset val="204"/>
      </rPr>
      <t>Чисті понесені збитки за страховгши виплатами</t>
    </r>
  </si>
  <si>
    <r>
      <rPr>
        <b/>
        <sz val="10"/>
        <rFont val="Times New Roman"/>
        <family val="1"/>
        <charset val="204"/>
      </rPr>
      <t xml:space="preserve">Валовий: </t>
    </r>
    <r>
      <rPr>
        <i/>
        <sz val="1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</si>
  <si>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збиток</t>
    </r>
  </si>
  <si>
    <r>
      <rPr>
        <i/>
        <sz val="10"/>
        <rFont val="Times New Roman"/>
        <family val="1"/>
        <charset val="204"/>
      </rPr>
      <t>Дохід (витрати) від зміни у резервах довгострокових зобов ’язань</t>
    </r>
  </si>
  <si>
    <r>
      <rPr>
        <i/>
        <sz val="10"/>
        <rFont val="Times New Roman"/>
        <family val="1"/>
        <charset val="204"/>
      </rPr>
      <t>Дохід (витрати) від зміни інших страхових резервів</t>
    </r>
  </si>
  <si>
    <r>
      <rPr>
        <i/>
        <sz val="10"/>
        <rFont val="Times New Roman"/>
        <family val="1"/>
        <charset val="204"/>
      </rPr>
      <t>зміна інших страхових резервів, валова сума</t>
    </r>
  </si>
  <si>
    <r>
      <rPr>
        <i/>
        <sz val="10"/>
        <rFont val="Times New Roman"/>
        <family val="1"/>
        <charset val="204"/>
      </rPr>
      <t>зміна частки перестраховиків в інших страхових резервах</t>
    </r>
  </si>
  <si>
    <r>
      <rPr>
        <sz val="10"/>
        <rFont val="Times New Roman"/>
        <family val="1"/>
        <charset val="204"/>
      </rPr>
      <t>Інші операційні доходи</t>
    </r>
  </si>
  <si>
    <r>
      <rPr>
        <i/>
        <sz val="10"/>
        <rFont val="Times New Roman"/>
        <family val="1"/>
        <charset val="204"/>
      </rPr>
      <t>у тому числі: дохід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</si>
  <si>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дохід від первісного визнання біологічних активів і сільськогосподарської продукції</t>
    </r>
  </si>
  <si>
    <r>
      <rPr>
        <i/>
        <sz val="10"/>
        <rFont val="Times New Roman"/>
        <family val="1"/>
        <charset val="204"/>
      </rPr>
      <t>дохід від використання коштів, вивільнених від оподаткування</t>
    </r>
  </si>
  <si>
    <r>
      <rPr>
        <sz val="10"/>
        <rFont val="Times New Roman"/>
        <family val="1"/>
        <charset val="204"/>
      </rPr>
      <t>Адміністративні витрати</t>
    </r>
  </si>
  <si>
    <r>
      <rPr>
        <sz val="10"/>
        <rFont val="Times New Roman"/>
        <family val="1"/>
        <charset val="204"/>
      </rPr>
      <t>Витрати на збут</t>
    </r>
  </si>
  <si>
    <r>
      <rPr>
        <sz val="10"/>
        <rFont val="Times New Roman"/>
        <family val="1"/>
        <charset val="204"/>
      </rPr>
      <t>Інші операційні витрати</t>
    </r>
  </si>
  <si>
    <r>
      <rPr>
        <i/>
        <sz val="10"/>
        <rFont val="Times New Roman"/>
        <family val="1"/>
        <charset val="204"/>
      </rPr>
      <t>у тому числі: витрати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</si>
  <si>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витрати від первісного визнання біологічних активів і сільськогосподарської продукції</t>
    </r>
  </si>
  <si>
    <r>
      <rPr>
        <b/>
        <sz val="10"/>
        <rFont val="Times New Roman"/>
        <family val="1"/>
        <charset val="204"/>
      </rPr>
      <t xml:space="preserve">Фінансовий результат від операційної діяльності: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</si>
  <si>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Доход від участі в капіталі</t>
    </r>
  </si>
  <si>
    <r>
      <rPr>
        <sz val="10"/>
        <rFont val="Times New Roman"/>
        <family val="1"/>
        <charset val="204"/>
      </rPr>
      <t>Інші фінансові доходи</t>
    </r>
  </si>
  <si>
    <r>
      <rPr>
        <sz val="10"/>
        <rFont val="Times New Roman"/>
        <family val="1"/>
        <charset val="204"/>
      </rPr>
      <t>Інші доходи</t>
    </r>
  </si>
  <si>
    <r>
      <rPr>
        <i/>
        <sz val="10"/>
        <rFont val="Times New Roman"/>
        <family val="1"/>
        <charset val="204"/>
      </rPr>
      <t>у тому числі: дохід від благодійної допомоги</t>
    </r>
  </si>
  <si>
    <r>
      <rPr>
        <sz val="10"/>
        <rFont val="Times New Roman"/>
        <family val="1"/>
        <charset val="204"/>
      </rPr>
      <t>Фінансові витрати</t>
    </r>
  </si>
  <si>
    <r>
      <rPr>
        <sz val="10"/>
        <rFont val="Times New Roman"/>
        <family val="1"/>
        <charset val="204"/>
      </rPr>
      <t>Втрати від участі в капіталі</t>
    </r>
  </si>
  <si>
    <r>
      <rPr>
        <sz val="10"/>
        <rFont val="Times New Roman"/>
        <family val="1"/>
        <charset val="204"/>
      </rPr>
      <t>Інші витрати</t>
    </r>
  </si>
  <si>
    <r>
      <rPr>
        <i/>
        <sz val="10"/>
        <rFont val="Times New Roman"/>
        <family val="1"/>
        <charset val="204"/>
      </rPr>
      <t>Прибуток (збиток) від впливу інфляції на монетарні статті</t>
    </r>
  </si>
  <si>
    <r>
      <rPr>
        <b/>
        <sz val="10"/>
        <rFont val="Times New Roman"/>
        <family val="1"/>
        <charset val="204"/>
      </rPr>
      <t>Код рядка</t>
    </r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</si>
  <si>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</si>
  <si>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2000</t>
    </r>
  </si>
  <si>
    <r>
      <rPr>
        <i/>
        <sz val="10"/>
        <rFont val="Times New Roman"/>
        <family val="1"/>
        <charset val="204"/>
      </rPr>
      <t>2010</t>
    </r>
  </si>
  <si>
    <r>
      <rPr>
        <i/>
        <sz val="10"/>
        <rFont val="Times New Roman"/>
        <family val="1"/>
        <charset val="204"/>
      </rPr>
      <t>2011</t>
    </r>
  </si>
  <si>
    <r>
      <rPr>
        <i/>
        <sz val="10"/>
        <rFont val="Times New Roman"/>
        <family val="1"/>
        <charset val="204"/>
      </rPr>
      <t>2012</t>
    </r>
  </si>
  <si>
    <r>
      <rPr>
        <i/>
        <sz val="10"/>
        <rFont val="Times New Roman"/>
        <family val="1"/>
        <charset val="204"/>
      </rPr>
      <t>2013</t>
    </r>
  </si>
  <si>
    <r>
      <rPr>
        <i/>
        <sz val="10"/>
        <rFont val="Times New Roman"/>
        <family val="1"/>
        <charset val="204"/>
      </rPr>
      <t>2014</t>
    </r>
  </si>
  <si>
    <r>
      <rPr>
        <b/>
        <sz val="10"/>
        <rFont val="Times New Roman"/>
        <family val="1"/>
        <charset val="204"/>
      </rPr>
      <t>2050</t>
    </r>
  </si>
  <si>
    <r>
      <rPr>
        <i/>
        <sz val="10"/>
        <rFont val="Times New Roman"/>
        <family val="1"/>
        <charset val="204"/>
      </rPr>
      <t>2070</t>
    </r>
  </si>
  <si>
    <r>
      <rPr>
        <b/>
        <sz val="10"/>
        <rFont val="Times New Roman"/>
        <family val="1"/>
        <charset val="204"/>
      </rPr>
      <t>2090</t>
    </r>
  </si>
  <si>
    <r>
      <rPr>
        <b/>
        <sz val="10"/>
        <rFont val="Times New Roman"/>
        <family val="1"/>
        <charset val="204"/>
      </rPr>
      <t>2095</t>
    </r>
  </si>
  <si>
    <r>
      <rPr>
        <i/>
        <sz val="10"/>
        <rFont val="Times New Roman"/>
        <family val="1"/>
        <charset val="204"/>
      </rPr>
      <t>2105</t>
    </r>
  </si>
  <si>
    <r>
      <rPr>
        <i/>
        <sz val="10"/>
        <rFont val="Times New Roman"/>
        <family val="1"/>
        <charset val="204"/>
      </rPr>
      <t>2110</t>
    </r>
  </si>
  <si>
    <r>
      <rPr>
        <i/>
        <sz val="10"/>
        <rFont val="Times New Roman"/>
        <family val="1"/>
        <charset val="204"/>
      </rPr>
      <t>2111</t>
    </r>
  </si>
  <si>
    <r>
      <rPr>
        <i/>
        <sz val="10"/>
        <rFont val="Times New Roman"/>
        <family val="1"/>
        <charset val="204"/>
      </rPr>
      <t>2112</t>
    </r>
  </si>
  <si>
    <r>
      <rPr>
        <b/>
        <sz val="10"/>
        <rFont val="Times New Roman"/>
        <family val="1"/>
        <charset val="204"/>
      </rPr>
      <t>2120</t>
    </r>
  </si>
  <si>
    <r>
      <rPr>
        <i/>
        <sz val="10"/>
        <rFont val="Times New Roman"/>
        <family val="1"/>
        <charset val="204"/>
      </rPr>
      <t>2121</t>
    </r>
  </si>
  <si>
    <r>
      <rPr>
        <i/>
        <sz val="10"/>
        <rFont val="Times New Roman"/>
        <family val="1"/>
        <charset val="204"/>
      </rPr>
      <t>2122</t>
    </r>
  </si>
  <si>
    <r>
      <rPr>
        <i/>
        <sz val="10"/>
        <rFont val="Times New Roman"/>
        <family val="1"/>
        <charset val="204"/>
      </rPr>
      <t>2123</t>
    </r>
  </si>
  <si>
    <r>
      <rPr>
        <b/>
        <sz val="10"/>
        <rFont val="Times New Roman"/>
        <family val="1"/>
        <charset val="204"/>
      </rPr>
      <t>2130</t>
    </r>
  </si>
  <si>
    <r>
      <rPr>
        <b/>
        <sz val="10"/>
        <rFont val="Times New Roman"/>
        <family val="1"/>
        <charset val="204"/>
      </rPr>
      <t>2150</t>
    </r>
  </si>
  <si>
    <r>
      <rPr>
        <b/>
        <sz val="10"/>
        <rFont val="Times New Roman"/>
        <family val="1"/>
        <charset val="204"/>
      </rPr>
      <t>2180</t>
    </r>
  </si>
  <si>
    <r>
      <rPr>
        <i/>
        <sz val="10"/>
        <rFont val="Times New Roman"/>
        <family val="1"/>
        <charset val="204"/>
      </rPr>
      <t>2181</t>
    </r>
  </si>
  <si>
    <r>
      <rPr>
        <i/>
        <sz val="10"/>
        <rFont val="Times New Roman"/>
        <family val="1"/>
        <charset val="204"/>
      </rPr>
      <t>2182</t>
    </r>
  </si>
  <si>
    <r>
      <rPr>
        <b/>
        <sz val="10"/>
        <rFont val="Times New Roman"/>
        <family val="1"/>
        <charset val="204"/>
      </rPr>
      <t>2190</t>
    </r>
  </si>
  <si>
    <r>
      <rPr>
        <b/>
        <sz val="10"/>
        <rFont val="Times New Roman"/>
        <family val="1"/>
        <charset val="204"/>
      </rPr>
      <t>2195</t>
    </r>
  </si>
  <si>
    <r>
      <rPr>
        <b/>
        <sz val="10"/>
        <rFont val="Times New Roman"/>
        <family val="1"/>
        <charset val="204"/>
      </rPr>
      <t>2200</t>
    </r>
  </si>
  <si>
    <r>
      <rPr>
        <b/>
        <sz val="10"/>
        <rFont val="Times New Roman"/>
        <family val="1"/>
        <charset val="204"/>
      </rPr>
      <t>2220</t>
    </r>
  </si>
  <si>
    <r>
      <rPr>
        <b/>
        <sz val="10"/>
        <rFont val="Times New Roman"/>
        <family val="1"/>
        <charset val="204"/>
      </rPr>
      <t>2240</t>
    </r>
  </si>
  <si>
    <r>
      <rPr>
        <i/>
        <sz val="10"/>
        <rFont val="Times New Roman"/>
        <family val="1"/>
        <charset val="204"/>
      </rPr>
      <t>2241</t>
    </r>
  </si>
  <si>
    <r>
      <rPr>
        <b/>
        <sz val="10"/>
        <rFont val="Times New Roman"/>
        <family val="1"/>
        <charset val="204"/>
      </rPr>
      <t>2250</t>
    </r>
  </si>
  <si>
    <r>
      <rPr>
        <b/>
        <sz val="10"/>
        <rFont val="Times New Roman"/>
        <family val="1"/>
        <charset val="204"/>
      </rPr>
      <t>2255</t>
    </r>
  </si>
  <si>
    <r>
      <rPr>
        <b/>
        <sz val="10"/>
        <rFont val="Times New Roman"/>
        <family val="1"/>
        <charset val="204"/>
      </rPr>
      <t>2270</t>
    </r>
  </si>
  <si>
    <r>
      <rPr>
        <i/>
        <sz val="10"/>
        <rFont val="Times New Roman"/>
        <family val="1"/>
        <charset val="204"/>
      </rPr>
      <t>2275</t>
    </r>
  </si>
  <si>
    <r>
      <rPr>
        <b/>
        <sz val="10"/>
        <rFont val="Times New Roman"/>
        <family val="1"/>
        <charset val="204"/>
      </rPr>
      <t>За звітний період</t>
    </r>
  </si>
  <si>
    <r>
      <rPr>
        <b/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</si>
  <si>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</si>
  <si>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-</t>
    </r>
  </si>
  <si>
    <r>
      <rPr>
        <b/>
        <sz val="10"/>
        <rFont val="Times New Roman"/>
        <family val="1"/>
        <charset val="204"/>
      </rPr>
      <t>За аналогічний період попереднього року</t>
    </r>
  </si>
  <si>
    <r>
      <rPr>
        <b/>
        <sz val="10"/>
        <rFont val="Times New Roman"/>
        <family val="1"/>
        <charset val="204"/>
      </rPr>
      <t>4</t>
    </r>
  </si>
  <si>
    <t>Дата (рік, місяць, число)</t>
  </si>
  <si>
    <r>
      <rPr>
        <b/>
        <u/>
        <sz val="9"/>
        <rFont val="Times New Roman"/>
        <family val="1"/>
        <charset val="204"/>
      </rPr>
      <t xml:space="preserve">Підприємство Комунальне підприємство "Коломияводоканал" _                                                  </t>
    </r>
    <r>
      <rPr>
        <u/>
        <sz val="9"/>
        <rFont val="Times New Roman"/>
        <family val="1"/>
        <charset val="204"/>
      </rPr>
      <t>за ЄДРПОУ</t>
    </r>
  </si>
  <si>
    <t>За аналогічний період попереднього року</t>
  </si>
  <si>
    <r>
      <rPr>
        <b/>
        <sz val="10"/>
        <rFont val="Times New Roman"/>
        <family val="1"/>
        <charset val="204"/>
      </rPr>
      <t>2650</t>
    </r>
  </si>
  <si>
    <r>
      <rPr>
        <sz val="10"/>
        <rFont val="Times New Roman"/>
        <family val="1"/>
        <charset val="204"/>
      </rPr>
      <t>Дивіденди на одну просту акцію</t>
    </r>
  </si>
  <si>
    <r>
      <rPr>
        <b/>
        <sz val="10"/>
        <rFont val="Times New Roman"/>
        <family val="1"/>
        <charset val="204"/>
      </rPr>
      <t>2615</t>
    </r>
  </si>
  <si>
    <r>
      <rPr>
        <b/>
        <sz val="10"/>
        <rFont val="Times New Roman"/>
        <family val="1"/>
        <charset val="204"/>
      </rPr>
      <t>2610</t>
    </r>
  </si>
  <si>
    <r>
      <rPr>
        <sz val="10"/>
        <rFont val="Times New Roman"/>
        <family val="1"/>
        <charset val="204"/>
      </rPr>
      <t>Чистий прибуток (збиток) на одну просту акцію</t>
    </r>
  </si>
  <si>
    <r>
      <rPr>
        <b/>
        <sz val="10"/>
        <rFont val="Times New Roman"/>
        <family val="1"/>
        <charset val="204"/>
      </rPr>
      <t>2605</t>
    </r>
  </si>
  <si>
    <r>
      <rPr>
        <sz val="10"/>
        <rFont val="Times New Roman"/>
        <family val="1"/>
        <charset val="204"/>
      </rPr>
      <t>Скоригована середньорічна кількість простих акцій</t>
    </r>
  </si>
  <si>
    <r>
      <rPr>
        <b/>
        <sz val="10"/>
        <rFont val="Times New Roman"/>
        <family val="1"/>
        <charset val="204"/>
      </rPr>
      <t>2600</t>
    </r>
  </si>
  <si>
    <r>
      <rPr>
        <sz val="10"/>
        <rFont val="Times New Roman"/>
        <family val="1"/>
        <charset val="204"/>
      </rPr>
      <t>Середньорічна кількість простих акцій</t>
    </r>
  </si>
  <si>
    <r>
      <rPr>
        <b/>
        <sz val="10"/>
        <rFont val="Times New Roman"/>
        <family val="1"/>
        <charset val="204"/>
      </rPr>
      <t>Назва статті</t>
    </r>
  </si>
  <si>
    <r>
      <rPr>
        <b/>
        <sz val="10"/>
        <rFont val="Times New Roman"/>
        <family val="1"/>
        <charset val="204"/>
      </rPr>
      <t>2550</t>
    </r>
  </si>
  <si>
    <r>
      <rPr>
        <b/>
        <sz val="10"/>
        <rFont val="Times New Roman"/>
        <family val="1"/>
        <charset val="204"/>
      </rPr>
      <t>Разом</t>
    </r>
  </si>
  <si>
    <r>
      <rPr>
        <b/>
        <sz val="10"/>
        <rFont val="Times New Roman"/>
        <family val="1"/>
        <charset val="204"/>
      </rPr>
      <t>2520</t>
    </r>
  </si>
  <si>
    <r>
      <rPr>
        <b/>
        <sz val="10"/>
        <rFont val="Times New Roman"/>
        <family val="1"/>
        <charset val="204"/>
      </rPr>
      <t>2515</t>
    </r>
  </si>
  <si>
    <r>
      <rPr>
        <sz val="10"/>
        <rFont val="Times New Roman"/>
        <family val="1"/>
        <charset val="204"/>
      </rPr>
      <t>Амортизація</t>
    </r>
  </si>
  <si>
    <r>
      <rPr>
        <b/>
        <sz val="10"/>
        <rFont val="Times New Roman"/>
        <family val="1"/>
        <charset val="204"/>
      </rPr>
      <t>2510</t>
    </r>
  </si>
  <si>
    <r>
      <rPr>
        <sz val="10"/>
        <rFont val="Times New Roman"/>
        <family val="1"/>
        <charset val="204"/>
      </rPr>
      <t>Відрахування на соціальні заходи</t>
    </r>
  </si>
  <si>
    <r>
      <rPr>
        <b/>
        <sz val="10"/>
        <rFont val="Times New Roman"/>
        <family val="1"/>
        <charset val="204"/>
      </rPr>
      <t>2505</t>
    </r>
  </si>
  <si>
    <r>
      <rPr>
        <sz val="10"/>
        <rFont val="Times New Roman"/>
        <family val="1"/>
        <charset val="204"/>
      </rPr>
      <t>Витрати на оплату праці</t>
    </r>
  </si>
  <si>
    <r>
      <rPr>
        <b/>
        <sz val="10"/>
        <rFont val="Times New Roman"/>
        <family val="1"/>
        <charset val="204"/>
      </rPr>
      <t>2500</t>
    </r>
  </si>
  <si>
    <r>
      <rPr>
        <sz val="10"/>
        <rFont val="Times New Roman"/>
        <family val="1"/>
        <charset val="204"/>
      </rPr>
      <t>Матеріальні затрати</t>
    </r>
  </si>
  <si>
    <r>
      <rPr>
        <b/>
        <sz val="10"/>
        <rFont val="Times New Roman"/>
        <family val="1"/>
        <charset val="204"/>
      </rPr>
      <t>2465</t>
    </r>
  </si>
  <si>
    <r>
      <rPr>
        <b/>
        <sz val="10"/>
        <rFont val="Times New Roman"/>
        <family val="1"/>
        <charset val="204"/>
      </rPr>
      <t>Сукупний дохід (сума рядків 2350, 2355 та 2460)</t>
    </r>
  </si>
  <si>
    <r>
      <rPr>
        <b/>
        <sz val="10"/>
        <rFont val="Times New Roman"/>
        <family val="1"/>
        <charset val="204"/>
      </rPr>
      <t>2460</t>
    </r>
  </si>
  <si>
    <r>
      <rPr>
        <b/>
        <sz val="10"/>
        <rFont val="Times New Roman"/>
        <family val="1"/>
        <charset val="204"/>
      </rPr>
      <t>Інший сукупний дохід після оподаткування</t>
    </r>
  </si>
  <si>
    <r>
      <rPr>
        <b/>
        <sz val="10"/>
        <rFont val="Times New Roman"/>
        <family val="1"/>
        <charset val="204"/>
      </rPr>
      <t>2455</t>
    </r>
  </si>
  <si>
    <r>
      <rPr>
        <sz val="10"/>
        <rFont val="Times New Roman"/>
        <family val="1"/>
        <charset val="204"/>
      </rPr>
      <t>Податок на прибуток, пов’язаний з іншим сукупним доходом</t>
    </r>
  </si>
  <si>
    <r>
      <rPr>
        <b/>
        <sz val="10"/>
        <rFont val="Times New Roman"/>
        <family val="1"/>
        <charset val="204"/>
      </rPr>
      <t>2450</t>
    </r>
  </si>
  <si>
    <r>
      <rPr>
        <b/>
        <sz val="10"/>
        <rFont val="Times New Roman"/>
        <family val="1"/>
        <charset val="204"/>
      </rPr>
      <t>Інший сукупний дохід до оподаткування</t>
    </r>
  </si>
  <si>
    <r>
      <rPr>
        <b/>
        <sz val="10"/>
        <rFont val="Times New Roman"/>
        <family val="1"/>
        <charset val="204"/>
      </rPr>
      <t>2445</t>
    </r>
  </si>
  <si>
    <r>
      <rPr>
        <sz val="10"/>
        <rFont val="Times New Roman"/>
        <family val="1"/>
        <charset val="204"/>
      </rPr>
      <t>Інший сукупний дохід</t>
    </r>
  </si>
  <si>
    <r>
      <rPr>
        <b/>
        <sz val="10"/>
        <rFont val="Times New Roman"/>
        <family val="1"/>
        <charset val="204"/>
      </rPr>
      <t>2415</t>
    </r>
  </si>
  <si>
    <r>
      <rPr>
        <sz val="10"/>
        <rFont val="Times New Roman"/>
        <family val="1"/>
        <charset val="204"/>
      </rPr>
      <t>Частка іншого сукупного доходу асоційованих та спільних підприємств</t>
    </r>
  </si>
  <si>
    <r>
      <rPr>
        <b/>
        <sz val="10"/>
        <rFont val="Times New Roman"/>
        <family val="1"/>
        <charset val="204"/>
      </rPr>
      <t>2410</t>
    </r>
  </si>
  <si>
    <r>
      <rPr>
        <sz val="10"/>
        <rFont val="Times New Roman"/>
        <family val="1"/>
        <charset val="204"/>
      </rPr>
      <t>Накопичені курсові різниці</t>
    </r>
  </si>
  <si>
    <r>
      <rPr>
        <b/>
        <sz val="10"/>
        <rFont val="Times New Roman"/>
        <family val="1"/>
        <charset val="204"/>
      </rPr>
      <t>2405</t>
    </r>
  </si>
  <si>
    <r>
      <rPr>
        <sz val="10"/>
        <rFont val="Times New Roman"/>
        <family val="1"/>
        <charset val="204"/>
      </rPr>
      <t>Дооцінка (уцінка) фінансових інструментів</t>
    </r>
  </si>
  <si>
    <r>
      <rPr>
        <b/>
        <sz val="10"/>
        <rFont val="Times New Roman"/>
        <family val="1"/>
        <charset val="204"/>
      </rPr>
      <t>2400</t>
    </r>
  </si>
  <si>
    <r>
      <rPr>
        <sz val="10"/>
        <rFont val="Times New Roman"/>
        <family val="1"/>
        <charset val="204"/>
      </rPr>
      <t>Дооцінка (уцінка) необоротних активів</t>
    </r>
  </si>
  <si>
    <r>
      <rPr>
        <b/>
        <sz val="10"/>
        <rFont val="Times New Roman"/>
        <family val="1"/>
        <charset val="204"/>
      </rPr>
      <t xml:space="preserve">За аналогічний період </t>
    </r>
    <r>
      <rPr>
        <sz val="10"/>
        <rFont val="Times New Roman"/>
        <family val="1"/>
        <charset val="204"/>
      </rPr>
      <t xml:space="preserve">попереднього </t>
    </r>
    <r>
      <rPr>
        <b/>
        <sz val="10"/>
        <rFont val="Times New Roman"/>
        <family val="1"/>
        <charset val="204"/>
      </rPr>
      <t>року</t>
    </r>
  </si>
  <si>
    <r>
      <rPr>
        <b/>
        <sz val="10"/>
        <rFont val="Times New Roman"/>
        <family val="1"/>
        <charset val="204"/>
      </rPr>
      <t>2355</t>
    </r>
  </si>
  <si>
    <r>
      <rPr>
        <b/>
        <sz val="6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</si>
  <si>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2350</t>
    </r>
  </si>
  <si>
    <r>
      <rPr>
        <b/>
        <sz val="10"/>
        <rFont val="Times New Roman"/>
        <family val="1"/>
        <charset val="204"/>
      </rPr>
      <t xml:space="preserve">Чистий фінансовий результат: </t>
    </r>
    <r>
      <rPr>
        <sz val="10"/>
        <rFont val="Times New Roman"/>
        <family val="1"/>
        <charset val="204"/>
      </rPr>
      <t>прибуток</t>
    </r>
  </si>
  <si>
    <r>
      <rPr>
        <b/>
        <sz val="10"/>
        <rFont val="Times New Roman"/>
        <family val="1"/>
        <charset val="204"/>
      </rPr>
      <t>2305</t>
    </r>
  </si>
  <si>
    <r>
      <rPr>
        <sz val="10"/>
        <rFont val="Times New Roman"/>
        <family val="1"/>
        <charset val="204"/>
      </rPr>
      <t>Прибуток (збиток) від припиненої діяльності після оподаткування</t>
    </r>
  </si>
  <si>
    <r>
      <rPr>
        <b/>
        <sz val="10"/>
        <rFont val="Times New Roman"/>
        <family val="1"/>
        <charset val="204"/>
      </rPr>
      <t>2300</t>
    </r>
  </si>
  <si>
    <r>
      <rPr>
        <sz val="10"/>
        <rFont val="Times New Roman"/>
        <family val="1"/>
        <charset val="204"/>
      </rPr>
      <t>Витрати (дохід) з податку на прибуток</t>
    </r>
  </si>
  <si>
    <r>
      <rPr>
        <b/>
        <sz val="10"/>
        <rFont val="Times New Roman"/>
        <family val="1"/>
        <charset val="204"/>
      </rPr>
      <t>2295</t>
    </r>
  </si>
  <si>
    <r>
      <rPr>
        <b/>
        <sz val="10"/>
        <rFont val="Times New Roman"/>
        <family val="1"/>
        <charset val="204"/>
      </rPr>
      <t>2290</t>
    </r>
  </si>
  <si>
    <r>
      <rPr>
        <b/>
        <sz val="10"/>
        <rFont val="Times New Roman"/>
        <family val="1"/>
        <charset val="204"/>
      </rPr>
      <t xml:space="preserve">Фінансовий результат до оподаткування: </t>
    </r>
    <r>
      <rPr>
        <sz val="10"/>
        <rFont val="Times New Roman"/>
        <family val="1"/>
        <charset val="204"/>
      </rPr>
      <t>прибуток</t>
    </r>
  </si>
  <si>
    <t xml:space="preserve">Керівник                                                                                                                                                      </t>
  </si>
  <si>
    <t>Цибуляк Володимир Михайлович</t>
  </si>
  <si>
    <t xml:space="preserve">Головний бухгалтер                                                                                                                                                              </t>
  </si>
  <si>
    <t>Пульковська Оксана Василівна</t>
  </si>
  <si>
    <r>
      <rPr>
        <sz val="10"/>
        <rFont val="Times New Roman"/>
        <family val="1"/>
        <charset val="204"/>
      </rPr>
      <t xml:space="preserve">Скоригований чистий прибуток (збиток) на </t>
    </r>
    <r>
      <rPr>
        <sz val="10"/>
        <rFont val="Times New Roman"/>
        <family val="1"/>
        <charset val="204"/>
      </rPr>
      <t xml:space="preserve">одну просту акцію </t>
    </r>
  </si>
  <si>
    <t>-</t>
  </si>
  <si>
    <t>Звіт про фінансові результати (Звіт про сукупний дохід)</t>
  </si>
  <si>
    <t>III. ЕЛЕМЕНТИ ОПЕРАЦІЙНИХ ВИТРАТ</t>
  </si>
  <si>
    <r>
      <rPr>
        <b/>
        <sz val="10"/>
        <rFont val="Times New Roman"/>
        <family val="1"/>
        <charset val="204"/>
      </rPr>
      <t>II. СУКУПНИЙ ДОХІД</t>
    </r>
  </si>
  <si>
    <r>
      <rPr>
        <b/>
        <sz val="10"/>
        <rFont val="Times New Roman"/>
        <family val="1"/>
        <charset val="204"/>
      </rPr>
      <t>IV. РОЗРАХУНОК ПОКАЗНИКІВ ПРИБУТКОВОСТІ АКЦІЙ</t>
    </r>
  </si>
  <si>
    <r>
      <rPr>
        <b/>
        <sz val="6"/>
        <rFont val="Times New Roman"/>
        <family val="1"/>
        <charset val="204"/>
      </rPr>
      <t>-</t>
    </r>
  </si>
  <si>
    <t>за    9 місяців 2020    р.</t>
  </si>
  <si>
    <t>2020         10         01</t>
  </si>
  <si>
    <t>( - )</t>
  </si>
  <si>
    <r>
      <rPr>
        <b/>
        <sz val="6"/>
        <rFont val="Times New Roman"/>
        <family val="1"/>
        <charset val="204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</si>
</sst>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top" inden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top" inden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left" indent="1"/>
    </xf>
    <xf numFmtId="0" fontId="0" fillId="0" borderId="35" xfId="0" applyBorder="1" applyAlignment="1">
      <alignment horizontal="justify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1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top" wrapText="1"/>
    </xf>
    <xf numFmtId="0" fontId="11" fillId="0" borderId="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3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3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topLeftCell="A44" zoomScale="150" zoomScaleNormal="150" zoomScaleSheetLayoutView="150" workbookViewId="0">
      <selection activeCell="C72" sqref="C72:D72"/>
    </sheetView>
  </sheetViews>
  <sheetFormatPr defaultRowHeight="12.75" x14ac:dyDescent="0.2"/>
  <cols>
    <col min="1" max="1" width="71.140625" customWidth="1"/>
    <col min="2" max="2" width="10.140625" customWidth="1"/>
    <col min="3" max="3" width="14.5703125" style="31" customWidth="1"/>
    <col min="4" max="4" width="17.28515625" style="31" customWidth="1"/>
  </cols>
  <sheetData>
    <row r="1" spans="1:4" x14ac:dyDescent="0.2">
      <c r="D1" s="29" t="s">
        <v>1</v>
      </c>
    </row>
    <row r="2" spans="1:4" x14ac:dyDescent="0.2">
      <c r="B2" s="26" t="s">
        <v>81</v>
      </c>
      <c r="D2" s="47" t="s">
        <v>147</v>
      </c>
    </row>
    <row r="3" spans="1:4" x14ac:dyDescent="0.2">
      <c r="A3" s="27" t="s">
        <v>82</v>
      </c>
      <c r="D3" s="28" t="s">
        <v>2</v>
      </c>
    </row>
    <row r="4" spans="1:4" x14ac:dyDescent="0.2">
      <c r="A4" s="25" t="s">
        <v>0</v>
      </c>
    </row>
    <row r="5" spans="1:4" x14ac:dyDescent="0.2">
      <c r="A5" s="1"/>
    </row>
    <row r="6" spans="1:4" x14ac:dyDescent="0.2">
      <c r="A6" s="55" t="s">
        <v>141</v>
      </c>
      <c r="B6" s="56"/>
      <c r="C6" s="56"/>
      <c r="D6" s="56"/>
    </row>
    <row r="7" spans="1:4" ht="13.5" thickBot="1" x14ac:dyDescent="0.25">
      <c r="A7" s="57" t="s">
        <v>146</v>
      </c>
      <c r="B7" s="58"/>
      <c r="C7" s="58"/>
      <c r="D7" s="58"/>
    </row>
    <row r="8" spans="1:4" ht="13.5" thickBot="1" x14ac:dyDescent="0.25">
      <c r="A8" s="52" t="s">
        <v>3</v>
      </c>
      <c r="B8" s="52"/>
      <c r="C8" s="53"/>
      <c r="D8" s="30" t="s">
        <v>5</v>
      </c>
    </row>
    <row r="9" spans="1:4" ht="13.5" thickBot="1" x14ac:dyDescent="0.25">
      <c r="A9" s="54" t="s">
        <v>4</v>
      </c>
      <c r="B9" s="54"/>
      <c r="C9" s="54"/>
      <c r="D9" s="54"/>
    </row>
    <row r="10" spans="1:4" ht="42.75" customHeight="1" thickBot="1" x14ac:dyDescent="0.25">
      <c r="A10" s="2" t="s">
        <v>6</v>
      </c>
      <c r="B10" s="3" t="s">
        <v>40</v>
      </c>
      <c r="C10" s="4" t="s">
        <v>75</v>
      </c>
      <c r="D10" s="46" t="s">
        <v>83</v>
      </c>
    </row>
    <row r="11" spans="1:4" ht="13.5" thickBot="1" x14ac:dyDescent="0.25">
      <c r="A11" s="5" t="s">
        <v>7</v>
      </c>
      <c r="B11" s="5" t="s">
        <v>41</v>
      </c>
      <c r="C11" s="2" t="s">
        <v>76</v>
      </c>
      <c r="D11" s="2" t="s">
        <v>80</v>
      </c>
    </row>
    <row r="12" spans="1:4" ht="13.5" thickBot="1" x14ac:dyDescent="0.25">
      <c r="A12" s="6" t="s">
        <v>8</v>
      </c>
      <c r="B12" s="7" t="s">
        <v>42</v>
      </c>
      <c r="C12" s="64">
        <v>22876</v>
      </c>
      <c r="D12" s="65">
        <v>21902</v>
      </c>
    </row>
    <row r="13" spans="1:4" ht="13.5" thickBot="1" x14ac:dyDescent="0.25">
      <c r="A13" s="8" t="s">
        <v>9</v>
      </c>
      <c r="B13" s="9" t="s">
        <v>43</v>
      </c>
      <c r="C13" s="66" t="s">
        <v>140</v>
      </c>
      <c r="D13" s="66" t="s">
        <v>140</v>
      </c>
    </row>
    <row r="14" spans="1:4" ht="13.5" thickBot="1" x14ac:dyDescent="0.25">
      <c r="A14" s="10" t="s">
        <v>10</v>
      </c>
      <c r="B14" s="9" t="s">
        <v>44</v>
      </c>
      <c r="C14" s="66" t="s">
        <v>140</v>
      </c>
      <c r="D14" s="67" t="s">
        <v>140</v>
      </c>
    </row>
    <row r="15" spans="1:4" ht="13.5" thickBot="1" x14ac:dyDescent="0.25">
      <c r="A15" s="9" t="s">
        <v>11</v>
      </c>
      <c r="B15" s="9" t="s">
        <v>45</v>
      </c>
      <c r="C15" s="67" t="s">
        <v>140</v>
      </c>
      <c r="D15" s="67" t="s">
        <v>140</v>
      </c>
    </row>
    <row r="16" spans="1:4" ht="13.5" thickBot="1" x14ac:dyDescent="0.25">
      <c r="A16" s="11" t="s">
        <v>12</v>
      </c>
      <c r="B16" s="11" t="s">
        <v>46</v>
      </c>
      <c r="C16" s="66" t="s">
        <v>140</v>
      </c>
      <c r="D16" s="67" t="s">
        <v>140</v>
      </c>
    </row>
    <row r="17" spans="1:4" ht="13.5" thickBot="1" x14ac:dyDescent="0.25">
      <c r="A17" s="12" t="s">
        <v>13</v>
      </c>
      <c r="B17" s="11" t="s">
        <v>47</v>
      </c>
      <c r="C17" s="49" t="s">
        <v>140</v>
      </c>
      <c r="D17" s="49" t="s">
        <v>140</v>
      </c>
    </row>
    <row r="18" spans="1:4" ht="13.5" thickBot="1" x14ac:dyDescent="0.25">
      <c r="A18" s="13" t="s">
        <v>14</v>
      </c>
      <c r="B18" s="7" t="s">
        <v>48</v>
      </c>
      <c r="C18" s="61">
        <v>-19973</v>
      </c>
      <c r="D18" s="61">
        <v>-18067</v>
      </c>
    </row>
    <row r="19" spans="1:4" ht="13.5" thickBot="1" x14ac:dyDescent="0.25">
      <c r="A19" s="14" t="s">
        <v>15</v>
      </c>
      <c r="B19" s="9" t="s">
        <v>49</v>
      </c>
      <c r="C19" s="67" t="s">
        <v>140</v>
      </c>
      <c r="D19" s="67" t="s">
        <v>140</v>
      </c>
    </row>
    <row r="20" spans="1:4" ht="13.5" thickBot="1" x14ac:dyDescent="0.25">
      <c r="A20" s="15" t="s">
        <v>16</v>
      </c>
      <c r="B20" s="7" t="s">
        <v>50</v>
      </c>
      <c r="C20" s="68">
        <f>SUM(C12+C18)</f>
        <v>2903</v>
      </c>
      <c r="D20" s="68">
        <f>SUM(D12+D18)</f>
        <v>3835</v>
      </c>
    </row>
    <row r="21" spans="1:4" ht="13.5" thickBot="1" x14ac:dyDescent="0.25">
      <c r="A21" s="16" t="s">
        <v>17</v>
      </c>
      <c r="B21" s="7" t="s">
        <v>51</v>
      </c>
      <c r="C21" s="69" t="s">
        <v>148</v>
      </c>
      <c r="D21" s="69" t="s">
        <v>148</v>
      </c>
    </row>
    <row r="22" spans="1:4" ht="13.5" thickBot="1" x14ac:dyDescent="0.25">
      <c r="A22" s="17" t="s">
        <v>18</v>
      </c>
      <c r="B22" s="11" t="s">
        <v>52</v>
      </c>
      <c r="C22" s="70"/>
      <c r="D22" s="49" t="s">
        <v>140</v>
      </c>
    </row>
    <row r="23" spans="1:4" ht="13.5" thickBot="1" x14ac:dyDescent="0.25">
      <c r="A23" s="8" t="s">
        <v>19</v>
      </c>
      <c r="B23" s="9" t="s">
        <v>53</v>
      </c>
      <c r="C23" s="67" t="s">
        <v>140</v>
      </c>
      <c r="D23" s="71" t="s">
        <v>145</v>
      </c>
    </row>
    <row r="24" spans="1:4" ht="13.5" thickBot="1" x14ac:dyDescent="0.25">
      <c r="A24" s="10" t="s">
        <v>20</v>
      </c>
      <c r="B24" s="9" t="s">
        <v>54</v>
      </c>
      <c r="C24" s="66" t="s">
        <v>140</v>
      </c>
      <c r="D24" s="67" t="s">
        <v>140</v>
      </c>
    </row>
    <row r="25" spans="1:4" ht="13.5" thickBot="1" x14ac:dyDescent="0.25">
      <c r="A25" s="18" t="s">
        <v>21</v>
      </c>
      <c r="B25" s="9" t="s">
        <v>55</v>
      </c>
      <c r="C25" s="66" t="s">
        <v>140</v>
      </c>
      <c r="D25" s="67" t="s">
        <v>140</v>
      </c>
    </row>
    <row r="26" spans="1:4" ht="13.5" thickBot="1" x14ac:dyDescent="0.25">
      <c r="A26" s="6" t="s">
        <v>22</v>
      </c>
      <c r="B26" s="7" t="s">
        <v>56</v>
      </c>
      <c r="C26" s="49">
        <v>850</v>
      </c>
      <c r="D26" s="72">
        <v>681</v>
      </c>
    </row>
    <row r="27" spans="1:4" ht="26.25" thickBot="1" x14ac:dyDescent="0.25">
      <c r="A27" s="19" t="s">
        <v>23</v>
      </c>
      <c r="B27" s="11" t="s">
        <v>57</v>
      </c>
      <c r="C27" s="70"/>
      <c r="D27" s="70"/>
    </row>
    <row r="28" spans="1:4" ht="26.25" thickBot="1" x14ac:dyDescent="0.25">
      <c r="A28" s="19" t="s">
        <v>24</v>
      </c>
      <c r="B28" s="10" t="s">
        <v>58</v>
      </c>
      <c r="C28" s="70"/>
      <c r="D28" s="70"/>
    </row>
    <row r="29" spans="1:4" ht="13.5" thickBot="1" x14ac:dyDescent="0.25">
      <c r="A29" s="12" t="s">
        <v>25</v>
      </c>
      <c r="B29" s="11" t="s">
        <v>59</v>
      </c>
      <c r="C29" s="49" t="s">
        <v>140</v>
      </c>
      <c r="D29" s="49" t="s">
        <v>140</v>
      </c>
    </row>
    <row r="30" spans="1:4" ht="13.5" thickBot="1" x14ac:dyDescent="0.25">
      <c r="A30" s="20" t="s">
        <v>26</v>
      </c>
      <c r="B30" s="7" t="s">
        <v>60</v>
      </c>
      <c r="C30" s="61">
        <v>-4031</v>
      </c>
      <c r="D30" s="61">
        <v>-4073</v>
      </c>
    </row>
    <row r="31" spans="1:4" ht="13.5" thickBot="1" x14ac:dyDescent="0.25">
      <c r="A31" s="6" t="s">
        <v>27</v>
      </c>
      <c r="B31" s="21" t="s">
        <v>61</v>
      </c>
      <c r="C31" s="62">
        <v>-1346</v>
      </c>
      <c r="D31" s="62">
        <v>-1228</v>
      </c>
    </row>
    <row r="32" spans="1:4" ht="13.5" thickBot="1" x14ac:dyDescent="0.25">
      <c r="A32" s="20" t="s">
        <v>28</v>
      </c>
      <c r="B32" s="7" t="s">
        <v>62</v>
      </c>
      <c r="C32" s="61">
        <v>-30386</v>
      </c>
      <c r="D32" s="61">
        <v>-8504</v>
      </c>
    </row>
    <row r="33" spans="1:4" ht="26.25" thickBot="1" x14ac:dyDescent="0.25">
      <c r="A33" s="19" t="s">
        <v>29</v>
      </c>
      <c r="B33" s="11" t="s">
        <v>63</v>
      </c>
      <c r="C33" s="70"/>
      <c r="D33" s="70"/>
    </row>
    <row r="34" spans="1:4" ht="26.25" thickBot="1" x14ac:dyDescent="0.25">
      <c r="A34" s="19" t="s">
        <v>30</v>
      </c>
      <c r="B34" s="10" t="s">
        <v>64</v>
      </c>
      <c r="C34" s="49" t="s">
        <v>140</v>
      </c>
      <c r="D34" s="70"/>
    </row>
    <row r="35" spans="1:4" ht="13.5" thickBot="1" x14ac:dyDescent="0.25">
      <c r="A35" s="22" t="s">
        <v>31</v>
      </c>
      <c r="B35" s="7" t="s">
        <v>65</v>
      </c>
      <c r="C35" s="70"/>
      <c r="D35" s="70"/>
    </row>
    <row r="36" spans="1:4" ht="13.5" thickBot="1" x14ac:dyDescent="0.25">
      <c r="A36" s="16" t="s">
        <v>17</v>
      </c>
      <c r="B36" s="7" t="s">
        <v>66</v>
      </c>
      <c r="C36" s="61">
        <f>SUM(C20+C26+C30+C31+C32)</f>
        <v>-32010</v>
      </c>
      <c r="D36" s="61">
        <f>SUM(D20+D26+D30+D31+D32)</f>
        <v>-9289</v>
      </c>
    </row>
    <row r="37" spans="1:4" ht="13.5" thickBot="1" x14ac:dyDescent="0.25">
      <c r="A37" s="23" t="s">
        <v>32</v>
      </c>
      <c r="B37" s="7" t="s">
        <v>67</v>
      </c>
      <c r="C37" s="67" t="s">
        <v>140</v>
      </c>
      <c r="D37" s="71" t="s">
        <v>145</v>
      </c>
    </row>
    <row r="38" spans="1:4" ht="13.5" thickBot="1" x14ac:dyDescent="0.25">
      <c r="A38" s="23" t="s">
        <v>33</v>
      </c>
      <c r="B38" s="7" t="s">
        <v>68</v>
      </c>
      <c r="C38" s="67" t="s">
        <v>140</v>
      </c>
      <c r="D38" s="71" t="s">
        <v>145</v>
      </c>
    </row>
    <row r="39" spans="1:4" ht="13.5" thickBot="1" x14ac:dyDescent="0.25">
      <c r="A39" s="6" t="s">
        <v>34</v>
      </c>
      <c r="B39" s="21" t="s">
        <v>69</v>
      </c>
      <c r="C39" s="65">
        <v>16178</v>
      </c>
      <c r="D39" s="65">
        <v>21331</v>
      </c>
    </row>
    <row r="40" spans="1:4" ht="13.5" thickBot="1" x14ac:dyDescent="0.25">
      <c r="A40" s="19" t="s">
        <v>35</v>
      </c>
      <c r="B40" s="11" t="s">
        <v>70</v>
      </c>
      <c r="C40" s="70"/>
      <c r="D40" s="49" t="s">
        <v>140</v>
      </c>
    </row>
    <row r="41" spans="1:4" ht="13.5" thickBot="1" x14ac:dyDescent="0.25">
      <c r="A41" s="20" t="s">
        <v>36</v>
      </c>
      <c r="B41" s="7" t="s">
        <v>71</v>
      </c>
      <c r="C41" s="69" t="s">
        <v>148</v>
      </c>
      <c r="D41" s="69" t="s">
        <v>148</v>
      </c>
    </row>
    <row r="42" spans="1:4" ht="13.5" thickBot="1" x14ac:dyDescent="0.25">
      <c r="A42" s="20" t="s">
        <v>37</v>
      </c>
      <c r="B42" s="7" t="s">
        <v>72</v>
      </c>
      <c r="C42" s="69" t="s">
        <v>148</v>
      </c>
      <c r="D42" s="69" t="s">
        <v>148</v>
      </c>
    </row>
    <row r="43" spans="1:4" ht="13.5" thickBot="1" x14ac:dyDescent="0.25">
      <c r="A43" s="20" t="s">
        <v>38</v>
      </c>
      <c r="B43" s="7" t="s">
        <v>73</v>
      </c>
      <c r="C43" s="69" t="s">
        <v>148</v>
      </c>
      <c r="D43" s="69" t="s">
        <v>148</v>
      </c>
    </row>
    <row r="44" spans="1:4" ht="13.5" thickBot="1" x14ac:dyDescent="0.25">
      <c r="A44" s="24" t="s">
        <v>39</v>
      </c>
      <c r="B44" s="11" t="s">
        <v>74</v>
      </c>
      <c r="C44" s="66" t="s">
        <v>140</v>
      </c>
      <c r="D44" s="66" t="s">
        <v>140</v>
      </c>
    </row>
    <row r="45" spans="1:4" ht="13.5" thickBot="1" x14ac:dyDescent="0.25">
      <c r="A45" s="40" t="s">
        <v>134</v>
      </c>
      <c r="B45" s="34" t="s">
        <v>133</v>
      </c>
      <c r="C45" s="73"/>
      <c r="D45" s="63">
        <f>SUM(D36+D39)</f>
        <v>12042</v>
      </c>
    </row>
    <row r="46" spans="1:4" ht="13.5" thickBot="1" x14ac:dyDescent="0.25">
      <c r="A46" s="32" t="s">
        <v>17</v>
      </c>
      <c r="B46" s="32" t="s">
        <v>132</v>
      </c>
      <c r="C46" s="63">
        <f>SUM(C36+C39)</f>
        <v>-15832</v>
      </c>
      <c r="D46" s="73" t="s">
        <v>148</v>
      </c>
    </row>
    <row r="47" spans="1:4" ht="13.5" thickBot="1" x14ac:dyDescent="0.25">
      <c r="A47" s="24" t="s">
        <v>131</v>
      </c>
      <c r="B47" s="32" t="s">
        <v>130</v>
      </c>
      <c r="C47" s="73" t="s">
        <v>140</v>
      </c>
      <c r="D47" s="73" t="s">
        <v>140</v>
      </c>
    </row>
    <row r="48" spans="1:4" ht="13.5" thickBot="1" x14ac:dyDescent="0.25">
      <c r="A48" s="40" t="s">
        <v>129</v>
      </c>
      <c r="B48" s="32" t="s">
        <v>128</v>
      </c>
      <c r="C48" s="73" t="s">
        <v>149</v>
      </c>
      <c r="D48" s="73" t="s">
        <v>145</v>
      </c>
    </row>
    <row r="49" spans="1:4" ht="13.5" thickBot="1" x14ac:dyDescent="0.25">
      <c r="A49" s="41" t="s">
        <v>127</v>
      </c>
      <c r="B49" s="34" t="s">
        <v>126</v>
      </c>
      <c r="C49" s="73" t="s">
        <v>125</v>
      </c>
      <c r="D49" s="63">
        <f>SUM(D45)</f>
        <v>12042</v>
      </c>
    </row>
    <row r="50" spans="1:4" ht="13.5" thickBot="1" x14ac:dyDescent="0.25">
      <c r="A50" s="32" t="s">
        <v>17</v>
      </c>
      <c r="B50" s="32" t="s">
        <v>124</v>
      </c>
      <c r="C50" s="63">
        <f>SUM(C46)</f>
        <v>-15832</v>
      </c>
      <c r="D50" s="73" t="s">
        <v>148</v>
      </c>
    </row>
    <row r="51" spans="1:4" ht="13.5" thickBot="1" x14ac:dyDescent="0.25">
      <c r="A51" s="51" t="s">
        <v>143</v>
      </c>
      <c r="B51" s="51"/>
      <c r="C51" s="51"/>
      <c r="D51" s="51"/>
    </row>
    <row r="52" spans="1:4" ht="39" thickBot="1" x14ac:dyDescent="0.25">
      <c r="A52" s="30" t="s">
        <v>6</v>
      </c>
      <c r="B52" s="38" t="s">
        <v>40</v>
      </c>
      <c r="C52" s="37" t="s">
        <v>75</v>
      </c>
      <c r="D52" s="37" t="s">
        <v>123</v>
      </c>
    </row>
    <row r="53" spans="1:4" ht="13.5" thickBot="1" x14ac:dyDescent="0.25">
      <c r="A53" s="36" t="s">
        <v>7</v>
      </c>
      <c r="B53" s="36" t="s">
        <v>41</v>
      </c>
      <c r="C53" s="30" t="s">
        <v>76</v>
      </c>
      <c r="D53" s="30" t="s">
        <v>80</v>
      </c>
    </row>
    <row r="54" spans="1:4" ht="13.5" thickBot="1" x14ac:dyDescent="0.25">
      <c r="A54" s="24" t="s">
        <v>122</v>
      </c>
      <c r="B54" s="32" t="s">
        <v>121</v>
      </c>
      <c r="C54" s="30" t="s">
        <v>78</v>
      </c>
      <c r="D54" s="30" t="s">
        <v>78</v>
      </c>
    </row>
    <row r="55" spans="1:4" ht="13.5" thickBot="1" x14ac:dyDescent="0.25">
      <c r="A55" s="24" t="s">
        <v>120</v>
      </c>
      <c r="B55" s="32" t="s">
        <v>119</v>
      </c>
      <c r="C55" s="30" t="s">
        <v>78</v>
      </c>
      <c r="D55" s="30" t="s">
        <v>78</v>
      </c>
    </row>
    <row r="56" spans="1:4" ht="13.5" thickBot="1" x14ac:dyDescent="0.25">
      <c r="A56" s="24" t="s">
        <v>118</v>
      </c>
      <c r="B56" s="32" t="s">
        <v>117</v>
      </c>
      <c r="C56" s="30" t="s">
        <v>78</v>
      </c>
      <c r="D56" s="30" t="s">
        <v>78</v>
      </c>
    </row>
    <row r="57" spans="1:4" ht="13.5" thickBot="1" x14ac:dyDescent="0.25">
      <c r="A57" s="40" t="s">
        <v>116</v>
      </c>
      <c r="B57" s="32" t="s">
        <v>115</v>
      </c>
      <c r="C57" s="30" t="s">
        <v>78</v>
      </c>
      <c r="D57" s="30"/>
    </row>
    <row r="58" spans="1:4" ht="13.5" thickBot="1" x14ac:dyDescent="0.25">
      <c r="A58" s="24" t="s">
        <v>114</v>
      </c>
      <c r="B58" s="32" t="s">
        <v>113</v>
      </c>
      <c r="C58" s="30" t="s">
        <v>78</v>
      </c>
      <c r="D58" s="30" t="s">
        <v>78</v>
      </c>
    </row>
    <row r="59" spans="1:4" ht="13.5" thickBot="1" x14ac:dyDescent="0.25">
      <c r="A59" s="39" t="s">
        <v>112</v>
      </c>
      <c r="B59" s="34" t="s">
        <v>111</v>
      </c>
      <c r="C59" s="30" t="s">
        <v>78</v>
      </c>
      <c r="D59" s="30" t="s">
        <v>78</v>
      </c>
    </row>
    <row r="60" spans="1:4" ht="13.5" thickBot="1" x14ac:dyDescent="0.25">
      <c r="A60" s="24" t="s">
        <v>110</v>
      </c>
      <c r="B60" s="32" t="s">
        <v>109</v>
      </c>
      <c r="C60" s="30" t="s">
        <v>78</v>
      </c>
      <c r="D60" s="30" t="s">
        <v>78</v>
      </c>
    </row>
    <row r="61" spans="1:4" ht="13.5" thickBot="1" x14ac:dyDescent="0.25">
      <c r="A61" s="39" t="s">
        <v>108</v>
      </c>
      <c r="B61" s="34" t="s">
        <v>107</v>
      </c>
      <c r="C61" s="30" t="s">
        <v>78</v>
      </c>
      <c r="D61" s="30" t="s">
        <v>78</v>
      </c>
    </row>
    <row r="62" spans="1:4" ht="13.5" thickBot="1" x14ac:dyDescent="0.25">
      <c r="A62" s="24" t="s">
        <v>106</v>
      </c>
      <c r="B62" s="32" t="s">
        <v>105</v>
      </c>
      <c r="C62" s="63">
        <f>SUM(C50)</f>
        <v>-15832</v>
      </c>
      <c r="D62" s="63">
        <f>SUM(D49)</f>
        <v>12042</v>
      </c>
    </row>
    <row r="64" spans="1:4" ht="13.5" thickBot="1" x14ac:dyDescent="0.25">
      <c r="A64" s="59" t="s">
        <v>142</v>
      </c>
      <c r="B64" s="60"/>
      <c r="C64" s="60"/>
      <c r="D64" s="60"/>
    </row>
    <row r="65" spans="1:4" ht="39" thickBot="1" x14ac:dyDescent="0.25">
      <c r="A65" s="30" t="s">
        <v>93</v>
      </c>
      <c r="B65" s="38" t="s">
        <v>40</v>
      </c>
      <c r="C65" s="37" t="s">
        <v>75</v>
      </c>
      <c r="D65" s="37" t="s">
        <v>79</v>
      </c>
    </row>
    <row r="66" spans="1:4" ht="13.5" thickBot="1" x14ac:dyDescent="0.25">
      <c r="A66" s="36" t="s">
        <v>7</v>
      </c>
      <c r="B66" s="36" t="s">
        <v>41</v>
      </c>
      <c r="C66" s="30" t="s">
        <v>76</v>
      </c>
      <c r="D66" s="30" t="s">
        <v>80</v>
      </c>
    </row>
    <row r="67" spans="1:4" ht="13.5" thickBot="1" x14ac:dyDescent="0.25">
      <c r="A67" s="24" t="s">
        <v>104</v>
      </c>
      <c r="B67" s="32" t="s">
        <v>103</v>
      </c>
      <c r="C67" s="63">
        <v>5587</v>
      </c>
      <c r="D67" s="63">
        <v>6284</v>
      </c>
    </row>
    <row r="68" spans="1:4" ht="13.5" thickBot="1" x14ac:dyDescent="0.25">
      <c r="A68" s="24" t="s">
        <v>102</v>
      </c>
      <c r="B68" s="32" t="s">
        <v>101</v>
      </c>
      <c r="C68" s="63">
        <v>13446</v>
      </c>
      <c r="D68" s="63">
        <v>10535</v>
      </c>
    </row>
    <row r="69" spans="1:4" ht="13.5" thickBot="1" x14ac:dyDescent="0.25">
      <c r="A69" s="24" t="s">
        <v>100</v>
      </c>
      <c r="B69" s="32" t="s">
        <v>99</v>
      </c>
      <c r="C69" s="63">
        <v>2869</v>
      </c>
      <c r="D69" s="63">
        <v>2242</v>
      </c>
    </row>
    <row r="70" spans="1:4" ht="13.5" thickBot="1" x14ac:dyDescent="0.25">
      <c r="A70" s="24" t="s">
        <v>98</v>
      </c>
      <c r="B70" s="32" t="s">
        <v>97</v>
      </c>
      <c r="C70" s="63">
        <v>1997</v>
      </c>
      <c r="D70" s="63">
        <v>1948</v>
      </c>
    </row>
    <row r="71" spans="1:4" ht="13.5" thickBot="1" x14ac:dyDescent="0.25">
      <c r="A71" s="24" t="s">
        <v>28</v>
      </c>
      <c r="B71" s="32" t="s">
        <v>96</v>
      </c>
      <c r="C71" s="63">
        <v>5089</v>
      </c>
      <c r="D71" s="63">
        <v>3532</v>
      </c>
    </row>
    <row r="72" spans="1:4" ht="13.5" thickBot="1" x14ac:dyDescent="0.25">
      <c r="A72" s="24" t="s">
        <v>95</v>
      </c>
      <c r="B72" s="32" t="s">
        <v>94</v>
      </c>
      <c r="C72" s="63">
        <f>SUM(C67:C71)</f>
        <v>28988</v>
      </c>
      <c r="D72" s="63">
        <f>SUM(D67:D71)</f>
        <v>24541</v>
      </c>
    </row>
    <row r="73" spans="1:4" ht="13.5" thickBot="1" x14ac:dyDescent="0.25">
      <c r="A73" s="51" t="s">
        <v>144</v>
      </c>
      <c r="B73" s="51"/>
      <c r="C73" s="51"/>
      <c r="D73" s="51"/>
    </row>
    <row r="74" spans="1:4" ht="39" thickBot="1" x14ac:dyDescent="0.25">
      <c r="A74" s="30" t="s">
        <v>93</v>
      </c>
      <c r="B74" s="38" t="s">
        <v>40</v>
      </c>
      <c r="C74" s="37" t="s">
        <v>75</v>
      </c>
      <c r="D74" s="37" t="s">
        <v>79</v>
      </c>
    </row>
    <row r="75" spans="1:4" ht="13.5" thickBot="1" x14ac:dyDescent="0.25">
      <c r="A75" s="36" t="s">
        <v>7</v>
      </c>
      <c r="B75" s="36" t="s">
        <v>41</v>
      </c>
      <c r="C75" s="30" t="s">
        <v>76</v>
      </c>
      <c r="D75" s="30" t="s">
        <v>80</v>
      </c>
    </row>
    <row r="76" spans="1:4" ht="13.5" thickBot="1" x14ac:dyDescent="0.25">
      <c r="A76" s="33" t="s">
        <v>92</v>
      </c>
      <c r="B76" s="34" t="s">
        <v>91</v>
      </c>
      <c r="C76" s="50" t="s">
        <v>77</v>
      </c>
      <c r="D76" s="50" t="s">
        <v>145</v>
      </c>
    </row>
    <row r="77" spans="1:4" ht="13.5" thickBot="1" x14ac:dyDescent="0.25">
      <c r="A77" s="33" t="s">
        <v>90</v>
      </c>
      <c r="B77" s="32" t="s">
        <v>89</v>
      </c>
      <c r="C77" s="50" t="s">
        <v>77</v>
      </c>
      <c r="D77" s="50" t="s">
        <v>145</v>
      </c>
    </row>
    <row r="78" spans="1:4" ht="13.5" thickBot="1" x14ac:dyDescent="0.25">
      <c r="A78" s="35" t="s">
        <v>88</v>
      </c>
      <c r="B78" s="34" t="s">
        <v>87</v>
      </c>
      <c r="C78" s="50" t="s">
        <v>145</v>
      </c>
      <c r="D78" s="50" t="s">
        <v>145</v>
      </c>
    </row>
    <row r="79" spans="1:4" ht="13.5" thickBot="1" x14ac:dyDescent="0.25">
      <c r="A79" s="45" t="s">
        <v>139</v>
      </c>
      <c r="B79" s="34" t="s">
        <v>86</v>
      </c>
      <c r="C79" s="50"/>
      <c r="D79" s="50"/>
    </row>
    <row r="80" spans="1:4" ht="13.5" thickBot="1" x14ac:dyDescent="0.25">
      <c r="A80" s="33" t="s">
        <v>85</v>
      </c>
      <c r="B80" s="32" t="s">
        <v>84</v>
      </c>
      <c r="C80" s="50" t="s">
        <v>77</v>
      </c>
      <c r="D80" s="50" t="s">
        <v>77</v>
      </c>
    </row>
    <row r="82" spans="1:4" x14ac:dyDescent="0.2">
      <c r="A82" s="42" t="s">
        <v>135</v>
      </c>
      <c r="B82" s="43"/>
      <c r="C82" s="48" t="s">
        <v>136</v>
      </c>
      <c r="D82" s="43"/>
    </row>
    <row r="83" spans="1:4" x14ac:dyDescent="0.2">
      <c r="A83" s="44"/>
      <c r="B83" s="43"/>
      <c r="C83" s="43"/>
      <c r="D83" s="43"/>
    </row>
    <row r="84" spans="1:4" x14ac:dyDescent="0.2">
      <c r="A84" s="42" t="s">
        <v>137</v>
      </c>
      <c r="B84" s="43"/>
      <c r="C84" s="48" t="s">
        <v>138</v>
      </c>
      <c r="D84" s="43"/>
    </row>
    <row r="85" spans="1:4" x14ac:dyDescent="0.2">
      <c r="B85" s="31"/>
    </row>
  </sheetData>
  <mergeCells count="7">
    <mergeCell ref="A73:D73"/>
    <mergeCell ref="A8:C8"/>
    <mergeCell ref="A9:D9"/>
    <mergeCell ref="A6:D6"/>
    <mergeCell ref="A7:D7"/>
    <mergeCell ref="A51:D51"/>
    <mergeCell ref="A64:D6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про фінансові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2020-05-07T10:25:41Z</dcterms:created>
  <dcterms:modified xsi:type="dcterms:W3CDTF">2020-10-28T15:03:47Z</dcterms:modified>
</cp:coreProperties>
</file>