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0611151" sheetId="1" r:id="rId1"/>
  </sheets>
  <definedNames>
    <definedName name="_xlnm.Print_Area" localSheetId="0">'Додаток2 КПК0611151'!$A$1:$BY$251</definedName>
  </definedNames>
  <calcPr fullCalcOnLoad="1"/>
</workbook>
</file>

<file path=xl/sharedStrings.xml><?xml version="1.0" encoding="utf-8"?>
<sst xmlns="http://schemas.openxmlformats.org/spreadsheetml/2006/main" count="722" uniqueCount="263">
  <si>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</si>
  <si>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</si>
  <si>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</si>
  <si>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</si>
  <si>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</si>
  <si>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</si>
  <si>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</si>
  <si>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</si>
  <si>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</si>
  <si>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</si>
  <si>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</si>
  <si>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</si>
  <si>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</si>
  <si>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</si>
  <si>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</si>
  <si>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</si>
  <si>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</si>
  <si>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</si>
  <si>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</si>
  <si>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</si>
  <si>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</si>
  <si>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</si>
  <si>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</si>
  <si>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</si>
  <si>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</si>
  <si>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</si>
  <si>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</si>
  <si>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</si>
  <si>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</si>
  <si>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</si>
  <si>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</si>
  <si>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</si>
  <si>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</si>
  <si>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</si>
  <si>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</si>
  <si>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</si>
  <si>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</si>
  <si>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</si>
  <si>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</si>
  <si>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</si>
  <si>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</si>
  <si>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</si>
  <si>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</si>
  <si>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</si>
  <si>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</si>
  <si>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</si>
  <si>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</si>
  <si>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</si>
  <si>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</si>
  <si>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</si>
  <si>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</si>
  <si>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</si>
  <si>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</si>
  <si>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</si>
  <si>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</si>
  <si>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</si>
  <si>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</si>
  <si>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</si>
  <si>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</si>
  <si>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</si>
  <si>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</si>
  <si>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</si>
  <si>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</si>
  <si>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</si>
  <si>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</si>
  <si>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</si>
  <si>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</si>
  <si>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</si>
  <si>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</si>
  <si>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</si>
  <si>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</si>
  <si>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</si>
  <si>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</si>
  <si>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</si>
  <si>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</si>
  <si>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</si>
  <si>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</si>
  <si>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</si>
  <si>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</si>
  <si>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</si>
  <si>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</si>
  <si>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</si>
  <si>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</si>
  <si>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</si>
  <si>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</si>
  <si>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</si>
  <si>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</si>
  <si>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</si>
  <si>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</si>
  <si>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</si>
  <si>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</si>
  <si>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</si>
  <si>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</si>
  <si>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</si>
  <si>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</si>
  <si>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</si>
  <si>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</si>
  <si>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</si>
  <si>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</si>
  <si>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</si>
  <si>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</si>
  <si>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</si>
  <si>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</si>
  <si>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</si>
  <si>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</si>
  <si>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</si>
  <si>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</si>
  <si>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</si>
  <si>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</si>
  <si>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</si>
  <si>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</si>
  <si>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</si>
  <si>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</si>
  <si>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</si>
  <si>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</si>
  <si>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</si>
  <si>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</si>
  <si>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</si>
  <si>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</si>
  <si>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</si>
  <si>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</si>
  <si>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</si>
  <si>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</si>
  <si>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</si>
  <si>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</si>
  <si>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</si>
  <si>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</si>
  <si>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</si>
  <si>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</si>
  <si>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</si>
  <si>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</si>
  <si>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</si>
  <si>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</si>
  <si>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</si>
  <si>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</si>
  <si>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</si>
  <si>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</si>
  <si>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</si>
  <si>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</si>
  <si>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</si>
  <si>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</si>
  <si>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</si>
  <si>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</si>
  <si>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</si>
  <si>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</si>
  <si>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</si>
  <si>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</si>
  <si>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</si>
  <si>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</si>
  <si>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</si>
  <si>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</si>
  <si>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</si>
  <si>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</si>
  <si>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</si>
  <si>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</si>
  <si>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</si>
  <si>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</si>
  <si>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</si>
  <si>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</si>
  <si>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</si>
  <si>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</si>
  <si>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</si>
  <si>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</si>
  <si>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</si>
  <si>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</si>
  <si>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</si>
  <si>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</si>
  <si>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</si>
  <si>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</si>
  <si>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</si>
  <si>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</si>
  <si>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</si>
  <si>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</si>
  <si>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</si>
  <si>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</si>
  <si>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</si>
  <si>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</si>
  <si>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</si>
  <si>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</si>
  <si>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Забезпечення діяльності інклюзивно-ресурсного центру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</si>
  <si>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</si>
  <si>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</si>
  <si>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</si>
  <si>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</si>
  <si>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</si>
  <si>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Всього середньорічне число штатних прцівників</t>
  </si>
  <si>
    <t>штатний розпис</t>
  </si>
  <si>
    <t>педагогічного персоналу</t>
  </si>
  <si>
    <t>спеціалістів</t>
  </si>
  <si>
    <t>продукту</t>
  </si>
  <si>
    <t>кількість надання медико-психологічної консультації</t>
  </si>
  <si>
    <t>кількість</t>
  </si>
  <si>
    <t>ефективності</t>
  </si>
  <si>
    <t>середнє надання медико-психологічної консультації</t>
  </si>
  <si>
    <t>грн.</t>
  </si>
  <si>
    <t>розрахунок</t>
  </si>
  <si>
    <t>якості</t>
  </si>
  <si>
    <t>Забезпечення установ корекційно-розвитковою освітою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</si>
  <si>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</si>
  <si>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</si>
  <si>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</si>
  <si>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</si>
  <si>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</si>
  <si>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</si>
  <si>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</si>
  <si>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</si>
  <si>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</si>
  <si>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210 - Молодший медичний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</si>
  <si>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</si>
  <si>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</si>
  <si>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(0)(6)</t>
  </si>
  <si>
    <t>Орган з питань освіти і науки</t>
  </si>
  <si>
    <t>Керівник установи</t>
  </si>
  <si>
    <t>Керівник фінансової служби</t>
  </si>
  <si>
    <t>Липчук С. В.</t>
  </si>
  <si>
    <t>02143442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</si>
  <si>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</si>
  <si>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</si>
  <si>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</si>
  <si>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</si>
  <si>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</si>
  <si>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</si>
  <si>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</si>
  <si>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</si>
  <si>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</si>
  <si>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</si>
  <si>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</si>
  <si>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</si>
  <si>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</si>
  <si>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</si>
  <si>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</si>
  <si>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</si>
  <si>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</si>
  <si>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</si>
  <si>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</si>
  <si>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</si>
  <si>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</si>
  <si>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</si>
  <si>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</si>
  <si>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</si>
  <si>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</si>
  <si>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</si>
  <si>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</si>
  <si>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</si>
  <si>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</si>
  <si>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</si>
  <si>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</si>
  <si>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</si>
  <si>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</si>
  <si>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</si>
  <si>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</si>
  <si>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</si>
  <si>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</si>
  <si>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</si>
  <si>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</si>
  <si>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</si>
  <si>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</si>
  <si>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</si>
  <si>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Управлiння освiти Коломийської мiської ради</t>
  </si>
  <si>
    <t>(0)(6)(1)</t>
  </si>
  <si>
    <t xml:space="preserve"> Конституція України;
- Додаток 1 до Інструкція з підготовки пропозицій до прогнозу міського бюджету«Орієнтовні граничні показники видатків міського бюджету та надання кредитів з міського бюджету головному розпоряднику бюджетних коштів на 2022-2024 роки;
- Закон України «Про дошкільну освіту«від 11.07.2001 року № 2628-III із змінами та доповненнями;
- Закон України «Про Освіту«від 05.09.2017 року № 2145-VIIIіз змінами та доповненнями;
- Інструкція;
- керуючись пунктом 23 частини І статті 26,статтями 59,61 Закону України «Про місцеве самоврядування»;
Бюджетний  кодекс України, Закон України «Про державний бюджет України на 2023рік » від03.11.2022 року № 2710-IX , Закон України «Про освіту» від 05.09.2017 року № 2145-VIII із змінами та доповненнями,Наказ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Наказ Міністерства Фінансів України від 01.10.2010 року № 1147«Про затвердження Типового переліку бюджетних програм та результативних показників їх виконання для місцевих бюджетних програм у галузі Державне управління»,                                                                                                                                                               рішення сесії міської ради від 19.12.2022 року №  2407-39/2022 «Про бюджет Коломийської міської територіальної громади на  на 2023 рік»,
- лист Міністерства фінансів України від 07.08.2023 року № 04110-08-2/21527 «Про підготовку бюджетних запитів на 2024-2026 роки»;
- Розпорядження міського голови від 08.08.23 роки та проекту бюджету на 2024 рік Коломийської міської територіальої громади»;</t>
  </si>
  <si>
    <t>Результативні показники затвердженої програми Забезпечення діяльності інклюзивно-ресурсного центру згідно затверджених кошторисних призначеньу 2022 році та  у 2023 році згідно юридичних зобовязань .</t>
  </si>
  <si>
    <t>Козловська М.В.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</si>
</sst>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 quotePrefix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4" fontId="0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2"/>
  <sheetViews>
    <sheetView tabSelected="1" zoomScalePageLayoutView="0" workbookViewId="0" topLeftCell="A225">
      <selection activeCell="AU248" sqref="AU248:BF248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8" ht="14.25" customHeight="1">
      <c r="A2" s="27" t="s">
        <v>241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64" ht="15" customHeight="1">
      <c r="A4" s="11" t="s">
        <v>159</v>
      </c>
      <c r="B4" s="28" t="s">
        <v>211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8"/>
      <c r="AH4" s="30" t="s">
        <v>210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"/>
      <c r="AT4" s="31" t="s">
        <v>215</v>
      </c>
      <c r="AU4" s="30"/>
      <c r="AV4" s="30"/>
      <c r="AW4" s="30"/>
      <c r="AX4" s="30"/>
      <c r="AY4" s="30"/>
      <c r="AZ4" s="30"/>
      <c r="BA4" s="30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28" t="s">
        <v>258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8"/>
      <c r="AH7" s="30" t="s">
        <v>259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5"/>
      <c r="BC7" s="31" t="s">
        <v>215</v>
      </c>
      <c r="BD7" s="30"/>
      <c r="BE7" s="30"/>
      <c r="BF7" s="30"/>
      <c r="BG7" s="30"/>
      <c r="BH7" s="30"/>
      <c r="BI7" s="30"/>
      <c r="BJ7" s="30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32" t="s">
        <v>155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0" t="s">
        <v>254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255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5"/>
      <c r="AA10" s="30" t="s">
        <v>256</v>
      </c>
      <c r="AB10" s="30"/>
      <c r="AC10" s="30"/>
      <c r="AD10" s="30"/>
      <c r="AE10" s="30"/>
      <c r="AF10" s="30"/>
      <c r="AG10" s="30"/>
      <c r="AH10" s="30"/>
      <c r="AI10" s="30"/>
      <c r="AJ10" s="15"/>
      <c r="AK10" s="34" t="s">
        <v>257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0"/>
      <c r="BL10" s="31" t="s">
        <v>216</v>
      </c>
      <c r="BM10" s="30"/>
      <c r="BN10" s="30"/>
      <c r="BO10" s="30"/>
      <c r="BP10" s="30"/>
      <c r="BQ10" s="30"/>
      <c r="BR10" s="30"/>
      <c r="BS10" s="30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35" t="s">
        <v>168</v>
      </c>
      <c r="AB11" s="35"/>
      <c r="AC11" s="35"/>
      <c r="AD11" s="35"/>
      <c r="AE11" s="35"/>
      <c r="AF11" s="35"/>
      <c r="AG11" s="35"/>
      <c r="AH11" s="35"/>
      <c r="AI11" s="35"/>
      <c r="AJ11" s="13"/>
      <c r="AK11" s="36" t="s">
        <v>166</v>
      </c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37" t="s">
        <v>242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</row>
    <row r="14" spans="1:77" ht="14.25" customHeight="1">
      <c r="A14" s="37" t="s">
        <v>148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</row>
    <row r="15" spans="1:77" ht="15" customHeight="1">
      <c r="A15" s="38" t="s">
        <v>179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40" t="s">
        <v>149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ht="15" customHeight="1">
      <c r="A18" s="38" t="s">
        <v>179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37" t="s">
        <v>150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</row>
    <row r="21" spans="1:77" ht="192" customHeight="1">
      <c r="A21" s="38" t="s">
        <v>260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37" t="s">
        <v>151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</row>
    <row r="24" spans="1:77" ht="14.25" customHeight="1">
      <c r="A24" s="41" t="s">
        <v>228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1:77" ht="15" customHeight="1">
      <c r="A25" s="42" t="s">
        <v>217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</row>
    <row r="26" spans="1:77" ht="22.5" customHeight="1">
      <c r="A26" s="43" t="s">
        <v>2</v>
      </c>
      <c r="B26" s="44"/>
      <c r="C26" s="44"/>
      <c r="D26" s="45"/>
      <c r="E26" s="43" t="s">
        <v>19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9" t="s">
        <v>218</v>
      </c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 t="s">
        <v>221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 t="s">
        <v>229</v>
      </c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</row>
    <row r="27" spans="1:77" ht="54.75" customHeight="1">
      <c r="A27" s="46"/>
      <c r="B27" s="47"/>
      <c r="C27" s="47"/>
      <c r="D27" s="48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0" t="s">
        <v>4</v>
      </c>
      <c r="V27" s="51"/>
      <c r="W27" s="51"/>
      <c r="X27" s="51"/>
      <c r="Y27" s="52"/>
      <c r="Z27" s="50" t="s">
        <v>3</v>
      </c>
      <c r="AA27" s="51"/>
      <c r="AB27" s="51"/>
      <c r="AC27" s="51"/>
      <c r="AD27" s="52"/>
      <c r="AE27" s="53" t="s">
        <v>116</v>
      </c>
      <c r="AF27" s="54"/>
      <c r="AG27" s="54"/>
      <c r="AH27" s="55"/>
      <c r="AI27" s="50" t="s">
        <v>5</v>
      </c>
      <c r="AJ27" s="51"/>
      <c r="AK27" s="51"/>
      <c r="AL27" s="51"/>
      <c r="AM27" s="52"/>
      <c r="AN27" s="50" t="s">
        <v>4</v>
      </c>
      <c r="AO27" s="51"/>
      <c r="AP27" s="51"/>
      <c r="AQ27" s="51"/>
      <c r="AR27" s="52"/>
      <c r="AS27" s="50" t="s">
        <v>3</v>
      </c>
      <c r="AT27" s="51"/>
      <c r="AU27" s="51"/>
      <c r="AV27" s="51"/>
      <c r="AW27" s="52"/>
      <c r="AX27" s="53" t="s">
        <v>116</v>
      </c>
      <c r="AY27" s="54"/>
      <c r="AZ27" s="54"/>
      <c r="BA27" s="55"/>
      <c r="BB27" s="50" t="s">
        <v>96</v>
      </c>
      <c r="BC27" s="51"/>
      <c r="BD27" s="51"/>
      <c r="BE27" s="51"/>
      <c r="BF27" s="52"/>
      <c r="BG27" s="50" t="s">
        <v>4</v>
      </c>
      <c r="BH27" s="51"/>
      <c r="BI27" s="51"/>
      <c r="BJ27" s="51"/>
      <c r="BK27" s="52"/>
      <c r="BL27" s="50" t="s">
        <v>3</v>
      </c>
      <c r="BM27" s="51"/>
      <c r="BN27" s="51"/>
      <c r="BO27" s="51"/>
      <c r="BP27" s="52"/>
      <c r="BQ27" s="53" t="s">
        <v>116</v>
      </c>
      <c r="BR27" s="54"/>
      <c r="BS27" s="54"/>
      <c r="BT27" s="55"/>
      <c r="BU27" s="50" t="s">
        <v>97</v>
      </c>
      <c r="BV27" s="51"/>
      <c r="BW27" s="51"/>
      <c r="BX27" s="51"/>
      <c r="BY27" s="52"/>
    </row>
    <row r="28" spans="1:77" ht="15" customHeight="1">
      <c r="A28" s="50">
        <v>1</v>
      </c>
      <c r="B28" s="51"/>
      <c r="C28" s="51"/>
      <c r="D28" s="52"/>
      <c r="E28" s="50">
        <v>2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0">
        <v>3</v>
      </c>
      <c r="V28" s="51"/>
      <c r="W28" s="51"/>
      <c r="X28" s="51"/>
      <c r="Y28" s="52"/>
      <c r="Z28" s="50">
        <v>4</v>
      </c>
      <c r="AA28" s="51"/>
      <c r="AB28" s="51"/>
      <c r="AC28" s="51"/>
      <c r="AD28" s="52"/>
      <c r="AE28" s="50">
        <v>5</v>
      </c>
      <c r="AF28" s="51"/>
      <c r="AG28" s="51"/>
      <c r="AH28" s="52"/>
      <c r="AI28" s="50">
        <v>6</v>
      </c>
      <c r="AJ28" s="51"/>
      <c r="AK28" s="51"/>
      <c r="AL28" s="51"/>
      <c r="AM28" s="52"/>
      <c r="AN28" s="50">
        <v>7</v>
      </c>
      <c r="AO28" s="51"/>
      <c r="AP28" s="51"/>
      <c r="AQ28" s="51"/>
      <c r="AR28" s="52"/>
      <c r="AS28" s="50">
        <v>8</v>
      </c>
      <c r="AT28" s="51"/>
      <c r="AU28" s="51"/>
      <c r="AV28" s="51"/>
      <c r="AW28" s="52"/>
      <c r="AX28" s="50">
        <v>9</v>
      </c>
      <c r="AY28" s="51"/>
      <c r="AZ28" s="51"/>
      <c r="BA28" s="52"/>
      <c r="BB28" s="50">
        <v>10</v>
      </c>
      <c r="BC28" s="51"/>
      <c r="BD28" s="51"/>
      <c r="BE28" s="51"/>
      <c r="BF28" s="52"/>
      <c r="BG28" s="50">
        <v>11</v>
      </c>
      <c r="BH28" s="51"/>
      <c r="BI28" s="51"/>
      <c r="BJ28" s="51"/>
      <c r="BK28" s="52"/>
      <c r="BL28" s="50">
        <v>12</v>
      </c>
      <c r="BM28" s="51"/>
      <c r="BN28" s="51"/>
      <c r="BO28" s="51"/>
      <c r="BP28" s="52"/>
      <c r="BQ28" s="50">
        <v>13</v>
      </c>
      <c r="BR28" s="51"/>
      <c r="BS28" s="51"/>
      <c r="BT28" s="52"/>
      <c r="BU28" s="50">
        <v>14</v>
      </c>
      <c r="BV28" s="51"/>
      <c r="BW28" s="51"/>
      <c r="BX28" s="51"/>
      <c r="BY28" s="52"/>
    </row>
    <row r="29" spans="1:79" ht="13.5" customHeight="1" hidden="1">
      <c r="A29" s="56" t="s">
        <v>56</v>
      </c>
      <c r="B29" s="57"/>
      <c r="C29" s="57"/>
      <c r="D29" s="58"/>
      <c r="E29" s="56" t="s">
        <v>57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9" t="s">
        <v>65</v>
      </c>
      <c r="V29" s="60"/>
      <c r="W29" s="60"/>
      <c r="X29" s="60"/>
      <c r="Y29" s="61"/>
      <c r="Z29" s="59" t="s">
        <v>66</v>
      </c>
      <c r="AA29" s="60"/>
      <c r="AB29" s="60"/>
      <c r="AC29" s="60"/>
      <c r="AD29" s="61"/>
      <c r="AE29" s="56" t="s">
        <v>91</v>
      </c>
      <c r="AF29" s="57"/>
      <c r="AG29" s="57"/>
      <c r="AH29" s="58"/>
      <c r="AI29" s="62" t="s">
        <v>170</v>
      </c>
      <c r="AJ29" s="63"/>
      <c r="AK29" s="63"/>
      <c r="AL29" s="63"/>
      <c r="AM29" s="64"/>
      <c r="AN29" s="56" t="s">
        <v>67</v>
      </c>
      <c r="AO29" s="57"/>
      <c r="AP29" s="57"/>
      <c r="AQ29" s="57"/>
      <c r="AR29" s="58"/>
      <c r="AS29" s="56" t="s">
        <v>68</v>
      </c>
      <c r="AT29" s="57"/>
      <c r="AU29" s="57"/>
      <c r="AV29" s="57"/>
      <c r="AW29" s="58"/>
      <c r="AX29" s="56" t="s">
        <v>92</v>
      </c>
      <c r="AY29" s="57"/>
      <c r="AZ29" s="57"/>
      <c r="BA29" s="58"/>
      <c r="BB29" s="62" t="s">
        <v>170</v>
      </c>
      <c r="BC29" s="63"/>
      <c r="BD29" s="63"/>
      <c r="BE29" s="63"/>
      <c r="BF29" s="64"/>
      <c r="BG29" s="56" t="s">
        <v>58</v>
      </c>
      <c r="BH29" s="57"/>
      <c r="BI29" s="57"/>
      <c r="BJ29" s="57"/>
      <c r="BK29" s="58"/>
      <c r="BL29" s="56" t="s">
        <v>59</v>
      </c>
      <c r="BM29" s="57"/>
      <c r="BN29" s="57"/>
      <c r="BO29" s="57"/>
      <c r="BP29" s="58"/>
      <c r="BQ29" s="56" t="s">
        <v>93</v>
      </c>
      <c r="BR29" s="57"/>
      <c r="BS29" s="57"/>
      <c r="BT29" s="58"/>
      <c r="BU29" s="62" t="s">
        <v>170</v>
      </c>
      <c r="BV29" s="63"/>
      <c r="BW29" s="63"/>
      <c r="BX29" s="63"/>
      <c r="BY29" s="64"/>
      <c r="CA29" t="s">
        <v>21</v>
      </c>
    </row>
    <row r="30" spans="1:79" s="25" customFormat="1" ht="12.75" customHeight="1">
      <c r="A30" s="65"/>
      <c r="B30" s="66"/>
      <c r="C30" s="66"/>
      <c r="D30" s="67"/>
      <c r="E30" s="68" t="s">
        <v>172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1">
        <v>22855.2</v>
      </c>
      <c r="V30" s="71"/>
      <c r="W30" s="71"/>
      <c r="X30" s="71"/>
      <c r="Y30" s="71"/>
      <c r="Z30" s="71" t="s">
        <v>173</v>
      </c>
      <c r="AA30" s="71"/>
      <c r="AB30" s="71"/>
      <c r="AC30" s="71"/>
      <c r="AD30" s="71"/>
      <c r="AE30" s="72" t="s">
        <v>173</v>
      </c>
      <c r="AF30" s="73"/>
      <c r="AG30" s="73"/>
      <c r="AH30" s="74"/>
      <c r="AI30" s="72">
        <f>IF(ISNUMBER(U30),U30,0)+IF(ISNUMBER(Z30),Z30,0)</f>
        <v>22855.2</v>
      </c>
      <c r="AJ30" s="73"/>
      <c r="AK30" s="73"/>
      <c r="AL30" s="73"/>
      <c r="AM30" s="74"/>
      <c r="AN30" s="72">
        <v>57290</v>
      </c>
      <c r="AO30" s="73"/>
      <c r="AP30" s="73"/>
      <c r="AQ30" s="73"/>
      <c r="AR30" s="74"/>
      <c r="AS30" s="72" t="s">
        <v>173</v>
      </c>
      <c r="AT30" s="73"/>
      <c r="AU30" s="73"/>
      <c r="AV30" s="73"/>
      <c r="AW30" s="74"/>
      <c r="AX30" s="72" t="s">
        <v>173</v>
      </c>
      <c r="AY30" s="73"/>
      <c r="AZ30" s="73"/>
      <c r="BA30" s="74"/>
      <c r="BB30" s="72">
        <f>IF(ISNUMBER(AN30),AN30,0)+IF(ISNUMBER(AS30),AS30,0)</f>
        <v>57290</v>
      </c>
      <c r="BC30" s="73"/>
      <c r="BD30" s="73"/>
      <c r="BE30" s="73"/>
      <c r="BF30" s="74"/>
      <c r="BG30" s="72">
        <v>85000</v>
      </c>
      <c r="BH30" s="73"/>
      <c r="BI30" s="73"/>
      <c r="BJ30" s="73"/>
      <c r="BK30" s="74"/>
      <c r="BL30" s="72" t="s">
        <v>173</v>
      </c>
      <c r="BM30" s="73"/>
      <c r="BN30" s="73"/>
      <c r="BO30" s="73"/>
      <c r="BP30" s="74"/>
      <c r="BQ30" s="72" t="s">
        <v>173</v>
      </c>
      <c r="BR30" s="73"/>
      <c r="BS30" s="73"/>
      <c r="BT30" s="74"/>
      <c r="BU30" s="72">
        <f>IF(ISNUMBER(BG30),BG30,0)+IF(ISNUMBER(BL30),BL30,0)</f>
        <v>85000</v>
      </c>
      <c r="BV30" s="73"/>
      <c r="BW30" s="73"/>
      <c r="BX30" s="73"/>
      <c r="BY30" s="74"/>
      <c r="CA30" s="25" t="s">
        <v>22</v>
      </c>
    </row>
    <row r="31" spans="1:77" s="6" customFormat="1" ht="12.75" customHeight="1">
      <c r="A31" s="88"/>
      <c r="B31" s="89"/>
      <c r="C31" s="89"/>
      <c r="D31" s="90"/>
      <c r="E31" s="106" t="s">
        <v>147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80">
        <v>22855.2</v>
      </c>
      <c r="V31" s="80"/>
      <c r="W31" s="80"/>
      <c r="X31" s="80"/>
      <c r="Y31" s="80"/>
      <c r="Z31" s="80">
        <v>0</v>
      </c>
      <c r="AA31" s="80"/>
      <c r="AB31" s="80"/>
      <c r="AC31" s="80"/>
      <c r="AD31" s="80"/>
      <c r="AE31" s="75">
        <v>0</v>
      </c>
      <c r="AF31" s="76"/>
      <c r="AG31" s="76"/>
      <c r="AH31" s="77"/>
      <c r="AI31" s="75">
        <f>IF(ISNUMBER(U31),U31,0)+IF(ISNUMBER(Z31),Z31,0)</f>
        <v>22855.2</v>
      </c>
      <c r="AJ31" s="76"/>
      <c r="AK31" s="76"/>
      <c r="AL31" s="76"/>
      <c r="AM31" s="77"/>
      <c r="AN31" s="75">
        <v>57290</v>
      </c>
      <c r="AO31" s="76"/>
      <c r="AP31" s="76"/>
      <c r="AQ31" s="76"/>
      <c r="AR31" s="77"/>
      <c r="AS31" s="75">
        <v>0</v>
      </c>
      <c r="AT31" s="76"/>
      <c r="AU31" s="76"/>
      <c r="AV31" s="76"/>
      <c r="AW31" s="77"/>
      <c r="AX31" s="75">
        <v>0</v>
      </c>
      <c r="AY31" s="76"/>
      <c r="AZ31" s="76"/>
      <c r="BA31" s="77"/>
      <c r="BB31" s="75">
        <f>IF(ISNUMBER(AN31),AN31,0)+IF(ISNUMBER(AS31),AS31,0)</f>
        <v>57290</v>
      </c>
      <c r="BC31" s="76"/>
      <c r="BD31" s="76"/>
      <c r="BE31" s="76"/>
      <c r="BF31" s="77"/>
      <c r="BG31" s="75">
        <v>85000</v>
      </c>
      <c r="BH31" s="76"/>
      <c r="BI31" s="76"/>
      <c r="BJ31" s="76"/>
      <c r="BK31" s="77"/>
      <c r="BL31" s="75">
        <v>0</v>
      </c>
      <c r="BM31" s="76"/>
      <c r="BN31" s="76"/>
      <c r="BO31" s="76"/>
      <c r="BP31" s="77"/>
      <c r="BQ31" s="75">
        <v>0</v>
      </c>
      <c r="BR31" s="76"/>
      <c r="BS31" s="76"/>
      <c r="BT31" s="77"/>
      <c r="BU31" s="75">
        <f>IF(ISNUMBER(BG31),BG31,0)+IF(ISNUMBER(BL31),BL31,0)</f>
        <v>85000</v>
      </c>
      <c r="BV31" s="76"/>
      <c r="BW31" s="76"/>
      <c r="BX31" s="76"/>
      <c r="BY31" s="77"/>
    </row>
    <row r="33" spans="1:64" ht="14.25" customHeight="1">
      <c r="A33" s="41" t="s">
        <v>243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3" ht="15" customHeight="1">
      <c r="A34" s="78" t="s">
        <v>217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</row>
    <row r="35" spans="1:63" ht="22.5" customHeight="1">
      <c r="A35" s="43" t="s">
        <v>2</v>
      </c>
      <c r="B35" s="44"/>
      <c r="C35" s="44"/>
      <c r="D35" s="45"/>
      <c r="E35" s="43" t="s">
        <v>19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50" t="s">
        <v>239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2"/>
      <c r="AR35" s="49" t="s">
        <v>244</v>
      </c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ht="36" customHeight="1">
      <c r="A36" s="46"/>
      <c r="B36" s="47"/>
      <c r="C36" s="47"/>
      <c r="D36" s="48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49" t="s">
        <v>4</v>
      </c>
      <c r="Y36" s="49"/>
      <c r="Z36" s="49"/>
      <c r="AA36" s="49"/>
      <c r="AB36" s="49"/>
      <c r="AC36" s="49" t="s">
        <v>3</v>
      </c>
      <c r="AD36" s="49"/>
      <c r="AE36" s="49"/>
      <c r="AF36" s="49"/>
      <c r="AG36" s="49"/>
      <c r="AH36" s="53" t="s">
        <v>116</v>
      </c>
      <c r="AI36" s="54"/>
      <c r="AJ36" s="54"/>
      <c r="AK36" s="54"/>
      <c r="AL36" s="55"/>
      <c r="AM36" s="50" t="s">
        <v>5</v>
      </c>
      <c r="AN36" s="51"/>
      <c r="AO36" s="51"/>
      <c r="AP36" s="51"/>
      <c r="AQ36" s="52"/>
      <c r="AR36" s="50" t="s">
        <v>4</v>
      </c>
      <c r="AS36" s="51"/>
      <c r="AT36" s="51"/>
      <c r="AU36" s="51"/>
      <c r="AV36" s="52"/>
      <c r="AW36" s="50" t="s">
        <v>3</v>
      </c>
      <c r="AX36" s="51"/>
      <c r="AY36" s="51"/>
      <c r="AZ36" s="51"/>
      <c r="BA36" s="52"/>
      <c r="BB36" s="53" t="s">
        <v>116</v>
      </c>
      <c r="BC36" s="54"/>
      <c r="BD36" s="54"/>
      <c r="BE36" s="54"/>
      <c r="BF36" s="55"/>
      <c r="BG36" s="50" t="s">
        <v>96</v>
      </c>
      <c r="BH36" s="51"/>
      <c r="BI36" s="51"/>
      <c r="BJ36" s="51"/>
      <c r="BK36" s="52"/>
    </row>
    <row r="37" spans="1:63" ht="15" customHeight="1">
      <c r="A37" s="50">
        <v>1</v>
      </c>
      <c r="B37" s="51"/>
      <c r="C37" s="51"/>
      <c r="D37" s="52"/>
      <c r="E37" s="50">
        <v>2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49">
        <v>3</v>
      </c>
      <c r="Y37" s="49"/>
      <c r="Z37" s="49"/>
      <c r="AA37" s="49"/>
      <c r="AB37" s="49"/>
      <c r="AC37" s="49">
        <v>4</v>
      </c>
      <c r="AD37" s="49"/>
      <c r="AE37" s="49"/>
      <c r="AF37" s="49"/>
      <c r="AG37" s="49"/>
      <c r="AH37" s="49">
        <v>5</v>
      </c>
      <c r="AI37" s="49"/>
      <c r="AJ37" s="49"/>
      <c r="AK37" s="49"/>
      <c r="AL37" s="49"/>
      <c r="AM37" s="49">
        <v>6</v>
      </c>
      <c r="AN37" s="49"/>
      <c r="AO37" s="49"/>
      <c r="AP37" s="49"/>
      <c r="AQ37" s="49"/>
      <c r="AR37" s="50">
        <v>7</v>
      </c>
      <c r="AS37" s="51"/>
      <c r="AT37" s="51"/>
      <c r="AU37" s="51"/>
      <c r="AV37" s="52"/>
      <c r="AW37" s="50">
        <v>8</v>
      </c>
      <c r="AX37" s="51"/>
      <c r="AY37" s="51"/>
      <c r="AZ37" s="51"/>
      <c r="BA37" s="52"/>
      <c r="BB37" s="50">
        <v>9</v>
      </c>
      <c r="BC37" s="51"/>
      <c r="BD37" s="51"/>
      <c r="BE37" s="51"/>
      <c r="BF37" s="52"/>
      <c r="BG37" s="50">
        <v>10</v>
      </c>
      <c r="BH37" s="51"/>
      <c r="BI37" s="51"/>
      <c r="BJ37" s="51"/>
      <c r="BK37" s="52"/>
    </row>
    <row r="38" spans="1:79" ht="20.25" customHeight="1" hidden="1">
      <c r="A38" s="56" t="s">
        <v>56</v>
      </c>
      <c r="B38" s="57"/>
      <c r="C38" s="57"/>
      <c r="D38" s="58"/>
      <c r="E38" s="56" t="s">
        <v>57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79" t="s">
        <v>60</v>
      </c>
      <c r="Y38" s="79"/>
      <c r="Z38" s="79"/>
      <c r="AA38" s="79"/>
      <c r="AB38" s="79"/>
      <c r="AC38" s="79" t="s">
        <v>61</v>
      </c>
      <c r="AD38" s="79"/>
      <c r="AE38" s="79"/>
      <c r="AF38" s="79"/>
      <c r="AG38" s="79"/>
      <c r="AH38" s="56" t="s">
        <v>94</v>
      </c>
      <c r="AI38" s="57"/>
      <c r="AJ38" s="57"/>
      <c r="AK38" s="57"/>
      <c r="AL38" s="58"/>
      <c r="AM38" s="62" t="s">
        <v>171</v>
      </c>
      <c r="AN38" s="63"/>
      <c r="AO38" s="63"/>
      <c r="AP38" s="63"/>
      <c r="AQ38" s="64"/>
      <c r="AR38" s="56" t="s">
        <v>62</v>
      </c>
      <c r="AS38" s="57"/>
      <c r="AT38" s="57"/>
      <c r="AU38" s="57"/>
      <c r="AV38" s="58"/>
      <c r="AW38" s="56" t="s">
        <v>63</v>
      </c>
      <c r="AX38" s="57"/>
      <c r="AY38" s="57"/>
      <c r="AZ38" s="57"/>
      <c r="BA38" s="58"/>
      <c r="BB38" s="56" t="s">
        <v>95</v>
      </c>
      <c r="BC38" s="57"/>
      <c r="BD38" s="57"/>
      <c r="BE38" s="57"/>
      <c r="BF38" s="58"/>
      <c r="BG38" s="62" t="s">
        <v>171</v>
      </c>
      <c r="BH38" s="63"/>
      <c r="BI38" s="63"/>
      <c r="BJ38" s="63"/>
      <c r="BK38" s="64"/>
      <c r="CA38" t="s">
        <v>23</v>
      </c>
    </row>
    <row r="39" spans="1:79" s="25" customFormat="1" ht="12.75" customHeight="1">
      <c r="A39" s="65"/>
      <c r="B39" s="66"/>
      <c r="C39" s="66"/>
      <c r="D39" s="67"/>
      <c r="E39" s="68" t="s">
        <v>172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0"/>
      <c r="X39" s="72">
        <v>289780</v>
      </c>
      <c r="Y39" s="73"/>
      <c r="Z39" s="73"/>
      <c r="AA39" s="73"/>
      <c r="AB39" s="74"/>
      <c r="AC39" s="72" t="s">
        <v>173</v>
      </c>
      <c r="AD39" s="73"/>
      <c r="AE39" s="73"/>
      <c r="AF39" s="73"/>
      <c r="AG39" s="74"/>
      <c r="AH39" s="72" t="s">
        <v>173</v>
      </c>
      <c r="AI39" s="73"/>
      <c r="AJ39" s="73"/>
      <c r="AK39" s="73"/>
      <c r="AL39" s="74"/>
      <c r="AM39" s="72">
        <f>IF(ISNUMBER(X39),X39,0)+IF(ISNUMBER(AC39),AC39,0)</f>
        <v>289780</v>
      </c>
      <c r="AN39" s="73"/>
      <c r="AO39" s="73"/>
      <c r="AP39" s="73"/>
      <c r="AQ39" s="74"/>
      <c r="AR39" s="72">
        <v>305630</v>
      </c>
      <c r="AS39" s="73"/>
      <c r="AT39" s="73"/>
      <c r="AU39" s="73"/>
      <c r="AV39" s="74"/>
      <c r="AW39" s="72" t="s">
        <v>173</v>
      </c>
      <c r="AX39" s="73"/>
      <c r="AY39" s="73"/>
      <c r="AZ39" s="73"/>
      <c r="BA39" s="74"/>
      <c r="BB39" s="72" t="s">
        <v>173</v>
      </c>
      <c r="BC39" s="73"/>
      <c r="BD39" s="73"/>
      <c r="BE39" s="73"/>
      <c r="BF39" s="74"/>
      <c r="BG39" s="71">
        <f>IF(ISNUMBER(AR39),AR39,0)+IF(ISNUMBER(AW39),AW39,0)</f>
        <v>305630</v>
      </c>
      <c r="BH39" s="71"/>
      <c r="BI39" s="71"/>
      <c r="BJ39" s="71"/>
      <c r="BK39" s="71"/>
      <c r="CA39" s="25" t="s">
        <v>24</v>
      </c>
    </row>
    <row r="40" spans="1:63" s="6" customFormat="1" ht="12.75" customHeight="1">
      <c r="A40" s="88"/>
      <c r="B40" s="89"/>
      <c r="C40" s="89"/>
      <c r="D40" s="90"/>
      <c r="E40" s="106" t="s">
        <v>147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8"/>
      <c r="X40" s="75">
        <v>289780</v>
      </c>
      <c r="Y40" s="76"/>
      <c r="Z40" s="76"/>
      <c r="AA40" s="76"/>
      <c r="AB40" s="77"/>
      <c r="AC40" s="75">
        <v>0</v>
      </c>
      <c r="AD40" s="76"/>
      <c r="AE40" s="76"/>
      <c r="AF40" s="76"/>
      <c r="AG40" s="77"/>
      <c r="AH40" s="75">
        <v>0</v>
      </c>
      <c r="AI40" s="76"/>
      <c r="AJ40" s="76"/>
      <c r="AK40" s="76"/>
      <c r="AL40" s="77"/>
      <c r="AM40" s="75">
        <f>IF(ISNUMBER(X40),X40,0)+IF(ISNUMBER(AC40),AC40,0)</f>
        <v>289780</v>
      </c>
      <c r="AN40" s="76"/>
      <c r="AO40" s="76"/>
      <c r="AP40" s="76"/>
      <c r="AQ40" s="77"/>
      <c r="AR40" s="75">
        <v>305630</v>
      </c>
      <c r="AS40" s="76"/>
      <c r="AT40" s="76"/>
      <c r="AU40" s="76"/>
      <c r="AV40" s="77"/>
      <c r="AW40" s="75">
        <v>0</v>
      </c>
      <c r="AX40" s="76"/>
      <c r="AY40" s="76"/>
      <c r="AZ40" s="76"/>
      <c r="BA40" s="77"/>
      <c r="BB40" s="75">
        <v>0</v>
      </c>
      <c r="BC40" s="76"/>
      <c r="BD40" s="76"/>
      <c r="BE40" s="76"/>
      <c r="BF40" s="77"/>
      <c r="BG40" s="80">
        <f>IF(ISNUMBER(AR40),AR40,0)+IF(ISNUMBER(AW40),AW40,0)</f>
        <v>305630</v>
      </c>
      <c r="BH40" s="80"/>
      <c r="BI40" s="80"/>
      <c r="BJ40" s="80"/>
      <c r="BK40" s="80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37" t="s">
        <v>117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9"/>
    </row>
    <row r="44" spans="1:77" ht="14.25" customHeight="1">
      <c r="A44" s="37" t="s">
        <v>230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</row>
    <row r="45" spans="1:77" ht="15" customHeight="1">
      <c r="A45" s="42" t="s">
        <v>217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</row>
    <row r="46" spans="1:77" ht="22.5" customHeight="1">
      <c r="A46" s="81" t="s">
        <v>118</v>
      </c>
      <c r="B46" s="82"/>
      <c r="C46" s="82"/>
      <c r="D46" s="83"/>
      <c r="E46" s="49" t="s">
        <v>19</v>
      </c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 t="s">
        <v>218</v>
      </c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/>
      <c r="AN46" s="50" t="s">
        <v>221</v>
      </c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2"/>
      <c r="BG46" s="50" t="s">
        <v>229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2"/>
    </row>
    <row r="47" spans="1:77" ht="48.75" customHeight="1">
      <c r="A47" s="84"/>
      <c r="B47" s="85"/>
      <c r="C47" s="85"/>
      <c r="D47" s="86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 t="s">
        <v>4</v>
      </c>
      <c r="V47" s="51"/>
      <c r="W47" s="51"/>
      <c r="X47" s="51"/>
      <c r="Y47" s="52"/>
      <c r="Z47" s="50" t="s">
        <v>3</v>
      </c>
      <c r="AA47" s="51"/>
      <c r="AB47" s="51"/>
      <c r="AC47" s="51"/>
      <c r="AD47" s="52"/>
      <c r="AE47" s="53" t="s">
        <v>116</v>
      </c>
      <c r="AF47" s="54"/>
      <c r="AG47" s="54"/>
      <c r="AH47" s="55"/>
      <c r="AI47" s="50" t="s">
        <v>5</v>
      </c>
      <c r="AJ47" s="51"/>
      <c r="AK47" s="51"/>
      <c r="AL47" s="51"/>
      <c r="AM47" s="52"/>
      <c r="AN47" s="50" t="s">
        <v>4</v>
      </c>
      <c r="AO47" s="51"/>
      <c r="AP47" s="51"/>
      <c r="AQ47" s="51"/>
      <c r="AR47" s="52"/>
      <c r="AS47" s="50" t="s">
        <v>3</v>
      </c>
      <c r="AT47" s="51"/>
      <c r="AU47" s="51"/>
      <c r="AV47" s="51"/>
      <c r="AW47" s="52"/>
      <c r="AX47" s="53" t="s">
        <v>116</v>
      </c>
      <c r="AY47" s="54"/>
      <c r="AZ47" s="54"/>
      <c r="BA47" s="55"/>
      <c r="BB47" s="50" t="s">
        <v>96</v>
      </c>
      <c r="BC47" s="51"/>
      <c r="BD47" s="51"/>
      <c r="BE47" s="51"/>
      <c r="BF47" s="52"/>
      <c r="BG47" s="50" t="s">
        <v>4</v>
      </c>
      <c r="BH47" s="51"/>
      <c r="BI47" s="51"/>
      <c r="BJ47" s="51"/>
      <c r="BK47" s="52"/>
      <c r="BL47" s="50" t="s">
        <v>3</v>
      </c>
      <c r="BM47" s="51"/>
      <c r="BN47" s="51"/>
      <c r="BO47" s="51"/>
      <c r="BP47" s="52"/>
      <c r="BQ47" s="53" t="s">
        <v>116</v>
      </c>
      <c r="BR47" s="54"/>
      <c r="BS47" s="54"/>
      <c r="BT47" s="55"/>
      <c r="BU47" s="50" t="s">
        <v>97</v>
      </c>
      <c r="BV47" s="51"/>
      <c r="BW47" s="51"/>
      <c r="BX47" s="51"/>
      <c r="BY47" s="52"/>
    </row>
    <row r="48" spans="1:77" ht="15" customHeight="1">
      <c r="A48" s="50">
        <v>1</v>
      </c>
      <c r="B48" s="51"/>
      <c r="C48" s="51"/>
      <c r="D48" s="52"/>
      <c r="E48" s="50">
        <v>2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2"/>
      <c r="U48" s="50">
        <v>3</v>
      </c>
      <c r="V48" s="51"/>
      <c r="W48" s="51"/>
      <c r="X48" s="51"/>
      <c r="Y48" s="52"/>
      <c r="Z48" s="50">
        <v>4</v>
      </c>
      <c r="AA48" s="51"/>
      <c r="AB48" s="51"/>
      <c r="AC48" s="51"/>
      <c r="AD48" s="52"/>
      <c r="AE48" s="50">
        <v>5</v>
      </c>
      <c r="AF48" s="51"/>
      <c r="AG48" s="51"/>
      <c r="AH48" s="52"/>
      <c r="AI48" s="50">
        <v>6</v>
      </c>
      <c r="AJ48" s="51"/>
      <c r="AK48" s="51"/>
      <c r="AL48" s="51"/>
      <c r="AM48" s="52"/>
      <c r="AN48" s="50">
        <v>7</v>
      </c>
      <c r="AO48" s="51"/>
      <c r="AP48" s="51"/>
      <c r="AQ48" s="51"/>
      <c r="AR48" s="52"/>
      <c r="AS48" s="50">
        <v>8</v>
      </c>
      <c r="AT48" s="51"/>
      <c r="AU48" s="51"/>
      <c r="AV48" s="51"/>
      <c r="AW48" s="52"/>
      <c r="AX48" s="50">
        <v>9</v>
      </c>
      <c r="AY48" s="51"/>
      <c r="AZ48" s="51"/>
      <c r="BA48" s="52"/>
      <c r="BB48" s="50">
        <v>10</v>
      </c>
      <c r="BC48" s="51"/>
      <c r="BD48" s="51"/>
      <c r="BE48" s="51"/>
      <c r="BF48" s="52"/>
      <c r="BG48" s="50">
        <v>11</v>
      </c>
      <c r="BH48" s="51"/>
      <c r="BI48" s="51"/>
      <c r="BJ48" s="51"/>
      <c r="BK48" s="52"/>
      <c r="BL48" s="50">
        <v>12</v>
      </c>
      <c r="BM48" s="51"/>
      <c r="BN48" s="51"/>
      <c r="BO48" s="51"/>
      <c r="BP48" s="52"/>
      <c r="BQ48" s="50">
        <v>13</v>
      </c>
      <c r="BR48" s="51"/>
      <c r="BS48" s="51"/>
      <c r="BT48" s="52"/>
      <c r="BU48" s="50">
        <v>14</v>
      </c>
      <c r="BV48" s="51"/>
      <c r="BW48" s="51"/>
      <c r="BX48" s="51"/>
      <c r="BY48" s="52"/>
    </row>
    <row r="49" spans="1:79" s="1" customFormat="1" ht="12.75" customHeight="1" hidden="1">
      <c r="A49" s="56" t="s">
        <v>64</v>
      </c>
      <c r="B49" s="57"/>
      <c r="C49" s="57"/>
      <c r="D49" s="58"/>
      <c r="E49" s="56" t="s">
        <v>57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56" t="s">
        <v>65</v>
      </c>
      <c r="V49" s="57"/>
      <c r="W49" s="57"/>
      <c r="X49" s="57"/>
      <c r="Y49" s="58"/>
      <c r="Z49" s="56" t="s">
        <v>66</v>
      </c>
      <c r="AA49" s="57"/>
      <c r="AB49" s="57"/>
      <c r="AC49" s="57"/>
      <c r="AD49" s="58"/>
      <c r="AE49" s="56" t="s">
        <v>91</v>
      </c>
      <c r="AF49" s="57"/>
      <c r="AG49" s="57"/>
      <c r="AH49" s="58"/>
      <c r="AI49" s="62" t="s">
        <v>170</v>
      </c>
      <c r="AJ49" s="63"/>
      <c r="AK49" s="63"/>
      <c r="AL49" s="63"/>
      <c r="AM49" s="64"/>
      <c r="AN49" s="56" t="s">
        <v>67</v>
      </c>
      <c r="AO49" s="57"/>
      <c r="AP49" s="57"/>
      <c r="AQ49" s="57"/>
      <c r="AR49" s="58"/>
      <c r="AS49" s="56" t="s">
        <v>68</v>
      </c>
      <c r="AT49" s="57"/>
      <c r="AU49" s="57"/>
      <c r="AV49" s="57"/>
      <c r="AW49" s="58"/>
      <c r="AX49" s="56" t="s">
        <v>92</v>
      </c>
      <c r="AY49" s="57"/>
      <c r="AZ49" s="57"/>
      <c r="BA49" s="58"/>
      <c r="BB49" s="62" t="s">
        <v>170</v>
      </c>
      <c r="BC49" s="63"/>
      <c r="BD49" s="63"/>
      <c r="BE49" s="63"/>
      <c r="BF49" s="64"/>
      <c r="BG49" s="56" t="s">
        <v>58</v>
      </c>
      <c r="BH49" s="57"/>
      <c r="BI49" s="57"/>
      <c r="BJ49" s="57"/>
      <c r="BK49" s="58"/>
      <c r="BL49" s="56" t="s">
        <v>59</v>
      </c>
      <c r="BM49" s="57"/>
      <c r="BN49" s="57"/>
      <c r="BO49" s="57"/>
      <c r="BP49" s="58"/>
      <c r="BQ49" s="56" t="s">
        <v>93</v>
      </c>
      <c r="BR49" s="57"/>
      <c r="BS49" s="57"/>
      <c r="BT49" s="58"/>
      <c r="BU49" s="62" t="s">
        <v>170</v>
      </c>
      <c r="BV49" s="63"/>
      <c r="BW49" s="63"/>
      <c r="BX49" s="63"/>
      <c r="BY49" s="64"/>
      <c r="CA49" t="s">
        <v>25</v>
      </c>
    </row>
    <row r="50" spans="1:79" s="25" customFormat="1" ht="12.75" customHeight="1">
      <c r="A50" s="65">
        <v>2111</v>
      </c>
      <c r="B50" s="66"/>
      <c r="C50" s="66"/>
      <c r="D50" s="67"/>
      <c r="E50" s="68" t="s">
        <v>174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0"/>
      <c r="U50" s="72">
        <v>0</v>
      </c>
      <c r="V50" s="73"/>
      <c r="W50" s="73"/>
      <c r="X50" s="73"/>
      <c r="Y50" s="74"/>
      <c r="Z50" s="72">
        <v>0</v>
      </c>
      <c r="AA50" s="73"/>
      <c r="AB50" s="73"/>
      <c r="AC50" s="73"/>
      <c r="AD50" s="74"/>
      <c r="AE50" s="72">
        <v>0</v>
      </c>
      <c r="AF50" s="73"/>
      <c r="AG50" s="73"/>
      <c r="AH50" s="74"/>
      <c r="AI50" s="72">
        <f aca="true" t="shared" si="0" ref="AI50:AI55">IF(ISNUMBER(U50),U50,0)+IF(ISNUMBER(Z50),Z50,0)</f>
        <v>0</v>
      </c>
      <c r="AJ50" s="73"/>
      <c r="AK50" s="73"/>
      <c r="AL50" s="73"/>
      <c r="AM50" s="74"/>
      <c r="AN50" s="72">
        <v>22370</v>
      </c>
      <c r="AO50" s="73"/>
      <c r="AP50" s="73"/>
      <c r="AQ50" s="73"/>
      <c r="AR50" s="74"/>
      <c r="AS50" s="72">
        <v>0</v>
      </c>
      <c r="AT50" s="73"/>
      <c r="AU50" s="73"/>
      <c r="AV50" s="73"/>
      <c r="AW50" s="74"/>
      <c r="AX50" s="72">
        <v>0</v>
      </c>
      <c r="AY50" s="73"/>
      <c r="AZ50" s="73"/>
      <c r="BA50" s="74"/>
      <c r="BB50" s="72">
        <f aca="true" t="shared" si="1" ref="BB50:BB55">IF(ISNUMBER(AN50),AN50,0)+IF(ISNUMBER(AS50),AS50,0)</f>
        <v>22370</v>
      </c>
      <c r="BC50" s="73"/>
      <c r="BD50" s="73"/>
      <c r="BE50" s="73"/>
      <c r="BF50" s="74"/>
      <c r="BG50" s="72">
        <v>0</v>
      </c>
      <c r="BH50" s="73"/>
      <c r="BI50" s="73"/>
      <c r="BJ50" s="73"/>
      <c r="BK50" s="74"/>
      <c r="BL50" s="72">
        <v>0</v>
      </c>
      <c r="BM50" s="73"/>
      <c r="BN50" s="73"/>
      <c r="BO50" s="73"/>
      <c r="BP50" s="74"/>
      <c r="BQ50" s="72">
        <v>0</v>
      </c>
      <c r="BR50" s="73"/>
      <c r="BS50" s="73"/>
      <c r="BT50" s="74"/>
      <c r="BU50" s="72">
        <f aca="true" t="shared" si="2" ref="BU50:BU55">IF(ISNUMBER(BG50),BG50,0)+IF(ISNUMBER(BL50),BL50,0)</f>
        <v>0</v>
      </c>
      <c r="BV50" s="73"/>
      <c r="BW50" s="73"/>
      <c r="BX50" s="73"/>
      <c r="BY50" s="74"/>
      <c r="CA50" s="25" t="s">
        <v>26</v>
      </c>
    </row>
    <row r="51" spans="1:77" s="25" customFormat="1" ht="12.75" customHeight="1">
      <c r="A51" s="65">
        <v>2120</v>
      </c>
      <c r="B51" s="66"/>
      <c r="C51" s="66"/>
      <c r="D51" s="67"/>
      <c r="E51" s="68" t="s">
        <v>175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0"/>
      <c r="U51" s="72">
        <v>0</v>
      </c>
      <c r="V51" s="73"/>
      <c r="W51" s="73"/>
      <c r="X51" s="73"/>
      <c r="Y51" s="74"/>
      <c r="Z51" s="72">
        <v>0</v>
      </c>
      <c r="AA51" s="73"/>
      <c r="AB51" s="73"/>
      <c r="AC51" s="73"/>
      <c r="AD51" s="74"/>
      <c r="AE51" s="72">
        <v>0</v>
      </c>
      <c r="AF51" s="73"/>
      <c r="AG51" s="73"/>
      <c r="AH51" s="74"/>
      <c r="AI51" s="72">
        <f t="shared" si="0"/>
        <v>0</v>
      </c>
      <c r="AJ51" s="73"/>
      <c r="AK51" s="73"/>
      <c r="AL51" s="73"/>
      <c r="AM51" s="74"/>
      <c r="AN51" s="72">
        <v>4920</v>
      </c>
      <c r="AO51" s="73"/>
      <c r="AP51" s="73"/>
      <c r="AQ51" s="73"/>
      <c r="AR51" s="74"/>
      <c r="AS51" s="72">
        <v>0</v>
      </c>
      <c r="AT51" s="73"/>
      <c r="AU51" s="73"/>
      <c r="AV51" s="73"/>
      <c r="AW51" s="74"/>
      <c r="AX51" s="72">
        <v>0</v>
      </c>
      <c r="AY51" s="73"/>
      <c r="AZ51" s="73"/>
      <c r="BA51" s="74"/>
      <c r="BB51" s="72">
        <f t="shared" si="1"/>
        <v>4920</v>
      </c>
      <c r="BC51" s="73"/>
      <c r="BD51" s="73"/>
      <c r="BE51" s="73"/>
      <c r="BF51" s="74"/>
      <c r="BG51" s="72">
        <v>0</v>
      </c>
      <c r="BH51" s="73"/>
      <c r="BI51" s="73"/>
      <c r="BJ51" s="73"/>
      <c r="BK51" s="74"/>
      <c r="BL51" s="72">
        <v>0</v>
      </c>
      <c r="BM51" s="73"/>
      <c r="BN51" s="73"/>
      <c r="BO51" s="73"/>
      <c r="BP51" s="74"/>
      <c r="BQ51" s="72">
        <v>0</v>
      </c>
      <c r="BR51" s="73"/>
      <c r="BS51" s="73"/>
      <c r="BT51" s="74"/>
      <c r="BU51" s="72">
        <f t="shared" si="2"/>
        <v>0</v>
      </c>
      <c r="BV51" s="73"/>
      <c r="BW51" s="73"/>
      <c r="BX51" s="73"/>
      <c r="BY51" s="74"/>
    </row>
    <row r="52" spans="1:77" s="25" customFormat="1" ht="12.75" customHeight="1">
      <c r="A52" s="65">
        <v>2210</v>
      </c>
      <c r="B52" s="66"/>
      <c r="C52" s="66"/>
      <c r="D52" s="67"/>
      <c r="E52" s="68" t="s">
        <v>176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0"/>
      <c r="U52" s="72">
        <v>19915.2</v>
      </c>
      <c r="V52" s="73"/>
      <c r="W52" s="73"/>
      <c r="X52" s="73"/>
      <c r="Y52" s="74"/>
      <c r="Z52" s="72">
        <v>0</v>
      </c>
      <c r="AA52" s="73"/>
      <c r="AB52" s="73"/>
      <c r="AC52" s="73"/>
      <c r="AD52" s="74"/>
      <c r="AE52" s="72">
        <v>0</v>
      </c>
      <c r="AF52" s="73"/>
      <c r="AG52" s="73"/>
      <c r="AH52" s="74"/>
      <c r="AI52" s="72">
        <f t="shared" si="0"/>
        <v>19915.2</v>
      </c>
      <c r="AJ52" s="73"/>
      <c r="AK52" s="73"/>
      <c r="AL52" s="73"/>
      <c r="AM52" s="74"/>
      <c r="AN52" s="72">
        <v>16900</v>
      </c>
      <c r="AO52" s="73"/>
      <c r="AP52" s="73"/>
      <c r="AQ52" s="73"/>
      <c r="AR52" s="74"/>
      <c r="AS52" s="72">
        <v>0</v>
      </c>
      <c r="AT52" s="73"/>
      <c r="AU52" s="73"/>
      <c r="AV52" s="73"/>
      <c r="AW52" s="74"/>
      <c r="AX52" s="72">
        <v>0</v>
      </c>
      <c r="AY52" s="73"/>
      <c r="AZ52" s="73"/>
      <c r="BA52" s="74"/>
      <c r="BB52" s="72">
        <f t="shared" si="1"/>
        <v>16900</v>
      </c>
      <c r="BC52" s="73"/>
      <c r="BD52" s="73"/>
      <c r="BE52" s="73"/>
      <c r="BF52" s="74"/>
      <c r="BG52" s="72">
        <v>5000</v>
      </c>
      <c r="BH52" s="73"/>
      <c r="BI52" s="73"/>
      <c r="BJ52" s="73"/>
      <c r="BK52" s="74"/>
      <c r="BL52" s="72">
        <v>0</v>
      </c>
      <c r="BM52" s="73"/>
      <c r="BN52" s="73"/>
      <c r="BO52" s="73"/>
      <c r="BP52" s="74"/>
      <c r="BQ52" s="72">
        <v>0</v>
      </c>
      <c r="BR52" s="73"/>
      <c r="BS52" s="73"/>
      <c r="BT52" s="74"/>
      <c r="BU52" s="72">
        <f t="shared" si="2"/>
        <v>5000</v>
      </c>
      <c r="BV52" s="73"/>
      <c r="BW52" s="73"/>
      <c r="BX52" s="73"/>
      <c r="BY52" s="74"/>
    </row>
    <row r="53" spans="1:77" s="25" customFormat="1" ht="12.75" customHeight="1">
      <c r="A53" s="65">
        <v>2240</v>
      </c>
      <c r="B53" s="66"/>
      <c r="C53" s="66"/>
      <c r="D53" s="67"/>
      <c r="E53" s="68" t="s">
        <v>177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72">
        <v>2940</v>
      </c>
      <c r="V53" s="73"/>
      <c r="W53" s="73"/>
      <c r="X53" s="73"/>
      <c r="Y53" s="74"/>
      <c r="Z53" s="72">
        <v>0</v>
      </c>
      <c r="AA53" s="73"/>
      <c r="AB53" s="73"/>
      <c r="AC53" s="73"/>
      <c r="AD53" s="74"/>
      <c r="AE53" s="72">
        <v>0</v>
      </c>
      <c r="AF53" s="73"/>
      <c r="AG53" s="73"/>
      <c r="AH53" s="74"/>
      <c r="AI53" s="72">
        <f t="shared" si="0"/>
        <v>2940</v>
      </c>
      <c r="AJ53" s="73"/>
      <c r="AK53" s="73"/>
      <c r="AL53" s="73"/>
      <c r="AM53" s="74"/>
      <c r="AN53" s="72">
        <v>8100</v>
      </c>
      <c r="AO53" s="73"/>
      <c r="AP53" s="73"/>
      <c r="AQ53" s="73"/>
      <c r="AR53" s="74"/>
      <c r="AS53" s="72">
        <v>0</v>
      </c>
      <c r="AT53" s="73"/>
      <c r="AU53" s="73"/>
      <c r="AV53" s="73"/>
      <c r="AW53" s="74"/>
      <c r="AX53" s="72">
        <v>0</v>
      </c>
      <c r="AY53" s="73"/>
      <c r="AZ53" s="73"/>
      <c r="BA53" s="74"/>
      <c r="BB53" s="72">
        <f t="shared" si="1"/>
        <v>8100</v>
      </c>
      <c r="BC53" s="73"/>
      <c r="BD53" s="73"/>
      <c r="BE53" s="73"/>
      <c r="BF53" s="74"/>
      <c r="BG53" s="72">
        <v>1500</v>
      </c>
      <c r="BH53" s="73"/>
      <c r="BI53" s="73"/>
      <c r="BJ53" s="73"/>
      <c r="BK53" s="74"/>
      <c r="BL53" s="72">
        <v>0</v>
      </c>
      <c r="BM53" s="73"/>
      <c r="BN53" s="73"/>
      <c r="BO53" s="73"/>
      <c r="BP53" s="74"/>
      <c r="BQ53" s="72">
        <v>0</v>
      </c>
      <c r="BR53" s="73"/>
      <c r="BS53" s="73"/>
      <c r="BT53" s="74"/>
      <c r="BU53" s="72">
        <f t="shared" si="2"/>
        <v>1500</v>
      </c>
      <c r="BV53" s="73"/>
      <c r="BW53" s="73"/>
      <c r="BX53" s="73"/>
      <c r="BY53" s="74"/>
    </row>
    <row r="54" spans="1:77" s="25" customFormat="1" ht="12.75" customHeight="1">
      <c r="A54" s="65">
        <v>2250</v>
      </c>
      <c r="B54" s="66"/>
      <c r="C54" s="66"/>
      <c r="D54" s="67"/>
      <c r="E54" s="68" t="s">
        <v>178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/>
      <c r="U54" s="72">
        <v>0</v>
      </c>
      <c r="V54" s="73"/>
      <c r="W54" s="73"/>
      <c r="X54" s="73"/>
      <c r="Y54" s="74"/>
      <c r="Z54" s="72">
        <v>0</v>
      </c>
      <c r="AA54" s="73"/>
      <c r="AB54" s="73"/>
      <c r="AC54" s="73"/>
      <c r="AD54" s="74"/>
      <c r="AE54" s="72">
        <v>0</v>
      </c>
      <c r="AF54" s="73"/>
      <c r="AG54" s="73"/>
      <c r="AH54" s="74"/>
      <c r="AI54" s="72">
        <f t="shared" si="0"/>
        <v>0</v>
      </c>
      <c r="AJ54" s="73"/>
      <c r="AK54" s="73"/>
      <c r="AL54" s="73"/>
      <c r="AM54" s="74"/>
      <c r="AN54" s="72">
        <v>5000</v>
      </c>
      <c r="AO54" s="73"/>
      <c r="AP54" s="73"/>
      <c r="AQ54" s="73"/>
      <c r="AR54" s="74"/>
      <c r="AS54" s="72">
        <v>0</v>
      </c>
      <c r="AT54" s="73"/>
      <c r="AU54" s="73"/>
      <c r="AV54" s="73"/>
      <c r="AW54" s="74"/>
      <c r="AX54" s="72">
        <v>0</v>
      </c>
      <c r="AY54" s="73"/>
      <c r="AZ54" s="73"/>
      <c r="BA54" s="74"/>
      <c r="BB54" s="72">
        <f t="shared" si="1"/>
        <v>5000</v>
      </c>
      <c r="BC54" s="73"/>
      <c r="BD54" s="73"/>
      <c r="BE54" s="73"/>
      <c r="BF54" s="74"/>
      <c r="BG54" s="72">
        <v>2000</v>
      </c>
      <c r="BH54" s="73"/>
      <c r="BI54" s="73"/>
      <c r="BJ54" s="73"/>
      <c r="BK54" s="74"/>
      <c r="BL54" s="72">
        <v>0</v>
      </c>
      <c r="BM54" s="73"/>
      <c r="BN54" s="73"/>
      <c r="BO54" s="73"/>
      <c r="BP54" s="74"/>
      <c r="BQ54" s="72">
        <v>0</v>
      </c>
      <c r="BR54" s="73"/>
      <c r="BS54" s="73"/>
      <c r="BT54" s="74"/>
      <c r="BU54" s="72">
        <f t="shared" si="2"/>
        <v>2000</v>
      </c>
      <c r="BV54" s="73"/>
      <c r="BW54" s="73"/>
      <c r="BX54" s="73"/>
      <c r="BY54" s="74"/>
    </row>
    <row r="55" spans="1:77" s="6" customFormat="1" ht="12.75" customHeight="1">
      <c r="A55" s="88"/>
      <c r="B55" s="89"/>
      <c r="C55" s="89"/>
      <c r="D55" s="90"/>
      <c r="E55" s="106" t="s">
        <v>147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8"/>
      <c r="U55" s="75">
        <v>22855.2</v>
      </c>
      <c r="V55" s="76"/>
      <c r="W55" s="76"/>
      <c r="X55" s="76"/>
      <c r="Y55" s="77"/>
      <c r="Z55" s="75">
        <v>0</v>
      </c>
      <c r="AA55" s="76"/>
      <c r="AB55" s="76"/>
      <c r="AC55" s="76"/>
      <c r="AD55" s="77"/>
      <c r="AE55" s="75">
        <v>0</v>
      </c>
      <c r="AF55" s="76"/>
      <c r="AG55" s="76"/>
      <c r="AH55" s="77"/>
      <c r="AI55" s="75">
        <f t="shared" si="0"/>
        <v>22855.2</v>
      </c>
      <c r="AJ55" s="76"/>
      <c r="AK55" s="76"/>
      <c r="AL55" s="76"/>
      <c r="AM55" s="77"/>
      <c r="AN55" s="75">
        <v>57290</v>
      </c>
      <c r="AO55" s="76"/>
      <c r="AP55" s="76"/>
      <c r="AQ55" s="76"/>
      <c r="AR55" s="77"/>
      <c r="AS55" s="75">
        <v>0</v>
      </c>
      <c r="AT55" s="76"/>
      <c r="AU55" s="76"/>
      <c r="AV55" s="76"/>
      <c r="AW55" s="77"/>
      <c r="AX55" s="75">
        <v>0</v>
      </c>
      <c r="AY55" s="76"/>
      <c r="AZ55" s="76"/>
      <c r="BA55" s="77"/>
      <c r="BB55" s="75">
        <f t="shared" si="1"/>
        <v>57290</v>
      </c>
      <c r="BC55" s="76"/>
      <c r="BD55" s="76"/>
      <c r="BE55" s="76"/>
      <c r="BF55" s="77"/>
      <c r="BG55" s="75">
        <v>8500</v>
      </c>
      <c r="BH55" s="76"/>
      <c r="BI55" s="76"/>
      <c r="BJ55" s="76"/>
      <c r="BK55" s="77"/>
      <c r="BL55" s="75">
        <v>0</v>
      </c>
      <c r="BM55" s="76"/>
      <c r="BN55" s="76"/>
      <c r="BO55" s="76"/>
      <c r="BP55" s="77"/>
      <c r="BQ55" s="75">
        <v>0</v>
      </c>
      <c r="BR55" s="76"/>
      <c r="BS55" s="76"/>
      <c r="BT55" s="77"/>
      <c r="BU55" s="75">
        <f t="shared" si="2"/>
        <v>8500</v>
      </c>
      <c r="BV55" s="76"/>
      <c r="BW55" s="76"/>
      <c r="BX55" s="76"/>
      <c r="BY55" s="77"/>
    </row>
    <row r="57" spans="1:64" ht="14.25" customHeight="1">
      <c r="A57" s="37" t="s">
        <v>231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77" ht="15" customHeight="1">
      <c r="A58" s="78" t="s">
        <v>217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</row>
    <row r="59" spans="1:77" ht="22.5" customHeight="1">
      <c r="A59" s="81" t="s">
        <v>119</v>
      </c>
      <c r="B59" s="82"/>
      <c r="C59" s="82"/>
      <c r="D59" s="82"/>
      <c r="E59" s="83"/>
      <c r="F59" s="49" t="s">
        <v>19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0" t="s">
        <v>218</v>
      </c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2"/>
      <c r="AN59" s="50" t="s">
        <v>221</v>
      </c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2"/>
      <c r="BG59" s="50" t="s">
        <v>229</v>
      </c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2"/>
    </row>
    <row r="60" spans="1:77" ht="51.75" customHeight="1">
      <c r="A60" s="84"/>
      <c r="B60" s="85"/>
      <c r="C60" s="85"/>
      <c r="D60" s="85"/>
      <c r="E60" s="86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0" t="s">
        <v>4</v>
      </c>
      <c r="V60" s="51"/>
      <c r="W60" s="51"/>
      <c r="X60" s="51"/>
      <c r="Y60" s="52"/>
      <c r="Z60" s="50" t="s">
        <v>3</v>
      </c>
      <c r="AA60" s="51"/>
      <c r="AB60" s="51"/>
      <c r="AC60" s="51"/>
      <c r="AD60" s="52"/>
      <c r="AE60" s="53" t="s">
        <v>116</v>
      </c>
      <c r="AF60" s="54"/>
      <c r="AG60" s="54"/>
      <c r="AH60" s="55"/>
      <c r="AI60" s="50" t="s">
        <v>5</v>
      </c>
      <c r="AJ60" s="51"/>
      <c r="AK60" s="51"/>
      <c r="AL60" s="51"/>
      <c r="AM60" s="52"/>
      <c r="AN60" s="50" t="s">
        <v>4</v>
      </c>
      <c r="AO60" s="51"/>
      <c r="AP60" s="51"/>
      <c r="AQ60" s="51"/>
      <c r="AR60" s="52"/>
      <c r="AS60" s="50" t="s">
        <v>3</v>
      </c>
      <c r="AT60" s="51"/>
      <c r="AU60" s="51"/>
      <c r="AV60" s="51"/>
      <c r="AW60" s="52"/>
      <c r="AX60" s="53" t="s">
        <v>116</v>
      </c>
      <c r="AY60" s="54"/>
      <c r="AZ60" s="54"/>
      <c r="BA60" s="55"/>
      <c r="BB60" s="50" t="s">
        <v>96</v>
      </c>
      <c r="BC60" s="51"/>
      <c r="BD60" s="51"/>
      <c r="BE60" s="51"/>
      <c r="BF60" s="52"/>
      <c r="BG60" s="50" t="s">
        <v>4</v>
      </c>
      <c r="BH60" s="51"/>
      <c r="BI60" s="51"/>
      <c r="BJ60" s="51"/>
      <c r="BK60" s="52"/>
      <c r="BL60" s="50" t="s">
        <v>3</v>
      </c>
      <c r="BM60" s="51"/>
      <c r="BN60" s="51"/>
      <c r="BO60" s="51"/>
      <c r="BP60" s="52"/>
      <c r="BQ60" s="53" t="s">
        <v>116</v>
      </c>
      <c r="BR60" s="54"/>
      <c r="BS60" s="54"/>
      <c r="BT60" s="55"/>
      <c r="BU60" s="49" t="s">
        <v>97</v>
      </c>
      <c r="BV60" s="49"/>
      <c r="BW60" s="49"/>
      <c r="BX60" s="49"/>
      <c r="BY60" s="49"/>
    </row>
    <row r="61" spans="1:77" ht="15" customHeight="1">
      <c r="A61" s="50">
        <v>1</v>
      </c>
      <c r="B61" s="51"/>
      <c r="C61" s="51"/>
      <c r="D61" s="51"/>
      <c r="E61" s="52"/>
      <c r="F61" s="50">
        <v>2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2"/>
      <c r="U61" s="50">
        <v>3</v>
      </c>
      <c r="V61" s="51"/>
      <c r="W61" s="51"/>
      <c r="X61" s="51"/>
      <c r="Y61" s="52"/>
      <c r="Z61" s="50">
        <v>4</v>
      </c>
      <c r="AA61" s="51"/>
      <c r="AB61" s="51"/>
      <c r="AC61" s="51"/>
      <c r="AD61" s="52"/>
      <c r="AE61" s="50">
        <v>5</v>
      </c>
      <c r="AF61" s="51"/>
      <c r="AG61" s="51"/>
      <c r="AH61" s="52"/>
      <c r="AI61" s="50">
        <v>6</v>
      </c>
      <c r="AJ61" s="51"/>
      <c r="AK61" s="51"/>
      <c r="AL61" s="51"/>
      <c r="AM61" s="52"/>
      <c r="AN61" s="50">
        <v>7</v>
      </c>
      <c r="AO61" s="51"/>
      <c r="AP61" s="51"/>
      <c r="AQ61" s="51"/>
      <c r="AR61" s="52"/>
      <c r="AS61" s="50">
        <v>8</v>
      </c>
      <c r="AT61" s="51"/>
      <c r="AU61" s="51"/>
      <c r="AV61" s="51"/>
      <c r="AW61" s="52"/>
      <c r="AX61" s="50">
        <v>9</v>
      </c>
      <c r="AY61" s="51"/>
      <c r="AZ61" s="51"/>
      <c r="BA61" s="52"/>
      <c r="BB61" s="50">
        <v>10</v>
      </c>
      <c r="BC61" s="51"/>
      <c r="BD61" s="51"/>
      <c r="BE61" s="51"/>
      <c r="BF61" s="52"/>
      <c r="BG61" s="50">
        <v>11</v>
      </c>
      <c r="BH61" s="51"/>
      <c r="BI61" s="51"/>
      <c r="BJ61" s="51"/>
      <c r="BK61" s="52"/>
      <c r="BL61" s="50">
        <v>12</v>
      </c>
      <c r="BM61" s="51"/>
      <c r="BN61" s="51"/>
      <c r="BO61" s="51"/>
      <c r="BP61" s="52"/>
      <c r="BQ61" s="50">
        <v>13</v>
      </c>
      <c r="BR61" s="51"/>
      <c r="BS61" s="51"/>
      <c r="BT61" s="52"/>
      <c r="BU61" s="49">
        <v>14</v>
      </c>
      <c r="BV61" s="49"/>
      <c r="BW61" s="49"/>
      <c r="BX61" s="49"/>
      <c r="BY61" s="49"/>
    </row>
    <row r="62" spans="1:79" s="1" customFormat="1" ht="13.5" customHeight="1" hidden="1">
      <c r="A62" s="56" t="s">
        <v>64</v>
      </c>
      <c r="B62" s="57"/>
      <c r="C62" s="57"/>
      <c r="D62" s="57"/>
      <c r="E62" s="58"/>
      <c r="F62" s="56" t="s">
        <v>57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56" t="s">
        <v>65</v>
      </c>
      <c r="V62" s="57"/>
      <c r="W62" s="57"/>
      <c r="X62" s="57"/>
      <c r="Y62" s="58"/>
      <c r="Z62" s="56" t="s">
        <v>66</v>
      </c>
      <c r="AA62" s="57"/>
      <c r="AB62" s="57"/>
      <c r="AC62" s="57"/>
      <c r="AD62" s="58"/>
      <c r="AE62" s="56" t="s">
        <v>91</v>
      </c>
      <c r="AF62" s="57"/>
      <c r="AG62" s="57"/>
      <c r="AH62" s="58"/>
      <c r="AI62" s="62" t="s">
        <v>170</v>
      </c>
      <c r="AJ62" s="63"/>
      <c r="AK62" s="63"/>
      <c r="AL62" s="63"/>
      <c r="AM62" s="64"/>
      <c r="AN62" s="56" t="s">
        <v>67</v>
      </c>
      <c r="AO62" s="57"/>
      <c r="AP62" s="57"/>
      <c r="AQ62" s="57"/>
      <c r="AR62" s="58"/>
      <c r="AS62" s="56" t="s">
        <v>68</v>
      </c>
      <c r="AT62" s="57"/>
      <c r="AU62" s="57"/>
      <c r="AV62" s="57"/>
      <c r="AW62" s="58"/>
      <c r="AX62" s="56" t="s">
        <v>92</v>
      </c>
      <c r="AY62" s="57"/>
      <c r="AZ62" s="57"/>
      <c r="BA62" s="58"/>
      <c r="BB62" s="62" t="s">
        <v>170</v>
      </c>
      <c r="BC62" s="63"/>
      <c r="BD62" s="63"/>
      <c r="BE62" s="63"/>
      <c r="BF62" s="64"/>
      <c r="BG62" s="56" t="s">
        <v>58</v>
      </c>
      <c r="BH62" s="57"/>
      <c r="BI62" s="57"/>
      <c r="BJ62" s="57"/>
      <c r="BK62" s="58"/>
      <c r="BL62" s="56" t="s">
        <v>59</v>
      </c>
      <c r="BM62" s="57"/>
      <c r="BN62" s="57"/>
      <c r="BO62" s="57"/>
      <c r="BP62" s="58"/>
      <c r="BQ62" s="56" t="s">
        <v>93</v>
      </c>
      <c r="BR62" s="57"/>
      <c r="BS62" s="57"/>
      <c r="BT62" s="58"/>
      <c r="BU62" s="87" t="s">
        <v>170</v>
      </c>
      <c r="BV62" s="87"/>
      <c r="BW62" s="87"/>
      <c r="BX62" s="87"/>
      <c r="BY62" s="87"/>
      <c r="CA62" t="s">
        <v>27</v>
      </c>
    </row>
    <row r="63" spans="1:79" s="6" customFormat="1" ht="12.75" customHeight="1">
      <c r="A63" s="88"/>
      <c r="B63" s="89"/>
      <c r="C63" s="89"/>
      <c r="D63" s="89"/>
      <c r="E63" s="90"/>
      <c r="F63" s="88" t="s">
        <v>147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90"/>
      <c r="U63" s="75"/>
      <c r="V63" s="76"/>
      <c r="W63" s="76"/>
      <c r="X63" s="76"/>
      <c r="Y63" s="77"/>
      <c r="Z63" s="75"/>
      <c r="AA63" s="76"/>
      <c r="AB63" s="76"/>
      <c r="AC63" s="76"/>
      <c r="AD63" s="77"/>
      <c r="AE63" s="75"/>
      <c r="AF63" s="76"/>
      <c r="AG63" s="76"/>
      <c r="AH63" s="77"/>
      <c r="AI63" s="75">
        <f>IF(ISNUMBER(U63),U63,0)+IF(ISNUMBER(Z63),Z63,0)</f>
        <v>0</v>
      </c>
      <c r="AJ63" s="76"/>
      <c r="AK63" s="76"/>
      <c r="AL63" s="76"/>
      <c r="AM63" s="77"/>
      <c r="AN63" s="75"/>
      <c r="AO63" s="76"/>
      <c r="AP63" s="76"/>
      <c r="AQ63" s="76"/>
      <c r="AR63" s="77"/>
      <c r="AS63" s="75"/>
      <c r="AT63" s="76"/>
      <c r="AU63" s="76"/>
      <c r="AV63" s="76"/>
      <c r="AW63" s="77"/>
      <c r="AX63" s="75"/>
      <c r="AY63" s="76"/>
      <c r="AZ63" s="76"/>
      <c r="BA63" s="77"/>
      <c r="BB63" s="75">
        <f>IF(ISNUMBER(AN63),AN63,0)+IF(ISNUMBER(AS63),AS63,0)</f>
        <v>0</v>
      </c>
      <c r="BC63" s="76"/>
      <c r="BD63" s="76"/>
      <c r="BE63" s="76"/>
      <c r="BF63" s="77"/>
      <c r="BG63" s="75"/>
      <c r="BH63" s="76"/>
      <c r="BI63" s="76"/>
      <c r="BJ63" s="76"/>
      <c r="BK63" s="77"/>
      <c r="BL63" s="75"/>
      <c r="BM63" s="76"/>
      <c r="BN63" s="76"/>
      <c r="BO63" s="76"/>
      <c r="BP63" s="77"/>
      <c r="BQ63" s="75"/>
      <c r="BR63" s="76"/>
      <c r="BS63" s="76"/>
      <c r="BT63" s="77"/>
      <c r="BU63" s="75">
        <f>IF(ISNUMBER(BG63),BG63,0)+IF(ISNUMBER(BL63),BL63,0)</f>
        <v>0</v>
      </c>
      <c r="BV63" s="76"/>
      <c r="BW63" s="76"/>
      <c r="BX63" s="76"/>
      <c r="BY63" s="77"/>
      <c r="CA63" s="6" t="s">
        <v>28</v>
      </c>
    </row>
    <row r="65" spans="1:64" ht="14.25" customHeight="1">
      <c r="A65" s="37" t="s">
        <v>245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3" ht="15" customHeight="1">
      <c r="A66" s="78" t="s">
        <v>217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</row>
    <row r="67" spans="1:63" ht="22.5" customHeight="1">
      <c r="A67" s="81" t="s">
        <v>118</v>
      </c>
      <c r="B67" s="82"/>
      <c r="C67" s="82"/>
      <c r="D67" s="83"/>
      <c r="E67" s="43" t="s">
        <v>19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5"/>
      <c r="X67" s="50" t="s">
        <v>239</v>
      </c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2"/>
      <c r="AR67" s="49" t="s">
        <v>244</v>
      </c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</row>
    <row r="68" spans="1:63" ht="48.75" customHeight="1">
      <c r="A68" s="84"/>
      <c r="B68" s="85"/>
      <c r="C68" s="85"/>
      <c r="D68" s="86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8"/>
      <c r="X68" s="43" t="s">
        <v>4</v>
      </c>
      <c r="Y68" s="44"/>
      <c r="Z68" s="44"/>
      <c r="AA68" s="44"/>
      <c r="AB68" s="45"/>
      <c r="AC68" s="43" t="s">
        <v>3</v>
      </c>
      <c r="AD68" s="44"/>
      <c r="AE68" s="44"/>
      <c r="AF68" s="44"/>
      <c r="AG68" s="45"/>
      <c r="AH68" s="53" t="s">
        <v>116</v>
      </c>
      <c r="AI68" s="54"/>
      <c r="AJ68" s="54"/>
      <c r="AK68" s="54"/>
      <c r="AL68" s="55"/>
      <c r="AM68" s="50" t="s">
        <v>5</v>
      </c>
      <c r="AN68" s="51"/>
      <c r="AO68" s="51"/>
      <c r="AP68" s="51"/>
      <c r="AQ68" s="52"/>
      <c r="AR68" s="50" t="s">
        <v>4</v>
      </c>
      <c r="AS68" s="51"/>
      <c r="AT68" s="51"/>
      <c r="AU68" s="51"/>
      <c r="AV68" s="52"/>
      <c r="AW68" s="50" t="s">
        <v>3</v>
      </c>
      <c r="AX68" s="51"/>
      <c r="AY68" s="51"/>
      <c r="AZ68" s="51"/>
      <c r="BA68" s="52"/>
      <c r="BB68" s="53" t="s">
        <v>116</v>
      </c>
      <c r="BC68" s="54"/>
      <c r="BD68" s="54"/>
      <c r="BE68" s="54"/>
      <c r="BF68" s="55"/>
      <c r="BG68" s="50" t="s">
        <v>96</v>
      </c>
      <c r="BH68" s="51"/>
      <c r="BI68" s="51"/>
      <c r="BJ68" s="51"/>
      <c r="BK68" s="52"/>
    </row>
    <row r="69" spans="1:63" ht="12.75" customHeight="1">
      <c r="A69" s="50">
        <v>1</v>
      </c>
      <c r="B69" s="51"/>
      <c r="C69" s="51"/>
      <c r="D69" s="52"/>
      <c r="E69" s="50">
        <v>2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2"/>
      <c r="X69" s="50">
        <v>3</v>
      </c>
      <c r="Y69" s="51"/>
      <c r="Z69" s="51"/>
      <c r="AA69" s="51"/>
      <c r="AB69" s="52"/>
      <c r="AC69" s="50">
        <v>4</v>
      </c>
      <c r="AD69" s="51"/>
      <c r="AE69" s="51"/>
      <c r="AF69" s="51"/>
      <c r="AG69" s="52"/>
      <c r="AH69" s="50">
        <v>5</v>
      </c>
      <c r="AI69" s="51"/>
      <c r="AJ69" s="51"/>
      <c r="AK69" s="51"/>
      <c r="AL69" s="52"/>
      <c r="AM69" s="50">
        <v>6</v>
      </c>
      <c r="AN69" s="51"/>
      <c r="AO69" s="51"/>
      <c r="AP69" s="51"/>
      <c r="AQ69" s="52"/>
      <c r="AR69" s="50">
        <v>7</v>
      </c>
      <c r="AS69" s="51"/>
      <c r="AT69" s="51"/>
      <c r="AU69" s="51"/>
      <c r="AV69" s="52"/>
      <c r="AW69" s="50">
        <v>8</v>
      </c>
      <c r="AX69" s="51"/>
      <c r="AY69" s="51"/>
      <c r="AZ69" s="51"/>
      <c r="BA69" s="52"/>
      <c r="BB69" s="50">
        <v>9</v>
      </c>
      <c r="BC69" s="51"/>
      <c r="BD69" s="51"/>
      <c r="BE69" s="51"/>
      <c r="BF69" s="52"/>
      <c r="BG69" s="50">
        <v>10</v>
      </c>
      <c r="BH69" s="51"/>
      <c r="BI69" s="51"/>
      <c r="BJ69" s="51"/>
      <c r="BK69" s="52"/>
    </row>
    <row r="70" spans="1:79" s="1" customFormat="1" ht="12.75" customHeight="1" hidden="1">
      <c r="A70" s="56" t="s">
        <v>64</v>
      </c>
      <c r="B70" s="57"/>
      <c r="C70" s="57"/>
      <c r="D70" s="58"/>
      <c r="E70" s="56" t="s">
        <v>57</v>
      </c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91" t="s">
        <v>60</v>
      </c>
      <c r="Y70" s="92"/>
      <c r="Z70" s="92"/>
      <c r="AA70" s="92"/>
      <c r="AB70" s="93"/>
      <c r="AC70" s="91" t="s">
        <v>61</v>
      </c>
      <c r="AD70" s="92"/>
      <c r="AE70" s="92"/>
      <c r="AF70" s="92"/>
      <c r="AG70" s="93"/>
      <c r="AH70" s="56" t="s">
        <v>94</v>
      </c>
      <c r="AI70" s="57"/>
      <c r="AJ70" s="57"/>
      <c r="AK70" s="57"/>
      <c r="AL70" s="58"/>
      <c r="AM70" s="62" t="s">
        <v>171</v>
      </c>
      <c r="AN70" s="63"/>
      <c r="AO70" s="63"/>
      <c r="AP70" s="63"/>
      <c r="AQ70" s="64"/>
      <c r="AR70" s="56" t="s">
        <v>62</v>
      </c>
      <c r="AS70" s="57"/>
      <c r="AT70" s="57"/>
      <c r="AU70" s="57"/>
      <c r="AV70" s="58"/>
      <c r="AW70" s="56" t="s">
        <v>63</v>
      </c>
      <c r="AX70" s="57"/>
      <c r="AY70" s="57"/>
      <c r="AZ70" s="57"/>
      <c r="BA70" s="58"/>
      <c r="BB70" s="56" t="s">
        <v>95</v>
      </c>
      <c r="BC70" s="57"/>
      <c r="BD70" s="57"/>
      <c r="BE70" s="57"/>
      <c r="BF70" s="58"/>
      <c r="BG70" s="62" t="s">
        <v>171</v>
      </c>
      <c r="BH70" s="63"/>
      <c r="BI70" s="63"/>
      <c r="BJ70" s="63"/>
      <c r="BK70" s="64"/>
      <c r="CA70" t="s">
        <v>29</v>
      </c>
    </row>
    <row r="71" spans="1:79" s="25" customFormat="1" ht="12.75" customHeight="1">
      <c r="A71" s="65">
        <v>2111</v>
      </c>
      <c r="B71" s="66"/>
      <c r="C71" s="66"/>
      <c r="D71" s="67"/>
      <c r="E71" s="68" t="s">
        <v>174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70"/>
      <c r="X71" s="72">
        <v>167360</v>
      </c>
      <c r="Y71" s="73"/>
      <c r="Z71" s="73"/>
      <c r="AA71" s="73"/>
      <c r="AB71" s="74"/>
      <c r="AC71" s="72">
        <v>0</v>
      </c>
      <c r="AD71" s="73"/>
      <c r="AE71" s="73"/>
      <c r="AF71" s="73"/>
      <c r="AG71" s="74"/>
      <c r="AH71" s="72">
        <v>0</v>
      </c>
      <c r="AI71" s="73"/>
      <c r="AJ71" s="73"/>
      <c r="AK71" s="73"/>
      <c r="AL71" s="74"/>
      <c r="AM71" s="72">
        <f aca="true" t="shared" si="3" ref="AM71:AM76">IF(ISNUMBER(X71),X71,0)+IF(ISNUMBER(AC71),AC71,0)</f>
        <v>167360</v>
      </c>
      <c r="AN71" s="73"/>
      <c r="AO71" s="73"/>
      <c r="AP71" s="73"/>
      <c r="AQ71" s="74"/>
      <c r="AR71" s="72">
        <v>179000</v>
      </c>
      <c r="AS71" s="73"/>
      <c r="AT71" s="73"/>
      <c r="AU71" s="73"/>
      <c r="AV71" s="74"/>
      <c r="AW71" s="72">
        <v>0</v>
      </c>
      <c r="AX71" s="73"/>
      <c r="AY71" s="73"/>
      <c r="AZ71" s="73"/>
      <c r="BA71" s="74"/>
      <c r="BB71" s="72">
        <v>0</v>
      </c>
      <c r="BC71" s="73"/>
      <c r="BD71" s="73"/>
      <c r="BE71" s="73"/>
      <c r="BF71" s="74"/>
      <c r="BG71" s="71">
        <f aca="true" t="shared" si="4" ref="BG71:BG76">IF(ISNUMBER(AR71),AR71,0)+IF(ISNUMBER(AW71),AW71,0)</f>
        <v>179000</v>
      </c>
      <c r="BH71" s="71"/>
      <c r="BI71" s="71"/>
      <c r="BJ71" s="71"/>
      <c r="BK71" s="71"/>
      <c r="CA71" s="25" t="s">
        <v>30</v>
      </c>
    </row>
    <row r="72" spans="1:63" s="25" customFormat="1" ht="12.75" customHeight="1">
      <c r="A72" s="65">
        <v>2120</v>
      </c>
      <c r="B72" s="66"/>
      <c r="C72" s="66"/>
      <c r="D72" s="67"/>
      <c r="E72" s="68" t="s">
        <v>175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70"/>
      <c r="X72" s="72">
        <v>36820</v>
      </c>
      <c r="Y72" s="73"/>
      <c r="Z72" s="73"/>
      <c r="AA72" s="73"/>
      <c r="AB72" s="74"/>
      <c r="AC72" s="72">
        <v>0</v>
      </c>
      <c r="AD72" s="73"/>
      <c r="AE72" s="73"/>
      <c r="AF72" s="73"/>
      <c r="AG72" s="74"/>
      <c r="AH72" s="72">
        <v>0</v>
      </c>
      <c r="AI72" s="73"/>
      <c r="AJ72" s="73"/>
      <c r="AK72" s="73"/>
      <c r="AL72" s="74"/>
      <c r="AM72" s="72">
        <f t="shared" si="3"/>
        <v>36820</v>
      </c>
      <c r="AN72" s="73"/>
      <c r="AO72" s="73"/>
      <c r="AP72" s="73"/>
      <c r="AQ72" s="74"/>
      <c r="AR72" s="72">
        <v>39380</v>
      </c>
      <c r="AS72" s="73"/>
      <c r="AT72" s="73"/>
      <c r="AU72" s="73"/>
      <c r="AV72" s="74"/>
      <c r="AW72" s="72">
        <v>0</v>
      </c>
      <c r="AX72" s="73"/>
      <c r="AY72" s="73"/>
      <c r="AZ72" s="73"/>
      <c r="BA72" s="74"/>
      <c r="BB72" s="72">
        <v>0</v>
      </c>
      <c r="BC72" s="73"/>
      <c r="BD72" s="73"/>
      <c r="BE72" s="73"/>
      <c r="BF72" s="74"/>
      <c r="BG72" s="71">
        <f t="shared" si="4"/>
        <v>39380</v>
      </c>
      <c r="BH72" s="71"/>
      <c r="BI72" s="71"/>
      <c r="BJ72" s="71"/>
      <c r="BK72" s="71"/>
    </row>
    <row r="73" spans="1:63" s="25" customFormat="1" ht="12.75" customHeight="1">
      <c r="A73" s="65">
        <v>2210</v>
      </c>
      <c r="B73" s="66"/>
      <c r="C73" s="66"/>
      <c r="D73" s="67"/>
      <c r="E73" s="68" t="s">
        <v>176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70"/>
      <c r="X73" s="72">
        <v>53500</v>
      </c>
      <c r="Y73" s="73"/>
      <c r="Z73" s="73"/>
      <c r="AA73" s="73"/>
      <c r="AB73" s="74"/>
      <c r="AC73" s="72">
        <v>0</v>
      </c>
      <c r="AD73" s="73"/>
      <c r="AE73" s="73"/>
      <c r="AF73" s="73"/>
      <c r="AG73" s="74"/>
      <c r="AH73" s="72">
        <v>0</v>
      </c>
      <c r="AI73" s="73"/>
      <c r="AJ73" s="73"/>
      <c r="AK73" s="73"/>
      <c r="AL73" s="74"/>
      <c r="AM73" s="72">
        <f t="shared" si="3"/>
        <v>53500</v>
      </c>
      <c r="AN73" s="73"/>
      <c r="AO73" s="73"/>
      <c r="AP73" s="73"/>
      <c r="AQ73" s="74"/>
      <c r="AR73" s="72">
        <v>55000</v>
      </c>
      <c r="AS73" s="73"/>
      <c r="AT73" s="73"/>
      <c r="AU73" s="73"/>
      <c r="AV73" s="74"/>
      <c r="AW73" s="72">
        <v>0</v>
      </c>
      <c r="AX73" s="73"/>
      <c r="AY73" s="73"/>
      <c r="AZ73" s="73"/>
      <c r="BA73" s="74"/>
      <c r="BB73" s="72">
        <v>0</v>
      </c>
      <c r="BC73" s="73"/>
      <c r="BD73" s="73"/>
      <c r="BE73" s="73"/>
      <c r="BF73" s="74"/>
      <c r="BG73" s="71">
        <f t="shared" si="4"/>
        <v>55000</v>
      </c>
      <c r="BH73" s="71"/>
      <c r="BI73" s="71"/>
      <c r="BJ73" s="71"/>
      <c r="BK73" s="71"/>
    </row>
    <row r="74" spans="1:63" s="25" customFormat="1" ht="12.75" customHeight="1">
      <c r="A74" s="65">
        <v>2240</v>
      </c>
      <c r="B74" s="66"/>
      <c r="C74" s="66"/>
      <c r="D74" s="67"/>
      <c r="E74" s="68" t="s">
        <v>177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70"/>
      <c r="X74" s="72">
        <v>26750</v>
      </c>
      <c r="Y74" s="73"/>
      <c r="Z74" s="73"/>
      <c r="AA74" s="73"/>
      <c r="AB74" s="74"/>
      <c r="AC74" s="72">
        <v>0</v>
      </c>
      <c r="AD74" s="73"/>
      <c r="AE74" s="73"/>
      <c r="AF74" s="73"/>
      <c r="AG74" s="74"/>
      <c r="AH74" s="72">
        <v>0</v>
      </c>
      <c r="AI74" s="73"/>
      <c r="AJ74" s="73"/>
      <c r="AK74" s="73"/>
      <c r="AL74" s="74"/>
      <c r="AM74" s="72">
        <f t="shared" si="3"/>
        <v>26750</v>
      </c>
      <c r="AN74" s="73"/>
      <c r="AO74" s="73"/>
      <c r="AP74" s="73"/>
      <c r="AQ74" s="74"/>
      <c r="AR74" s="72">
        <v>26750</v>
      </c>
      <c r="AS74" s="73"/>
      <c r="AT74" s="73"/>
      <c r="AU74" s="73"/>
      <c r="AV74" s="74"/>
      <c r="AW74" s="72">
        <v>0</v>
      </c>
      <c r="AX74" s="73"/>
      <c r="AY74" s="73"/>
      <c r="AZ74" s="73"/>
      <c r="BA74" s="74"/>
      <c r="BB74" s="72">
        <v>0</v>
      </c>
      <c r="BC74" s="73"/>
      <c r="BD74" s="73"/>
      <c r="BE74" s="73"/>
      <c r="BF74" s="74"/>
      <c r="BG74" s="71">
        <f t="shared" si="4"/>
        <v>26750</v>
      </c>
      <c r="BH74" s="71"/>
      <c r="BI74" s="71"/>
      <c r="BJ74" s="71"/>
      <c r="BK74" s="71"/>
    </row>
    <row r="75" spans="1:63" s="25" customFormat="1" ht="12.75" customHeight="1">
      <c r="A75" s="65">
        <v>2250</v>
      </c>
      <c r="B75" s="66"/>
      <c r="C75" s="66"/>
      <c r="D75" s="67"/>
      <c r="E75" s="68" t="s">
        <v>178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70"/>
      <c r="X75" s="72">
        <v>5350</v>
      </c>
      <c r="Y75" s="73"/>
      <c r="Z75" s="73"/>
      <c r="AA75" s="73"/>
      <c r="AB75" s="74"/>
      <c r="AC75" s="72">
        <v>0</v>
      </c>
      <c r="AD75" s="73"/>
      <c r="AE75" s="73"/>
      <c r="AF75" s="73"/>
      <c r="AG75" s="74"/>
      <c r="AH75" s="72">
        <v>0</v>
      </c>
      <c r="AI75" s="73"/>
      <c r="AJ75" s="73"/>
      <c r="AK75" s="73"/>
      <c r="AL75" s="74"/>
      <c r="AM75" s="72">
        <f t="shared" si="3"/>
        <v>5350</v>
      </c>
      <c r="AN75" s="73"/>
      <c r="AO75" s="73"/>
      <c r="AP75" s="73"/>
      <c r="AQ75" s="74"/>
      <c r="AR75" s="72">
        <v>5500</v>
      </c>
      <c r="AS75" s="73"/>
      <c r="AT75" s="73"/>
      <c r="AU75" s="73"/>
      <c r="AV75" s="74"/>
      <c r="AW75" s="72">
        <v>0</v>
      </c>
      <c r="AX75" s="73"/>
      <c r="AY75" s="73"/>
      <c r="AZ75" s="73"/>
      <c r="BA75" s="74"/>
      <c r="BB75" s="72">
        <v>0</v>
      </c>
      <c r="BC75" s="73"/>
      <c r="BD75" s="73"/>
      <c r="BE75" s="73"/>
      <c r="BF75" s="74"/>
      <c r="BG75" s="71">
        <f t="shared" si="4"/>
        <v>5500</v>
      </c>
      <c r="BH75" s="71"/>
      <c r="BI75" s="71"/>
      <c r="BJ75" s="71"/>
      <c r="BK75" s="71"/>
    </row>
    <row r="76" spans="1:63" s="6" customFormat="1" ht="12.75" customHeight="1">
      <c r="A76" s="88"/>
      <c r="B76" s="89"/>
      <c r="C76" s="89"/>
      <c r="D76" s="90"/>
      <c r="E76" s="106" t="s">
        <v>147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8"/>
      <c r="X76" s="75">
        <v>289780</v>
      </c>
      <c r="Y76" s="76"/>
      <c r="Z76" s="76"/>
      <c r="AA76" s="76"/>
      <c r="AB76" s="77"/>
      <c r="AC76" s="75">
        <v>0</v>
      </c>
      <c r="AD76" s="76"/>
      <c r="AE76" s="76"/>
      <c r="AF76" s="76"/>
      <c r="AG76" s="77"/>
      <c r="AH76" s="75">
        <v>0</v>
      </c>
      <c r="AI76" s="76"/>
      <c r="AJ76" s="76"/>
      <c r="AK76" s="76"/>
      <c r="AL76" s="77"/>
      <c r="AM76" s="75">
        <f t="shared" si="3"/>
        <v>289780</v>
      </c>
      <c r="AN76" s="76"/>
      <c r="AO76" s="76"/>
      <c r="AP76" s="76"/>
      <c r="AQ76" s="77"/>
      <c r="AR76" s="75">
        <v>305630</v>
      </c>
      <c r="AS76" s="76"/>
      <c r="AT76" s="76"/>
      <c r="AU76" s="76"/>
      <c r="AV76" s="77"/>
      <c r="AW76" s="75">
        <v>0</v>
      </c>
      <c r="AX76" s="76"/>
      <c r="AY76" s="76"/>
      <c r="AZ76" s="76"/>
      <c r="BA76" s="77"/>
      <c r="BB76" s="75">
        <v>0</v>
      </c>
      <c r="BC76" s="76"/>
      <c r="BD76" s="76"/>
      <c r="BE76" s="76"/>
      <c r="BF76" s="77"/>
      <c r="BG76" s="80">
        <f t="shared" si="4"/>
        <v>305630</v>
      </c>
      <c r="BH76" s="80"/>
      <c r="BI76" s="80"/>
      <c r="BJ76" s="80"/>
      <c r="BK76" s="80"/>
    </row>
    <row r="78" spans="1:64" ht="14.25" customHeight="1">
      <c r="A78" s="37" t="s">
        <v>246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1:63" ht="15" customHeight="1">
      <c r="A79" s="78" t="s">
        <v>217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</row>
    <row r="80" spans="1:63" ht="22.5" customHeight="1">
      <c r="A80" s="81" t="s">
        <v>119</v>
      </c>
      <c r="B80" s="82"/>
      <c r="C80" s="82"/>
      <c r="D80" s="82"/>
      <c r="E80" s="83"/>
      <c r="F80" s="43" t="s">
        <v>19</v>
      </c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  <c r="X80" s="49" t="s">
        <v>239</v>
      </c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0" t="s">
        <v>244</v>
      </c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2"/>
    </row>
    <row r="81" spans="1:63" ht="53.25" customHeight="1">
      <c r="A81" s="84"/>
      <c r="B81" s="85"/>
      <c r="C81" s="85"/>
      <c r="D81" s="85"/>
      <c r="E81" s="86"/>
      <c r="F81" s="4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8"/>
      <c r="X81" s="50" t="s">
        <v>4</v>
      </c>
      <c r="Y81" s="51"/>
      <c r="Z81" s="51"/>
      <c r="AA81" s="51"/>
      <c r="AB81" s="52"/>
      <c r="AC81" s="50" t="s">
        <v>3</v>
      </c>
      <c r="AD81" s="51"/>
      <c r="AE81" s="51"/>
      <c r="AF81" s="51"/>
      <c r="AG81" s="52"/>
      <c r="AH81" s="53" t="s">
        <v>116</v>
      </c>
      <c r="AI81" s="54"/>
      <c r="AJ81" s="54"/>
      <c r="AK81" s="54"/>
      <c r="AL81" s="55"/>
      <c r="AM81" s="50" t="s">
        <v>5</v>
      </c>
      <c r="AN81" s="51"/>
      <c r="AO81" s="51"/>
      <c r="AP81" s="51"/>
      <c r="AQ81" s="52"/>
      <c r="AR81" s="50" t="s">
        <v>4</v>
      </c>
      <c r="AS81" s="51"/>
      <c r="AT81" s="51"/>
      <c r="AU81" s="51"/>
      <c r="AV81" s="52"/>
      <c r="AW81" s="50" t="s">
        <v>3</v>
      </c>
      <c r="AX81" s="51"/>
      <c r="AY81" s="51"/>
      <c r="AZ81" s="51"/>
      <c r="BA81" s="52"/>
      <c r="BB81" s="94" t="s">
        <v>116</v>
      </c>
      <c r="BC81" s="94"/>
      <c r="BD81" s="94"/>
      <c r="BE81" s="94"/>
      <c r="BF81" s="94"/>
      <c r="BG81" s="50" t="s">
        <v>96</v>
      </c>
      <c r="BH81" s="51"/>
      <c r="BI81" s="51"/>
      <c r="BJ81" s="51"/>
      <c r="BK81" s="52"/>
    </row>
    <row r="82" spans="1:63" ht="15" customHeight="1">
      <c r="A82" s="50">
        <v>1</v>
      </c>
      <c r="B82" s="51"/>
      <c r="C82" s="51"/>
      <c r="D82" s="51"/>
      <c r="E82" s="52"/>
      <c r="F82" s="50">
        <v>2</v>
      </c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2"/>
      <c r="X82" s="50">
        <v>3</v>
      </c>
      <c r="Y82" s="51"/>
      <c r="Z82" s="51"/>
      <c r="AA82" s="51"/>
      <c r="AB82" s="52"/>
      <c r="AC82" s="50">
        <v>4</v>
      </c>
      <c r="AD82" s="51"/>
      <c r="AE82" s="51"/>
      <c r="AF82" s="51"/>
      <c r="AG82" s="52"/>
      <c r="AH82" s="50">
        <v>5</v>
      </c>
      <c r="AI82" s="51"/>
      <c r="AJ82" s="51"/>
      <c r="AK82" s="51"/>
      <c r="AL82" s="52"/>
      <c r="AM82" s="50">
        <v>6</v>
      </c>
      <c r="AN82" s="51"/>
      <c r="AO82" s="51"/>
      <c r="AP82" s="51"/>
      <c r="AQ82" s="52"/>
      <c r="AR82" s="50">
        <v>7</v>
      </c>
      <c r="AS82" s="51"/>
      <c r="AT82" s="51"/>
      <c r="AU82" s="51"/>
      <c r="AV82" s="52"/>
      <c r="AW82" s="50">
        <v>8</v>
      </c>
      <c r="AX82" s="51"/>
      <c r="AY82" s="51"/>
      <c r="AZ82" s="51"/>
      <c r="BA82" s="52"/>
      <c r="BB82" s="50">
        <v>9</v>
      </c>
      <c r="BC82" s="51"/>
      <c r="BD82" s="51"/>
      <c r="BE82" s="51"/>
      <c r="BF82" s="52"/>
      <c r="BG82" s="50">
        <v>10</v>
      </c>
      <c r="BH82" s="51"/>
      <c r="BI82" s="51"/>
      <c r="BJ82" s="51"/>
      <c r="BK82" s="52"/>
    </row>
    <row r="83" spans="1:79" s="1" customFormat="1" ht="15" customHeight="1" hidden="1">
      <c r="A83" s="56" t="s">
        <v>64</v>
      </c>
      <c r="B83" s="57"/>
      <c r="C83" s="57"/>
      <c r="D83" s="57"/>
      <c r="E83" s="58"/>
      <c r="F83" s="56" t="s">
        <v>57</v>
      </c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6" t="s">
        <v>60</v>
      </c>
      <c r="Y83" s="57"/>
      <c r="Z83" s="57"/>
      <c r="AA83" s="57"/>
      <c r="AB83" s="58"/>
      <c r="AC83" s="56" t="s">
        <v>61</v>
      </c>
      <c r="AD83" s="57"/>
      <c r="AE83" s="57"/>
      <c r="AF83" s="57"/>
      <c r="AG83" s="58"/>
      <c r="AH83" s="56" t="s">
        <v>94</v>
      </c>
      <c r="AI83" s="57"/>
      <c r="AJ83" s="57"/>
      <c r="AK83" s="57"/>
      <c r="AL83" s="58"/>
      <c r="AM83" s="62" t="s">
        <v>171</v>
      </c>
      <c r="AN83" s="63"/>
      <c r="AO83" s="63"/>
      <c r="AP83" s="63"/>
      <c r="AQ83" s="64"/>
      <c r="AR83" s="56" t="s">
        <v>62</v>
      </c>
      <c r="AS83" s="57"/>
      <c r="AT83" s="57"/>
      <c r="AU83" s="57"/>
      <c r="AV83" s="58"/>
      <c r="AW83" s="56" t="s">
        <v>63</v>
      </c>
      <c r="AX83" s="57"/>
      <c r="AY83" s="57"/>
      <c r="AZ83" s="57"/>
      <c r="BA83" s="58"/>
      <c r="BB83" s="56" t="s">
        <v>95</v>
      </c>
      <c r="BC83" s="57"/>
      <c r="BD83" s="57"/>
      <c r="BE83" s="57"/>
      <c r="BF83" s="58"/>
      <c r="BG83" s="62" t="s">
        <v>171</v>
      </c>
      <c r="BH83" s="63"/>
      <c r="BI83" s="63"/>
      <c r="BJ83" s="63"/>
      <c r="BK83" s="64"/>
      <c r="CA83" t="s">
        <v>31</v>
      </c>
    </row>
    <row r="84" spans="1:79" s="6" customFormat="1" ht="12.75" customHeight="1">
      <c r="A84" s="88"/>
      <c r="B84" s="89"/>
      <c r="C84" s="89"/>
      <c r="D84" s="89"/>
      <c r="E84" s="90"/>
      <c r="F84" s="88" t="s">
        <v>147</v>
      </c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90"/>
      <c r="X84" s="95"/>
      <c r="Y84" s="96"/>
      <c r="Z84" s="96"/>
      <c r="AA84" s="96"/>
      <c r="AB84" s="97"/>
      <c r="AC84" s="95"/>
      <c r="AD84" s="96"/>
      <c r="AE84" s="96"/>
      <c r="AF84" s="96"/>
      <c r="AG84" s="97"/>
      <c r="AH84" s="80"/>
      <c r="AI84" s="80"/>
      <c r="AJ84" s="80"/>
      <c r="AK84" s="80"/>
      <c r="AL84" s="80"/>
      <c r="AM84" s="80">
        <f>IF(ISNUMBER(X84),X84,0)+IF(ISNUMBER(AC84),AC84,0)</f>
        <v>0</v>
      </c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>
        <f>IF(ISNUMBER(AR84),AR84,0)+IF(ISNUMBER(AW84),AW84,0)</f>
        <v>0</v>
      </c>
      <c r="BH84" s="80"/>
      <c r="BI84" s="80"/>
      <c r="BJ84" s="80"/>
      <c r="BK84" s="80"/>
      <c r="CA84" s="6" t="s">
        <v>32</v>
      </c>
    </row>
    <row r="87" spans="1:64" ht="14.25" customHeight="1">
      <c r="A87" s="37" t="s">
        <v>120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8" spans="1:64" ht="14.25" customHeight="1">
      <c r="A88" s="37" t="s">
        <v>232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:77" ht="15" customHeight="1">
      <c r="A89" s="78" t="s">
        <v>217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</row>
    <row r="90" spans="1:77" ht="22.5" customHeight="1">
      <c r="A90" s="43" t="s">
        <v>6</v>
      </c>
      <c r="B90" s="44"/>
      <c r="C90" s="44"/>
      <c r="D90" s="43" t="s">
        <v>121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5"/>
      <c r="U90" s="50" t="s">
        <v>218</v>
      </c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/>
      <c r="AN90" s="50" t="s">
        <v>221</v>
      </c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2"/>
      <c r="BG90" s="49" t="s">
        <v>229</v>
      </c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</row>
    <row r="91" spans="1:77" ht="52.5" customHeight="1">
      <c r="A91" s="46"/>
      <c r="B91" s="47"/>
      <c r="C91" s="47"/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8"/>
      <c r="U91" s="50" t="s">
        <v>4</v>
      </c>
      <c r="V91" s="51"/>
      <c r="W91" s="51"/>
      <c r="X91" s="51"/>
      <c r="Y91" s="52"/>
      <c r="Z91" s="50" t="s">
        <v>3</v>
      </c>
      <c r="AA91" s="51"/>
      <c r="AB91" s="51"/>
      <c r="AC91" s="51"/>
      <c r="AD91" s="52"/>
      <c r="AE91" s="53" t="s">
        <v>116</v>
      </c>
      <c r="AF91" s="54"/>
      <c r="AG91" s="54"/>
      <c r="AH91" s="55"/>
      <c r="AI91" s="50" t="s">
        <v>5</v>
      </c>
      <c r="AJ91" s="51"/>
      <c r="AK91" s="51"/>
      <c r="AL91" s="51"/>
      <c r="AM91" s="52"/>
      <c r="AN91" s="50" t="s">
        <v>4</v>
      </c>
      <c r="AO91" s="51"/>
      <c r="AP91" s="51"/>
      <c r="AQ91" s="51"/>
      <c r="AR91" s="52"/>
      <c r="AS91" s="50" t="s">
        <v>3</v>
      </c>
      <c r="AT91" s="51"/>
      <c r="AU91" s="51"/>
      <c r="AV91" s="51"/>
      <c r="AW91" s="52"/>
      <c r="AX91" s="53" t="s">
        <v>116</v>
      </c>
      <c r="AY91" s="54"/>
      <c r="AZ91" s="54"/>
      <c r="BA91" s="55"/>
      <c r="BB91" s="50" t="s">
        <v>96</v>
      </c>
      <c r="BC91" s="51"/>
      <c r="BD91" s="51"/>
      <c r="BE91" s="51"/>
      <c r="BF91" s="52"/>
      <c r="BG91" s="50" t="s">
        <v>4</v>
      </c>
      <c r="BH91" s="51"/>
      <c r="BI91" s="51"/>
      <c r="BJ91" s="51"/>
      <c r="BK91" s="52"/>
      <c r="BL91" s="49" t="s">
        <v>3</v>
      </c>
      <c r="BM91" s="49"/>
      <c r="BN91" s="49"/>
      <c r="BO91" s="49"/>
      <c r="BP91" s="49"/>
      <c r="BQ91" s="94" t="s">
        <v>116</v>
      </c>
      <c r="BR91" s="94"/>
      <c r="BS91" s="94"/>
      <c r="BT91" s="94"/>
      <c r="BU91" s="50" t="s">
        <v>97</v>
      </c>
      <c r="BV91" s="51"/>
      <c r="BW91" s="51"/>
      <c r="BX91" s="51"/>
      <c r="BY91" s="52"/>
    </row>
    <row r="92" spans="1:77" ht="15" customHeight="1">
      <c r="A92" s="50">
        <v>1</v>
      </c>
      <c r="B92" s="51"/>
      <c r="C92" s="51"/>
      <c r="D92" s="50">
        <v>2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  <c r="U92" s="50">
        <v>3</v>
      </c>
      <c r="V92" s="51"/>
      <c r="W92" s="51"/>
      <c r="X92" s="51"/>
      <c r="Y92" s="52"/>
      <c r="Z92" s="50">
        <v>4</v>
      </c>
      <c r="AA92" s="51"/>
      <c r="AB92" s="51"/>
      <c r="AC92" s="51"/>
      <c r="AD92" s="52"/>
      <c r="AE92" s="50">
        <v>5</v>
      </c>
      <c r="AF92" s="51"/>
      <c r="AG92" s="51"/>
      <c r="AH92" s="52"/>
      <c r="AI92" s="50">
        <v>6</v>
      </c>
      <c r="AJ92" s="51"/>
      <c r="AK92" s="51"/>
      <c r="AL92" s="51"/>
      <c r="AM92" s="52"/>
      <c r="AN92" s="50">
        <v>7</v>
      </c>
      <c r="AO92" s="51"/>
      <c r="AP92" s="51"/>
      <c r="AQ92" s="51"/>
      <c r="AR92" s="52"/>
      <c r="AS92" s="50">
        <v>8</v>
      </c>
      <c r="AT92" s="51"/>
      <c r="AU92" s="51"/>
      <c r="AV92" s="51"/>
      <c r="AW92" s="52"/>
      <c r="AX92" s="49">
        <v>9</v>
      </c>
      <c r="AY92" s="49"/>
      <c r="AZ92" s="49"/>
      <c r="BA92" s="49"/>
      <c r="BB92" s="50">
        <v>10</v>
      </c>
      <c r="BC92" s="51"/>
      <c r="BD92" s="51"/>
      <c r="BE92" s="51"/>
      <c r="BF92" s="52"/>
      <c r="BG92" s="50">
        <v>11</v>
      </c>
      <c r="BH92" s="51"/>
      <c r="BI92" s="51"/>
      <c r="BJ92" s="51"/>
      <c r="BK92" s="52"/>
      <c r="BL92" s="49">
        <v>12</v>
      </c>
      <c r="BM92" s="49"/>
      <c r="BN92" s="49"/>
      <c r="BO92" s="49"/>
      <c r="BP92" s="49"/>
      <c r="BQ92" s="50">
        <v>13</v>
      </c>
      <c r="BR92" s="51"/>
      <c r="BS92" s="51"/>
      <c r="BT92" s="52"/>
      <c r="BU92" s="50">
        <v>14</v>
      </c>
      <c r="BV92" s="51"/>
      <c r="BW92" s="51"/>
      <c r="BX92" s="51"/>
      <c r="BY92" s="52"/>
    </row>
    <row r="93" spans="1:79" s="1" customFormat="1" ht="14.25" customHeight="1" hidden="1">
      <c r="A93" s="56" t="s">
        <v>69</v>
      </c>
      <c r="B93" s="57"/>
      <c r="C93" s="57"/>
      <c r="D93" s="56" t="s">
        <v>57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8"/>
      <c r="U93" s="79" t="s">
        <v>65</v>
      </c>
      <c r="V93" s="79"/>
      <c r="W93" s="79"/>
      <c r="X93" s="79"/>
      <c r="Y93" s="79"/>
      <c r="Z93" s="79" t="s">
        <v>66</v>
      </c>
      <c r="AA93" s="79"/>
      <c r="AB93" s="79"/>
      <c r="AC93" s="79"/>
      <c r="AD93" s="79"/>
      <c r="AE93" s="79" t="s">
        <v>91</v>
      </c>
      <c r="AF93" s="79"/>
      <c r="AG93" s="79"/>
      <c r="AH93" s="79"/>
      <c r="AI93" s="87" t="s">
        <v>170</v>
      </c>
      <c r="AJ93" s="87"/>
      <c r="AK93" s="87"/>
      <c r="AL93" s="87"/>
      <c r="AM93" s="87"/>
      <c r="AN93" s="79" t="s">
        <v>67</v>
      </c>
      <c r="AO93" s="79"/>
      <c r="AP93" s="79"/>
      <c r="AQ93" s="79"/>
      <c r="AR93" s="79"/>
      <c r="AS93" s="79" t="s">
        <v>68</v>
      </c>
      <c r="AT93" s="79"/>
      <c r="AU93" s="79"/>
      <c r="AV93" s="79"/>
      <c r="AW93" s="79"/>
      <c r="AX93" s="79" t="s">
        <v>92</v>
      </c>
      <c r="AY93" s="79"/>
      <c r="AZ93" s="79"/>
      <c r="BA93" s="79"/>
      <c r="BB93" s="87" t="s">
        <v>170</v>
      </c>
      <c r="BC93" s="87"/>
      <c r="BD93" s="87"/>
      <c r="BE93" s="87"/>
      <c r="BF93" s="87"/>
      <c r="BG93" s="79" t="s">
        <v>58</v>
      </c>
      <c r="BH93" s="79"/>
      <c r="BI93" s="79"/>
      <c r="BJ93" s="79"/>
      <c r="BK93" s="79"/>
      <c r="BL93" s="79" t="s">
        <v>59</v>
      </c>
      <c r="BM93" s="79"/>
      <c r="BN93" s="79"/>
      <c r="BO93" s="79"/>
      <c r="BP93" s="79"/>
      <c r="BQ93" s="79" t="s">
        <v>93</v>
      </c>
      <c r="BR93" s="79"/>
      <c r="BS93" s="79"/>
      <c r="BT93" s="79"/>
      <c r="BU93" s="87" t="s">
        <v>170</v>
      </c>
      <c r="BV93" s="87"/>
      <c r="BW93" s="87"/>
      <c r="BX93" s="87"/>
      <c r="BY93" s="87"/>
      <c r="CA93" t="s">
        <v>33</v>
      </c>
    </row>
    <row r="94" spans="1:79" s="25" customFormat="1" ht="25.5" customHeight="1">
      <c r="A94" s="65">
        <v>1</v>
      </c>
      <c r="B94" s="66"/>
      <c r="C94" s="66"/>
      <c r="D94" s="68" t="s">
        <v>179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  <c r="U94" s="72">
        <v>22855.2</v>
      </c>
      <c r="V94" s="73"/>
      <c r="W94" s="73"/>
      <c r="X94" s="73"/>
      <c r="Y94" s="74"/>
      <c r="Z94" s="72">
        <v>0</v>
      </c>
      <c r="AA94" s="73"/>
      <c r="AB94" s="73"/>
      <c r="AC94" s="73"/>
      <c r="AD94" s="74"/>
      <c r="AE94" s="72">
        <v>0</v>
      </c>
      <c r="AF94" s="73"/>
      <c r="AG94" s="73"/>
      <c r="AH94" s="74"/>
      <c r="AI94" s="72">
        <f>IF(ISNUMBER(U94),U94,0)+IF(ISNUMBER(Z94),Z94,0)</f>
        <v>22855.2</v>
      </c>
      <c r="AJ94" s="73"/>
      <c r="AK94" s="73"/>
      <c r="AL94" s="73"/>
      <c r="AM94" s="74"/>
      <c r="AN94" s="72">
        <v>57290</v>
      </c>
      <c r="AO94" s="73"/>
      <c r="AP94" s="73"/>
      <c r="AQ94" s="73"/>
      <c r="AR94" s="74"/>
      <c r="AS94" s="72">
        <v>0</v>
      </c>
      <c r="AT94" s="73"/>
      <c r="AU94" s="73"/>
      <c r="AV94" s="73"/>
      <c r="AW94" s="74"/>
      <c r="AX94" s="72">
        <v>0</v>
      </c>
      <c r="AY94" s="73"/>
      <c r="AZ94" s="73"/>
      <c r="BA94" s="74"/>
      <c r="BB94" s="72">
        <f>IF(ISNUMBER(AN94),AN94,0)+IF(ISNUMBER(AS94),AS94,0)</f>
        <v>57290</v>
      </c>
      <c r="BC94" s="73"/>
      <c r="BD94" s="73"/>
      <c r="BE94" s="73"/>
      <c r="BF94" s="74"/>
      <c r="BG94" s="72">
        <v>8500</v>
      </c>
      <c r="BH94" s="73"/>
      <c r="BI94" s="73"/>
      <c r="BJ94" s="73"/>
      <c r="BK94" s="74"/>
      <c r="BL94" s="72">
        <v>0</v>
      </c>
      <c r="BM94" s="73"/>
      <c r="BN94" s="73"/>
      <c r="BO94" s="73"/>
      <c r="BP94" s="74"/>
      <c r="BQ94" s="72">
        <v>0</v>
      </c>
      <c r="BR94" s="73"/>
      <c r="BS94" s="73"/>
      <c r="BT94" s="74"/>
      <c r="BU94" s="72">
        <f>IF(ISNUMBER(BG94),BG94,0)+IF(ISNUMBER(BL94),BL94,0)</f>
        <v>8500</v>
      </c>
      <c r="BV94" s="73"/>
      <c r="BW94" s="73"/>
      <c r="BX94" s="73"/>
      <c r="BY94" s="74"/>
      <c r="CA94" s="25" t="s">
        <v>34</v>
      </c>
    </row>
    <row r="95" spans="1:77" s="6" customFormat="1" ht="12.75" customHeight="1">
      <c r="A95" s="88"/>
      <c r="B95" s="89"/>
      <c r="C95" s="89"/>
      <c r="D95" s="106" t="s">
        <v>147</v>
      </c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8"/>
      <c r="U95" s="75">
        <v>22855.2</v>
      </c>
      <c r="V95" s="76"/>
      <c r="W95" s="76"/>
      <c r="X95" s="76"/>
      <c r="Y95" s="77"/>
      <c r="Z95" s="75">
        <v>0</v>
      </c>
      <c r="AA95" s="76"/>
      <c r="AB95" s="76"/>
      <c r="AC95" s="76"/>
      <c r="AD95" s="77"/>
      <c r="AE95" s="75">
        <v>0</v>
      </c>
      <c r="AF95" s="76"/>
      <c r="AG95" s="76"/>
      <c r="AH95" s="77"/>
      <c r="AI95" s="75">
        <f>IF(ISNUMBER(U95),U95,0)+IF(ISNUMBER(Z95),Z95,0)</f>
        <v>22855.2</v>
      </c>
      <c r="AJ95" s="76"/>
      <c r="AK95" s="76"/>
      <c r="AL95" s="76"/>
      <c r="AM95" s="77"/>
      <c r="AN95" s="75">
        <v>57290</v>
      </c>
      <c r="AO95" s="76"/>
      <c r="AP95" s="76"/>
      <c r="AQ95" s="76"/>
      <c r="AR95" s="77"/>
      <c r="AS95" s="75">
        <v>0</v>
      </c>
      <c r="AT95" s="76"/>
      <c r="AU95" s="76"/>
      <c r="AV95" s="76"/>
      <c r="AW95" s="77"/>
      <c r="AX95" s="75">
        <v>0</v>
      </c>
      <c r="AY95" s="76"/>
      <c r="AZ95" s="76"/>
      <c r="BA95" s="77"/>
      <c r="BB95" s="75">
        <f>IF(ISNUMBER(AN95),AN95,0)+IF(ISNUMBER(AS95),AS95,0)</f>
        <v>57290</v>
      </c>
      <c r="BC95" s="76"/>
      <c r="BD95" s="76"/>
      <c r="BE95" s="76"/>
      <c r="BF95" s="77"/>
      <c r="BG95" s="75">
        <v>8500</v>
      </c>
      <c r="BH95" s="76"/>
      <c r="BI95" s="76"/>
      <c r="BJ95" s="76"/>
      <c r="BK95" s="77"/>
      <c r="BL95" s="75">
        <v>0</v>
      </c>
      <c r="BM95" s="76"/>
      <c r="BN95" s="76"/>
      <c r="BO95" s="76"/>
      <c r="BP95" s="77"/>
      <c r="BQ95" s="75">
        <v>0</v>
      </c>
      <c r="BR95" s="76"/>
      <c r="BS95" s="76"/>
      <c r="BT95" s="77"/>
      <c r="BU95" s="75">
        <f>IF(ISNUMBER(BG95),BG95,0)+IF(ISNUMBER(BL95),BL95,0)</f>
        <v>8500</v>
      </c>
      <c r="BV95" s="76"/>
      <c r="BW95" s="76"/>
      <c r="BX95" s="76"/>
      <c r="BY95" s="77"/>
    </row>
    <row r="97" spans="1:64" ht="14.25" customHeight="1">
      <c r="A97" s="37" t="s">
        <v>247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</row>
    <row r="98" spans="1:60" ht="15" customHeight="1">
      <c r="A98" s="98" t="s">
        <v>217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</row>
    <row r="99" spans="1:60" ht="22.5" customHeight="1">
      <c r="A99" s="43" t="s">
        <v>6</v>
      </c>
      <c r="B99" s="44"/>
      <c r="C99" s="44"/>
      <c r="D99" s="43" t="s">
        <v>121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5"/>
      <c r="U99" s="49" t="s">
        <v>239</v>
      </c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 t="s">
        <v>244</v>
      </c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</row>
    <row r="100" spans="1:60" ht="54" customHeight="1">
      <c r="A100" s="46"/>
      <c r="B100" s="47"/>
      <c r="C100" s="47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8"/>
      <c r="U100" s="50" t="s">
        <v>4</v>
      </c>
      <c r="V100" s="51"/>
      <c r="W100" s="51"/>
      <c r="X100" s="51"/>
      <c r="Y100" s="52"/>
      <c r="Z100" s="50" t="s">
        <v>3</v>
      </c>
      <c r="AA100" s="51"/>
      <c r="AB100" s="51"/>
      <c r="AC100" s="51"/>
      <c r="AD100" s="52"/>
      <c r="AE100" s="53" t="s">
        <v>116</v>
      </c>
      <c r="AF100" s="54"/>
      <c r="AG100" s="54"/>
      <c r="AH100" s="54"/>
      <c r="AI100" s="55"/>
      <c r="AJ100" s="50" t="s">
        <v>5</v>
      </c>
      <c r="AK100" s="51"/>
      <c r="AL100" s="51"/>
      <c r="AM100" s="51"/>
      <c r="AN100" s="52"/>
      <c r="AO100" s="50" t="s">
        <v>4</v>
      </c>
      <c r="AP100" s="51"/>
      <c r="AQ100" s="51"/>
      <c r="AR100" s="51"/>
      <c r="AS100" s="52"/>
      <c r="AT100" s="50" t="s">
        <v>3</v>
      </c>
      <c r="AU100" s="51"/>
      <c r="AV100" s="51"/>
      <c r="AW100" s="51"/>
      <c r="AX100" s="52"/>
      <c r="AY100" s="53" t="s">
        <v>116</v>
      </c>
      <c r="AZ100" s="54"/>
      <c r="BA100" s="54"/>
      <c r="BB100" s="54"/>
      <c r="BC100" s="55"/>
      <c r="BD100" s="49" t="s">
        <v>96</v>
      </c>
      <c r="BE100" s="49"/>
      <c r="BF100" s="49"/>
      <c r="BG100" s="49"/>
      <c r="BH100" s="49"/>
    </row>
    <row r="101" spans="1:60" ht="15" customHeight="1">
      <c r="A101" s="50" t="s">
        <v>169</v>
      </c>
      <c r="B101" s="51"/>
      <c r="C101" s="51"/>
      <c r="D101" s="50">
        <v>2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2"/>
      <c r="U101" s="50">
        <v>3</v>
      </c>
      <c r="V101" s="51"/>
      <c r="W101" s="51"/>
      <c r="X101" s="51"/>
      <c r="Y101" s="52"/>
      <c r="Z101" s="50">
        <v>4</v>
      </c>
      <c r="AA101" s="51"/>
      <c r="AB101" s="51"/>
      <c r="AC101" s="51"/>
      <c r="AD101" s="52"/>
      <c r="AE101" s="50">
        <v>5</v>
      </c>
      <c r="AF101" s="51"/>
      <c r="AG101" s="51"/>
      <c r="AH101" s="51"/>
      <c r="AI101" s="52"/>
      <c r="AJ101" s="50">
        <v>6</v>
      </c>
      <c r="AK101" s="51"/>
      <c r="AL101" s="51"/>
      <c r="AM101" s="51"/>
      <c r="AN101" s="52"/>
      <c r="AO101" s="50">
        <v>7</v>
      </c>
      <c r="AP101" s="51"/>
      <c r="AQ101" s="51"/>
      <c r="AR101" s="51"/>
      <c r="AS101" s="52"/>
      <c r="AT101" s="50">
        <v>8</v>
      </c>
      <c r="AU101" s="51"/>
      <c r="AV101" s="51"/>
      <c r="AW101" s="51"/>
      <c r="AX101" s="52"/>
      <c r="AY101" s="50">
        <v>9</v>
      </c>
      <c r="AZ101" s="51"/>
      <c r="BA101" s="51"/>
      <c r="BB101" s="51"/>
      <c r="BC101" s="52"/>
      <c r="BD101" s="50">
        <v>10</v>
      </c>
      <c r="BE101" s="51"/>
      <c r="BF101" s="51"/>
      <c r="BG101" s="51"/>
      <c r="BH101" s="52"/>
    </row>
    <row r="102" spans="1:79" s="1" customFormat="1" ht="12.75" customHeight="1" hidden="1">
      <c r="A102" s="56" t="s">
        <v>69</v>
      </c>
      <c r="B102" s="57"/>
      <c r="C102" s="57"/>
      <c r="D102" s="56" t="s">
        <v>57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8"/>
      <c r="U102" s="56" t="s">
        <v>60</v>
      </c>
      <c r="V102" s="57"/>
      <c r="W102" s="57"/>
      <c r="X102" s="57"/>
      <c r="Y102" s="58"/>
      <c r="Z102" s="56" t="s">
        <v>61</v>
      </c>
      <c r="AA102" s="57"/>
      <c r="AB102" s="57"/>
      <c r="AC102" s="57"/>
      <c r="AD102" s="58"/>
      <c r="AE102" s="56" t="s">
        <v>94</v>
      </c>
      <c r="AF102" s="57"/>
      <c r="AG102" s="57"/>
      <c r="AH102" s="57"/>
      <c r="AI102" s="58"/>
      <c r="AJ102" s="62" t="s">
        <v>171</v>
      </c>
      <c r="AK102" s="63"/>
      <c r="AL102" s="63"/>
      <c r="AM102" s="63"/>
      <c r="AN102" s="64"/>
      <c r="AO102" s="56" t="s">
        <v>62</v>
      </c>
      <c r="AP102" s="57"/>
      <c r="AQ102" s="57"/>
      <c r="AR102" s="57"/>
      <c r="AS102" s="58"/>
      <c r="AT102" s="56" t="s">
        <v>63</v>
      </c>
      <c r="AU102" s="57"/>
      <c r="AV102" s="57"/>
      <c r="AW102" s="57"/>
      <c r="AX102" s="58"/>
      <c r="AY102" s="56" t="s">
        <v>95</v>
      </c>
      <c r="AZ102" s="57"/>
      <c r="BA102" s="57"/>
      <c r="BB102" s="57"/>
      <c r="BC102" s="58"/>
      <c r="BD102" s="87" t="s">
        <v>171</v>
      </c>
      <c r="BE102" s="87"/>
      <c r="BF102" s="87"/>
      <c r="BG102" s="87"/>
      <c r="BH102" s="87"/>
      <c r="CA102" s="1" t="s">
        <v>35</v>
      </c>
    </row>
    <row r="103" spans="1:79" s="25" customFormat="1" ht="25.5" customHeight="1">
      <c r="A103" s="65">
        <v>1</v>
      </c>
      <c r="B103" s="66"/>
      <c r="C103" s="66"/>
      <c r="D103" s="68" t="s">
        <v>179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70"/>
      <c r="U103" s="72">
        <v>289780</v>
      </c>
      <c r="V103" s="73"/>
      <c r="W103" s="73"/>
      <c r="X103" s="73"/>
      <c r="Y103" s="74"/>
      <c r="Z103" s="72">
        <v>0</v>
      </c>
      <c r="AA103" s="73"/>
      <c r="AB103" s="73"/>
      <c r="AC103" s="73"/>
      <c r="AD103" s="74"/>
      <c r="AE103" s="71">
        <v>0</v>
      </c>
      <c r="AF103" s="71"/>
      <c r="AG103" s="71"/>
      <c r="AH103" s="71"/>
      <c r="AI103" s="71"/>
      <c r="AJ103" s="99">
        <f>IF(ISNUMBER(U103),U103,0)+IF(ISNUMBER(Z103),Z103,0)</f>
        <v>289780</v>
      </c>
      <c r="AK103" s="99"/>
      <c r="AL103" s="99"/>
      <c r="AM103" s="99"/>
      <c r="AN103" s="99"/>
      <c r="AO103" s="71">
        <v>305630</v>
      </c>
      <c r="AP103" s="71"/>
      <c r="AQ103" s="71"/>
      <c r="AR103" s="71"/>
      <c r="AS103" s="71"/>
      <c r="AT103" s="99">
        <v>0</v>
      </c>
      <c r="AU103" s="99"/>
      <c r="AV103" s="99"/>
      <c r="AW103" s="99"/>
      <c r="AX103" s="99"/>
      <c r="AY103" s="71">
        <v>0</v>
      </c>
      <c r="AZ103" s="71"/>
      <c r="BA103" s="71"/>
      <c r="BB103" s="71"/>
      <c r="BC103" s="71"/>
      <c r="BD103" s="99">
        <f>IF(ISNUMBER(AO103),AO103,0)+IF(ISNUMBER(AT103),AT103,0)</f>
        <v>305630</v>
      </c>
      <c r="BE103" s="99"/>
      <c r="BF103" s="99"/>
      <c r="BG103" s="99"/>
      <c r="BH103" s="99"/>
      <c r="CA103" s="25" t="s">
        <v>36</v>
      </c>
    </row>
    <row r="104" spans="1:60" s="6" customFormat="1" ht="12.75" customHeight="1">
      <c r="A104" s="88"/>
      <c r="B104" s="89"/>
      <c r="C104" s="89"/>
      <c r="D104" s="106" t="s">
        <v>147</v>
      </c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8"/>
      <c r="U104" s="75">
        <v>289780</v>
      </c>
      <c r="V104" s="76"/>
      <c r="W104" s="76"/>
      <c r="X104" s="76"/>
      <c r="Y104" s="77"/>
      <c r="Z104" s="75">
        <v>0</v>
      </c>
      <c r="AA104" s="76"/>
      <c r="AB104" s="76"/>
      <c r="AC104" s="76"/>
      <c r="AD104" s="77"/>
      <c r="AE104" s="80">
        <v>0</v>
      </c>
      <c r="AF104" s="80"/>
      <c r="AG104" s="80"/>
      <c r="AH104" s="80"/>
      <c r="AI104" s="80"/>
      <c r="AJ104" s="100">
        <f>IF(ISNUMBER(U104),U104,0)+IF(ISNUMBER(Z104),Z104,0)</f>
        <v>289780</v>
      </c>
      <c r="AK104" s="100"/>
      <c r="AL104" s="100"/>
      <c r="AM104" s="100"/>
      <c r="AN104" s="100"/>
      <c r="AO104" s="80">
        <v>305630</v>
      </c>
      <c r="AP104" s="80"/>
      <c r="AQ104" s="80"/>
      <c r="AR104" s="80"/>
      <c r="AS104" s="80"/>
      <c r="AT104" s="100">
        <v>0</v>
      </c>
      <c r="AU104" s="100"/>
      <c r="AV104" s="100"/>
      <c r="AW104" s="100"/>
      <c r="AX104" s="100"/>
      <c r="AY104" s="80">
        <v>0</v>
      </c>
      <c r="AZ104" s="80"/>
      <c r="BA104" s="80"/>
      <c r="BB104" s="80"/>
      <c r="BC104" s="80"/>
      <c r="BD104" s="100">
        <f>IF(ISNUMBER(AO104),AO104,0)+IF(ISNUMBER(AT104),AT104,0)</f>
        <v>305630</v>
      </c>
      <c r="BE104" s="100"/>
      <c r="BF104" s="100"/>
      <c r="BG104" s="100"/>
      <c r="BH104" s="100"/>
    </row>
    <row r="105" spans="1:55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64" ht="14.25" customHeight="1">
      <c r="A107" s="37" t="s">
        <v>152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</row>
    <row r="108" spans="1:64" ht="14.25" customHeight="1">
      <c r="A108" s="37" t="s">
        <v>233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</row>
    <row r="109" spans="1:76" ht="22.5" customHeight="1">
      <c r="A109" s="43" t="s">
        <v>6</v>
      </c>
      <c r="B109" s="44"/>
      <c r="C109" s="44"/>
      <c r="D109" s="49" t="s">
        <v>9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 t="s">
        <v>8</v>
      </c>
      <c r="R109" s="49"/>
      <c r="S109" s="49"/>
      <c r="T109" s="49"/>
      <c r="U109" s="49"/>
      <c r="V109" s="49" t="s">
        <v>7</v>
      </c>
      <c r="W109" s="49"/>
      <c r="X109" s="49"/>
      <c r="Y109" s="49"/>
      <c r="Z109" s="49"/>
      <c r="AA109" s="49"/>
      <c r="AB109" s="49"/>
      <c r="AC109" s="49"/>
      <c r="AD109" s="49"/>
      <c r="AE109" s="49"/>
      <c r="AF109" s="50" t="s">
        <v>218</v>
      </c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2"/>
      <c r="AU109" s="50" t="s">
        <v>221</v>
      </c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2"/>
      <c r="BJ109" s="50" t="s">
        <v>229</v>
      </c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2"/>
    </row>
    <row r="110" spans="1:76" ht="32.25" customHeight="1">
      <c r="A110" s="46"/>
      <c r="B110" s="47"/>
      <c r="C110" s="47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 t="s">
        <v>4</v>
      </c>
      <c r="AG110" s="49"/>
      <c r="AH110" s="49"/>
      <c r="AI110" s="49"/>
      <c r="AJ110" s="49"/>
      <c r="AK110" s="49" t="s">
        <v>3</v>
      </c>
      <c r="AL110" s="49"/>
      <c r="AM110" s="49"/>
      <c r="AN110" s="49"/>
      <c r="AO110" s="49"/>
      <c r="AP110" s="49" t="s">
        <v>123</v>
      </c>
      <c r="AQ110" s="49"/>
      <c r="AR110" s="49"/>
      <c r="AS110" s="49"/>
      <c r="AT110" s="49"/>
      <c r="AU110" s="49" t="s">
        <v>4</v>
      </c>
      <c r="AV110" s="49"/>
      <c r="AW110" s="49"/>
      <c r="AX110" s="49"/>
      <c r="AY110" s="49"/>
      <c r="AZ110" s="49" t="s">
        <v>3</v>
      </c>
      <c r="BA110" s="49"/>
      <c r="BB110" s="49"/>
      <c r="BC110" s="49"/>
      <c r="BD110" s="49"/>
      <c r="BE110" s="49" t="s">
        <v>90</v>
      </c>
      <c r="BF110" s="49"/>
      <c r="BG110" s="49"/>
      <c r="BH110" s="49"/>
      <c r="BI110" s="49"/>
      <c r="BJ110" s="49" t="s">
        <v>4</v>
      </c>
      <c r="BK110" s="49"/>
      <c r="BL110" s="49"/>
      <c r="BM110" s="49"/>
      <c r="BN110" s="49"/>
      <c r="BO110" s="49" t="s">
        <v>3</v>
      </c>
      <c r="BP110" s="49"/>
      <c r="BQ110" s="49"/>
      <c r="BR110" s="49"/>
      <c r="BS110" s="49"/>
      <c r="BT110" s="49" t="s">
        <v>97</v>
      </c>
      <c r="BU110" s="49"/>
      <c r="BV110" s="49"/>
      <c r="BW110" s="49"/>
      <c r="BX110" s="49"/>
    </row>
    <row r="111" spans="1:76" ht="15" customHeight="1">
      <c r="A111" s="50">
        <v>1</v>
      </c>
      <c r="B111" s="51"/>
      <c r="C111" s="51"/>
      <c r="D111" s="49">
        <v>2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>
        <v>3</v>
      </c>
      <c r="R111" s="49"/>
      <c r="S111" s="49"/>
      <c r="T111" s="49"/>
      <c r="U111" s="49"/>
      <c r="V111" s="49">
        <v>4</v>
      </c>
      <c r="W111" s="49"/>
      <c r="X111" s="49"/>
      <c r="Y111" s="49"/>
      <c r="Z111" s="49"/>
      <c r="AA111" s="49"/>
      <c r="AB111" s="49"/>
      <c r="AC111" s="49"/>
      <c r="AD111" s="49"/>
      <c r="AE111" s="49"/>
      <c r="AF111" s="49">
        <v>5</v>
      </c>
      <c r="AG111" s="49"/>
      <c r="AH111" s="49"/>
      <c r="AI111" s="49"/>
      <c r="AJ111" s="49"/>
      <c r="AK111" s="49">
        <v>6</v>
      </c>
      <c r="AL111" s="49"/>
      <c r="AM111" s="49"/>
      <c r="AN111" s="49"/>
      <c r="AO111" s="49"/>
      <c r="AP111" s="49">
        <v>7</v>
      </c>
      <c r="AQ111" s="49"/>
      <c r="AR111" s="49"/>
      <c r="AS111" s="49"/>
      <c r="AT111" s="49"/>
      <c r="AU111" s="49">
        <v>8</v>
      </c>
      <c r="AV111" s="49"/>
      <c r="AW111" s="49"/>
      <c r="AX111" s="49"/>
      <c r="AY111" s="49"/>
      <c r="AZ111" s="49">
        <v>9</v>
      </c>
      <c r="BA111" s="49"/>
      <c r="BB111" s="49"/>
      <c r="BC111" s="49"/>
      <c r="BD111" s="49"/>
      <c r="BE111" s="49">
        <v>10</v>
      </c>
      <c r="BF111" s="49"/>
      <c r="BG111" s="49"/>
      <c r="BH111" s="49"/>
      <c r="BI111" s="49"/>
      <c r="BJ111" s="49">
        <v>11</v>
      </c>
      <c r="BK111" s="49"/>
      <c r="BL111" s="49"/>
      <c r="BM111" s="49"/>
      <c r="BN111" s="49"/>
      <c r="BO111" s="49">
        <v>12</v>
      </c>
      <c r="BP111" s="49"/>
      <c r="BQ111" s="49"/>
      <c r="BR111" s="49"/>
      <c r="BS111" s="49"/>
      <c r="BT111" s="49">
        <v>13</v>
      </c>
      <c r="BU111" s="49"/>
      <c r="BV111" s="49"/>
      <c r="BW111" s="49"/>
      <c r="BX111" s="49"/>
    </row>
    <row r="112" spans="1:79" ht="10.5" customHeight="1" hidden="1">
      <c r="A112" s="56" t="s">
        <v>154</v>
      </c>
      <c r="B112" s="57"/>
      <c r="C112" s="57"/>
      <c r="D112" s="49" t="s">
        <v>57</v>
      </c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 t="s">
        <v>70</v>
      </c>
      <c r="R112" s="49"/>
      <c r="S112" s="49"/>
      <c r="T112" s="49"/>
      <c r="U112" s="49"/>
      <c r="V112" s="49" t="s">
        <v>71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79" t="s">
        <v>111</v>
      </c>
      <c r="AG112" s="79"/>
      <c r="AH112" s="79"/>
      <c r="AI112" s="79"/>
      <c r="AJ112" s="79"/>
      <c r="AK112" s="101" t="s">
        <v>112</v>
      </c>
      <c r="AL112" s="101"/>
      <c r="AM112" s="101"/>
      <c r="AN112" s="101"/>
      <c r="AO112" s="101"/>
      <c r="AP112" s="87" t="s">
        <v>181</v>
      </c>
      <c r="AQ112" s="87"/>
      <c r="AR112" s="87"/>
      <c r="AS112" s="87"/>
      <c r="AT112" s="87"/>
      <c r="AU112" s="79" t="s">
        <v>113</v>
      </c>
      <c r="AV112" s="79"/>
      <c r="AW112" s="79"/>
      <c r="AX112" s="79"/>
      <c r="AY112" s="79"/>
      <c r="AZ112" s="101" t="s">
        <v>114</v>
      </c>
      <c r="BA112" s="101"/>
      <c r="BB112" s="101"/>
      <c r="BC112" s="101"/>
      <c r="BD112" s="101"/>
      <c r="BE112" s="87" t="s">
        <v>181</v>
      </c>
      <c r="BF112" s="87"/>
      <c r="BG112" s="87"/>
      <c r="BH112" s="87"/>
      <c r="BI112" s="87"/>
      <c r="BJ112" s="79" t="s">
        <v>105</v>
      </c>
      <c r="BK112" s="79"/>
      <c r="BL112" s="79"/>
      <c r="BM112" s="79"/>
      <c r="BN112" s="79"/>
      <c r="BO112" s="101" t="s">
        <v>106</v>
      </c>
      <c r="BP112" s="101"/>
      <c r="BQ112" s="101"/>
      <c r="BR112" s="101"/>
      <c r="BS112" s="101"/>
      <c r="BT112" s="87" t="s">
        <v>181</v>
      </c>
      <c r="BU112" s="87"/>
      <c r="BV112" s="87"/>
      <c r="BW112" s="87"/>
      <c r="BX112" s="87"/>
      <c r="CA112" t="s">
        <v>37</v>
      </c>
    </row>
    <row r="113" spans="1:79" s="6" customFormat="1" ht="15" customHeight="1">
      <c r="A113" s="88">
        <v>0</v>
      </c>
      <c r="B113" s="89"/>
      <c r="C113" s="89"/>
      <c r="D113" s="102" t="s">
        <v>180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CA113" s="6" t="s">
        <v>38</v>
      </c>
    </row>
    <row r="114" spans="1:76" s="25" customFormat="1" ht="15" customHeight="1">
      <c r="A114" s="65">
        <v>0</v>
      </c>
      <c r="B114" s="66"/>
      <c r="C114" s="66"/>
      <c r="D114" s="105" t="s">
        <v>182</v>
      </c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4"/>
      <c r="Q114" s="49" t="s">
        <v>183</v>
      </c>
      <c r="R114" s="49"/>
      <c r="S114" s="49"/>
      <c r="T114" s="49"/>
      <c r="U114" s="49"/>
      <c r="V114" s="49" t="s">
        <v>184</v>
      </c>
      <c r="W114" s="49"/>
      <c r="X114" s="49"/>
      <c r="Y114" s="49"/>
      <c r="Z114" s="49"/>
      <c r="AA114" s="49"/>
      <c r="AB114" s="49"/>
      <c r="AC114" s="49"/>
      <c r="AD114" s="49"/>
      <c r="AE114" s="49"/>
      <c r="AF114" s="104">
        <v>0</v>
      </c>
      <c r="AG114" s="104"/>
      <c r="AH114" s="104"/>
      <c r="AI114" s="104"/>
      <c r="AJ114" s="104"/>
      <c r="AK114" s="104">
        <v>0</v>
      </c>
      <c r="AL114" s="104"/>
      <c r="AM114" s="104"/>
      <c r="AN114" s="104"/>
      <c r="AO114" s="104"/>
      <c r="AP114" s="104">
        <v>0</v>
      </c>
      <c r="AQ114" s="104"/>
      <c r="AR114" s="104"/>
      <c r="AS114" s="104"/>
      <c r="AT114" s="104"/>
      <c r="AU114" s="104">
        <v>1</v>
      </c>
      <c r="AV114" s="104"/>
      <c r="AW114" s="104"/>
      <c r="AX114" s="104"/>
      <c r="AY114" s="104"/>
      <c r="AZ114" s="104">
        <v>0</v>
      </c>
      <c r="BA114" s="104"/>
      <c r="BB114" s="104"/>
      <c r="BC114" s="104"/>
      <c r="BD114" s="104"/>
      <c r="BE114" s="104">
        <v>1</v>
      </c>
      <c r="BF114" s="104"/>
      <c r="BG114" s="104"/>
      <c r="BH114" s="104"/>
      <c r="BI114" s="104"/>
      <c r="BJ114" s="104">
        <v>1</v>
      </c>
      <c r="BK114" s="104"/>
      <c r="BL114" s="104"/>
      <c r="BM114" s="104"/>
      <c r="BN114" s="104"/>
      <c r="BO114" s="104">
        <v>0</v>
      </c>
      <c r="BP114" s="104"/>
      <c r="BQ114" s="104"/>
      <c r="BR114" s="104"/>
      <c r="BS114" s="104"/>
      <c r="BT114" s="104">
        <v>1</v>
      </c>
      <c r="BU114" s="104"/>
      <c r="BV114" s="104"/>
      <c r="BW114" s="104"/>
      <c r="BX114" s="104"/>
    </row>
    <row r="115" spans="1:76" s="25" customFormat="1" ht="30" customHeight="1">
      <c r="A115" s="65">
        <v>0</v>
      </c>
      <c r="B115" s="66"/>
      <c r="C115" s="66"/>
      <c r="D115" s="105" t="s">
        <v>185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70"/>
      <c r="Q115" s="49" t="s">
        <v>183</v>
      </c>
      <c r="R115" s="49"/>
      <c r="S115" s="49"/>
      <c r="T115" s="49"/>
      <c r="U115" s="49"/>
      <c r="V115" s="49" t="s">
        <v>186</v>
      </c>
      <c r="W115" s="49"/>
      <c r="X115" s="49"/>
      <c r="Y115" s="49"/>
      <c r="Z115" s="49"/>
      <c r="AA115" s="49"/>
      <c r="AB115" s="49"/>
      <c r="AC115" s="49"/>
      <c r="AD115" s="49"/>
      <c r="AE115" s="49"/>
      <c r="AF115" s="104">
        <v>0</v>
      </c>
      <c r="AG115" s="104"/>
      <c r="AH115" s="104"/>
      <c r="AI115" s="104"/>
      <c r="AJ115" s="104"/>
      <c r="AK115" s="104">
        <v>0</v>
      </c>
      <c r="AL115" s="104"/>
      <c r="AM115" s="104"/>
      <c r="AN115" s="104"/>
      <c r="AO115" s="104"/>
      <c r="AP115" s="104">
        <v>0</v>
      </c>
      <c r="AQ115" s="104"/>
      <c r="AR115" s="104"/>
      <c r="AS115" s="104"/>
      <c r="AT115" s="104"/>
      <c r="AU115" s="104">
        <v>1.5</v>
      </c>
      <c r="AV115" s="104"/>
      <c r="AW115" s="104"/>
      <c r="AX115" s="104"/>
      <c r="AY115" s="104"/>
      <c r="AZ115" s="104">
        <v>0</v>
      </c>
      <c r="BA115" s="104"/>
      <c r="BB115" s="104"/>
      <c r="BC115" s="104"/>
      <c r="BD115" s="104"/>
      <c r="BE115" s="104">
        <v>1.5</v>
      </c>
      <c r="BF115" s="104"/>
      <c r="BG115" s="104"/>
      <c r="BH115" s="104"/>
      <c r="BI115" s="104"/>
      <c r="BJ115" s="104">
        <v>1.5</v>
      </c>
      <c r="BK115" s="104"/>
      <c r="BL115" s="104"/>
      <c r="BM115" s="104"/>
      <c r="BN115" s="104"/>
      <c r="BO115" s="104">
        <v>0</v>
      </c>
      <c r="BP115" s="104"/>
      <c r="BQ115" s="104"/>
      <c r="BR115" s="104"/>
      <c r="BS115" s="104"/>
      <c r="BT115" s="104">
        <v>1.5</v>
      </c>
      <c r="BU115" s="104"/>
      <c r="BV115" s="104"/>
      <c r="BW115" s="104"/>
      <c r="BX115" s="104"/>
    </row>
    <row r="116" spans="1:76" s="25" customFormat="1" ht="15" customHeight="1">
      <c r="A116" s="65">
        <v>0</v>
      </c>
      <c r="B116" s="66"/>
      <c r="C116" s="66"/>
      <c r="D116" s="105" t="s">
        <v>187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70"/>
      <c r="Q116" s="49" t="s">
        <v>183</v>
      </c>
      <c r="R116" s="49"/>
      <c r="S116" s="49"/>
      <c r="T116" s="49"/>
      <c r="U116" s="49"/>
      <c r="V116" s="49" t="s">
        <v>186</v>
      </c>
      <c r="W116" s="49"/>
      <c r="X116" s="49"/>
      <c r="Y116" s="49"/>
      <c r="Z116" s="49"/>
      <c r="AA116" s="49"/>
      <c r="AB116" s="49"/>
      <c r="AC116" s="49"/>
      <c r="AD116" s="49"/>
      <c r="AE116" s="49"/>
      <c r="AF116" s="104">
        <v>7</v>
      </c>
      <c r="AG116" s="104"/>
      <c r="AH116" s="104"/>
      <c r="AI116" s="104"/>
      <c r="AJ116" s="104"/>
      <c r="AK116" s="104">
        <v>0</v>
      </c>
      <c r="AL116" s="104"/>
      <c r="AM116" s="104"/>
      <c r="AN116" s="104"/>
      <c r="AO116" s="104"/>
      <c r="AP116" s="104">
        <v>7</v>
      </c>
      <c r="AQ116" s="104"/>
      <c r="AR116" s="104"/>
      <c r="AS116" s="104"/>
      <c r="AT116" s="104"/>
      <c r="AU116" s="104">
        <v>0</v>
      </c>
      <c r="AV116" s="104"/>
      <c r="AW116" s="104"/>
      <c r="AX116" s="104"/>
      <c r="AY116" s="104"/>
      <c r="AZ116" s="104">
        <v>0</v>
      </c>
      <c r="BA116" s="104"/>
      <c r="BB116" s="104"/>
      <c r="BC116" s="104"/>
      <c r="BD116" s="104"/>
      <c r="BE116" s="104">
        <v>0</v>
      </c>
      <c r="BF116" s="104"/>
      <c r="BG116" s="104"/>
      <c r="BH116" s="104"/>
      <c r="BI116" s="104"/>
      <c r="BJ116" s="104">
        <v>0</v>
      </c>
      <c r="BK116" s="104"/>
      <c r="BL116" s="104"/>
      <c r="BM116" s="104"/>
      <c r="BN116" s="104"/>
      <c r="BO116" s="104">
        <v>0</v>
      </c>
      <c r="BP116" s="104"/>
      <c r="BQ116" s="104"/>
      <c r="BR116" s="104"/>
      <c r="BS116" s="104"/>
      <c r="BT116" s="104">
        <v>0</v>
      </c>
      <c r="BU116" s="104"/>
      <c r="BV116" s="104"/>
      <c r="BW116" s="104"/>
      <c r="BX116" s="104"/>
    </row>
    <row r="117" spans="1:76" s="25" customFormat="1" ht="15" customHeight="1">
      <c r="A117" s="65">
        <v>0</v>
      </c>
      <c r="B117" s="66"/>
      <c r="C117" s="66"/>
      <c r="D117" s="105" t="s">
        <v>188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70"/>
      <c r="Q117" s="49" t="s">
        <v>183</v>
      </c>
      <c r="R117" s="49"/>
      <c r="S117" s="49"/>
      <c r="T117" s="49"/>
      <c r="U117" s="49"/>
      <c r="V117" s="49" t="s">
        <v>186</v>
      </c>
      <c r="W117" s="49"/>
      <c r="X117" s="49"/>
      <c r="Y117" s="49"/>
      <c r="Z117" s="49"/>
      <c r="AA117" s="49"/>
      <c r="AB117" s="49"/>
      <c r="AC117" s="49"/>
      <c r="AD117" s="49"/>
      <c r="AE117" s="49"/>
      <c r="AF117" s="104">
        <v>0</v>
      </c>
      <c r="AG117" s="104"/>
      <c r="AH117" s="104"/>
      <c r="AI117" s="104"/>
      <c r="AJ117" s="104"/>
      <c r="AK117" s="104">
        <v>0</v>
      </c>
      <c r="AL117" s="104"/>
      <c r="AM117" s="104"/>
      <c r="AN117" s="104"/>
      <c r="AO117" s="104"/>
      <c r="AP117" s="104">
        <v>0</v>
      </c>
      <c r="AQ117" s="104"/>
      <c r="AR117" s="104"/>
      <c r="AS117" s="104"/>
      <c r="AT117" s="104"/>
      <c r="AU117" s="104">
        <v>1.5</v>
      </c>
      <c r="AV117" s="104"/>
      <c r="AW117" s="104"/>
      <c r="AX117" s="104"/>
      <c r="AY117" s="104"/>
      <c r="AZ117" s="104">
        <v>0</v>
      </c>
      <c r="BA117" s="104"/>
      <c r="BB117" s="104"/>
      <c r="BC117" s="104"/>
      <c r="BD117" s="104"/>
      <c r="BE117" s="104">
        <v>1.5</v>
      </c>
      <c r="BF117" s="104"/>
      <c r="BG117" s="104"/>
      <c r="BH117" s="104"/>
      <c r="BI117" s="104"/>
      <c r="BJ117" s="104">
        <v>1.5</v>
      </c>
      <c r="BK117" s="104"/>
      <c r="BL117" s="104"/>
      <c r="BM117" s="104"/>
      <c r="BN117" s="104"/>
      <c r="BO117" s="104">
        <v>0</v>
      </c>
      <c r="BP117" s="104"/>
      <c r="BQ117" s="104"/>
      <c r="BR117" s="104"/>
      <c r="BS117" s="104"/>
      <c r="BT117" s="104">
        <v>1.5</v>
      </c>
      <c r="BU117" s="104"/>
      <c r="BV117" s="104"/>
      <c r="BW117" s="104"/>
      <c r="BX117" s="104"/>
    </row>
    <row r="118" spans="1:76" s="6" customFormat="1" ht="15" customHeight="1">
      <c r="A118" s="88">
        <v>0</v>
      </c>
      <c r="B118" s="89"/>
      <c r="C118" s="89"/>
      <c r="D118" s="135" t="s">
        <v>189</v>
      </c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8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</row>
    <row r="119" spans="1:76" s="25" customFormat="1" ht="28.5" customHeight="1">
      <c r="A119" s="65">
        <v>0</v>
      </c>
      <c r="B119" s="66"/>
      <c r="C119" s="66"/>
      <c r="D119" s="105" t="s">
        <v>190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70"/>
      <c r="Q119" s="49" t="s">
        <v>191</v>
      </c>
      <c r="R119" s="49"/>
      <c r="S119" s="49"/>
      <c r="T119" s="49"/>
      <c r="U119" s="49"/>
      <c r="V119" s="49" t="s">
        <v>184</v>
      </c>
      <c r="W119" s="49"/>
      <c r="X119" s="49"/>
      <c r="Y119" s="49"/>
      <c r="Z119" s="49"/>
      <c r="AA119" s="49"/>
      <c r="AB119" s="49"/>
      <c r="AC119" s="49"/>
      <c r="AD119" s="49"/>
      <c r="AE119" s="49"/>
      <c r="AF119" s="104">
        <v>325</v>
      </c>
      <c r="AG119" s="104"/>
      <c r="AH119" s="104"/>
      <c r="AI119" s="104"/>
      <c r="AJ119" s="104"/>
      <c r="AK119" s="104">
        <v>0</v>
      </c>
      <c r="AL119" s="104"/>
      <c r="AM119" s="104"/>
      <c r="AN119" s="104"/>
      <c r="AO119" s="104"/>
      <c r="AP119" s="104">
        <v>325</v>
      </c>
      <c r="AQ119" s="104"/>
      <c r="AR119" s="104"/>
      <c r="AS119" s="104"/>
      <c r="AT119" s="104"/>
      <c r="AU119" s="104">
        <v>350</v>
      </c>
      <c r="AV119" s="104"/>
      <c r="AW119" s="104"/>
      <c r="AX119" s="104"/>
      <c r="AY119" s="104"/>
      <c r="AZ119" s="104">
        <v>0</v>
      </c>
      <c r="BA119" s="104"/>
      <c r="BB119" s="104"/>
      <c r="BC119" s="104"/>
      <c r="BD119" s="104"/>
      <c r="BE119" s="104">
        <v>350</v>
      </c>
      <c r="BF119" s="104"/>
      <c r="BG119" s="104"/>
      <c r="BH119" s="104"/>
      <c r="BI119" s="104"/>
      <c r="BJ119" s="104">
        <v>350</v>
      </c>
      <c r="BK119" s="104"/>
      <c r="BL119" s="104"/>
      <c r="BM119" s="104"/>
      <c r="BN119" s="104"/>
      <c r="BO119" s="104">
        <v>0</v>
      </c>
      <c r="BP119" s="104"/>
      <c r="BQ119" s="104"/>
      <c r="BR119" s="104"/>
      <c r="BS119" s="104"/>
      <c r="BT119" s="104">
        <v>350</v>
      </c>
      <c r="BU119" s="104"/>
      <c r="BV119" s="104"/>
      <c r="BW119" s="104"/>
      <c r="BX119" s="104"/>
    </row>
    <row r="120" spans="1:76" s="6" customFormat="1" ht="15" customHeight="1">
      <c r="A120" s="88">
        <v>0</v>
      </c>
      <c r="B120" s="89"/>
      <c r="C120" s="89"/>
      <c r="D120" s="135" t="s">
        <v>192</v>
      </c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8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</row>
    <row r="121" spans="1:76" s="25" customFormat="1" ht="28.5" customHeight="1">
      <c r="A121" s="65">
        <v>0</v>
      </c>
      <c r="B121" s="66"/>
      <c r="C121" s="66"/>
      <c r="D121" s="105" t="s">
        <v>193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70"/>
      <c r="Q121" s="49" t="s">
        <v>194</v>
      </c>
      <c r="R121" s="49"/>
      <c r="S121" s="49"/>
      <c r="T121" s="49"/>
      <c r="U121" s="49"/>
      <c r="V121" s="49" t="s">
        <v>195</v>
      </c>
      <c r="W121" s="49"/>
      <c r="X121" s="49"/>
      <c r="Y121" s="49"/>
      <c r="Z121" s="49"/>
      <c r="AA121" s="49"/>
      <c r="AB121" s="49"/>
      <c r="AC121" s="49"/>
      <c r="AD121" s="49"/>
      <c r="AE121" s="49"/>
      <c r="AF121" s="104">
        <v>4215</v>
      </c>
      <c r="AG121" s="104"/>
      <c r="AH121" s="104"/>
      <c r="AI121" s="104"/>
      <c r="AJ121" s="104"/>
      <c r="AK121" s="104">
        <v>0</v>
      </c>
      <c r="AL121" s="104"/>
      <c r="AM121" s="104"/>
      <c r="AN121" s="104"/>
      <c r="AO121" s="104"/>
      <c r="AP121" s="104">
        <v>4215</v>
      </c>
      <c r="AQ121" s="104"/>
      <c r="AR121" s="104"/>
      <c r="AS121" s="104"/>
      <c r="AT121" s="104"/>
      <c r="AU121" s="104">
        <v>4540</v>
      </c>
      <c r="AV121" s="104"/>
      <c r="AW121" s="104"/>
      <c r="AX121" s="104"/>
      <c r="AY121" s="104"/>
      <c r="AZ121" s="104">
        <v>0</v>
      </c>
      <c r="BA121" s="104"/>
      <c r="BB121" s="104"/>
      <c r="BC121" s="104"/>
      <c r="BD121" s="104"/>
      <c r="BE121" s="104">
        <v>4540</v>
      </c>
      <c r="BF121" s="104"/>
      <c r="BG121" s="104"/>
      <c r="BH121" s="104"/>
      <c r="BI121" s="104"/>
      <c r="BJ121" s="104">
        <v>4540</v>
      </c>
      <c r="BK121" s="104"/>
      <c r="BL121" s="104"/>
      <c r="BM121" s="104"/>
      <c r="BN121" s="104"/>
      <c r="BO121" s="104">
        <v>0</v>
      </c>
      <c r="BP121" s="104"/>
      <c r="BQ121" s="104"/>
      <c r="BR121" s="104"/>
      <c r="BS121" s="104"/>
      <c r="BT121" s="104">
        <v>4540</v>
      </c>
      <c r="BU121" s="104"/>
      <c r="BV121" s="104"/>
      <c r="BW121" s="104"/>
      <c r="BX121" s="104"/>
    </row>
    <row r="122" spans="1:76" s="6" customFormat="1" ht="15" customHeight="1">
      <c r="A122" s="88">
        <v>0</v>
      </c>
      <c r="B122" s="89"/>
      <c r="C122" s="89"/>
      <c r="D122" s="135" t="s">
        <v>196</v>
      </c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8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</row>
    <row r="123" spans="1:76" s="25" customFormat="1" ht="15" customHeight="1">
      <c r="A123" s="65">
        <v>0</v>
      </c>
      <c r="B123" s="66"/>
      <c r="C123" s="66"/>
      <c r="D123" s="105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70"/>
      <c r="Q123" s="49"/>
      <c r="R123" s="49"/>
      <c r="S123" s="49"/>
      <c r="T123" s="49"/>
      <c r="U123" s="49"/>
      <c r="V123" s="49" t="s">
        <v>195</v>
      </c>
      <c r="W123" s="49"/>
      <c r="X123" s="49"/>
      <c r="Y123" s="49"/>
      <c r="Z123" s="49"/>
      <c r="AA123" s="49"/>
      <c r="AB123" s="49"/>
      <c r="AC123" s="49"/>
      <c r="AD123" s="49"/>
      <c r="AE123" s="49"/>
      <c r="AF123" s="104">
        <v>25</v>
      </c>
      <c r="AG123" s="104"/>
      <c r="AH123" s="104"/>
      <c r="AI123" s="104"/>
      <c r="AJ123" s="104"/>
      <c r="AK123" s="104">
        <v>0</v>
      </c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>
        <v>0</v>
      </c>
      <c r="AV123" s="104"/>
      <c r="AW123" s="104"/>
      <c r="AX123" s="104"/>
      <c r="AY123" s="104"/>
      <c r="AZ123" s="104">
        <v>0</v>
      </c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>
        <v>0</v>
      </c>
      <c r="BK123" s="104"/>
      <c r="BL123" s="104"/>
      <c r="BM123" s="104"/>
      <c r="BN123" s="104"/>
      <c r="BO123" s="104">
        <v>0</v>
      </c>
      <c r="BP123" s="104"/>
      <c r="BQ123" s="104"/>
      <c r="BR123" s="104"/>
      <c r="BS123" s="104"/>
      <c r="BT123" s="104">
        <v>0</v>
      </c>
      <c r="BU123" s="104"/>
      <c r="BV123" s="104"/>
      <c r="BW123" s="104"/>
      <c r="BX123" s="104"/>
    </row>
    <row r="124" spans="1:76" s="25" customFormat="1" ht="30" customHeight="1">
      <c r="A124" s="65">
        <v>0</v>
      </c>
      <c r="B124" s="66"/>
      <c r="C124" s="66"/>
      <c r="D124" s="105" t="s">
        <v>197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70"/>
      <c r="Q124" s="49" t="s">
        <v>198</v>
      </c>
      <c r="R124" s="49"/>
      <c r="S124" s="49"/>
      <c r="T124" s="49"/>
      <c r="U124" s="49"/>
      <c r="V124" s="49" t="s">
        <v>195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104">
        <v>0</v>
      </c>
      <c r="AG124" s="104"/>
      <c r="AH124" s="104"/>
      <c r="AI124" s="104"/>
      <c r="AJ124" s="104"/>
      <c r="AK124" s="104">
        <v>0</v>
      </c>
      <c r="AL124" s="104"/>
      <c r="AM124" s="104"/>
      <c r="AN124" s="104"/>
      <c r="AO124" s="104"/>
      <c r="AP124" s="104">
        <v>0</v>
      </c>
      <c r="AQ124" s="104"/>
      <c r="AR124" s="104"/>
      <c r="AS124" s="104"/>
      <c r="AT124" s="104"/>
      <c r="AU124" s="104">
        <v>25</v>
      </c>
      <c r="AV124" s="104"/>
      <c r="AW124" s="104"/>
      <c r="AX124" s="104"/>
      <c r="AY124" s="104"/>
      <c r="AZ124" s="104">
        <v>0</v>
      </c>
      <c r="BA124" s="104"/>
      <c r="BB124" s="104"/>
      <c r="BC124" s="104"/>
      <c r="BD124" s="104"/>
      <c r="BE124" s="104">
        <v>25</v>
      </c>
      <c r="BF124" s="104"/>
      <c r="BG124" s="104"/>
      <c r="BH124" s="104"/>
      <c r="BI124" s="104"/>
      <c r="BJ124" s="104">
        <v>25</v>
      </c>
      <c r="BK124" s="104"/>
      <c r="BL124" s="104"/>
      <c r="BM124" s="104"/>
      <c r="BN124" s="104"/>
      <c r="BO124" s="104">
        <v>0</v>
      </c>
      <c r="BP124" s="104"/>
      <c r="BQ124" s="104"/>
      <c r="BR124" s="104"/>
      <c r="BS124" s="104"/>
      <c r="BT124" s="104">
        <v>25</v>
      </c>
      <c r="BU124" s="104"/>
      <c r="BV124" s="104"/>
      <c r="BW124" s="104"/>
      <c r="BX124" s="104"/>
    </row>
    <row r="126" spans="1:64" ht="14.25" customHeight="1">
      <c r="A126" s="37" t="s">
        <v>248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</row>
    <row r="127" spans="1:61" ht="22.5" customHeight="1">
      <c r="A127" s="43" t="s">
        <v>6</v>
      </c>
      <c r="B127" s="44"/>
      <c r="C127" s="44"/>
      <c r="D127" s="49" t="s">
        <v>9</v>
      </c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 t="s">
        <v>8</v>
      </c>
      <c r="R127" s="49"/>
      <c r="S127" s="49"/>
      <c r="T127" s="49"/>
      <c r="U127" s="49"/>
      <c r="V127" s="49" t="s">
        <v>7</v>
      </c>
      <c r="W127" s="49"/>
      <c r="X127" s="49"/>
      <c r="Y127" s="49"/>
      <c r="Z127" s="49"/>
      <c r="AA127" s="49"/>
      <c r="AB127" s="49"/>
      <c r="AC127" s="49"/>
      <c r="AD127" s="49"/>
      <c r="AE127" s="49"/>
      <c r="AF127" s="50" t="s">
        <v>239</v>
      </c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2"/>
      <c r="AU127" s="50" t="s">
        <v>244</v>
      </c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2"/>
    </row>
    <row r="128" spans="1:61" ht="28.5" customHeight="1">
      <c r="A128" s="46"/>
      <c r="B128" s="47"/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 t="s">
        <v>4</v>
      </c>
      <c r="AG128" s="49"/>
      <c r="AH128" s="49"/>
      <c r="AI128" s="49"/>
      <c r="AJ128" s="49"/>
      <c r="AK128" s="49" t="s">
        <v>3</v>
      </c>
      <c r="AL128" s="49"/>
      <c r="AM128" s="49"/>
      <c r="AN128" s="49"/>
      <c r="AO128" s="49"/>
      <c r="AP128" s="49" t="s">
        <v>123</v>
      </c>
      <c r="AQ128" s="49"/>
      <c r="AR128" s="49"/>
      <c r="AS128" s="49"/>
      <c r="AT128" s="49"/>
      <c r="AU128" s="49" t="s">
        <v>4</v>
      </c>
      <c r="AV128" s="49"/>
      <c r="AW128" s="49"/>
      <c r="AX128" s="49"/>
      <c r="AY128" s="49"/>
      <c r="AZ128" s="49" t="s">
        <v>3</v>
      </c>
      <c r="BA128" s="49"/>
      <c r="BB128" s="49"/>
      <c r="BC128" s="49"/>
      <c r="BD128" s="49"/>
      <c r="BE128" s="49" t="s">
        <v>90</v>
      </c>
      <c r="BF128" s="49"/>
      <c r="BG128" s="49"/>
      <c r="BH128" s="49"/>
      <c r="BI128" s="49"/>
    </row>
    <row r="129" spans="1:61" ht="15" customHeight="1">
      <c r="A129" s="50">
        <v>1</v>
      </c>
      <c r="B129" s="51"/>
      <c r="C129" s="51"/>
      <c r="D129" s="49">
        <v>2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>
        <v>3</v>
      </c>
      <c r="R129" s="49"/>
      <c r="S129" s="49"/>
      <c r="T129" s="49"/>
      <c r="U129" s="49"/>
      <c r="V129" s="49">
        <v>4</v>
      </c>
      <c r="W129" s="49"/>
      <c r="X129" s="49"/>
      <c r="Y129" s="49"/>
      <c r="Z129" s="49"/>
      <c r="AA129" s="49"/>
      <c r="AB129" s="49"/>
      <c r="AC129" s="49"/>
      <c r="AD129" s="49"/>
      <c r="AE129" s="49"/>
      <c r="AF129" s="49">
        <v>5</v>
      </c>
      <c r="AG129" s="49"/>
      <c r="AH129" s="49"/>
      <c r="AI129" s="49"/>
      <c r="AJ129" s="49"/>
      <c r="AK129" s="49">
        <v>6</v>
      </c>
      <c r="AL129" s="49"/>
      <c r="AM129" s="49"/>
      <c r="AN129" s="49"/>
      <c r="AO129" s="49"/>
      <c r="AP129" s="49">
        <v>7</v>
      </c>
      <c r="AQ129" s="49"/>
      <c r="AR129" s="49"/>
      <c r="AS129" s="49"/>
      <c r="AT129" s="49"/>
      <c r="AU129" s="49">
        <v>8</v>
      </c>
      <c r="AV129" s="49"/>
      <c r="AW129" s="49"/>
      <c r="AX129" s="49"/>
      <c r="AY129" s="49"/>
      <c r="AZ129" s="49">
        <v>9</v>
      </c>
      <c r="BA129" s="49"/>
      <c r="BB129" s="49"/>
      <c r="BC129" s="49"/>
      <c r="BD129" s="49"/>
      <c r="BE129" s="49">
        <v>10</v>
      </c>
      <c r="BF129" s="49"/>
      <c r="BG129" s="49"/>
      <c r="BH129" s="49"/>
      <c r="BI129" s="49"/>
    </row>
    <row r="130" spans="1:79" ht="15.75" customHeight="1" hidden="1">
      <c r="A130" s="56" t="s">
        <v>154</v>
      </c>
      <c r="B130" s="57"/>
      <c r="C130" s="57"/>
      <c r="D130" s="49" t="s">
        <v>57</v>
      </c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 t="s">
        <v>70</v>
      </c>
      <c r="R130" s="49"/>
      <c r="S130" s="49"/>
      <c r="T130" s="49"/>
      <c r="U130" s="49"/>
      <c r="V130" s="49" t="s">
        <v>71</v>
      </c>
      <c r="W130" s="49"/>
      <c r="X130" s="49"/>
      <c r="Y130" s="49"/>
      <c r="Z130" s="49"/>
      <c r="AA130" s="49"/>
      <c r="AB130" s="49"/>
      <c r="AC130" s="49"/>
      <c r="AD130" s="49"/>
      <c r="AE130" s="49"/>
      <c r="AF130" s="79" t="s">
        <v>107</v>
      </c>
      <c r="AG130" s="79"/>
      <c r="AH130" s="79"/>
      <c r="AI130" s="79"/>
      <c r="AJ130" s="79"/>
      <c r="AK130" s="101" t="s">
        <v>108</v>
      </c>
      <c r="AL130" s="101"/>
      <c r="AM130" s="101"/>
      <c r="AN130" s="101"/>
      <c r="AO130" s="101"/>
      <c r="AP130" s="87" t="s">
        <v>181</v>
      </c>
      <c r="AQ130" s="87"/>
      <c r="AR130" s="87"/>
      <c r="AS130" s="87"/>
      <c r="AT130" s="87"/>
      <c r="AU130" s="79" t="s">
        <v>109</v>
      </c>
      <c r="AV130" s="79"/>
      <c r="AW130" s="79"/>
      <c r="AX130" s="79"/>
      <c r="AY130" s="79"/>
      <c r="AZ130" s="101" t="s">
        <v>110</v>
      </c>
      <c r="BA130" s="101"/>
      <c r="BB130" s="101"/>
      <c r="BC130" s="101"/>
      <c r="BD130" s="101"/>
      <c r="BE130" s="87" t="s">
        <v>181</v>
      </c>
      <c r="BF130" s="87"/>
      <c r="BG130" s="87"/>
      <c r="BH130" s="87"/>
      <c r="BI130" s="87"/>
      <c r="CA130" t="s">
        <v>39</v>
      </c>
    </row>
    <row r="131" spans="1:79" s="6" customFormat="1" ht="14.25">
      <c r="A131" s="88">
        <v>0</v>
      </c>
      <c r="B131" s="89"/>
      <c r="C131" s="89"/>
      <c r="D131" s="102" t="s">
        <v>180</v>
      </c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CA131" s="6" t="s">
        <v>40</v>
      </c>
    </row>
    <row r="132" spans="1:61" s="25" customFormat="1" ht="14.25" customHeight="1">
      <c r="A132" s="65">
        <v>0</v>
      </c>
      <c r="B132" s="66"/>
      <c r="C132" s="66"/>
      <c r="D132" s="105" t="s">
        <v>182</v>
      </c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4"/>
      <c r="Q132" s="49" t="s">
        <v>183</v>
      </c>
      <c r="R132" s="49"/>
      <c r="S132" s="49"/>
      <c r="T132" s="49"/>
      <c r="U132" s="49"/>
      <c r="V132" s="49" t="s">
        <v>184</v>
      </c>
      <c r="W132" s="49"/>
      <c r="X132" s="49"/>
      <c r="Y132" s="49"/>
      <c r="Z132" s="49"/>
      <c r="AA132" s="49"/>
      <c r="AB132" s="49"/>
      <c r="AC132" s="49"/>
      <c r="AD132" s="49"/>
      <c r="AE132" s="49"/>
      <c r="AF132" s="104">
        <v>1</v>
      </c>
      <c r="AG132" s="104"/>
      <c r="AH132" s="104"/>
      <c r="AI132" s="104"/>
      <c r="AJ132" s="104"/>
      <c r="AK132" s="104">
        <v>0</v>
      </c>
      <c r="AL132" s="104"/>
      <c r="AM132" s="104"/>
      <c r="AN132" s="104"/>
      <c r="AO132" s="104"/>
      <c r="AP132" s="104">
        <v>1</v>
      </c>
      <c r="AQ132" s="104"/>
      <c r="AR132" s="104"/>
      <c r="AS132" s="104"/>
      <c r="AT132" s="104"/>
      <c r="AU132" s="104">
        <v>1</v>
      </c>
      <c r="AV132" s="104"/>
      <c r="AW132" s="104"/>
      <c r="AX132" s="104"/>
      <c r="AY132" s="104"/>
      <c r="AZ132" s="104">
        <v>0</v>
      </c>
      <c r="BA132" s="104"/>
      <c r="BB132" s="104"/>
      <c r="BC132" s="104"/>
      <c r="BD132" s="104"/>
      <c r="BE132" s="104">
        <v>1</v>
      </c>
      <c r="BF132" s="104"/>
      <c r="BG132" s="104"/>
      <c r="BH132" s="104"/>
      <c r="BI132" s="104"/>
    </row>
    <row r="133" spans="1:61" s="25" customFormat="1" ht="30" customHeight="1">
      <c r="A133" s="65">
        <v>0</v>
      </c>
      <c r="B133" s="66"/>
      <c r="C133" s="66"/>
      <c r="D133" s="105" t="s">
        <v>185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70"/>
      <c r="Q133" s="49" t="s">
        <v>183</v>
      </c>
      <c r="R133" s="49"/>
      <c r="S133" s="49"/>
      <c r="T133" s="49"/>
      <c r="U133" s="49"/>
      <c r="V133" s="49" t="s">
        <v>186</v>
      </c>
      <c r="W133" s="49"/>
      <c r="X133" s="49"/>
      <c r="Y133" s="49"/>
      <c r="Z133" s="49"/>
      <c r="AA133" s="49"/>
      <c r="AB133" s="49"/>
      <c r="AC133" s="49"/>
      <c r="AD133" s="49"/>
      <c r="AE133" s="49"/>
      <c r="AF133" s="104">
        <v>1.5</v>
      </c>
      <c r="AG133" s="104"/>
      <c r="AH133" s="104"/>
      <c r="AI133" s="104"/>
      <c r="AJ133" s="104"/>
      <c r="AK133" s="104">
        <v>0</v>
      </c>
      <c r="AL133" s="104"/>
      <c r="AM133" s="104"/>
      <c r="AN133" s="104"/>
      <c r="AO133" s="104"/>
      <c r="AP133" s="104">
        <v>1.5</v>
      </c>
      <c r="AQ133" s="104"/>
      <c r="AR133" s="104"/>
      <c r="AS133" s="104"/>
      <c r="AT133" s="104"/>
      <c r="AU133" s="104">
        <v>1.5</v>
      </c>
      <c r="AV133" s="104"/>
      <c r="AW133" s="104"/>
      <c r="AX133" s="104"/>
      <c r="AY133" s="104"/>
      <c r="AZ133" s="104">
        <v>0</v>
      </c>
      <c r="BA133" s="104"/>
      <c r="BB133" s="104"/>
      <c r="BC133" s="104"/>
      <c r="BD133" s="104"/>
      <c r="BE133" s="104">
        <v>1.5</v>
      </c>
      <c r="BF133" s="104"/>
      <c r="BG133" s="104"/>
      <c r="BH133" s="104"/>
      <c r="BI133" s="104"/>
    </row>
    <row r="134" spans="1:61" s="25" customFormat="1" ht="15" customHeight="1">
      <c r="A134" s="65">
        <v>0</v>
      </c>
      <c r="B134" s="66"/>
      <c r="C134" s="66"/>
      <c r="D134" s="105" t="s">
        <v>187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70"/>
      <c r="Q134" s="49" t="s">
        <v>183</v>
      </c>
      <c r="R134" s="49"/>
      <c r="S134" s="49"/>
      <c r="T134" s="49"/>
      <c r="U134" s="49"/>
      <c r="V134" s="49" t="s">
        <v>186</v>
      </c>
      <c r="W134" s="49"/>
      <c r="X134" s="49"/>
      <c r="Y134" s="49"/>
      <c r="Z134" s="49"/>
      <c r="AA134" s="49"/>
      <c r="AB134" s="49"/>
      <c r="AC134" s="49"/>
      <c r="AD134" s="49"/>
      <c r="AE134" s="49"/>
      <c r="AF134" s="104">
        <v>0</v>
      </c>
      <c r="AG134" s="104"/>
      <c r="AH134" s="104"/>
      <c r="AI134" s="104"/>
      <c r="AJ134" s="104"/>
      <c r="AK134" s="104">
        <v>0</v>
      </c>
      <c r="AL134" s="104"/>
      <c r="AM134" s="104"/>
      <c r="AN134" s="104"/>
      <c r="AO134" s="104"/>
      <c r="AP134" s="104">
        <v>0</v>
      </c>
      <c r="AQ134" s="104"/>
      <c r="AR134" s="104"/>
      <c r="AS134" s="104"/>
      <c r="AT134" s="104"/>
      <c r="AU134" s="104">
        <v>0</v>
      </c>
      <c r="AV134" s="104"/>
      <c r="AW134" s="104"/>
      <c r="AX134" s="104"/>
      <c r="AY134" s="104"/>
      <c r="AZ134" s="104">
        <v>0</v>
      </c>
      <c r="BA134" s="104"/>
      <c r="BB134" s="104"/>
      <c r="BC134" s="104"/>
      <c r="BD134" s="104"/>
      <c r="BE134" s="104">
        <v>0</v>
      </c>
      <c r="BF134" s="104"/>
      <c r="BG134" s="104"/>
      <c r="BH134" s="104"/>
      <c r="BI134" s="104"/>
    </row>
    <row r="135" spans="1:61" s="25" customFormat="1" ht="15">
      <c r="A135" s="65">
        <v>0</v>
      </c>
      <c r="B135" s="66"/>
      <c r="C135" s="66"/>
      <c r="D135" s="105" t="s">
        <v>188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70"/>
      <c r="Q135" s="49" t="s">
        <v>183</v>
      </c>
      <c r="R135" s="49"/>
      <c r="S135" s="49"/>
      <c r="T135" s="49"/>
      <c r="U135" s="49"/>
      <c r="V135" s="49" t="s">
        <v>186</v>
      </c>
      <c r="W135" s="49"/>
      <c r="X135" s="49"/>
      <c r="Y135" s="49"/>
      <c r="Z135" s="49"/>
      <c r="AA135" s="49"/>
      <c r="AB135" s="49"/>
      <c r="AC135" s="49"/>
      <c r="AD135" s="49"/>
      <c r="AE135" s="49"/>
      <c r="AF135" s="104">
        <v>1.5</v>
      </c>
      <c r="AG135" s="104"/>
      <c r="AH135" s="104"/>
      <c r="AI135" s="104"/>
      <c r="AJ135" s="104"/>
      <c r="AK135" s="104">
        <v>0</v>
      </c>
      <c r="AL135" s="104"/>
      <c r="AM135" s="104"/>
      <c r="AN135" s="104"/>
      <c r="AO135" s="104"/>
      <c r="AP135" s="104">
        <v>1.5</v>
      </c>
      <c r="AQ135" s="104"/>
      <c r="AR135" s="104"/>
      <c r="AS135" s="104"/>
      <c r="AT135" s="104"/>
      <c r="AU135" s="104">
        <v>1.5</v>
      </c>
      <c r="AV135" s="104"/>
      <c r="AW135" s="104"/>
      <c r="AX135" s="104"/>
      <c r="AY135" s="104"/>
      <c r="AZ135" s="104">
        <v>0</v>
      </c>
      <c r="BA135" s="104"/>
      <c r="BB135" s="104"/>
      <c r="BC135" s="104"/>
      <c r="BD135" s="104"/>
      <c r="BE135" s="104">
        <v>1.5</v>
      </c>
      <c r="BF135" s="104"/>
      <c r="BG135" s="104"/>
      <c r="BH135" s="104"/>
      <c r="BI135" s="104"/>
    </row>
    <row r="136" spans="1:61" s="6" customFormat="1" ht="14.25">
      <c r="A136" s="88">
        <v>0</v>
      </c>
      <c r="B136" s="89"/>
      <c r="C136" s="89"/>
      <c r="D136" s="135" t="s">
        <v>189</v>
      </c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8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</row>
    <row r="137" spans="1:61" s="25" customFormat="1" ht="28.5" customHeight="1">
      <c r="A137" s="65">
        <v>0</v>
      </c>
      <c r="B137" s="66"/>
      <c r="C137" s="66"/>
      <c r="D137" s="105" t="s">
        <v>190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70"/>
      <c r="Q137" s="49" t="s">
        <v>191</v>
      </c>
      <c r="R137" s="49"/>
      <c r="S137" s="49"/>
      <c r="T137" s="49"/>
      <c r="U137" s="49"/>
      <c r="V137" s="49" t="s">
        <v>184</v>
      </c>
      <c r="W137" s="49"/>
      <c r="X137" s="49"/>
      <c r="Y137" s="49"/>
      <c r="Z137" s="49"/>
      <c r="AA137" s="49"/>
      <c r="AB137" s="49"/>
      <c r="AC137" s="49"/>
      <c r="AD137" s="49"/>
      <c r="AE137" s="49"/>
      <c r="AF137" s="104">
        <v>350</v>
      </c>
      <c r="AG137" s="104"/>
      <c r="AH137" s="104"/>
      <c r="AI137" s="104"/>
      <c r="AJ137" s="104"/>
      <c r="AK137" s="104">
        <v>0</v>
      </c>
      <c r="AL137" s="104"/>
      <c r="AM137" s="104"/>
      <c r="AN137" s="104"/>
      <c r="AO137" s="104"/>
      <c r="AP137" s="104">
        <v>350</v>
      </c>
      <c r="AQ137" s="104"/>
      <c r="AR137" s="104"/>
      <c r="AS137" s="104"/>
      <c r="AT137" s="104"/>
      <c r="AU137" s="104">
        <v>350</v>
      </c>
      <c r="AV137" s="104"/>
      <c r="AW137" s="104"/>
      <c r="AX137" s="104"/>
      <c r="AY137" s="104"/>
      <c r="AZ137" s="104">
        <v>0</v>
      </c>
      <c r="BA137" s="104"/>
      <c r="BB137" s="104"/>
      <c r="BC137" s="104"/>
      <c r="BD137" s="104"/>
      <c r="BE137" s="104">
        <v>350</v>
      </c>
      <c r="BF137" s="104"/>
      <c r="BG137" s="104"/>
      <c r="BH137" s="104"/>
      <c r="BI137" s="104"/>
    </row>
    <row r="138" spans="1:61" s="6" customFormat="1" ht="14.25">
      <c r="A138" s="88">
        <v>0</v>
      </c>
      <c r="B138" s="89"/>
      <c r="C138" s="89"/>
      <c r="D138" s="135" t="s">
        <v>192</v>
      </c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8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</row>
    <row r="139" spans="1:61" s="25" customFormat="1" ht="28.5" customHeight="1">
      <c r="A139" s="65">
        <v>0</v>
      </c>
      <c r="B139" s="66"/>
      <c r="C139" s="66"/>
      <c r="D139" s="105" t="s">
        <v>193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70"/>
      <c r="Q139" s="49" t="s">
        <v>194</v>
      </c>
      <c r="R139" s="49"/>
      <c r="S139" s="49"/>
      <c r="T139" s="49"/>
      <c r="U139" s="49"/>
      <c r="V139" s="49" t="s">
        <v>195</v>
      </c>
      <c r="W139" s="49"/>
      <c r="X139" s="49"/>
      <c r="Y139" s="49"/>
      <c r="Z139" s="49"/>
      <c r="AA139" s="49"/>
      <c r="AB139" s="49"/>
      <c r="AC139" s="49"/>
      <c r="AD139" s="49"/>
      <c r="AE139" s="49"/>
      <c r="AF139" s="104">
        <v>4540</v>
      </c>
      <c r="AG139" s="104"/>
      <c r="AH139" s="104"/>
      <c r="AI139" s="104"/>
      <c r="AJ139" s="104"/>
      <c r="AK139" s="104">
        <v>0</v>
      </c>
      <c r="AL139" s="104"/>
      <c r="AM139" s="104"/>
      <c r="AN139" s="104"/>
      <c r="AO139" s="104"/>
      <c r="AP139" s="104">
        <v>4540</v>
      </c>
      <c r="AQ139" s="104"/>
      <c r="AR139" s="104"/>
      <c r="AS139" s="104"/>
      <c r="AT139" s="104"/>
      <c r="AU139" s="104">
        <v>4540</v>
      </c>
      <c r="AV139" s="104"/>
      <c r="AW139" s="104"/>
      <c r="AX139" s="104"/>
      <c r="AY139" s="104"/>
      <c r="AZ139" s="104">
        <v>0</v>
      </c>
      <c r="BA139" s="104"/>
      <c r="BB139" s="104"/>
      <c r="BC139" s="104"/>
      <c r="BD139" s="104"/>
      <c r="BE139" s="104">
        <v>4540</v>
      </c>
      <c r="BF139" s="104"/>
      <c r="BG139" s="104"/>
      <c r="BH139" s="104"/>
      <c r="BI139" s="104"/>
    </row>
    <row r="140" spans="1:61" s="6" customFormat="1" ht="14.25">
      <c r="A140" s="88">
        <v>0</v>
      </c>
      <c r="B140" s="89"/>
      <c r="C140" s="89"/>
      <c r="D140" s="135" t="s">
        <v>196</v>
      </c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8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</row>
    <row r="141" spans="1:61" s="25" customFormat="1" ht="15">
      <c r="A141" s="65">
        <v>0</v>
      </c>
      <c r="B141" s="66"/>
      <c r="C141" s="66"/>
      <c r="D141" s="105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70"/>
      <c r="Q141" s="49"/>
      <c r="R141" s="49"/>
      <c r="S141" s="49"/>
      <c r="T141" s="49"/>
      <c r="U141" s="49"/>
      <c r="V141" s="49" t="s">
        <v>195</v>
      </c>
      <c r="W141" s="49"/>
      <c r="X141" s="49"/>
      <c r="Y141" s="49"/>
      <c r="Z141" s="49"/>
      <c r="AA141" s="49"/>
      <c r="AB141" s="49"/>
      <c r="AC141" s="49"/>
      <c r="AD141" s="49"/>
      <c r="AE141" s="49"/>
      <c r="AF141" s="104">
        <v>0</v>
      </c>
      <c r="AG141" s="104"/>
      <c r="AH141" s="104"/>
      <c r="AI141" s="104"/>
      <c r="AJ141" s="104"/>
      <c r="AK141" s="104">
        <v>0</v>
      </c>
      <c r="AL141" s="104"/>
      <c r="AM141" s="104"/>
      <c r="AN141" s="104"/>
      <c r="AO141" s="104"/>
      <c r="AP141" s="104">
        <v>0</v>
      </c>
      <c r="AQ141" s="104"/>
      <c r="AR141" s="104"/>
      <c r="AS141" s="104"/>
      <c r="AT141" s="104"/>
      <c r="AU141" s="104">
        <v>0</v>
      </c>
      <c r="AV141" s="104"/>
      <c r="AW141" s="104"/>
      <c r="AX141" s="104"/>
      <c r="AY141" s="104"/>
      <c r="AZ141" s="104">
        <v>0</v>
      </c>
      <c r="BA141" s="104"/>
      <c r="BB141" s="104"/>
      <c r="BC141" s="104"/>
      <c r="BD141" s="104"/>
      <c r="BE141" s="104">
        <v>0</v>
      </c>
      <c r="BF141" s="104"/>
      <c r="BG141" s="104"/>
      <c r="BH141" s="104"/>
      <c r="BI141" s="104"/>
    </row>
    <row r="142" spans="1:61" s="25" customFormat="1" ht="30" customHeight="1">
      <c r="A142" s="65">
        <v>0</v>
      </c>
      <c r="B142" s="66"/>
      <c r="C142" s="66"/>
      <c r="D142" s="105" t="s">
        <v>197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70"/>
      <c r="Q142" s="49" t="s">
        <v>198</v>
      </c>
      <c r="R142" s="49"/>
      <c r="S142" s="49"/>
      <c r="T142" s="49"/>
      <c r="U142" s="49"/>
      <c r="V142" s="49" t="s">
        <v>195</v>
      </c>
      <c r="W142" s="49"/>
      <c r="X142" s="49"/>
      <c r="Y142" s="49"/>
      <c r="Z142" s="49"/>
      <c r="AA142" s="49"/>
      <c r="AB142" s="49"/>
      <c r="AC142" s="49"/>
      <c r="AD142" s="49"/>
      <c r="AE142" s="49"/>
      <c r="AF142" s="104">
        <v>25</v>
      </c>
      <c r="AG142" s="104"/>
      <c r="AH142" s="104"/>
      <c r="AI142" s="104"/>
      <c r="AJ142" s="104"/>
      <c r="AK142" s="104">
        <v>0</v>
      </c>
      <c r="AL142" s="104"/>
      <c r="AM142" s="104"/>
      <c r="AN142" s="104"/>
      <c r="AO142" s="104"/>
      <c r="AP142" s="104">
        <v>25</v>
      </c>
      <c r="AQ142" s="104"/>
      <c r="AR142" s="104"/>
      <c r="AS142" s="104"/>
      <c r="AT142" s="104"/>
      <c r="AU142" s="104">
        <v>25</v>
      </c>
      <c r="AV142" s="104"/>
      <c r="AW142" s="104"/>
      <c r="AX142" s="104"/>
      <c r="AY142" s="104"/>
      <c r="AZ142" s="104">
        <v>0</v>
      </c>
      <c r="BA142" s="104"/>
      <c r="BB142" s="104"/>
      <c r="BC142" s="104"/>
      <c r="BD142" s="104"/>
      <c r="BE142" s="104">
        <v>25</v>
      </c>
      <c r="BF142" s="104"/>
      <c r="BG142" s="104"/>
      <c r="BH142" s="104"/>
      <c r="BI142" s="104"/>
    </row>
    <row r="144" spans="1:64" ht="14.25" customHeight="1">
      <c r="A144" s="37" t="s">
        <v>124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</row>
    <row r="145" spans="1:70" ht="15" customHeight="1">
      <c r="A145" s="78" t="s">
        <v>217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</row>
    <row r="146" spans="1:70" ht="12.75" customHeight="1">
      <c r="A146" s="43" t="s">
        <v>19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5"/>
      <c r="U146" s="49" t="s">
        <v>218</v>
      </c>
      <c r="V146" s="49"/>
      <c r="W146" s="49"/>
      <c r="X146" s="49"/>
      <c r="Y146" s="49"/>
      <c r="Z146" s="49"/>
      <c r="AA146" s="49"/>
      <c r="AB146" s="49"/>
      <c r="AC146" s="49"/>
      <c r="AD146" s="49"/>
      <c r="AE146" s="49" t="s">
        <v>221</v>
      </c>
      <c r="AF146" s="49"/>
      <c r="AG146" s="49"/>
      <c r="AH146" s="49"/>
      <c r="AI146" s="49"/>
      <c r="AJ146" s="49"/>
      <c r="AK146" s="49"/>
      <c r="AL146" s="49"/>
      <c r="AM146" s="49"/>
      <c r="AN146" s="49"/>
      <c r="AO146" s="49" t="s">
        <v>229</v>
      </c>
      <c r="AP146" s="49"/>
      <c r="AQ146" s="49"/>
      <c r="AR146" s="49"/>
      <c r="AS146" s="49"/>
      <c r="AT146" s="49"/>
      <c r="AU146" s="49"/>
      <c r="AV146" s="49"/>
      <c r="AW146" s="49"/>
      <c r="AX146" s="49"/>
      <c r="AY146" s="49" t="s">
        <v>239</v>
      </c>
      <c r="AZ146" s="49"/>
      <c r="BA146" s="49"/>
      <c r="BB146" s="49"/>
      <c r="BC146" s="49"/>
      <c r="BD146" s="49"/>
      <c r="BE146" s="49"/>
      <c r="BF146" s="49"/>
      <c r="BG146" s="49"/>
      <c r="BH146" s="49"/>
      <c r="BI146" s="49" t="s">
        <v>244</v>
      </c>
      <c r="BJ146" s="49"/>
      <c r="BK146" s="49"/>
      <c r="BL146" s="49"/>
      <c r="BM146" s="49"/>
      <c r="BN146" s="49"/>
      <c r="BO146" s="49"/>
      <c r="BP146" s="49"/>
      <c r="BQ146" s="49"/>
      <c r="BR146" s="49"/>
    </row>
    <row r="147" spans="1:70" ht="30" customHeight="1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8"/>
      <c r="U147" s="49" t="s">
        <v>4</v>
      </c>
      <c r="V147" s="49"/>
      <c r="W147" s="49"/>
      <c r="X147" s="49"/>
      <c r="Y147" s="49"/>
      <c r="Z147" s="49" t="s">
        <v>3</v>
      </c>
      <c r="AA147" s="49"/>
      <c r="AB147" s="49"/>
      <c r="AC147" s="49"/>
      <c r="AD147" s="49"/>
      <c r="AE147" s="49" t="s">
        <v>4</v>
      </c>
      <c r="AF147" s="49"/>
      <c r="AG147" s="49"/>
      <c r="AH147" s="49"/>
      <c r="AI147" s="49"/>
      <c r="AJ147" s="49" t="s">
        <v>3</v>
      </c>
      <c r="AK147" s="49"/>
      <c r="AL147" s="49"/>
      <c r="AM147" s="49"/>
      <c r="AN147" s="49"/>
      <c r="AO147" s="49" t="s">
        <v>4</v>
      </c>
      <c r="AP147" s="49"/>
      <c r="AQ147" s="49"/>
      <c r="AR147" s="49"/>
      <c r="AS147" s="49"/>
      <c r="AT147" s="49" t="s">
        <v>3</v>
      </c>
      <c r="AU147" s="49"/>
      <c r="AV147" s="49"/>
      <c r="AW147" s="49"/>
      <c r="AX147" s="49"/>
      <c r="AY147" s="49" t="s">
        <v>4</v>
      </c>
      <c r="AZ147" s="49"/>
      <c r="BA147" s="49"/>
      <c r="BB147" s="49"/>
      <c r="BC147" s="49"/>
      <c r="BD147" s="49" t="s">
        <v>3</v>
      </c>
      <c r="BE147" s="49"/>
      <c r="BF147" s="49"/>
      <c r="BG147" s="49"/>
      <c r="BH147" s="49"/>
      <c r="BI147" s="49" t="s">
        <v>4</v>
      </c>
      <c r="BJ147" s="49"/>
      <c r="BK147" s="49"/>
      <c r="BL147" s="49"/>
      <c r="BM147" s="49"/>
      <c r="BN147" s="49" t="s">
        <v>3</v>
      </c>
      <c r="BO147" s="49"/>
      <c r="BP147" s="49"/>
      <c r="BQ147" s="49"/>
      <c r="BR147" s="49"/>
    </row>
    <row r="148" spans="1:70" ht="15" customHeight="1">
      <c r="A148" s="50">
        <v>1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2"/>
      <c r="U148" s="49">
        <v>2</v>
      </c>
      <c r="V148" s="49"/>
      <c r="W148" s="49"/>
      <c r="X148" s="49"/>
      <c r="Y148" s="49"/>
      <c r="Z148" s="49">
        <v>3</v>
      </c>
      <c r="AA148" s="49"/>
      <c r="AB148" s="49"/>
      <c r="AC148" s="49"/>
      <c r="AD148" s="49"/>
      <c r="AE148" s="49">
        <v>4</v>
      </c>
      <c r="AF148" s="49"/>
      <c r="AG148" s="49"/>
      <c r="AH148" s="49"/>
      <c r="AI148" s="49"/>
      <c r="AJ148" s="49">
        <v>5</v>
      </c>
      <c r="AK148" s="49"/>
      <c r="AL148" s="49"/>
      <c r="AM148" s="49"/>
      <c r="AN148" s="49"/>
      <c r="AO148" s="49">
        <v>6</v>
      </c>
      <c r="AP148" s="49"/>
      <c r="AQ148" s="49"/>
      <c r="AR148" s="49"/>
      <c r="AS148" s="49"/>
      <c r="AT148" s="49">
        <v>7</v>
      </c>
      <c r="AU148" s="49"/>
      <c r="AV148" s="49"/>
      <c r="AW148" s="49"/>
      <c r="AX148" s="49"/>
      <c r="AY148" s="49">
        <v>8</v>
      </c>
      <c r="AZ148" s="49"/>
      <c r="BA148" s="49"/>
      <c r="BB148" s="49"/>
      <c r="BC148" s="49"/>
      <c r="BD148" s="49">
        <v>9</v>
      </c>
      <c r="BE148" s="49"/>
      <c r="BF148" s="49"/>
      <c r="BG148" s="49"/>
      <c r="BH148" s="49"/>
      <c r="BI148" s="49">
        <v>10</v>
      </c>
      <c r="BJ148" s="49"/>
      <c r="BK148" s="49"/>
      <c r="BL148" s="49"/>
      <c r="BM148" s="49"/>
      <c r="BN148" s="49">
        <v>11</v>
      </c>
      <c r="BO148" s="49"/>
      <c r="BP148" s="49"/>
      <c r="BQ148" s="49"/>
      <c r="BR148" s="49"/>
    </row>
    <row r="149" spans="1:79" s="1" customFormat="1" ht="15.75" customHeight="1" hidden="1">
      <c r="A149" s="56" t="s">
        <v>57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8"/>
      <c r="U149" s="79" t="s">
        <v>65</v>
      </c>
      <c r="V149" s="79"/>
      <c r="W149" s="79"/>
      <c r="X149" s="79"/>
      <c r="Y149" s="79"/>
      <c r="Z149" s="101" t="s">
        <v>66</v>
      </c>
      <c r="AA149" s="101"/>
      <c r="AB149" s="101"/>
      <c r="AC149" s="101"/>
      <c r="AD149" s="101"/>
      <c r="AE149" s="79" t="s">
        <v>67</v>
      </c>
      <c r="AF149" s="79"/>
      <c r="AG149" s="79"/>
      <c r="AH149" s="79"/>
      <c r="AI149" s="79"/>
      <c r="AJ149" s="101" t="s">
        <v>68</v>
      </c>
      <c r="AK149" s="101"/>
      <c r="AL149" s="101"/>
      <c r="AM149" s="101"/>
      <c r="AN149" s="101"/>
      <c r="AO149" s="79" t="s">
        <v>58</v>
      </c>
      <c r="AP149" s="79"/>
      <c r="AQ149" s="79"/>
      <c r="AR149" s="79"/>
      <c r="AS149" s="79"/>
      <c r="AT149" s="101" t="s">
        <v>59</v>
      </c>
      <c r="AU149" s="101"/>
      <c r="AV149" s="101"/>
      <c r="AW149" s="101"/>
      <c r="AX149" s="101"/>
      <c r="AY149" s="79" t="s">
        <v>60</v>
      </c>
      <c r="AZ149" s="79"/>
      <c r="BA149" s="79"/>
      <c r="BB149" s="79"/>
      <c r="BC149" s="79"/>
      <c r="BD149" s="101" t="s">
        <v>61</v>
      </c>
      <c r="BE149" s="101"/>
      <c r="BF149" s="101"/>
      <c r="BG149" s="101"/>
      <c r="BH149" s="101"/>
      <c r="BI149" s="79" t="s">
        <v>62</v>
      </c>
      <c r="BJ149" s="79"/>
      <c r="BK149" s="79"/>
      <c r="BL149" s="79"/>
      <c r="BM149" s="79"/>
      <c r="BN149" s="101" t="s">
        <v>63</v>
      </c>
      <c r="BO149" s="101"/>
      <c r="BP149" s="101"/>
      <c r="BQ149" s="101"/>
      <c r="BR149" s="101"/>
      <c r="CA149" t="s">
        <v>41</v>
      </c>
    </row>
    <row r="150" spans="1:79" s="6" customFormat="1" ht="12.75" customHeight="1">
      <c r="A150" s="106" t="s">
        <v>199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8"/>
      <c r="U150" s="109">
        <v>0</v>
      </c>
      <c r="V150" s="109"/>
      <c r="W150" s="109"/>
      <c r="X150" s="109"/>
      <c r="Y150" s="109"/>
      <c r="Z150" s="109">
        <v>0</v>
      </c>
      <c r="AA150" s="109"/>
      <c r="AB150" s="109"/>
      <c r="AC150" s="109"/>
      <c r="AD150" s="109"/>
      <c r="AE150" s="109">
        <v>22370</v>
      </c>
      <c r="AF150" s="109"/>
      <c r="AG150" s="109"/>
      <c r="AH150" s="109"/>
      <c r="AI150" s="109"/>
      <c r="AJ150" s="109">
        <v>0</v>
      </c>
      <c r="AK150" s="109"/>
      <c r="AL150" s="109"/>
      <c r="AM150" s="109"/>
      <c r="AN150" s="109"/>
      <c r="AO150" s="109">
        <v>0</v>
      </c>
      <c r="AP150" s="109"/>
      <c r="AQ150" s="109"/>
      <c r="AR150" s="109"/>
      <c r="AS150" s="109"/>
      <c r="AT150" s="109">
        <v>0</v>
      </c>
      <c r="AU150" s="109"/>
      <c r="AV150" s="109"/>
      <c r="AW150" s="109"/>
      <c r="AX150" s="109"/>
      <c r="AY150" s="109">
        <v>0</v>
      </c>
      <c r="AZ150" s="109"/>
      <c r="BA150" s="109"/>
      <c r="BB150" s="109"/>
      <c r="BC150" s="109"/>
      <c r="BD150" s="109">
        <v>0</v>
      </c>
      <c r="BE150" s="109"/>
      <c r="BF150" s="109"/>
      <c r="BG150" s="109"/>
      <c r="BH150" s="109"/>
      <c r="BI150" s="109">
        <v>0</v>
      </c>
      <c r="BJ150" s="109"/>
      <c r="BK150" s="109"/>
      <c r="BL150" s="109"/>
      <c r="BM150" s="109"/>
      <c r="BN150" s="109">
        <v>0</v>
      </c>
      <c r="BO150" s="109"/>
      <c r="BP150" s="109"/>
      <c r="BQ150" s="109"/>
      <c r="BR150" s="109"/>
      <c r="CA150" s="6" t="s">
        <v>42</v>
      </c>
    </row>
    <row r="151" spans="1:70" s="25" customFormat="1" ht="12.75" customHeight="1">
      <c r="A151" s="68" t="s">
        <v>200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70"/>
      <c r="U151" s="110">
        <v>0</v>
      </c>
      <c r="V151" s="110"/>
      <c r="W151" s="110"/>
      <c r="X151" s="110"/>
      <c r="Y151" s="110"/>
      <c r="Z151" s="110">
        <v>0</v>
      </c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>
        <v>0</v>
      </c>
      <c r="AK151" s="110"/>
      <c r="AL151" s="110"/>
      <c r="AM151" s="110"/>
      <c r="AN151" s="110"/>
      <c r="AO151" s="110">
        <v>0</v>
      </c>
      <c r="AP151" s="110"/>
      <c r="AQ151" s="110"/>
      <c r="AR151" s="110"/>
      <c r="AS151" s="110"/>
      <c r="AT151" s="110">
        <v>0</v>
      </c>
      <c r="AU151" s="110"/>
      <c r="AV151" s="110"/>
      <c r="AW151" s="110"/>
      <c r="AX151" s="110"/>
      <c r="AY151" s="110">
        <v>0</v>
      </c>
      <c r="AZ151" s="110"/>
      <c r="BA151" s="110"/>
      <c r="BB151" s="110"/>
      <c r="BC151" s="110"/>
      <c r="BD151" s="110">
        <v>0</v>
      </c>
      <c r="BE151" s="110"/>
      <c r="BF151" s="110"/>
      <c r="BG151" s="110"/>
      <c r="BH151" s="110"/>
      <c r="BI151" s="110">
        <v>0</v>
      </c>
      <c r="BJ151" s="110"/>
      <c r="BK151" s="110"/>
      <c r="BL151" s="110"/>
      <c r="BM151" s="110"/>
      <c r="BN151" s="110">
        <v>0</v>
      </c>
      <c r="BO151" s="110"/>
      <c r="BP151" s="110"/>
      <c r="BQ151" s="110"/>
      <c r="BR151" s="110"/>
    </row>
    <row r="152" spans="1:70" s="25" customFormat="1" ht="12.75" customHeight="1">
      <c r="A152" s="68" t="s">
        <v>201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70"/>
      <c r="U152" s="110">
        <v>0</v>
      </c>
      <c r="V152" s="110"/>
      <c r="W152" s="110"/>
      <c r="X152" s="110"/>
      <c r="Y152" s="110"/>
      <c r="Z152" s="110">
        <v>0</v>
      </c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>
        <v>0</v>
      </c>
      <c r="AK152" s="110"/>
      <c r="AL152" s="110"/>
      <c r="AM152" s="110"/>
      <c r="AN152" s="110"/>
      <c r="AO152" s="110">
        <v>0</v>
      </c>
      <c r="AP152" s="110"/>
      <c r="AQ152" s="110"/>
      <c r="AR152" s="110"/>
      <c r="AS152" s="110"/>
      <c r="AT152" s="110">
        <v>0</v>
      </c>
      <c r="AU152" s="110"/>
      <c r="AV152" s="110"/>
      <c r="AW152" s="110"/>
      <c r="AX152" s="110"/>
      <c r="AY152" s="110">
        <v>0</v>
      </c>
      <c r="AZ152" s="110"/>
      <c r="BA152" s="110"/>
      <c r="BB152" s="110"/>
      <c r="BC152" s="110"/>
      <c r="BD152" s="110">
        <v>0</v>
      </c>
      <c r="BE152" s="110"/>
      <c r="BF152" s="110"/>
      <c r="BG152" s="110"/>
      <c r="BH152" s="110"/>
      <c r="BI152" s="110">
        <v>0</v>
      </c>
      <c r="BJ152" s="110"/>
      <c r="BK152" s="110"/>
      <c r="BL152" s="110"/>
      <c r="BM152" s="110"/>
      <c r="BN152" s="110">
        <v>0</v>
      </c>
      <c r="BO152" s="110"/>
      <c r="BP152" s="110"/>
      <c r="BQ152" s="110"/>
      <c r="BR152" s="110"/>
    </row>
    <row r="153" spans="1:70" s="25" customFormat="1" ht="12.75" customHeight="1">
      <c r="A153" s="68" t="s">
        <v>202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70"/>
      <c r="U153" s="110">
        <v>0</v>
      </c>
      <c r="V153" s="110"/>
      <c r="W153" s="110"/>
      <c r="X153" s="110"/>
      <c r="Y153" s="110"/>
      <c r="Z153" s="110">
        <v>0</v>
      </c>
      <c r="AA153" s="110"/>
      <c r="AB153" s="110"/>
      <c r="AC153" s="110"/>
      <c r="AD153" s="110"/>
      <c r="AE153" s="110">
        <v>22370</v>
      </c>
      <c r="AF153" s="110"/>
      <c r="AG153" s="110"/>
      <c r="AH153" s="110"/>
      <c r="AI153" s="110"/>
      <c r="AJ153" s="110">
        <v>0</v>
      </c>
      <c r="AK153" s="110"/>
      <c r="AL153" s="110"/>
      <c r="AM153" s="110"/>
      <c r="AN153" s="110"/>
      <c r="AO153" s="110">
        <v>0</v>
      </c>
      <c r="AP153" s="110"/>
      <c r="AQ153" s="110"/>
      <c r="AR153" s="110"/>
      <c r="AS153" s="110"/>
      <c r="AT153" s="110">
        <v>0</v>
      </c>
      <c r="AU153" s="110"/>
      <c r="AV153" s="110"/>
      <c r="AW153" s="110"/>
      <c r="AX153" s="110"/>
      <c r="AY153" s="110">
        <v>0</v>
      </c>
      <c r="AZ153" s="110"/>
      <c r="BA153" s="110"/>
      <c r="BB153" s="110"/>
      <c r="BC153" s="110"/>
      <c r="BD153" s="110">
        <v>0</v>
      </c>
      <c r="BE153" s="110"/>
      <c r="BF153" s="110"/>
      <c r="BG153" s="110"/>
      <c r="BH153" s="110"/>
      <c r="BI153" s="110">
        <v>0</v>
      </c>
      <c r="BJ153" s="110"/>
      <c r="BK153" s="110"/>
      <c r="BL153" s="110"/>
      <c r="BM153" s="110"/>
      <c r="BN153" s="110">
        <v>0</v>
      </c>
      <c r="BO153" s="110"/>
      <c r="BP153" s="110"/>
      <c r="BQ153" s="110"/>
      <c r="BR153" s="110"/>
    </row>
    <row r="154" spans="1:70" s="6" customFormat="1" ht="12.75" customHeight="1">
      <c r="A154" s="106" t="s">
        <v>203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8"/>
      <c r="U154" s="109">
        <v>0</v>
      </c>
      <c r="V154" s="109"/>
      <c r="W154" s="109"/>
      <c r="X154" s="109"/>
      <c r="Y154" s="109"/>
      <c r="Z154" s="109">
        <v>0</v>
      </c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>
        <v>0</v>
      </c>
      <c r="AK154" s="109"/>
      <c r="AL154" s="109"/>
      <c r="AM154" s="109"/>
      <c r="AN154" s="109"/>
      <c r="AO154" s="109">
        <v>0</v>
      </c>
      <c r="AP154" s="109"/>
      <c r="AQ154" s="109"/>
      <c r="AR154" s="109"/>
      <c r="AS154" s="109"/>
      <c r="AT154" s="109">
        <v>0</v>
      </c>
      <c r="AU154" s="109"/>
      <c r="AV154" s="109"/>
      <c r="AW154" s="109"/>
      <c r="AX154" s="109"/>
      <c r="AY154" s="109">
        <v>0</v>
      </c>
      <c r="AZ154" s="109"/>
      <c r="BA154" s="109"/>
      <c r="BB154" s="109"/>
      <c r="BC154" s="109"/>
      <c r="BD154" s="109">
        <v>0</v>
      </c>
      <c r="BE154" s="109"/>
      <c r="BF154" s="109"/>
      <c r="BG154" s="109"/>
      <c r="BH154" s="109"/>
      <c r="BI154" s="109">
        <v>0</v>
      </c>
      <c r="BJ154" s="109"/>
      <c r="BK154" s="109"/>
      <c r="BL154" s="109"/>
      <c r="BM154" s="109"/>
      <c r="BN154" s="109">
        <v>0</v>
      </c>
      <c r="BO154" s="109"/>
      <c r="BP154" s="109"/>
      <c r="BQ154" s="109"/>
      <c r="BR154" s="109"/>
    </row>
    <row r="155" spans="1:70" s="25" customFormat="1" ht="12.75" customHeight="1">
      <c r="A155" s="68" t="s">
        <v>204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70"/>
      <c r="U155" s="110">
        <v>0</v>
      </c>
      <c r="V155" s="110"/>
      <c r="W155" s="110"/>
      <c r="X155" s="110"/>
      <c r="Y155" s="110"/>
      <c r="Z155" s="110">
        <v>0</v>
      </c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>
        <v>0</v>
      </c>
      <c r="AK155" s="110"/>
      <c r="AL155" s="110"/>
      <c r="AM155" s="110"/>
      <c r="AN155" s="110"/>
      <c r="AO155" s="110">
        <v>0</v>
      </c>
      <c r="AP155" s="110"/>
      <c r="AQ155" s="110"/>
      <c r="AR155" s="110"/>
      <c r="AS155" s="110"/>
      <c r="AT155" s="110">
        <v>0</v>
      </c>
      <c r="AU155" s="110"/>
      <c r="AV155" s="110"/>
      <c r="AW155" s="110"/>
      <c r="AX155" s="110"/>
      <c r="AY155" s="110">
        <v>0</v>
      </c>
      <c r="AZ155" s="110"/>
      <c r="BA155" s="110"/>
      <c r="BB155" s="110"/>
      <c r="BC155" s="110"/>
      <c r="BD155" s="110">
        <v>0</v>
      </c>
      <c r="BE155" s="110"/>
      <c r="BF155" s="110"/>
      <c r="BG155" s="110"/>
      <c r="BH155" s="110"/>
      <c r="BI155" s="110">
        <v>0</v>
      </c>
      <c r="BJ155" s="110"/>
      <c r="BK155" s="110"/>
      <c r="BL155" s="110"/>
      <c r="BM155" s="110"/>
      <c r="BN155" s="110">
        <v>0</v>
      </c>
      <c r="BO155" s="110"/>
      <c r="BP155" s="110"/>
      <c r="BQ155" s="110"/>
      <c r="BR155" s="110"/>
    </row>
    <row r="156" spans="1:70" s="6" customFormat="1" ht="12.75" customHeight="1">
      <c r="A156" s="106" t="s">
        <v>147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8"/>
      <c r="U156" s="109">
        <v>0</v>
      </c>
      <c r="V156" s="109"/>
      <c r="W156" s="109"/>
      <c r="X156" s="109"/>
      <c r="Y156" s="109"/>
      <c r="Z156" s="109">
        <v>0</v>
      </c>
      <c r="AA156" s="109"/>
      <c r="AB156" s="109"/>
      <c r="AC156" s="109"/>
      <c r="AD156" s="109"/>
      <c r="AE156" s="109">
        <v>22370</v>
      </c>
      <c r="AF156" s="109"/>
      <c r="AG156" s="109"/>
      <c r="AH156" s="109"/>
      <c r="AI156" s="109"/>
      <c r="AJ156" s="109">
        <v>0</v>
      </c>
      <c r="AK156" s="109"/>
      <c r="AL156" s="109"/>
      <c r="AM156" s="109"/>
      <c r="AN156" s="109"/>
      <c r="AO156" s="109">
        <v>0</v>
      </c>
      <c r="AP156" s="109"/>
      <c r="AQ156" s="109"/>
      <c r="AR156" s="109"/>
      <c r="AS156" s="109"/>
      <c r="AT156" s="109">
        <v>0</v>
      </c>
      <c r="AU156" s="109"/>
      <c r="AV156" s="109"/>
      <c r="AW156" s="109"/>
      <c r="AX156" s="109"/>
      <c r="AY156" s="109">
        <v>0</v>
      </c>
      <c r="AZ156" s="109"/>
      <c r="BA156" s="109"/>
      <c r="BB156" s="109"/>
      <c r="BC156" s="109"/>
      <c r="BD156" s="109">
        <v>0</v>
      </c>
      <c r="BE156" s="109"/>
      <c r="BF156" s="109"/>
      <c r="BG156" s="109"/>
      <c r="BH156" s="109"/>
      <c r="BI156" s="109">
        <v>0</v>
      </c>
      <c r="BJ156" s="109"/>
      <c r="BK156" s="109"/>
      <c r="BL156" s="109"/>
      <c r="BM156" s="109"/>
      <c r="BN156" s="109">
        <v>0</v>
      </c>
      <c r="BO156" s="109"/>
      <c r="BP156" s="109"/>
      <c r="BQ156" s="109"/>
      <c r="BR156" s="109"/>
    </row>
    <row r="157" spans="1:70" s="25" customFormat="1" ht="38.25" customHeight="1">
      <c r="A157" s="68" t="s">
        <v>205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70"/>
      <c r="U157" s="110" t="s">
        <v>173</v>
      </c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 t="s">
        <v>173</v>
      </c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 t="s">
        <v>173</v>
      </c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 t="s">
        <v>173</v>
      </c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0" t="s">
        <v>173</v>
      </c>
      <c r="BJ157" s="110"/>
      <c r="BK157" s="110"/>
      <c r="BL157" s="110"/>
      <c r="BM157" s="110"/>
      <c r="BN157" s="110"/>
      <c r="BO157" s="110"/>
      <c r="BP157" s="110"/>
      <c r="BQ157" s="110"/>
      <c r="BR157" s="110"/>
    </row>
    <row r="160" spans="1:64" ht="14.25" customHeight="1">
      <c r="A160" s="37" t="s">
        <v>125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</row>
    <row r="161" spans="1:64" ht="15" customHeight="1">
      <c r="A161" s="43" t="s">
        <v>6</v>
      </c>
      <c r="B161" s="44"/>
      <c r="C161" s="44"/>
      <c r="D161" s="43" t="s">
        <v>10</v>
      </c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5"/>
      <c r="W161" s="49" t="s">
        <v>218</v>
      </c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 t="s">
        <v>222</v>
      </c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 t="s">
        <v>234</v>
      </c>
      <c r="AV161" s="49"/>
      <c r="AW161" s="49"/>
      <c r="AX161" s="49"/>
      <c r="AY161" s="49"/>
      <c r="AZ161" s="49"/>
      <c r="BA161" s="49" t="s">
        <v>240</v>
      </c>
      <c r="BB161" s="49"/>
      <c r="BC161" s="49"/>
      <c r="BD161" s="49"/>
      <c r="BE161" s="49"/>
      <c r="BF161" s="49"/>
      <c r="BG161" s="49" t="s">
        <v>249</v>
      </c>
      <c r="BH161" s="49"/>
      <c r="BI161" s="49"/>
      <c r="BJ161" s="49"/>
      <c r="BK161" s="49"/>
      <c r="BL161" s="49"/>
    </row>
    <row r="162" spans="1:64" ht="15" customHeight="1">
      <c r="A162" s="111"/>
      <c r="B162" s="112"/>
      <c r="C162" s="112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3"/>
      <c r="W162" s="49" t="s">
        <v>4</v>
      </c>
      <c r="X162" s="49"/>
      <c r="Y162" s="49"/>
      <c r="Z162" s="49"/>
      <c r="AA162" s="49"/>
      <c r="AB162" s="49"/>
      <c r="AC162" s="49" t="s">
        <v>3</v>
      </c>
      <c r="AD162" s="49"/>
      <c r="AE162" s="49"/>
      <c r="AF162" s="49"/>
      <c r="AG162" s="49"/>
      <c r="AH162" s="49"/>
      <c r="AI162" s="49" t="s">
        <v>4</v>
      </c>
      <c r="AJ162" s="49"/>
      <c r="AK162" s="49"/>
      <c r="AL162" s="49"/>
      <c r="AM162" s="49"/>
      <c r="AN162" s="49"/>
      <c r="AO162" s="49" t="s">
        <v>3</v>
      </c>
      <c r="AP162" s="49"/>
      <c r="AQ162" s="49"/>
      <c r="AR162" s="49"/>
      <c r="AS162" s="49"/>
      <c r="AT162" s="49"/>
      <c r="AU162" s="94" t="s">
        <v>4</v>
      </c>
      <c r="AV162" s="94"/>
      <c r="AW162" s="94"/>
      <c r="AX162" s="94" t="s">
        <v>3</v>
      </c>
      <c r="AY162" s="94"/>
      <c r="AZ162" s="94"/>
      <c r="BA162" s="94" t="s">
        <v>4</v>
      </c>
      <c r="BB162" s="94"/>
      <c r="BC162" s="94"/>
      <c r="BD162" s="94" t="s">
        <v>3</v>
      </c>
      <c r="BE162" s="94"/>
      <c r="BF162" s="94"/>
      <c r="BG162" s="94" t="s">
        <v>4</v>
      </c>
      <c r="BH162" s="94"/>
      <c r="BI162" s="94"/>
      <c r="BJ162" s="94" t="s">
        <v>3</v>
      </c>
      <c r="BK162" s="94"/>
      <c r="BL162" s="94"/>
    </row>
    <row r="163" spans="1:64" ht="57" customHeight="1">
      <c r="A163" s="46"/>
      <c r="B163" s="47"/>
      <c r="C163" s="47"/>
      <c r="D163" s="46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8"/>
      <c r="W163" s="49" t="s">
        <v>12</v>
      </c>
      <c r="X163" s="49"/>
      <c r="Y163" s="49"/>
      <c r="Z163" s="49" t="s">
        <v>11</v>
      </c>
      <c r="AA163" s="49"/>
      <c r="AB163" s="49"/>
      <c r="AC163" s="49" t="s">
        <v>12</v>
      </c>
      <c r="AD163" s="49"/>
      <c r="AE163" s="49"/>
      <c r="AF163" s="49" t="s">
        <v>11</v>
      </c>
      <c r="AG163" s="49"/>
      <c r="AH163" s="49"/>
      <c r="AI163" s="49" t="s">
        <v>12</v>
      </c>
      <c r="AJ163" s="49"/>
      <c r="AK163" s="49"/>
      <c r="AL163" s="49" t="s">
        <v>11</v>
      </c>
      <c r="AM163" s="49"/>
      <c r="AN163" s="49"/>
      <c r="AO163" s="49" t="s">
        <v>12</v>
      </c>
      <c r="AP163" s="49"/>
      <c r="AQ163" s="49"/>
      <c r="AR163" s="49" t="s">
        <v>11</v>
      </c>
      <c r="AS163" s="49"/>
      <c r="AT163" s="49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</row>
    <row r="164" spans="1:64" ht="15" customHeight="1">
      <c r="A164" s="50">
        <v>1</v>
      </c>
      <c r="B164" s="51"/>
      <c r="C164" s="51"/>
      <c r="D164" s="50">
        <v>2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2"/>
      <c r="W164" s="49">
        <v>3</v>
      </c>
      <c r="X164" s="49"/>
      <c r="Y164" s="49"/>
      <c r="Z164" s="49">
        <v>4</v>
      </c>
      <c r="AA164" s="49"/>
      <c r="AB164" s="49"/>
      <c r="AC164" s="49">
        <v>5</v>
      </c>
      <c r="AD164" s="49"/>
      <c r="AE164" s="49"/>
      <c r="AF164" s="49">
        <v>6</v>
      </c>
      <c r="AG164" s="49"/>
      <c r="AH164" s="49"/>
      <c r="AI164" s="49">
        <v>7</v>
      </c>
      <c r="AJ164" s="49"/>
      <c r="AK164" s="49"/>
      <c r="AL164" s="49">
        <v>8</v>
      </c>
      <c r="AM164" s="49"/>
      <c r="AN164" s="49"/>
      <c r="AO164" s="49">
        <v>9</v>
      </c>
      <c r="AP164" s="49"/>
      <c r="AQ164" s="49"/>
      <c r="AR164" s="49">
        <v>10</v>
      </c>
      <c r="AS164" s="49"/>
      <c r="AT164" s="49"/>
      <c r="AU164" s="49">
        <v>11</v>
      </c>
      <c r="AV164" s="49"/>
      <c r="AW164" s="49"/>
      <c r="AX164" s="49">
        <v>12</v>
      </c>
      <c r="AY164" s="49"/>
      <c r="AZ164" s="49"/>
      <c r="BA164" s="49">
        <v>13</v>
      </c>
      <c r="BB164" s="49"/>
      <c r="BC164" s="49"/>
      <c r="BD164" s="49">
        <v>14</v>
      </c>
      <c r="BE164" s="49"/>
      <c r="BF164" s="49"/>
      <c r="BG164" s="49">
        <v>15</v>
      </c>
      <c r="BH164" s="49"/>
      <c r="BI164" s="49"/>
      <c r="BJ164" s="49">
        <v>16</v>
      </c>
      <c r="BK164" s="49"/>
      <c r="BL164" s="49"/>
    </row>
    <row r="165" spans="1:79" s="1" customFormat="1" ht="12.75" customHeight="1" hidden="1">
      <c r="A165" s="56" t="s">
        <v>69</v>
      </c>
      <c r="B165" s="57"/>
      <c r="C165" s="57"/>
      <c r="D165" s="56" t="s">
        <v>57</v>
      </c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8"/>
      <c r="W165" s="79" t="s">
        <v>72</v>
      </c>
      <c r="X165" s="79"/>
      <c r="Y165" s="79"/>
      <c r="Z165" s="79" t="s">
        <v>73</v>
      </c>
      <c r="AA165" s="79"/>
      <c r="AB165" s="79"/>
      <c r="AC165" s="101" t="s">
        <v>74</v>
      </c>
      <c r="AD165" s="101"/>
      <c r="AE165" s="101"/>
      <c r="AF165" s="101" t="s">
        <v>75</v>
      </c>
      <c r="AG165" s="101"/>
      <c r="AH165" s="101"/>
      <c r="AI165" s="79" t="s">
        <v>76</v>
      </c>
      <c r="AJ165" s="79"/>
      <c r="AK165" s="79"/>
      <c r="AL165" s="79" t="s">
        <v>77</v>
      </c>
      <c r="AM165" s="79"/>
      <c r="AN165" s="79"/>
      <c r="AO165" s="101" t="s">
        <v>104</v>
      </c>
      <c r="AP165" s="101"/>
      <c r="AQ165" s="101"/>
      <c r="AR165" s="101" t="s">
        <v>78</v>
      </c>
      <c r="AS165" s="101"/>
      <c r="AT165" s="101"/>
      <c r="AU165" s="79" t="s">
        <v>105</v>
      </c>
      <c r="AV165" s="79"/>
      <c r="AW165" s="79"/>
      <c r="AX165" s="101" t="s">
        <v>106</v>
      </c>
      <c r="AY165" s="101"/>
      <c r="AZ165" s="101"/>
      <c r="BA165" s="79" t="s">
        <v>107</v>
      </c>
      <c r="BB165" s="79"/>
      <c r="BC165" s="79"/>
      <c r="BD165" s="101" t="s">
        <v>108</v>
      </c>
      <c r="BE165" s="101"/>
      <c r="BF165" s="101"/>
      <c r="BG165" s="79" t="s">
        <v>109</v>
      </c>
      <c r="BH165" s="79"/>
      <c r="BI165" s="79"/>
      <c r="BJ165" s="101" t="s">
        <v>110</v>
      </c>
      <c r="BK165" s="101"/>
      <c r="BL165" s="101"/>
      <c r="CA165" s="1" t="s">
        <v>103</v>
      </c>
    </row>
    <row r="166" spans="1:79" s="25" customFormat="1" ht="12.75" customHeight="1">
      <c r="A166" s="65">
        <v>1</v>
      </c>
      <c r="B166" s="66"/>
      <c r="C166" s="66"/>
      <c r="D166" s="68" t="s">
        <v>206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70"/>
      <c r="W166" s="104">
        <v>0</v>
      </c>
      <c r="X166" s="104"/>
      <c r="Y166" s="104"/>
      <c r="Z166" s="104">
        <v>0</v>
      </c>
      <c r="AA166" s="104"/>
      <c r="AB166" s="104"/>
      <c r="AC166" s="104">
        <v>0</v>
      </c>
      <c r="AD166" s="104"/>
      <c r="AE166" s="104"/>
      <c r="AF166" s="104">
        <v>0</v>
      </c>
      <c r="AG166" s="104"/>
      <c r="AH166" s="104"/>
      <c r="AI166" s="104">
        <v>1</v>
      </c>
      <c r="AJ166" s="104"/>
      <c r="AK166" s="104"/>
      <c r="AL166" s="104">
        <v>0</v>
      </c>
      <c r="AM166" s="104"/>
      <c r="AN166" s="104"/>
      <c r="AO166" s="104">
        <v>0</v>
      </c>
      <c r="AP166" s="104"/>
      <c r="AQ166" s="104"/>
      <c r="AR166" s="104">
        <v>0</v>
      </c>
      <c r="AS166" s="104"/>
      <c r="AT166" s="104"/>
      <c r="AU166" s="104">
        <v>0</v>
      </c>
      <c r="AV166" s="104"/>
      <c r="AW166" s="104"/>
      <c r="AX166" s="104">
        <v>0</v>
      </c>
      <c r="AY166" s="104"/>
      <c r="AZ166" s="104"/>
      <c r="BA166" s="104">
        <v>0</v>
      </c>
      <c r="BB166" s="104"/>
      <c r="BC166" s="104"/>
      <c r="BD166" s="104">
        <v>0</v>
      </c>
      <c r="BE166" s="104"/>
      <c r="BF166" s="104"/>
      <c r="BG166" s="104">
        <v>0</v>
      </c>
      <c r="BH166" s="104"/>
      <c r="BI166" s="104"/>
      <c r="BJ166" s="104">
        <v>0</v>
      </c>
      <c r="BK166" s="104"/>
      <c r="BL166" s="104"/>
      <c r="CA166" s="25" t="s">
        <v>43</v>
      </c>
    </row>
    <row r="167" spans="1:64" s="25" customFormat="1" ht="12.75" customHeight="1">
      <c r="A167" s="65">
        <v>2</v>
      </c>
      <c r="B167" s="66"/>
      <c r="C167" s="66"/>
      <c r="D167" s="68" t="s">
        <v>207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70"/>
      <c r="W167" s="104">
        <v>0</v>
      </c>
      <c r="X167" s="104"/>
      <c r="Y167" s="104"/>
      <c r="Z167" s="104">
        <v>0</v>
      </c>
      <c r="AA167" s="104"/>
      <c r="AB167" s="104"/>
      <c r="AC167" s="104">
        <v>0</v>
      </c>
      <c r="AD167" s="104"/>
      <c r="AE167" s="104"/>
      <c r="AF167" s="104">
        <v>0</v>
      </c>
      <c r="AG167" s="104"/>
      <c r="AH167" s="104"/>
      <c r="AI167" s="104">
        <v>0.5</v>
      </c>
      <c r="AJ167" s="104"/>
      <c r="AK167" s="104"/>
      <c r="AL167" s="104">
        <v>0</v>
      </c>
      <c r="AM167" s="104"/>
      <c r="AN167" s="104"/>
      <c r="AO167" s="104">
        <v>0</v>
      </c>
      <c r="AP167" s="104"/>
      <c r="AQ167" s="104"/>
      <c r="AR167" s="104">
        <v>0</v>
      </c>
      <c r="AS167" s="104"/>
      <c r="AT167" s="104"/>
      <c r="AU167" s="104">
        <v>0.5</v>
      </c>
      <c r="AV167" s="104"/>
      <c r="AW167" s="104"/>
      <c r="AX167" s="104">
        <v>0</v>
      </c>
      <c r="AY167" s="104"/>
      <c r="AZ167" s="104"/>
      <c r="BA167" s="104">
        <v>0</v>
      </c>
      <c r="BB167" s="104"/>
      <c r="BC167" s="104"/>
      <c r="BD167" s="104">
        <v>0</v>
      </c>
      <c r="BE167" s="104"/>
      <c r="BF167" s="104"/>
      <c r="BG167" s="104">
        <v>0</v>
      </c>
      <c r="BH167" s="104"/>
      <c r="BI167" s="104"/>
      <c r="BJ167" s="104">
        <v>0</v>
      </c>
      <c r="BK167" s="104"/>
      <c r="BL167" s="104"/>
    </row>
    <row r="168" spans="1:64" s="6" customFormat="1" ht="12.75" customHeight="1">
      <c r="A168" s="88">
        <v>3</v>
      </c>
      <c r="B168" s="89"/>
      <c r="C168" s="89"/>
      <c r="D168" s="106" t="s">
        <v>208</v>
      </c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8"/>
      <c r="W168" s="103">
        <v>0</v>
      </c>
      <c r="X168" s="103"/>
      <c r="Y168" s="103"/>
      <c r="Z168" s="103">
        <v>0</v>
      </c>
      <c r="AA168" s="103"/>
      <c r="AB168" s="103"/>
      <c r="AC168" s="103">
        <v>0</v>
      </c>
      <c r="AD168" s="103"/>
      <c r="AE168" s="103"/>
      <c r="AF168" s="103">
        <v>0</v>
      </c>
      <c r="AG168" s="103"/>
      <c r="AH168" s="103"/>
      <c r="AI168" s="103">
        <v>1.5</v>
      </c>
      <c r="AJ168" s="103"/>
      <c r="AK168" s="103"/>
      <c r="AL168" s="103">
        <v>0</v>
      </c>
      <c r="AM168" s="103"/>
      <c r="AN168" s="103"/>
      <c r="AO168" s="103">
        <v>0</v>
      </c>
      <c r="AP168" s="103"/>
      <c r="AQ168" s="103"/>
      <c r="AR168" s="103">
        <v>0</v>
      </c>
      <c r="AS168" s="103"/>
      <c r="AT168" s="103"/>
      <c r="AU168" s="103">
        <v>0.5</v>
      </c>
      <c r="AV168" s="103"/>
      <c r="AW168" s="103"/>
      <c r="AX168" s="103">
        <v>0</v>
      </c>
      <c r="AY168" s="103"/>
      <c r="AZ168" s="103"/>
      <c r="BA168" s="103">
        <v>0</v>
      </c>
      <c r="BB168" s="103"/>
      <c r="BC168" s="103"/>
      <c r="BD168" s="103">
        <v>0</v>
      </c>
      <c r="BE168" s="103"/>
      <c r="BF168" s="103"/>
      <c r="BG168" s="103">
        <v>0</v>
      </c>
      <c r="BH168" s="103"/>
      <c r="BI168" s="103"/>
      <c r="BJ168" s="103">
        <v>0</v>
      </c>
      <c r="BK168" s="103"/>
      <c r="BL168" s="103"/>
    </row>
    <row r="169" spans="1:64" s="25" customFormat="1" ht="25.5" customHeight="1">
      <c r="A169" s="65">
        <v>4</v>
      </c>
      <c r="B169" s="66"/>
      <c r="C169" s="66"/>
      <c r="D169" s="68" t="s">
        <v>209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70"/>
      <c r="W169" s="104" t="s">
        <v>173</v>
      </c>
      <c r="X169" s="104"/>
      <c r="Y169" s="104"/>
      <c r="Z169" s="104" t="s">
        <v>173</v>
      </c>
      <c r="AA169" s="104"/>
      <c r="AB169" s="104"/>
      <c r="AC169" s="104"/>
      <c r="AD169" s="104"/>
      <c r="AE169" s="104"/>
      <c r="AF169" s="104"/>
      <c r="AG169" s="104"/>
      <c r="AH169" s="104"/>
      <c r="AI169" s="104" t="s">
        <v>173</v>
      </c>
      <c r="AJ169" s="104"/>
      <c r="AK169" s="104"/>
      <c r="AL169" s="104" t="s">
        <v>173</v>
      </c>
      <c r="AM169" s="104"/>
      <c r="AN169" s="104"/>
      <c r="AO169" s="104"/>
      <c r="AP169" s="104"/>
      <c r="AQ169" s="104"/>
      <c r="AR169" s="104"/>
      <c r="AS169" s="104"/>
      <c r="AT169" s="104"/>
      <c r="AU169" s="104" t="s">
        <v>173</v>
      </c>
      <c r="AV169" s="104"/>
      <c r="AW169" s="104"/>
      <c r="AX169" s="104"/>
      <c r="AY169" s="104"/>
      <c r="AZ169" s="104"/>
      <c r="BA169" s="104" t="s">
        <v>173</v>
      </c>
      <c r="BB169" s="104"/>
      <c r="BC169" s="104"/>
      <c r="BD169" s="104"/>
      <c r="BE169" s="104"/>
      <c r="BF169" s="104"/>
      <c r="BG169" s="104" t="s">
        <v>173</v>
      </c>
      <c r="BH169" s="104"/>
      <c r="BI169" s="104"/>
      <c r="BJ169" s="104"/>
      <c r="BK169" s="104"/>
      <c r="BL169" s="104"/>
    </row>
    <row r="172" spans="1:64" ht="14.25" customHeight="1">
      <c r="A172" s="37" t="s">
        <v>153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</row>
    <row r="173" spans="1:71" ht="14.25" customHeight="1">
      <c r="A173" s="37" t="s">
        <v>235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</row>
    <row r="174" spans="1:71" ht="15" customHeight="1">
      <c r="A174" s="42" t="s">
        <v>217</v>
      </c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</row>
    <row r="175" spans="1:71" ht="15" customHeight="1">
      <c r="A175" s="49" t="s">
        <v>6</v>
      </c>
      <c r="B175" s="49"/>
      <c r="C175" s="49"/>
      <c r="D175" s="49"/>
      <c r="E175" s="49"/>
      <c r="F175" s="49"/>
      <c r="G175" s="49" t="s">
        <v>126</v>
      </c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 t="s">
        <v>13</v>
      </c>
      <c r="U175" s="49"/>
      <c r="V175" s="49"/>
      <c r="W175" s="49"/>
      <c r="X175" s="49"/>
      <c r="Y175" s="49"/>
      <c r="Z175" s="49"/>
      <c r="AA175" s="50" t="s">
        <v>218</v>
      </c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115"/>
      <c r="AP175" s="50" t="s">
        <v>221</v>
      </c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2"/>
      <c r="BE175" s="50" t="s">
        <v>229</v>
      </c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2"/>
    </row>
    <row r="176" spans="1:71" ht="31.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 t="s">
        <v>4</v>
      </c>
      <c r="AB176" s="49"/>
      <c r="AC176" s="49"/>
      <c r="AD176" s="49"/>
      <c r="AE176" s="49"/>
      <c r="AF176" s="49" t="s">
        <v>3</v>
      </c>
      <c r="AG176" s="49"/>
      <c r="AH176" s="49"/>
      <c r="AI176" s="49"/>
      <c r="AJ176" s="49"/>
      <c r="AK176" s="49" t="s">
        <v>89</v>
      </c>
      <c r="AL176" s="49"/>
      <c r="AM176" s="49"/>
      <c r="AN176" s="49"/>
      <c r="AO176" s="49"/>
      <c r="AP176" s="49" t="s">
        <v>4</v>
      </c>
      <c r="AQ176" s="49"/>
      <c r="AR176" s="49"/>
      <c r="AS176" s="49"/>
      <c r="AT176" s="49"/>
      <c r="AU176" s="49" t="s">
        <v>3</v>
      </c>
      <c r="AV176" s="49"/>
      <c r="AW176" s="49"/>
      <c r="AX176" s="49"/>
      <c r="AY176" s="49"/>
      <c r="AZ176" s="49" t="s">
        <v>96</v>
      </c>
      <c r="BA176" s="49"/>
      <c r="BB176" s="49"/>
      <c r="BC176" s="49"/>
      <c r="BD176" s="49"/>
      <c r="BE176" s="49" t="s">
        <v>4</v>
      </c>
      <c r="BF176" s="49"/>
      <c r="BG176" s="49"/>
      <c r="BH176" s="49"/>
      <c r="BI176" s="49"/>
      <c r="BJ176" s="49" t="s">
        <v>3</v>
      </c>
      <c r="BK176" s="49"/>
      <c r="BL176" s="49"/>
      <c r="BM176" s="49"/>
      <c r="BN176" s="49"/>
      <c r="BO176" s="49" t="s">
        <v>127</v>
      </c>
      <c r="BP176" s="49"/>
      <c r="BQ176" s="49"/>
      <c r="BR176" s="49"/>
      <c r="BS176" s="49"/>
    </row>
    <row r="177" spans="1:71" ht="15" customHeight="1">
      <c r="A177" s="49">
        <v>1</v>
      </c>
      <c r="B177" s="49"/>
      <c r="C177" s="49"/>
      <c r="D177" s="49"/>
      <c r="E177" s="49"/>
      <c r="F177" s="49"/>
      <c r="G177" s="49">
        <v>2</v>
      </c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>
        <v>3</v>
      </c>
      <c r="U177" s="49"/>
      <c r="V177" s="49"/>
      <c r="W177" s="49"/>
      <c r="X177" s="49"/>
      <c r="Y177" s="49"/>
      <c r="Z177" s="49"/>
      <c r="AA177" s="49">
        <v>4</v>
      </c>
      <c r="AB177" s="49"/>
      <c r="AC177" s="49"/>
      <c r="AD177" s="49"/>
      <c r="AE177" s="49"/>
      <c r="AF177" s="49">
        <v>5</v>
      </c>
      <c r="AG177" s="49"/>
      <c r="AH177" s="49"/>
      <c r="AI177" s="49"/>
      <c r="AJ177" s="49"/>
      <c r="AK177" s="49">
        <v>6</v>
      </c>
      <c r="AL177" s="49"/>
      <c r="AM177" s="49"/>
      <c r="AN177" s="49"/>
      <c r="AO177" s="49"/>
      <c r="AP177" s="49">
        <v>7</v>
      </c>
      <c r="AQ177" s="49"/>
      <c r="AR177" s="49"/>
      <c r="AS177" s="49"/>
      <c r="AT177" s="49"/>
      <c r="AU177" s="49">
        <v>8</v>
      </c>
      <c r="AV177" s="49"/>
      <c r="AW177" s="49"/>
      <c r="AX177" s="49"/>
      <c r="AY177" s="49"/>
      <c r="AZ177" s="49">
        <v>9</v>
      </c>
      <c r="BA177" s="49"/>
      <c r="BB177" s="49"/>
      <c r="BC177" s="49"/>
      <c r="BD177" s="49"/>
      <c r="BE177" s="49">
        <v>10</v>
      </c>
      <c r="BF177" s="49"/>
      <c r="BG177" s="49"/>
      <c r="BH177" s="49"/>
      <c r="BI177" s="49"/>
      <c r="BJ177" s="49">
        <v>11</v>
      </c>
      <c r="BK177" s="49"/>
      <c r="BL177" s="49"/>
      <c r="BM177" s="49"/>
      <c r="BN177" s="49"/>
      <c r="BO177" s="49">
        <v>12</v>
      </c>
      <c r="BP177" s="49"/>
      <c r="BQ177" s="49"/>
      <c r="BR177" s="49"/>
      <c r="BS177" s="49"/>
    </row>
    <row r="178" spans="1:79" s="1" customFormat="1" ht="15" customHeight="1" hidden="1">
      <c r="A178" s="79" t="s">
        <v>69</v>
      </c>
      <c r="B178" s="79"/>
      <c r="C178" s="79"/>
      <c r="D178" s="79"/>
      <c r="E178" s="79"/>
      <c r="F178" s="79"/>
      <c r="G178" s="116" t="s">
        <v>57</v>
      </c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 t="s">
        <v>79</v>
      </c>
      <c r="U178" s="116"/>
      <c r="V178" s="116"/>
      <c r="W178" s="116"/>
      <c r="X178" s="116"/>
      <c r="Y178" s="116"/>
      <c r="Z178" s="116"/>
      <c r="AA178" s="101" t="s">
        <v>65</v>
      </c>
      <c r="AB178" s="101"/>
      <c r="AC178" s="101"/>
      <c r="AD178" s="101"/>
      <c r="AE178" s="101"/>
      <c r="AF178" s="101" t="s">
        <v>66</v>
      </c>
      <c r="AG178" s="101"/>
      <c r="AH178" s="101"/>
      <c r="AI178" s="101"/>
      <c r="AJ178" s="101"/>
      <c r="AK178" s="87" t="s">
        <v>122</v>
      </c>
      <c r="AL178" s="87"/>
      <c r="AM178" s="87"/>
      <c r="AN178" s="87"/>
      <c r="AO178" s="87"/>
      <c r="AP178" s="101" t="s">
        <v>67</v>
      </c>
      <c r="AQ178" s="101"/>
      <c r="AR178" s="101"/>
      <c r="AS178" s="101"/>
      <c r="AT178" s="101"/>
      <c r="AU178" s="101" t="s">
        <v>68</v>
      </c>
      <c r="AV178" s="101"/>
      <c r="AW178" s="101"/>
      <c r="AX178" s="101"/>
      <c r="AY178" s="101"/>
      <c r="AZ178" s="87" t="s">
        <v>122</v>
      </c>
      <c r="BA178" s="87"/>
      <c r="BB178" s="87"/>
      <c r="BC178" s="87"/>
      <c r="BD178" s="87"/>
      <c r="BE178" s="101" t="s">
        <v>58</v>
      </c>
      <c r="BF178" s="101"/>
      <c r="BG178" s="101"/>
      <c r="BH178" s="101"/>
      <c r="BI178" s="101"/>
      <c r="BJ178" s="101" t="s">
        <v>59</v>
      </c>
      <c r="BK178" s="101"/>
      <c r="BL178" s="101"/>
      <c r="BM178" s="101"/>
      <c r="BN178" s="101"/>
      <c r="BO178" s="87" t="s">
        <v>122</v>
      </c>
      <c r="BP178" s="87"/>
      <c r="BQ178" s="87"/>
      <c r="BR178" s="87"/>
      <c r="BS178" s="87"/>
      <c r="CA178" s="1" t="s">
        <v>44</v>
      </c>
    </row>
    <row r="179" spans="1:79" s="6" customFormat="1" ht="12.75" customHeight="1">
      <c r="A179" s="100"/>
      <c r="B179" s="100"/>
      <c r="C179" s="100"/>
      <c r="D179" s="100"/>
      <c r="E179" s="100"/>
      <c r="F179" s="100"/>
      <c r="G179" s="117" t="s">
        <v>147</v>
      </c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8"/>
      <c r="U179" s="118"/>
      <c r="V179" s="118"/>
      <c r="W179" s="118"/>
      <c r="X179" s="118"/>
      <c r="Y179" s="118"/>
      <c r="Z179" s="118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>
        <f>IF(ISNUMBER(AA179),AA179,0)+IF(ISNUMBER(AF179),AF179,0)</f>
        <v>0</v>
      </c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>
        <f>IF(ISNUMBER(AP179),AP179,0)+IF(ISNUMBER(AU179),AU179,0)</f>
        <v>0</v>
      </c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>
        <f>IF(ISNUMBER(BE179),BE179,0)+IF(ISNUMBER(BJ179),BJ179,0)</f>
        <v>0</v>
      </c>
      <c r="BP179" s="109"/>
      <c r="BQ179" s="109"/>
      <c r="BR179" s="109"/>
      <c r="BS179" s="109"/>
      <c r="CA179" s="6" t="s">
        <v>45</v>
      </c>
    </row>
    <row r="181" spans="1:64" ht="13.5" customHeight="1">
      <c r="A181" s="37" t="s">
        <v>250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</row>
    <row r="182" spans="1:56" ht="15" customHeight="1">
      <c r="A182" s="78" t="s">
        <v>217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</row>
    <row r="183" spans="1:56" ht="15" customHeight="1">
      <c r="A183" s="49" t="s">
        <v>6</v>
      </c>
      <c r="B183" s="49"/>
      <c r="C183" s="49"/>
      <c r="D183" s="49"/>
      <c r="E183" s="49"/>
      <c r="F183" s="49"/>
      <c r="G183" s="49" t="s">
        <v>126</v>
      </c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 t="s">
        <v>13</v>
      </c>
      <c r="U183" s="49"/>
      <c r="V183" s="49"/>
      <c r="W183" s="49"/>
      <c r="X183" s="49"/>
      <c r="Y183" s="49"/>
      <c r="Z183" s="49"/>
      <c r="AA183" s="50" t="s">
        <v>239</v>
      </c>
      <c r="AB183" s="114"/>
      <c r="AC183" s="114"/>
      <c r="AD183" s="114"/>
      <c r="AE183" s="114"/>
      <c r="AF183" s="114"/>
      <c r="AG183" s="114"/>
      <c r="AH183" s="114"/>
      <c r="AI183" s="114"/>
      <c r="AJ183" s="114"/>
      <c r="AK183" s="114"/>
      <c r="AL183" s="114"/>
      <c r="AM183" s="114"/>
      <c r="AN183" s="114"/>
      <c r="AO183" s="115"/>
      <c r="AP183" s="50" t="s">
        <v>244</v>
      </c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2"/>
    </row>
    <row r="184" spans="1:56" ht="31.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 t="s">
        <v>4</v>
      </c>
      <c r="AB184" s="49"/>
      <c r="AC184" s="49"/>
      <c r="AD184" s="49"/>
      <c r="AE184" s="49"/>
      <c r="AF184" s="49" t="s">
        <v>3</v>
      </c>
      <c r="AG184" s="49"/>
      <c r="AH184" s="49"/>
      <c r="AI184" s="49"/>
      <c r="AJ184" s="49"/>
      <c r="AK184" s="49" t="s">
        <v>89</v>
      </c>
      <c r="AL184" s="49"/>
      <c r="AM184" s="49"/>
      <c r="AN184" s="49"/>
      <c r="AO184" s="49"/>
      <c r="AP184" s="49" t="s">
        <v>4</v>
      </c>
      <c r="AQ184" s="49"/>
      <c r="AR184" s="49"/>
      <c r="AS184" s="49"/>
      <c r="AT184" s="49"/>
      <c r="AU184" s="49" t="s">
        <v>3</v>
      </c>
      <c r="AV184" s="49"/>
      <c r="AW184" s="49"/>
      <c r="AX184" s="49"/>
      <c r="AY184" s="49"/>
      <c r="AZ184" s="49" t="s">
        <v>96</v>
      </c>
      <c r="BA184" s="49"/>
      <c r="BB184" s="49"/>
      <c r="BC184" s="49"/>
      <c r="BD184" s="49"/>
    </row>
    <row r="185" spans="1:56" ht="15" customHeight="1">
      <c r="A185" s="49">
        <v>1</v>
      </c>
      <c r="B185" s="49"/>
      <c r="C185" s="49"/>
      <c r="D185" s="49"/>
      <c r="E185" s="49"/>
      <c r="F185" s="49"/>
      <c r="G185" s="49">
        <v>2</v>
      </c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>
        <v>3</v>
      </c>
      <c r="U185" s="49"/>
      <c r="V185" s="49"/>
      <c r="W185" s="49"/>
      <c r="X185" s="49"/>
      <c r="Y185" s="49"/>
      <c r="Z185" s="49"/>
      <c r="AA185" s="49">
        <v>4</v>
      </c>
      <c r="AB185" s="49"/>
      <c r="AC185" s="49"/>
      <c r="AD185" s="49"/>
      <c r="AE185" s="49"/>
      <c r="AF185" s="49">
        <v>5</v>
      </c>
      <c r="AG185" s="49"/>
      <c r="AH185" s="49"/>
      <c r="AI185" s="49"/>
      <c r="AJ185" s="49"/>
      <c r="AK185" s="49">
        <v>6</v>
      </c>
      <c r="AL185" s="49"/>
      <c r="AM185" s="49"/>
      <c r="AN185" s="49"/>
      <c r="AO185" s="49"/>
      <c r="AP185" s="49">
        <v>7</v>
      </c>
      <c r="AQ185" s="49"/>
      <c r="AR185" s="49"/>
      <c r="AS185" s="49"/>
      <c r="AT185" s="49"/>
      <c r="AU185" s="49">
        <v>8</v>
      </c>
      <c r="AV185" s="49"/>
      <c r="AW185" s="49"/>
      <c r="AX185" s="49"/>
      <c r="AY185" s="49"/>
      <c r="AZ185" s="49">
        <v>9</v>
      </c>
      <c r="BA185" s="49"/>
      <c r="BB185" s="49"/>
      <c r="BC185" s="49"/>
      <c r="BD185" s="49"/>
    </row>
    <row r="186" spans="1:79" s="1" customFormat="1" ht="12" customHeight="1" hidden="1">
      <c r="A186" s="79" t="s">
        <v>69</v>
      </c>
      <c r="B186" s="79"/>
      <c r="C186" s="79"/>
      <c r="D186" s="79"/>
      <c r="E186" s="79"/>
      <c r="F186" s="79"/>
      <c r="G186" s="116" t="s">
        <v>57</v>
      </c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 t="s">
        <v>79</v>
      </c>
      <c r="U186" s="116"/>
      <c r="V186" s="116"/>
      <c r="W186" s="116"/>
      <c r="X186" s="116"/>
      <c r="Y186" s="116"/>
      <c r="Z186" s="116"/>
      <c r="AA186" s="101" t="s">
        <v>60</v>
      </c>
      <c r="AB186" s="101"/>
      <c r="AC186" s="101"/>
      <c r="AD186" s="101"/>
      <c r="AE186" s="101"/>
      <c r="AF186" s="101" t="s">
        <v>61</v>
      </c>
      <c r="AG186" s="101"/>
      <c r="AH186" s="101"/>
      <c r="AI186" s="101"/>
      <c r="AJ186" s="101"/>
      <c r="AK186" s="87" t="s">
        <v>122</v>
      </c>
      <c r="AL186" s="87"/>
      <c r="AM186" s="87"/>
      <c r="AN186" s="87"/>
      <c r="AO186" s="87"/>
      <c r="AP186" s="101" t="s">
        <v>62</v>
      </c>
      <c r="AQ186" s="101"/>
      <c r="AR186" s="101"/>
      <c r="AS186" s="101"/>
      <c r="AT186" s="101"/>
      <c r="AU186" s="101" t="s">
        <v>63</v>
      </c>
      <c r="AV186" s="101"/>
      <c r="AW186" s="101"/>
      <c r="AX186" s="101"/>
      <c r="AY186" s="101"/>
      <c r="AZ186" s="87" t="s">
        <v>122</v>
      </c>
      <c r="BA186" s="87"/>
      <c r="BB186" s="87"/>
      <c r="BC186" s="87"/>
      <c r="BD186" s="87"/>
      <c r="CA186" s="1" t="s">
        <v>46</v>
      </c>
    </row>
    <row r="187" spans="1:79" s="6" customFormat="1" ht="12.75">
      <c r="A187" s="100"/>
      <c r="B187" s="100"/>
      <c r="C187" s="100"/>
      <c r="D187" s="100"/>
      <c r="E187" s="100"/>
      <c r="F187" s="100"/>
      <c r="G187" s="117" t="s">
        <v>147</v>
      </c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8"/>
      <c r="U187" s="118"/>
      <c r="V187" s="118"/>
      <c r="W187" s="118"/>
      <c r="X187" s="118"/>
      <c r="Y187" s="118"/>
      <c r="Z187" s="118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>
        <f>IF(ISNUMBER(AA187),AA187,0)+IF(ISNUMBER(AF187),AF187,0)</f>
        <v>0</v>
      </c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>
        <f>IF(ISNUMBER(AP187),AP187,0)+IF(ISNUMBER(AU187),AU187,0)</f>
        <v>0</v>
      </c>
      <c r="BA187" s="109"/>
      <c r="BB187" s="109"/>
      <c r="BC187" s="109"/>
      <c r="BD187" s="109"/>
      <c r="CA187" s="6" t="s">
        <v>47</v>
      </c>
    </row>
    <row r="190" spans="1:64" ht="14.25" customHeight="1">
      <c r="A190" s="37" t="s">
        <v>251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</row>
    <row r="191" spans="1:65" ht="15" customHeight="1">
      <c r="A191" s="78" t="s">
        <v>217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</row>
    <row r="192" spans="1:71" ht="22.5" customHeight="1">
      <c r="A192" s="49" t="s">
        <v>128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3" t="s">
        <v>129</v>
      </c>
      <c r="O192" s="44"/>
      <c r="P192" s="44"/>
      <c r="Q192" s="44"/>
      <c r="R192" s="44"/>
      <c r="S192" s="44"/>
      <c r="T192" s="44"/>
      <c r="U192" s="45"/>
      <c r="V192" s="43" t="s">
        <v>130</v>
      </c>
      <c r="W192" s="44"/>
      <c r="X192" s="44"/>
      <c r="Y192" s="44"/>
      <c r="Z192" s="45"/>
      <c r="AA192" s="49" t="s">
        <v>218</v>
      </c>
      <c r="AB192" s="49"/>
      <c r="AC192" s="49"/>
      <c r="AD192" s="49"/>
      <c r="AE192" s="49"/>
      <c r="AF192" s="49"/>
      <c r="AG192" s="49"/>
      <c r="AH192" s="49"/>
      <c r="AI192" s="49"/>
      <c r="AJ192" s="49" t="s">
        <v>221</v>
      </c>
      <c r="AK192" s="49"/>
      <c r="AL192" s="49"/>
      <c r="AM192" s="49"/>
      <c r="AN192" s="49"/>
      <c r="AO192" s="49"/>
      <c r="AP192" s="49"/>
      <c r="AQ192" s="49"/>
      <c r="AR192" s="49"/>
      <c r="AS192" s="49" t="s">
        <v>229</v>
      </c>
      <c r="AT192" s="49"/>
      <c r="AU192" s="49"/>
      <c r="AV192" s="49"/>
      <c r="AW192" s="49"/>
      <c r="AX192" s="49"/>
      <c r="AY192" s="49"/>
      <c r="AZ192" s="49"/>
      <c r="BA192" s="49"/>
      <c r="BB192" s="49" t="s">
        <v>239</v>
      </c>
      <c r="BC192" s="49"/>
      <c r="BD192" s="49"/>
      <c r="BE192" s="49"/>
      <c r="BF192" s="49"/>
      <c r="BG192" s="49"/>
      <c r="BH192" s="49"/>
      <c r="BI192" s="49"/>
      <c r="BJ192" s="49"/>
      <c r="BK192" s="49" t="s">
        <v>244</v>
      </c>
      <c r="BL192" s="49"/>
      <c r="BM192" s="49"/>
      <c r="BN192" s="49"/>
      <c r="BO192" s="49"/>
      <c r="BP192" s="49"/>
      <c r="BQ192" s="49"/>
      <c r="BR192" s="49"/>
      <c r="BS192" s="49"/>
    </row>
    <row r="193" spans="1:71" ht="95.2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6"/>
      <c r="O193" s="47"/>
      <c r="P193" s="47"/>
      <c r="Q193" s="47"/>
      <c r="R193" s="47"/>
      <c r="S193" s="47"/>
      <c r="T193" s="47"/>
      <c r="U193" s="48"/>
      <c r="V193" s="46"/>
      <c r="W193" s="47"/>
      <c r="X193" s="47"/>
      <c r="Y193" s="47"/>
      <c r="Z193" s="48"/>
      <c r="AA193" s="94" t="s">
        <v>133</v>
      </c>
      <c r="AB193" s="94"/>
      <c r="AC193" s="94"/>
      <c r="AD193" s="94"/>
      <c r="AE193" s="94"/>
      <c r="AF193" s="94" t="s">
        <v>134</v>
      </c>
      <c r="AG193" s="94"/>
      <c r="AH193" s="94"/>
      <c r="AI193" s="94"/>
      <c r="AJ193" s="94" t="s">
        <v>133</v>
      </c>
      <c r="AK193" s="94"/>
      <c r="AL193" s="94"/>
      <c r="AM193" s="94"/>
      <c r="AN193" s="94"/>
      <c r="AO193" s="94" t="s">
        <v>134</v>
      </c>
      <c r="AP193" s="94"/>
      <c r="AQ193" s="94"/>
      <c r="AR193" s="94"/>
      <c r="AS193" s="94" t="s">
        <v>133</v>
      </c>
      <c r="AT193" s="94"/>
      <c r="AU193" s="94"/>
      <c r="AV193" s="94"/>
      <c r="AW193" s="94"/>
      <c r="AX193" s="94" t="s">
        <v>134</v>
      </c>
      <c r="AY193" s="94"/>
      <c r="AZ193" s="94"/>
      <c r="BA193" s="94"/>
      <c r="BB193" s="94" t="s">
        <v>133</v>
      </c>
      <c r="BC193" s="94"/>
      <c r="BD193" s="94"/>
      <c r="BE193" s="94"/>
      <c r="BF193" s="94"/>
      <c r="BG193" s="94" t="s">
        <v>134</v>
      </c>
      <c r="BH193" s="94"/>
      <c r="BI193" s="94"/>
      <c r="BJ193" s="94"/>
      <c r="BK193" s="94" t="s">
        <v>133</v>
      </c>
      <c r="BL193" s="94"/>
      <c r="BM193" s="94"/>
      <c r="BN193" s="94"/>
      <c r="BO193" s="94"/>
      <c r="BP193" s="94" t="s">
        <v>134</v>
      </c>
      <c r="BQ193" s="94"/>
      <c r="BR193" s="94"/>
      <c r="BS193" s="94"/>
    </row>
    <row r="194" spans="1:71" ht="15" customHeight="1">
      <c r="A194" s="49">
        <v>1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50">
        <v>2</v>
      </c>
      <c r="O194" s="51"/>
      <c r="P194" s="51"/>
      <c r="Q194" s="51"/>
      <c r="R194" s="51"/>
      <c r="S194" s="51"/>
      <c r="T194" s="51"/>
      <c r="U194" s="52"/>
      <c r="V194" s="49">
        <v>3</v>
      </c>
      <c r="W194" s="49"/>
      <c r="X194" s="49"/>
      <c r="Y194" s="49"/>
      <c r="Z194" s="49"/>
      <c r="AA194" s="49">
        <v>4</v>
      </c>
      <c r="AB194" s="49"/>
      <c r="AC194" s="49"/>
      <c r="AD194" s="49"/>
      <c r="AE194" s="49"/>
      <c r="AF194" s="49">
        <v>5</v>
      </c>
      <c r="AG194" s="49"/>
      <c r="AH194" s="49"/>
      <c r="AI194" s="49"/>
      <c r="AJ194" s="49">
        <v>6</v>
      </c>
      <c r="AK194" s="49"/>
      <c r="AL194" s="49"/>
      <c r="AM194" s="49"/>
      <c r="AN194" s="49"/>
      <c r="AO194" s="49">
        <v>7</v>
      </c>
      <c r="AP194" s="49"/>
      <c r="AQ194" s="49"/>
      <c r="AR194" s="49"/>
      <c r="AS194" s="49">
        <v>8</v>
      </c>
      <c r="AT194" s="49"/>
      <c r="AU194" s="49"/>
      <c r="AV194" s="49"/>
      <c r="AW194" s="49"/>
      <c r="AX194" s="49">
        <v>9</v>
      </c>
      <c r="AY194" s="49"/>
      <c r="AZ194" s="49"/>
      <c r="BA194" s="49"/>
      <c r="BB194" s="49">
        <v>10</v>
      </c>
      <c r="BC194" s="49"/>
      <c r="BD194" s="49"/>
      <c r="BE194" s="49"/>
      <c r="BF194" s="49"/>
      <c r="BG194" s="49">
        <v>11</v>
      </c>
      <c r="BH194" s="49"/>
      <c r="BI194" s="49"/>
      <c r="BJ194" s="49"/>
      <c r="BK194" s="49">
        <v>12</v>
      </c>
      <c r="BL194" s="49"/>
      <c r="BM194" s="49"/>
      <c r="BN194" s="49"/>
      <c r="BO194" s="49"/>
      <c r="BP194" s="49">
        <v>13</v>
      </c>
      <c r="BQ194" s="49"/>
      <c r="BR194" s="49"/>
      <c r="BS194" s="49"/>
    </row>
    <row r="195" spans="1:79" s="1" customFormat="1" ht="12" customHeight="1" hidden="1">
      <c r="A195" s="116" t="s">
        <v>146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79" t="s">
        <v>131</v>
      </c>
      <c r="O195" s="79"/>
      <c r="P195" s="79"/>
      <c r="Q195" s="79"/>
      <c r="R195" s="79"/>
      <c r="S195" s="79"/>
      <c r="T195" s="79"/>
      <c r="U195" s="79"/>
      <c r="V195" s="79" t="s">
        <v>132</v>
      </c>
      <c r="W195" s="79"/>
      <c r="X195" s="79"/>
      <c r="Y195" s="79"/>
      <c r="Z195" s="79"/>
      <c r="AA195" s="101" t="s">
        <v>65</v>
      </c>
      <c r="AB195" s="101"/>
      <c r="AC195" s="101"/>
      <c r="AD195" s="101"/>
      <c r="AE195" s="101"/>
      <c r="AF195" s="101" t="s">
        <v>66</v>
      </c>
      <c r="AG195" s="101"/>
      <c r="AH195" s="101"/>
      <c r="AI195" s="101"/>
      <c r="AJ195" s="101" t="s">
        <v>67</v>
      </c>
      <c r="AK195" s="101"/>
      <c r="AL195" s="101"/>
      <c r="AM195" s="101"/>
      <c r="AN195" s="101"/>
      <c r="AO195" s="101" t="s">
        <v>68</v>
      </c>
      <c r="AP195" s="101"/>
      <c r="AQ195" s="101"/>
      <c r="AR195" s="101"/>
      <c r="AS195" s="101" t="s">
        <v>58</v>
      </c>
      <c r="AT195" s="101"/>
      <c r="AU195" s="101"/>
      <c r="AV195" s="101"/>
      <c r="AW195" s="101"/>
      <c r="AX195" s="101" t="s">
        <v>59</v>
      </c>
      <c r="AY195" s="101"/>
      <c r="AZ195" s="101"/>
      <c r="BA195" s="101"/>
      <c r="BB195" s="101" t="s">
        <v>60</v>
      </c>
      <c r="BC195" s="101"/>
      <c r="BD195" s="101"/>
      <c r="BE195" s="101"/>
      <c r="BF195" s="101"/>
      <c r="BG195" s="101" t="s">
        <v>61</v>
      </c>
      <c r="BH195" s="101"/>
      <c r="BI195" s="101"/>
      <c r="BJ195" s="101"/>
      <c r="BK195" s="101" t="s">
        <v>62</v>
      </c>
      <c r="BL195" s="101"/>
      <c r="BM195" s="101"/>
      <c r="BN195" s="101"/>
      <c r="BO195" s="101"/>
      <c r="BP195" s="101" t="s">
        <v>63</v>
      </c>
      <c r="BQ195" s="101"/>
      <c r="BR195" s="101"/>
      <c r="BS195" s="101"/>
      <c r="CA195" s="1" t="s">
        <v>48</v>
      </c>
    </row>
    <row r="196" spans="1:79" s="6" customFormat="1" ht="12.75" customHeight="1">
      <c r="A196" s="117" t="s">
        <v>147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88"/>
      <c r="O196" s="89"/>
      <c r="P196" s="89"/>
      <c r="Q196" s="89"/>
      <c r="R196" s="89"/>
      <c r="S196" s="89"/>
      <c r="T196" s="89"/>
      <c r="U196" s="90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/>
      <c r="BO196" s="119"/>
      <c r="BP196" s="120"/>
      <c r="BQ196" s="121"/>
      <c r="BR196" s="121"/>
      <c r="BS196" s="122"/>
      <c r="CA196" s="6" t="s">
        <v>49</v>
      </c>
    </row>
    <row r="199" spans="1:64" ht="35.25" customHeight="1">
      <c r="A199" s="37" t="s">
        <v>252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</row>
    <row r="200" spans="1:64" ht="30.75" customHeight="1">
      <c r="A200" s="123" t="s">
        <v>261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</row>
    <row r="201" spans="1:64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64" ht="28.5" customHeight="1">
      <c r="A203" s="124" t="s">
        <v>236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4"/>
      <c r="AR203" s="124"/>
      <c r="AS203" s="124"/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</row>
    <row r="204" spans="1:64" ht="14.25" customHeight="1">
      <c r="A204" s="37" t="s">
        <v>219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</row>
    <row r="205" spans="1:64" ht="15" customHeight="1">
      <c r="A205" s="42" t="s">
        <v>217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</row>
    <row r="206" spans="1:64" ht="42.75" customHeight="1">
      <c r="A206" s="94" t="s">
        <v>135</v>
      </c>
      <c r="B206" s="94"/>
      <c r="C206" s="94"/>
      <c r="D206" s="94"/>
      <c r="E206" s="94"/>
      <c r="F206" s="94"/>
      <c r="G206" s="49" t="s">
        <v>19</v>
      </c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 t="s">
        <v>15</v>
      </c>
      <c r="U206" s="49"/>
      <c r="V206" s="49"/>
      <c r="W206" s="49"/>
      <c r="X206" s="49"/>
      <c r="Y206" s="49"/>
      <c r="Z206" s="49" t="s">
        <v>14</v>
      </c>
      <c r="AA206" s="49"/>
      <c r="AB206" s="49"/>
      <c r="AC206" s="49"/>
      <c r="AD206" s="49"/>
      <c r="AE206" s="49" t="s">
        <v>136</v>
      </c>
      <c r="AF206" s="49"/>
      <c r="AG206" s="49"/>
      <c r="AH206" s="49"/>
      <c r="AI206" s="49"/>
      <c r="AJ206" s="49"/>
      <c r="AK206" s="49" t="s">
        <v>137</v>
      </c>
      <c r="AL206" s="49"/>
      <c r="AM206" s="49"/>
      <c r="AN206" s="49"/>
      <c r="AO206" s="49"/>
      <c r="AP206" s="49"/>
      <c r="AQ206" s="49" t="s">
        <v>138</v>
      </c>
      <c r="AR206" s="49"/>
      <c r="AS206" s="49"/>
      <c r="AT206" s="49"/>
      <c r="AU206" s="49"/>
      <c r="AV206" s="49"/>
      <c r="AW206" s="49" t="s">
        <v>98</v>
      </c>
      <c r="AX206" s="49"/>
      <c r="AY206" s="49"/>
      <c r="AZ206" s="49"/>
      <c r="BA206" s="49"/>
      <c r="BB206" s="49"/>
      <c r="BC206" s="49"/>
      <c r="BD206" s="49"/>
      <c r="BE206" s="49"/>
      <c r="BF206" s="49"/>
      <c r="BG206" s="49" t="s">
        <v>139</v>
      </c>
      <c r="BH206" s="49"/>
      <c r="BI206" s="49"/>
      <c r="BJ206" s="49"/>
      <c r="BK206" s="49"/>
      <c r="BL206" s="49"/>
    </row>
    <row r="207" spans="1:64" ht="39.75" customHeight="1">
      <c r="A207" s="94"/>
      <c r="B207" s="94"/>
      <c r="C207" s="94"/>
      <c r="D207" s="94"/>
      <c r="E207" s="94"/>
      <c r="F207" s="94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 t="s">
        <v>17</v>
      </c>
      <c r="AX207" s="49"/>
      <c r="AY207" s="49"/>
      <c r="AZ207" s="49"/>
      <c r="BA207" s="49"/>
      <c r="BB207" s="49" t="s">
        <v>16</v>
      </c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</row>
    <row r="208" spans="1:64" ht="15" customHeight="1">
      <c r="A208" s="49">
        <v>1</v>
      </c>
      <c r="B208" s="49"/>
      <c r="C208" s="49"/>
      <c r="D208" s="49"/>
      <c r="E208" s="49"/>
      <c r="F208" s="49"/>
      <c r="G208" s="49">
        <v>2</v>
      </c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>
        <v>3</v>
      </c>
      <c r="U208" s="49"/>
      <c r="V208" s="49"/>
      <c r="W208" s="49"/>
      <c r="X208" s="49"/>
      <c r="Y208" s="49"/>
      <c r="Z208" s="49">
        <v>4</v>
      </c>
      <c r="AA208" s="49"/>
      <c r="AB208" s="49"/>
      <c r="AC208" s="49"/>
      <c r="AD208" s="49"/>
      <c r="AE208" s="49">
        <v>5</v>
      </c>
      <c r="AF208" s="49"/>
      <c r="AG208" s="49"/>
      <c r="AH208" s="49"/>
      <c r="AI208" s="49"/>
      <c r="AJ208" s="49"/>
      <c r="AK208" s="49">
        <v>6</v>
      </c>
      <c r="AL208" s="49"/>
      <c r="AM208" s="49"/>
      <c r="AN208" s="49"/>
      <c r="AO208" s="49"/>
      <c r="AP208" s="49"/>
      <c r="AQ208" s="49">
        <v>7</v>
      </c>
      <c r="AR208" s="49"/>
      <c r="AS208" s="49"/>
      <c r="AT208" s="49"/>
      <c r="AU208" s="49"/>
      <c r="AV208" s="49"/>
      <c r="AW208" s="49">
        <v>8</v>
      </c>
      <c r="AX208" s="49"/>
      <c r="AY208" s="49"/>
      <c r="AZ208" s="49"/>
      <c r="BA208" s="49"/>
      <c r="BB208" s="49">
        <v>9</v>
      </c>
      <c r="BC208" s="49"/>
      <c r="BD208" s="49"/>
      <c r="BE208" s="49"/>
      <c r="BF208" s="49"/>
      <c r="BG208" s="49">
        <v>10</v>
      </c>
      <c r="BH208" s="49"/>
      <c r="BI208" s="49"/>
      <c r="BJ208" s="49"/>
      <c r="BK208" s="49"/>
      <c r="BL208" s="49"/>
    </row>
    <row r="209" spans="1:79" s="1" customFormat="1" ht="12" customHeight="1" hidden="1">
      <c r="A209" s="79" t="s">
        <v>64</v>
      </c>
      <c r="B209" s="79"/>
      <c r="C209" s="79"/>
      <c r="D209" s="79"/>
      <c r="E209" s="79"/>
      <c r="F209" s="79"/>
      <c r="G209" s="116" t="s">
        <v>57</v>
      </c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01" t="s">
        <v>80</v>
      </c>
      <c r="U209" s="101"/>
      <c r="V209" s="101"/>
      <c r="W209" s="101"/>
      <c r="X209" s="101"/>
      <c r="Y209" s="101"/>
      <c r="Z209" s="101" t="s">
        <v>81</v>
      </c>
      <c r="AA209" s="101"/>
      <c r="AB209" s="101"/>
      <c r="AC209" s="101"/>
      <c r="AD209" s="101"/>
      <c r="AE209" s="101" t="s">
        <v>82</v>
      </c>
      <c r="AF209" s="101"/>
      <c r="AG209" s="101"/>
      <c r="AH209" s="101"/>
      <c r="AI209" s="101"/>
      <c r="AJ209" s="101"/>
      <c r="AK209" s="101" t="s">
        <v>83</v>
      </c>
      <c r="AL209" s="101"/>
      <c r="AM209" s="101"/>
      <c r="AN209" s="101"/>
      <c r="AO209" s="101"/>
      <c r="AP209" s="101"/>
      <c r="AQ209" s="125" t="s">
        <v>99</v>
      </c>
      <c r="AR209" s="101"/>
      <c r="AS209" s="101"/>
      <c r="AT209" s="101"/>
      <c r="AU209" s="101"/>
      <c r="AV209" s="101"/>
      <c r="AW209" s="101" t="s">
        <v>84</v>
      </c>
      <c r="AX209" s="101"/>
      <c r="AY209" s="101"/>
      <c r="AZ209" s="101"/>
      <c r="BA209" s="101"/>
      <c r="BB209" s="101" t="s">
        <v>85</v>
      </c>
      <c r="BC209" s="101"/>
      <c r="BD209" s="101"/>
      <c r="BE209" s="101"/>
      <c r="BF209" s="101"/>
      <c r="BG209" s="125" t="s">
        <v>100</v>
      </c>
      <c r="BH209" s="101"/>
      <c r="BI209" s="101"/>
      <c r="BJ209" s="101"/>
      <c r="BK209" s="101"/>
      <c r="BL209" s="101"/>
      <c r="CA209" s="1" t="s">
        <v>50</v>
      </c>
    </row>
    <row r="210" spans="1:79" s="25" customFormat="1" ht="25.5" customHeight="1">
      <c r="A210" s="99">
        <v>2210</v>
      </c>
      <c r="B210" s="99"/>
      <c r="C210" s="99"/>
      <c r="D210" s="99"/>
      <c r="E210" s="99"/>
      <c r="F210" s="99"/>
      <c r="G210" s="68" t="s">
        <v>176</v>
      </c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70"/>
      <c r="T210" s="110">
        <v>0</v>
      </c>
      <c r="U210" s="110"/>
      <c r="V210" s="110"/>
      <c r="W210" s="110"/>
      <c r="X210" s="110"/>
      <c r="Y210" s="110"/>
      <c r="Z210" s="110">
        <v>19915.2</v>
      </c>
      <c r="AA210" s="110"/>
      <c r="AB210" s="110"/>
      <c r="AC210" s="110"/>
      <c r="AD210" s="110"/>
      <c r="AE210" s="110">
        <v>0</v>
      </c>
      <c r="AF210" s="110"/>
      <c r="AG210" s="110"/>
      <c r="AH210" s="110"/>
      <c r="AI210" s="110"/>
      <c r="AJ210" s="110"/>
      <c r="AK210" s="110">
        <v>0</v>
      </c>
      <c r="AL210" s="110"/>
      <c r="AM210" s="110"/>
      <c r="AN210" s="110"/>
      <c r="AO210" s="110"/>
      <c r="AP210" s="110"/>
      <c r="AQ210" s="110">
        <f>IF(ISNUMBER(AK210),AK210,0)-IF(ISNUMBER(AE210),AE210,0)</f>
        <v>0</v>
      </c>
      <c r="AR210" s="110"/>
      <c r="AS210" s="110"/>
      <c r="AT210" s="110"/>
      <c r="AU210" s="110"/>
      <c r="AV210" s="110"/>
      <c r="AW210" s="110">
        <v>0</v>
      </c>
      <c r="AX210" s="110"/>
      <c r="AY210" s="110"/>
      <c r="AZ210" s="110"/>
      <c r="BA210" s="110"/>
      <c r="BB210" s="110">
        <v>0</v>
      </c>
      <c r="BC210" s="110"/>
      <c r="BD210" s="110"/>
      <c r="BE210" s="110"/>
      <c r="BF210" s="110"/>
      <c r="BG210" s="110">
        <f>IF(ISNUMBER(Z210),Z210,0)+IF(ISNUMBER(AK210),AK210,0)</f>
        <v>19915.2</v>
      </c>
      <c r="BH210" s="110"/>
      <c r="BI210" s="110"/>
      <c r="BJ210" s="110"/>
      <c r="BK210" s="110"/>
      <c r="BL210" s="110"/>
      <c r="CA210" s="25" t="s">
        <v>51</v>
      </c>
    </row>
    <row r="211" spans="1:64" s="25" customFormat="1" ht="12.75" customHeight="1">
      <c r="A211" s="99">
        <v>2240</v>
      </c>
      <c r="B211" s="99"/>
      <c r="C211" s="99"/>
      <c r="D211" s="99"/>
      <c r="E211" s="99"/>
      <c r="F211" s="99"/>
      <c r="G211" s="68" t="s">
        <v>177</v>
      </c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70"/>
      <c r="T211" s="110">
        <v>0</v>
      </c>
      <c r="U211" s="110"/>
      <c r="V211" s="110"/>
      <c r="W211" s="110"/>
      <c r="X211" s="110"/>
      <c r="Y211" s="110"/>
      <c r="Z211" s="110">
        <v>2940</v>
      </c>
      <c r="AA211" s="110"/>
      <c r="AB211" s="110"/>
      <c r="AC211" s="110"/>
      <c r="AD211" s="110"/>
      <c r="AE211" s="110">
        <v>0</v>
      </c>
      <c r="AF211" s="110"/>
      <c r="AG211" s="110"/>
      <c r="AH211" s="110"/>
      <c r="AI211" s="110"/>
      <c r="AJ211" s="110"/>
      <c r="AK211" s="110">
        <v>0</v>
      </c>
      <c r="AL211" s="110"/>
      <c r="AM211" s="110"/>
      <c r="AN211" s="110"/>
      <c r="AO211" s="110"/>
      <c r="AP211" s="110"/>
      <c r="AQ211" s="110">
        <f>IF(ISNUMBER(AK211),AK211,0)-IF(ISNUMBER(AE211),AE211,0)</f>
        <v>0</v>
      </c>
      <c r="AR211" s="110"/>
      <c r="AS211" s="110"/>
      <c r="AT211" s="110"/>
      <c r="AU211" s="110"/>
      <c r="AV211" s="110"/>
      <c r="AW211" s="110">
        <v>0</v>
      </c>
      <c r="AX211" s="110"/>
      <c r="AY211" s="110"/>
      <c r="AZ211" s="110"/>
      <c r="BA211" s="110"/>
      <c r="BB211" s="110">
        <v>0</v>
      </c>
      <c r="BC211" s="110"/>
      <c r="BD211" s="110"/>
      <c r="BE211" s="110"/>
      <c r="BF211" s="110"/>
      <c r="BG211" s="110">
        <f>IF(ISNUMBER(Z211),Z211,0)+IF(ISNUMBER(AK211),AK211,0)</f>
        <v>2940</v>
      </c>
      <c r="BH211" s="110"/>
      <c r="BI211" s="110"/>
      <c r="BJ211" s="110"/>
      <c r="BK211" s="110"/>
      <c r="BL211" s="110"/>
    </row>
    <row r="212" spans="1:64" s="6" customFormat="1" ht="12.75" customHeight="1">
      <c r="A212" s="100"/>
      <c r="B212" s="100"/>
      <c r="C212" s="100"/>
      <c r="D212" s="100"/>
      <c r="E212" s="100"/>
      <c r="F212" s="100"/>
      <c r="G212" s="106" t="s">
        <v>147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8"/>
      <c r="T212" s="109">
        <v>0</v>
      </c>
      <c r="U212" s="109"/>
      <c r="V212" s="109"/>
      <c r="W212" s="109"/>
      <c r="X212" s="109"/>
      <c r="Y212" s="109"/>
      <c r="Z212" s="109">
        <v>22855.2</v>
      </c>
      <c r="AA212" s="109"/>
      <c r="AB212" s="109"/>
      <c r="AC212" s="109"/>
      <c r="AD212" s="109"/>
      <c r="AE212" s="109">
        <v>0</v>
      </c>
      <c r="AF212" s="109"/>
      <c r="AG212" s="109"/>
      <c r="AH212" s="109"/>
      <c r="AI212" s="109"/>
      <c r="AJ212" s="109"/>
      <c r="AK212" s="109">
        <v>0</v>
      </c>
      <c r="AL212" s="109"/>
      <c r="AM212" s="109"/>
      <c r="AN212" s="109"/>
      <c r="AO212" s="109"/>
      <c r="AP212" s="109"/>
      <c r="AQ212" s="109">
        <f>IF(ISNUMBER(AK212),AK212,0)-IF(ISNUMBER(AE212),AE212,0)</f>
        <v>0</v>
      </c>
      <c r="AR212" s="109"/>
      <c r="AS212" s="109"/>
      <c r="AT212" s="109"/>
      <c r="AU212" s="109"/>
      <c r="AV212" s="109"/>
      <c r="AW212" s="109">
        <v>0</v>
      </c>
      <c r="AX212" s="109"/>
      <c r="AY212" s="109"/>
      <c r="AZ212" s="109"/>
      <c r="BA212" s="109"/>
      <c r="BB212" s="109">
        <v>0</v>
      </c>
      <c r="BC212" s="109"/>
      <c r="BD212" s="109"/>
      <c r="BE212" s="109"/>
      <c r="BF212" s="109"/>
      <c r="BG212" s="109">
        <f>IF(ISNUMBER(Z212),Z212,0)+IF(ISNUMBER(AK212),AK212,0)</f>
        <v>22855.2</v>
      </c>
      <c r="BH212" s="109"/>
      <c r="BI212" s="109"/>
      <c r="BJ212" s="109"/>
      <c r="BK212" s="109"/>
      <c r="BL212" s="109"/>
    </row>
    <row r="214" spans="1:64" ht="14.25" customHeight="1">
      <c r="A214" s="37" t="s">
        <v>237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</row>
    <row r="215" spans="1:64" ht="15" customHeight="1">
      <c r="A215" s="42" t="s">
        <v>217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64" ht="18" customHeight="1">
      <c r="A216" s="49" t="s">
        <v>135</v>
      </c>
      <c r="B216" s="49"/>
      <c r="C216" s="49"/>
      <c r="D216" s="49"/>
      <c r="E216" s="49"/>
      <c r="F216" s="49"/>
      <c r="G216" s="49" t="s">
        <v>19</v>
      </c>
      <c r="H216" s="49"/>
      <c r="I216" s="49"/>
      <c r="J216" s="49"/>
      <c r="K216" s="49"/>
      <c r="L216" s="49"/>
      <c r="M216" s="49"/>
      <c r="N216" s="49"/>
      <c r="O216" s="49"/>
      <c r="P216" s="49"/>
      <c r="Q216" s="49" t="s">
        <v>223</v>
      </c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 t="s">
        <v>234</v>
      </c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</row>
    <row r="217" spans="1:64" ht="42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 t="s">
        <v>140</v>
      </c>
      <c r="R217" s="49"/>
      <c r="S217" s="49"/>
      <c r="T217" s="49"/>
      <c r="U217" s="49"/>
      <c r="V217" s="94" t="s">
        <v>141</v>
      </c>
      <c r="W217" s="94"/>
      <c r="X217" s="94"/>
      <c r="Y217" s="94"/>
      <c r="Z217" s="49" t="s">
        <v>142</v>
      </c>
      <c r="AA217" s="49"/>
      <c r="AB217" s="49"/>
      <c r="AC217" s="49"/>
      <c r="AD217" s="49"/>
      <c r="AE217" s="49"/>
      <c r="AF217" s="49"/>
      <c r="AG217" s="49"/>
      <c r="AH217" s="49"/>
      <c r="AI217" s="49"/>
      <c r="AJ217" s="49" t="s">
        <v>143</v>
      </c>
      <c r="AK217" s="49"/>
      <c r="AL217" s="49"/>
      <c r="AM217" s="49"/>
      <c r="AN217" s="49"/>
      <c r="AO217" s="49" t="s">
        <v>20</v>
      </c>
      <c r="AP217" s="49"/>
      <c r="AQ217" s="49"/>
      <c r="AR217" s="49"/>
      <c r="AS217" s="49"/>
      <c r="AT217" s="94" t="s">
        <v>144</v>
      </c>
      <c r="AU217" s="94"/>
      <c r="AV217" s="94"/>
      <c r="AW217" s="94"/>
      <c r="AX217" s="49" t="s">
        <v>142</v>
      </c>
      <c r="AY217" s="49"/>
      <c r="AZ217" s="49"/>
      <c r="BA217" s="49"/>
      <c r="BB217" s="49"/>
      <c r="BC217" s="49"/>
      <c r="BD217" s="49"/>
      <c r="BE217" s="49"/>
      <c r="BF217" s="49"/>
      <c r="BG217" s="49"/>
      <c r="BH217" s="49" t="s">
        <v>145</v>
      </c>
      <c r="BI217" s="49"/>
      <c r="BJ217" s="49"/>
      <c r="BK217" s="49"/>
      <c r="BL217" s="49"/>
    </row>
    <row r="218" spans="1:64" ht="63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94"/>
      <c r="W218" s="94"/>
      <c r="X218" s="94"/>
      <c r="Y218" s="94"/>
      <c r="Z218" s="49" t="s">
        <v>17</v>
      </c>
      <c r="AA218" s="49"/>
      <c r="AB218" s="49"/>
      <c r="AC218" s="49"/>
      <c r="AD218" s="49"/>
      <c r="AE218" s="49" t="s">
        <v>16</v>
      </c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94"/>
      <c r="AU218" s="94"/>
      <c r="AV218" s="94"/>
      <c r="AW218" s="94"/>
      <c r="AX218" s="49" t="s">
        <v>17</v>
      </c>
      <c r="AY218" s="49"/>
      <c r="AZ218" s="49"/>
      <c r="BA218" s="49"/>
      <c r="BB218" s="49"/>
      <c r="BC218" s="49" t="s">
        <v>16</v>
      </c>
      <c r="BD218" s="49"/>
      <c r="BE218" s="49"/>
      <c r="BF218" s="49"/>
      <c r="BG218" s="49"/>
      <c r="BH218" s="49"/>
      <c r="BI218" s="49"/>
      <c r="BJ218" s="49"/>
      <c r="BK218" s="49"/>
      <c r="BL218" s="49"/>
    </row>
    <row r="219" spans="1:64" ht="15" customHeight="1">
      <c r="A219" s="49">
        <v>1</v>
      </c>
      <c r="B219" s="49"/>
      <c r="C219" s="49"/>
      <c r="D219" s="49"/>
      <c r="E219" s="49"/>
      <c r="F219" s="49"/>
      <c r="G219" s="49">
        <v>2</v>
      </c>
      <c r="H219" s="49"/>
      <c r="I219" s="49"/>
      <c r="J219" s="49"/>
      <c r="K219" s="49"/>
      <c r="L219" s="49"/>
      <c r="M219" s="49"/>
      <c r="N219" s="49"/>
      <c r="O219" s="49"/>
      <c r="P219" s="49"/>
      <c r="Q219" s="49">
        <v>3</v>
      </c>
      <c r="R219" s="49"/>
      <c r="S219" s="49"/>
      <c r="T219" s="49"/>
      <c r="U219" s="49"/>
      <c r="V219" s="49">
        <v>4</v>
      </c>
      <c r="W219" s="49"/>
      <c r="X219" s="49"/>
      <c r="Y219" s="49"/>
      <c r="Z219" s="49">
        <v>5</v>
      </c>
      <c r="AA219" s="49"/>
      <c r="AB219" s="49"/>
      <c r="AC219" s="49"/>
      <c r="AD219" s="49"/>
      <c r="AE219" s="49">
        <v>6</v>
      </c>
      <c r="AF219" s="49"/>
      <c r="AG219" s="49"/>
      <c r="AH219" s="49"/>
      <c r="AI219" s="49"/>
      <c r="AJ219" s="49">
        <v>7</v>
      </c>
      <c r="AK219" s="49"/>
      <c r="AL219" s="49"/>
      <c r="AM219" s="49"/>
      <c r="AN219" s="49"/>
      <c r="AO219" s="49">
        <v>8</v>
      </c>
      <c r="AP219" s="49"/>
      <c r="AQ219" s="49"/>
      <c r="AR219" s="49"/>
      <c r="AS219" s="49"/>
      <c r="AT219" s="49">
        <v>9</v>
      </c>
      <c r="AU219" s="49"/>
      <c r="AV219" s="49"/>
      <c r="AW219" s="49"/>
      <c r="AX219" s="49">
        <v>10</v>
      </c>
      <c r="AY219" s="49"/>
      <c r="AZ219" s="49"/>
      <c r="BA219" s="49"/>
      <c r="BB219" s="49"/>
      <c r="BC219" s="49">
        <v>11</v>
      </c>
      <c r="BD219" s="49"/>
      <c r="BE219" s="49"/>
      <c r="BF219" s="49"/>
      <c r="BG219" s="49"/>
      <c r="BH219" s="49">
        <v>12</v>
      </c>
      <c r="BI219" s="49"/>
      <c r="BJ219" s="49"/>
      <c r="BK219" s="49"/>
      <c r="BL219" s="49"/>
    </row>
    <row r="220" spans="1:79" s="1" customFormat="1" ht="12" customHeight="1" hidden="1">
      <c r="A220" s="79" t="s">
        <v>64</v>
      </c>
      <c r="B220" s="79"/>
      <c r="C220" s="79"/>
      <c r="D220" s="79"/>
      <c r="E220" s="79"/>
      <c r="F220" s="79"/>
      <c r="G220" s="116" t="s">
        <v>57</v>
      </c>
      <c r="H220" s="116"/>
      <c r="I220" s="116"/>
      <c r="J220" s="116"/>
      <c r="K220" s="116"/>
      <c r="L220" s="116"/>
      <c r="M220" s="116"/>
      <c r="N220" s="116"/>
      <c r="O220" s="116"/>
      <c r="P220" s="116"/>
      <c r="Q220" s="101" t="s">
        <v>80</v>
      </c>
      <c r="R220" s="101"/>
      <c r="S220" s="101"/>
      <c r="T220" s="101"/>
      <c r="U220" s="101"/>
      <c r="V220" s="101" t="s">
        <v>81</v>
      </c>
      <c r="W220" s="101"/>
      <c r="X220" s="101"/>
      <c r="Y220" s="101"/>
      <c r="Z220" s="101" t="s">
        <v>82</v>
      </c>
      <c r="AA220" s="101"/>
      <c r="AB220" s="101"/>
      <c r="AC220" s="101"/>
      <c r="AD220" s="101"/>
      <c r="AE220" s="101" t="s">
        <v>83</v>
      </c>
      <c r="AF220" s="101"/>
      <c r="AG220" s="101"/>
      <c r="AH220" s="101"/>
      <c r="AI220" s="101"/>
      <c r="AJ220" s="125" t="s">
        <v>101</v>
      </c>
      <c r="AK220" s="101"/>
      <c r="AL220" s="101"/>
      <c r="AM220" s="101"/>
      <c r="AN220" s="101"/>
      <c r="AO220" s="101" t="s">
        <v>84</v>
      </c>
      <c r="AP220" s="101"/>
      <c r="AQ220" s="101"/>
      <c r="AR220" s="101"/>
      <c r="AS220" s="101"/>
      <c r="AT220" s="125" t="s">
        <v>102</v>
      </c>
      <c r="AU220" s="101"/>
      <c r="AV220" s="101"/>
      <c r="AW220" s="101"/>
      <c r="AX220" s="101" t="s">
        <v>85</v>
      </c>
      <c r="AY220" s="101"/>
      <c r="AZ220" s="101"/>
      <c r="BA220" s="101"/>
      <c r="BB220" s="101"/>
      <c r="BC220" s="101" t="s">
        <v>86</v>
      </c>
      <c r="BD220" s="101"/>
      <c r="BE220" s="101"/>
      <c r="BF220" s="101"/>
      <c r="BG220" s="101"/>
      <c r="BH220" s="125" t="s">
        <v>101</v>
      </c>
      <c r="BI220" s="101"/>
      <c r="BJ220" s="101"/>
      <c r="BK220" s="101"/>
      <c r="BL220" s="101"/>
      <c r="CA220" s="1" t="s">
        <v>52</v>
      </c>
    </row>
    <row r="221" spans="1:79" s="25" customFormat="1" ht="12.75" customHeight="1">
      <c r="A221" s="99">
        <v>2111</v>
      </c>
      <c r="B221" s="99"/>
      <c r="C221" s="99"/>
      <c r="D221" s="99"/>
      <c r="E221" s="99"/>
      <c r="F221" s="99"/>
      <c r="G221" s="68" t="s">
        <v>174</v>
      </c>
      <c r="H221" s="69"/>
      <c r="I221" s="69"/>
      <c r="J221" s="69"/>
      <c r="K221" s="69"/>
      <c r="L221" s="69"/>
      <c r="M221" s="69"/>
      <c r="N221" s="69"/>
      <c r="O221" s="69"/>
      <c r="P221" s="70"/>
      <c r="Q221" s="110">
        <v>22370</v>
      </c>
      <c r="R221" s="110"/>
      <c r="S221" s="110"/>
      <c r="T221" s="110"/>
      <c r="U221" s="110"/>
      <c r="V221" s="110">
        <v>0</v>
      </c>
      <c r="W221" s="110"/>
      <c r="X221" s="110"/>
      <c r="Y221" s="110"/>
      <c r="Z221" s="110">
        <v>0</v>
      </c>
      <c r="AA221" s="110"/>
      <c r="AB221" s="110"/>
      <c r="AC221" s="110"/>
      <c r="AD221" s="110"/>
      <c r="AE221" s="110">
        <v>0</v>
      </c>
      <c r="AF221" s="110"/>
      <c r="AG221" s="110"/>
      <c r="AH221" s="110"/>
      <c r="AI221" s="110"/>
      <c r="AJ221" s="110">
        <f aca="true" t="shared" si="5" ref="AJ221:AJ226">IF(ISNUMBER(Q221),Q221,0)-IF(ISNUMBER(Z221),Z221,0)</f>
        <v>22370</v>
      </c>
      <c r="AK221" s="110"/>
      <c r="AL221" s="110"/>
      <c r="AM221" s="110"/>
      <c r="AN221" s="110"/>
      <c r="AO221" s="110">
        <v>0</v>
      </c>
      <c r="AP221" s="110"/>
      <c r="AQ221" s="110"/>
      <c r="AR221" s="110"/>
      <c r="AS221" s="110"/>
      <c r="AT221" s="110">
        <f aca="true" t="shared" si="6" ref="AT221:AT226">IF(ISNUMBER(V221),V221,0)-IF(ISNUMBER(Z221),Z221,0)-IF(ISNUMBER(AE221),AE221,0)</f>
        <v>0</v>
      </c>
      <c r="AU221" s="110"/>
      <c r="AV221" s="110"/>
      <c r="AW221" s="110"/>
      <c r="AX221" s="110">
        <v>0</v>
      </c>
      <c r="AY221" s="110"/>
      <c r="AZ221" s="110"/>
      <c r="BA221" s="110"/>
      <c r="BB221" s="110"/>
      <c r="BC221" s="110">
        <v>0</v>
      </c>
      <c r="BD221" s="110"/>
      <c r="BE221" s="110"/>
      <c r="BF221" s="110"/>
      <c r="BG221" s="110"/>
      <c r="BH221" s="110">
        <f aca="true" t="shared" si="7" ref="BH221:BH226">IF(ISNUMBER(AO221),AO221,0)-IF(ISNUMBER(AX221),AX221,0)</f>
        <v>0</v>
      </c>
      <c r="BI221" s="110"/>
      <c r="BJ221" s="110"/>
      <c r="BK221" s="110"/>
      <c r="BL221" s="110"/>
      <c r="CA221" s="25" t="s">
        <v>53</v>
      </c>
    </row>
    <row r="222" spans="1:64" s="25" customFormat="1" ht="12.75" customHeight="1">
      <c r="A222" s="99">
        <v>2120</v>
      </c>
      <c r="B222" s="99"/>
      <c r="C222" s="99"/>
      <c r="D222" s="99"/>
      <c r="E222" s="99"/>
      <c r="F222" s="99"/>
      <c r="G222" s="68" t="s">
        <v>175</v>
      </c>
      <c r="H222" s="69"/>
      <c r="I222" s="69"/>
      <c r="J222" s="69"/>
      <c r="K222" s="69"/>
      <c r="L222" s="69"/>
      <c r="M222" s="69"/>
      <c r="N222" s="69"/>
      <c r="O222" s="69"/>
      <c r="P222" s="70"/>
      <c r="Q222" s="110">
        <v>4920</v>
      </c>
      <c r="R222" s="110"/>
      <c r="S222" s="110"/>
      <c r="T222" s="110"/>
      <c r="U222" s="110"/>
      <c r="V222" s="110">
        <v>0</v>
      </c>
      <c r="W222" s="110"/>
      <c r="X222" s="110"/>
      <c r="Y222" s="110"/>
      <c r="Z222" s="110">
        <v>0</v>
      </c>
      <c r="AA222" s="110"/>
      <c r="AB222" s="110"/>
      <c r="AC222" s="110"/>
      <c r="AD222" s="110"/>
      <c r="AE222" s="110">
        <v>0</v>
      </c>
      <c r="AF222" s="110"/>
      <c r="AG222" s="110"/>
      <c r="AH222" s="110"/>
      <c r="AI222" s="110"/>
      <c r="AJ222" s="110">
        <f t="shared" si="5"/>
        <v>4920</v>
      </c>
      <c r="AK222" s="110"/>
      <c r="AL222" s="110"/>
      <c r="AM222" s="110"/>
      <c r="AN222" s="110"/>
      <c r="AO222" s="110">
        <v>0</v>
      </c>
      <c r="AP222" s="110"/>
      <c r="AQ222" s="110"/>
      <c r="AR222" s="110"/>
      <c r="AS222" s="110"/>
      <c r="AT222" s="110">
        <f t="shared" si="6"/>
        <v>0</v>
      </c>
      <c r="AU222" s="110"/>
      <c r="AV222" s="110"/>
      <c r="AW222" s="110"/>
      <c r="AX222" s="110">
        <v>0</v>
      </c>
      <c r="AY222" s="110"/>
      <c r="AZ222" s="110"/>
      <c r="BA222" s="110"/>
      <c r="BB222" s="110"/>
      <c r="BC222" s="110">
        <v>0</v>
      </c>
      <c r="BD222" s="110"/>
      <c r="BE222" s="110"/>
      <c r="BF222" s="110"/>
      <c r="BG222" s="110"/>
      <c r="BH222" s="110">
        <f t="shared" si="7"/>
        <v>0</v>
      </c>
      <c r="BI222" s="110"/>
      <c r="BJ222" s="110"/>
      <c r="BK222" s="110"/>
      <c r="BL222" s="110"/>
    </row>
    <row r="223" spans="1:64" s="25" customFormat="1" ht="25.5" customHeight="1">
      <c r="A223" s="99">
        <v>2210</v>
      </c>
      <c r="B223" s="99"/>
      <c r="C223" s="99"/>
      <c r="D223" s="99"/>
      <c r="E223" s="99"/>
      <c r="F223" s="99"/>
      <c r="G223" s="68" t="s">
        <v>176</v>
      </c>
      <c r="H223" s="69"/>
      <c r="I223" s="69"/>
      <c r="J223" s="69"/>
      <c r="K223" s="69"/>
      <c r="L223" s="69"/>
      <c r="M223" s="69"/>
      <c r="N223" s="69"/>
      <c r="O223" s="69"/>
      <c r="P223" s="70"/>
      <c r="Q223" s="110">
        <v>16900</v>
      </c>
      <c r="R223" s="110"/>
      <c r="S223" s="110"/>
      <c r="T223" s="110"/>
      <c r="U223" s="110"/>
      <c r="V223" s="110">
        <v>0</v>
      </c>
      <c r="W223" s="110"/>
      <c r="X223" s="110"/>
      <c r="Y223" s="110"/>
      <c r="Z223" s="110">
        <v>0</v>
      </c>
      <c r="AA223" s="110"/>
      <c r="AB223" s="110"/>
      <c r="AC223" s="110"/>
      <c r="AD223" s="110"/>
      <c r="AE223" s="110">
        <v>0</v>
      </c>
      <c r="AF223" s="110"/>
      <c r="AG223" s="110"/>
      <c r="AH223" s="110"/>
      <c r="AI223" s="110"/>
      <c r="AJ223" s="110">
        <f t="shared" si="5"/>
        <v>16900</v>
      </c>
      <c r="AK223" s="110"/>
      <c r="AL223" s="110"/>
      <c r="AM223" s="110"/>
      <c r="AN223" s="110"/>
      <c r="AO223" s="110">
        <v>5000</v>
      </c>
      <c r="AP223" s="110"/>
      <c r="AQ223" s="110"/>
      <c r="AR223" s="110"/>
      <c r="AS223" s="110"/>
      <c r="AT223" s="110">
        <f t="shared" si="6"/>
        <v>0</v>
      </c>
      <c r="AU223" s="110"/>
      <c r="AV223" s="110"/>
      <c r="AW223" s="110"/>
      <c r="AX223" s="110">
        <v>0</v>
      </c>
      <c r="AY223" s="110"/>
      <c r="AZ223" s="110"/>
      <c r="BA223" s="110"/>
      <c r="BB223" s="110"/>
      <c r="BC223" s="110">
        <v>0</v>
      </c>
      <c r="BD223" s="110"/>
      <c r="BE223" s="110"/>
      <c r="BF223" s="110"/>
      <c r="BG223" s="110"/>
      <c r="BH223" s="110">
        <f t="shared" si="7"/>
        <v>5000</v>
      </c>
      <c r="BI223" s="110"/>
      <c r="BJ223" s="110"/>
      <c r="BK223" s="110"/>
      <c r="BL223" s="110"/>
    </row>
    <row r="224" spans="1:64" s="25" customFormat="1" ht="25.5" customHeight="1">
      <c r="A224" s="99">
        <v>2240</v>
      </c>
      <c r="B224" s="99"/>
      <c r="C224" s="99"/>
      <c r="D224" s="99"/>
      <c r="E224" s="99"/>
      <c r="F224" s="99"/>
      <c r="G224" s="68" t="s">
        <v>177</v>
      </c>
      <c r="H224" s="69"/>
      <c r="I224" s="69"/>
      <c r="J224" s="69"/>
      <c r="K224" s="69"/>
      <c r="L224" s="69"/>
      <c r="M224" s="69"/>
      <c r="N224" s="69"/>
      <c r="O224" s="69"/>
      <c r="P224" s="70"/>
      <c r="Q224" s="110">
        <v>8100</v>
      </c>
      <c r="R224" s="110"/>
      <c r="S224" s="110"/>
      <c r="T224" s="110"/>
      <c r="U224" s="110"/>
      <c r="V224" s="110">
        <v>0</v>
      </c>
      <c r="W224" s="110"/>
      <c r="X224" s="110"/>
      <c r="Y224" s="110"/>
      <c r="Z224" s="110">
        <v>0</v>
      </c>
      <c r="AA224" s="110"/>
      <c r="AB224" s="110"/>
      <c r="AC224" s="110"/>
      <c r="AD224" s="110"/>
      <c r="AE224" s="110">
        <v>0</v>
      </c>
      <c r="AF224" s="110"/>
      <c r="AG224" s="110"/>
      <c r="AH224" s="110"/>
      <c r="AI224" s="110"/>
      <c r="AJ224" s="110">
        <f t="shared" si="5"/>
        <v>8100</v>
      </c>
      <c r="AK224" s="110"/>
      <c r="AL224" s="110"/>
      <c r="AM224" s="110"/>
      <c r="AN224" s="110"/>
      <c r="AO224" s="110">
        <v>1500</v>
      </c>
      <c r="AP224" s="110"/>
      <c r="AQ224" s="110"/>
      <c r="AR224" s="110"/>
      <c r="AS224" s="110"/>
      <c r="AT224" s="110">
        <f t="shared" si="6"/>
        <v>0</v>
      </c>
      <c r="AU224" s="110"/>
      <c r="AV224" s="110"/>
      <c r="AW224" s="110"/>
      <c r="AX224" s="110">
        <v>0</v>
      </c>
      <c r="AY224" s="110"/>
      <c r="AZ224" s="110"/>
      <c r="BA224" s="110"/>
      <c r="BB224" s="110"/>
      <c r="BC224" s="110">
        <v>0</v>
      </c>
      <c r="BD224" s="110"/>
      <c r="BE224" s="110"/>
      <c r="BF224" s="110"/>
      <c r="BG224" s="110"/>
      <c r="BH224" s="110">
        <f t="shared" si="7"/>
        <v>1500</v>
      </c>
      <c r="BI224" s="110"/>
      <c r="BJ224" s="110"/>
      <c r="BK224" s="110"/>
      <c r="BL224" s="110"/>
    </row>
    <row r="225" spans="1:64" s="25" customFormat="1" ht="12.75" customHeight="1">
      <c r="A225" s="99">
        <v>2250</v>
      </c>
      <c r="B225" s="99"/>
      <c r="C225" s="99"/>
      <c r="D225" s="99"/>
      <c r="E225" s="99"/>
      <c r="F225" s="99"/>
      <c r="G225" s="68" t="s">
        <v>178</v>
      </c>
      <c r="H225" s="69"/>
      <c r="I225" s="69"/>
      <c r="J225" s="69"/>
      <c r="K225" s="69"/>
      <c r="L225" s="69"/>
      <c r="M225" s="69"/>
      <c r="N225" s="69"/>
      <c r="O225" s="69"/>
      <c r="P225" s="70"/>
      <c r="Q225" s="110">
        <v>5000</v>
      </c>
      <c r="R225" s="110"/>
      <c r="S225" s="110"/>
      <c r="T225" s="110"/>
      <c r="U225" s="110"/>
      <c r="V225" s="110">
        <v>0</v>
      </c>
      <c r="W225" s="110"/>
      <c r="X225" s="110"/>
      <c r="Y225" s="110"/>
      <c r="Z225" s="110">
        <v>0</v>
      </c>
      <c r="AA225" s="110"/>
      <c r="AB225" s="110"/>
      <c r="AC225" s="110"/>
      <c r="AD225" s="110"/>
      <c r="AE225" s="110">
        <v>0</v>
      </c>
      <c r="AF225" s="110"/>
      <c r="AG225" s="110"/>
      <c r="AH225" s="110"/>
      <c r="AI225" s="110"/>
      <c r="AJ225" s="110">
        <f t="shared" si="5"/>
        <v>5000</v>
      </c>
      <c r="AK225" s="110"/>
      <c r="AL225" s="110"/>
      <c r="AM225" s="110"/>
      <c r="AN225" s="110"/>
      <c r="AO225" s="110">
        <v>2000</v>
      </c>
      <c r="AP225" s="110"/>
      <c r="AQ225" s="110"/>
      <c r="AR225" s="110"/>
      <c r="AS225" s="110"/>
      <c r="AT225" s="110">
        <f t="shared" si="6"/>
        <v>0</v>
      </c>
      <c r="AU225" s="110"/>
      <c r="AV225" s="110"/>
      <c r="AW225" s="110"/>
      <c r="AX225" s="110">
        <v>0</v>
      </c>
      <c r="AY225" s="110"/>
      <c r="AZ225" s="110"/>
      <c r="BA225" s="110"/>
      <c r="BB225" s="110"/>
      <c r="BC225" s="110">
        <v>0</v>
      </c>
      <c r="BD225" s="110"/>
      <c r="BE225" s="110"/>
      <c r="BF225" s="110"/>
      <c r="BG225" s="110"/>
      <c r="BH225" s="110">
        <f t="shared" si="7"/>
        <v>2000</v>
      </c>
      <c r="BI225" s="110"/>
      <c r="BJ225" s="110"/>
      <c r="BK225" s="110"/>
      <c r="BL225" s="110"/>
    </row>
    <row r="226" spans="1:64" s="6" customFormat="1" ht="12.75" customHeight="1">
      <c r="A226" s="100"/>
      <c r="B226" s="100"/>
      <c r="C226" s="100"/>
      <c r="D226" s="100"/>
      <c r="E226" s="100"/>
      <c r="F226" s="100"/>
      <c r="G226" s="106" t="s">
        <v>147</v>
      </c>
      <c r="H226" s="107"/>
      <c r="I226" s="107"/>
      <c r="J226" s="107"/>
      <c r="K226" s="107"/>
      <c r="L226" s="107"/>
      <c r="M226" s="107"/>
      <c r="N226" s="107"/>
      <c r="O226" s="107"/>
      <c r="P226" s="108"/>
      <c r="Q226" s="109">
        <v>57290</v>
      </c>
      <c r="R226" s="109"/>
      <c r="S226" s="109"/>
      <c r="T226" s="109"/>
      <c r="U226" s="109"/>
      <c r="V226" s="109">
        <v>0</v>
      </c>
      <c r="W226" s="109"/>
      <c r="X226" s="109"/>
      <c r="Y226" s="109"/>
      <c r="Z226" s="109">
        <v>0</v>
      </c>
      <c r="AA226" s="109"/>
      <c r="AB226" s="109"/>
      <c r="AC226" s="109"/>
      <c r="AD226" s="109"/>
      <c r="AE226" s="109">
        <v>0</v>
      </c>
      <c r="AF226" s="109"/>
      <c r="AG226" s="109"/>
      <c r="AH226" s="109"/>
      <c r="AI226" s="109"/>
      <c r="AJ226" s="109">
        <f t="shared" si="5"/>
        <v>57290</v>
      </c>
      <c r="AK226" s="109"/>
      <c r="AL226" s="109"/>
      <c r="AM226" s="109"/>
      <c r="AN226" s="109"/>
      <c r="AO226" s="109">
        <v>8500</v>
      </c>
      <c r="AP226" s="109"/>
      <c r="AQ226" s="109"/>
      <c r="AR226" s="109"/>
      <c r="AS226" s="109"/>
      <c r="AT226" s="109">
        <f t="shared" si="6"/>
        <v>0</v>
      </c>
      <c r="AU226" s="109"/>
      <c r="AV226" s="109"/>
      <c r="AW226" s="109"/>
      <c r="AX226" s="109">
        <v>0</v>
      </c>
      <c r="AY226" s="109"/>
      <c r="AZ226" s="109"/>
      <c r="BA226" s="109"/>
      <c r="BB226" s="109"/>
      <c r="BC226" s="109">
        <v>0</v>
      </c>
      <c r="BD226" s="109"/>
      <c r="BE226" s="109"/>
      <c r="BF226" s="109"/>
      <c r="BG226" s="109"/>
      <c r="BH226" s="109">
        <f t="shared" si="7"/>
        <v>8500</v>
      </c>
      <c r="BI226" s="109"/>
      <c r="BJ226" s="109"/>
      <c r="BK226" s="109"/>
      <c r="BL226" s="109"/>
    </row>
    <row r="228" spans="1:64" ht="14.25" customHeight="1">
      <c r="A228" s="37" t="s">
        <v>224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</row>
    <row r="229" spans="1:64" ht="15" customHeight="1">
      <c r="A229" s="42" t="s">
        <v>217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64" ht="42.75" customHeight="1">
      <c r="A230" s="94" t="s">
        <v>135</v>
      </c>
      <c r="B230" s="94"/>
      <c r="C230" s="94"/>
      <c r="D230" s="94"/>
      <c r="E230" s="94"/>
      <c r="F230" s="94"/>
      <c r="G230" s="49" t="s">
        <v>19</v>
      </c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 t="s">
        <v>15</v>
      </c>
      <c r="U230" s="49"/>
      <c r="V230" s="49"/>
      <c r="W230" s="49"/>
      <c r="X230" s="49"/>
      <c r="Y230" s="49"/>
      <c r="Z230" s="49" t="s">
        <v>14</v>
      </c>
      <c r="AA230" s="49"/>
      <c r="AB230" s="49"/>
      <c r="AC230" s="49"/>
      <c r="AD230" s="49"/>
      <c r="AE230" s="49" t="s">
        <v>220</v>
      </c>
      <c r="AF230" s="49"/>
      <c r="AG230" s="49"/>
      <c r="AH230" s="49"/>
      <c r="AI230" s="49"/>
      <c r="AJ230" s="49"/>
      <c r="AK230" s="49" t="s">
        <v>225</v>
      </c>
      <c r="AL230" s="49"/>
      <c r="AM230" s="49"/>
      <c r="AN230" s="49"/>
      <c r="AO230" s="49"/>
      <c r="AP230" s="49"/>
      <c r="AQ230" s="49" t="s">
        <v>238</v>
      </c>
      <c r="AR230" s="49"/>
      <c r="AS230" s="49"/>
      <c r="AT230" s="49"/>
      <c r="AU230" s="49"/>
      <c r="AV230" s="49"/>
      <c r="AW230" s="49" t="s">
        <v>18</v>
      </c>
      <c r="AX230" s="49"/>
      <c r="AY230" s="49"/>
      <c r="AZ230" s="49"/>
      <c r="BA230" s="49"/>
      <c r="BB230" s="49"/>
      <c r="BC230" s="49"/>
      <c r="BD230" s="49"/>
      <c r="BE230" s="49" t="s">
        <v>156</v>
      </c>
      <c r="BF230" s="49"/>
      <c r="BG230" s="49"/>
      <c r="BH230" s="49"/>
      <c r="BI230" s="49"/>
      <c r="BJ230" s="49"/>
      <c r="BK230" s="49"/>
      <c r="BL230" s="49"/>
    </row>
    <row r="231" spans="1:64" ht="21.75" customHeight="1">
      <c r="A231" s="94"/>
      <c r="B231" s="94"/>
      <c r="C231" s="94"/>
      <c r="D231" s="94"/>
      <c r="E231" s="94"/>
      <c r="F231" s="94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</row>
    <row r="232" spans="1:64" ht="15" customHeight="1">
      <c r="A232" s="49">
        <v>1</v>
      </c>
      <c r="B232" s="49"/>
      <c r="C232" s="49"/>
      <c r="D232" s="49"/>
      <c r="E232" s="49"/>
      <c r="F232" s="49"/>
      <c r="G232" s="49">
        <v>2</v>
      </c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>
        <v>3</v>
      </c>
      <c r="U232" s="49"/>
      <c r="V232" s="49"/>
      <c r="W232" s="49"/>
      <c r="X232" s="49"/>
      <c r="Y232" s="49"/>
      <c r="Z232" s="49">
        <v>4</v>
      </c>
      <c r="AA232" s="49"/>
      <c r="AB232" s="49"/>
      <c r="AC232" s="49"/>
      <c r="AD232" s="49"/>
      <c r="AE232" s="49">
        <v>5</v>
      </c>
      <c r="AF232" s="49"/>
      <c r="AG232" s="49"/>
      <c r="AH232" s="49"/>
      <c r="AI232" s="49"/>
      <c r="AJ232" s="49"/>
      <c r="AK232" s="49">
        <v>6</v>
      </c>
      <c r="AL232" s="49"/>
      <c r="AM232" s="49"/>
      <c r="AN232" s="49"/>
      <c r="AO232" s="49"/>
      <c r="AP232" s="49"/>
      <c r="AQ232" s="49">
        <v>7</v>
      </c>
      <c r="AR232" s="49"/>
      <c r="AS232" s="49"/>
      <c r="AT232" s="49"/>
      <c r="AU232" s="49"/>
      <c r="AV232" s="49"/>
      <c r="AW232" s="79">
        <v>8</v>
      </c>
      <c r="AX232" s="79"/>
      <c r="AY232" s="79"/>
      <c r="AZ232" s="79"/>
      <c r="BA232" s="79"/>
      <c r="BB232" s="79"/>
      <c r="BC232" s="79"/>
      <c r="BD232" s="79"/>
      <c r="BE232" s="79">
        <v>9</v>
      </c>
      <c r="BF232" s="79"/>
      <c r="BG232" s="79"/>
      <c r="BH232" s="79"/>
      <c r="BI232" s="79"/>
      <c r="BJ232" s="79"/>
      <c r="BK232" s="79"/>
      <c r="BL232" s="79"/>
    </row>
    <row r="233" spans="1:79" s="1" customFormat="1" ht="18.75" customHeight="1" hidden="1">
      <c r="A233" s="79" t="s">
        <v>64</v>
      </c>
      <c r="B233" s="79"/>
      <c r="C233" s="79"/>
      <c r="D233" s="79"/>
      <c r="E233" s="79"/>
      <c r="F233" s="79"/>
      <c r="G233" s="116" t="s">
        <v>57</v>
      </c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01" t="s">
        <v>80</v>
      </c>
      <c r="U233" s="101"/>
      <c r="V233" s="101"/>
      <c r="W233" s="101"/>
      <c r="X233" s="101"/>
      <c r="Y233" s="101"/>
      <c r="Z233" s="101" t="s">
        <v>81</v>
      </c>
      <c r="AA233" s="101"/>
      <c r="AB233" s="101"/>
      <c r="AC233" s="101"/>
      <c r="AD233" s="101"/>
      <c r="AE233" s="101" t="s">
        <v>82</v>
      </c>
      <c r="AF233" s="101"/>
      <c r="AG233" s="101"/>
      <c r="AH233" s="101"/>
      <c r="AI233" s="101"/>
      <c r="AJ233" s="101"/>
      <c r="AK233" s="101" t="s">
        <v>83</v>
      </c>
      <c r="AL233" s="101"/>
      <c r="AM233" s="101"/>
      <c r="AN233" s="101"/>
      <c r="AO233" s="101"/>
      <c r="AP233" s="101"/>
      <c r="AQ233" s="101" t="s">
        <v>84</v>
      </c>
      <c r="AR233" s="101"/>
      <c r="AS233" s="101"/>
      <c r="AT233" s="101"/>
      <c r="AU233" s="101"/>
      <c r="AV233" s="101"/>
      <c r="AW233" s="116" t="s">
        <v>87</v>
      </c>
      <c r="AX233" s="116"/>
      <c r="AY233" s="116"/>
      <c r="AZ233" s="116"/>
      <c r="BA233" s="116"/>
      <c r="BB233" s="116"/>
      <c r="BC233" s="116"/>
      <c r="BD233" s="116"/>
      <c r="BE233" s="116" t="s">
        <v>88</v>
      </c>
      <c r="BF233" s="116"/>
      <c r="BG233" s="116"/>
      <c r="BH233" s="116"/>
      <c r="BI233" s="116"/>
      <c r="BJ233" s="116"/>
      <c r="BK233" s="116"/>
      <c r="BL233" s="116"/>
      <c r="CA233" s="1" t="s">
        <v>54</v>
      </c>
    </row>
    <row r="234" spans="1:79" s="25" customFormat="1" ht="25.5" customHeight="1">
      <c r="A234" s="99">
        <v>2210</v>
      </c>
      <c r="B234" s="99"/>
      <c r="C234" s="99"/>
      <c r="D234" s="99"/>
      <c r="E234" s="99"/>
      <c r="F234" s="99"/>
      <c r="G234" s="68" t="s">
        <v>176</v>
      </c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70"/>
      <c r="T234" s="110">
        <v>0</v>
      </c>
      <c r="U234" s="110"/>
      <c r="V234" s="110"/>
      <c r="W234" s="110"/>
      <c r="X234" s="110"/>
      <c r="Y234" s="110"/>
      <c r="Z234" s="110">
        <v>19915.2</v>
      </c>
      <c r="AA234" s="110"/>
      <c r="AB234" s="110"/>
      <c r="AC234" s="110"/>
      <c r="AD234" s="110"/>
      <c r="AE234" s="110">
        <v>0</v>
      </c>
      <c r="AF234" s="110"/>
      <c r="AG234" s="110"/>
      <c r="AH234" s="110"/>
      <c r="AI234" s="110"/>
      <c r="AJ234" s="110"/>
      <c r="AK234" s="110">
        <v>0</v>
      </c>
      <c r="AL234" s="110"/>
      <c r="AM234" s="110"/>
      <c r="AN234" s="110"/>
      <c r="AO234" s="110"/>
      <c r="AP234" s="110"/>
      <c r="AQ234" s="110">
        <v>0</v>
      </c>
      <c r="AR234" s="110"/>
      <c r="AS234" s="110"/>
      <c r="AT234" s="110"/>
      <c r="AU234" s="110"/>
      <c r="AV234" s="110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CA234" s="25" t="s">
        <v>55</v>
      </c>
    </row>
    <row r="235" spans="1:64" s="25" customFormat="1" ht="12.75" customHeight="1">
      <c r="A235" s="99">
        <v>2240</v>
      </c>
      <c r="B235" s="99"/>
      <c r="C235" s="99"/>
      <c r="D235" s="99"/>
      <c r="E235" s="99"/>
      <c r="F235" s="99"/>
      <c r="G235" s="68" t="s">
        <v>177</v>
      </c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70"/>
      <c r="T235" s="110">
        <v>0</v>
      </c>
      <c r="U235" s="110"/>
      <c r="V235" s="110"/>
      <c r="W235" s="110"/>
      <c r="X235" s="110"/>
      <c r="Y235" s="110"/>
      <c r="Z235" s="110">
        <v>2940</v>
      </c>
      <c r="AA235" s="110"/>
      <c r="AB235" s="110"/>
      <c r="AC235" s="110"/>
      <c r="AD235" s="110"/>
      <c r="AE235" s="110">
        <v>0</v>
      </c>
      <c r="AF235" s="110"/>
      <c r="AG235" s="110"/>
      <c r="AH235" s="110"/>
      <c r="AI235" s="110"/>
      <c r="AJ235" s="110"/>
      <c r="AK235" s="110">
        <v>0</v>
      </c>
      <c r="AL235" s="110"/>
      <c r="AM235" s="110"/>
      <c r="AN235" s="110"/>
      <c r="AO235" s="110"/>
      <c r="AP235" s="110"/>
      <c r="AQ235" s="110">
        <v>0</v>
      </c>
      <c r="AR235" s="110"/>
      <c r="AS235" s="110"/>
      <c r="AT235" s="110"/>
      <c r="AU235" s="110"/>
      <c r="AV235" s="110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</row>
    <row r="236" spans="1:64" s="6" customFormat="1" ht="12.75" customHeight="1">
      <c r="A236" s="100"/>
      <c r="B236" s="100"/>
      <c r="C236" s="100"/>
      <c r="D236" s="100"/>
      <c r="E236" s="100"/>
      <c r="F236" s="100"/>
      <c r="G236" s="106" t="s">
        <v>147</v>
      </c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8"/>
      <c r="T236" s="109">
        <v>0</v>
      </c>
      <c r="U236" s="109"/>
      <c r="V236" s="109"/>
      <c r="W236" s="109"/>
      <c r="X236" s="109"/>
      <c r="Y236" s="109"/>
      <c r="Z236" s="109">
        <v>22855.2</v>
      </c>
      <c r="AA236" s="109"/>
      <c r="AB236" s="109"/>
      <c r="AC236" s="109"/>
      <c r="AD236" s="109"/>
      <c r="AE236" s="109">
        <v>0</v>
      </c>
      <c r="AF236" s="109"/>
      <c r="AG236" s="109"/>
      <c r="AH236" s="109"/>
      <c r="AI236" s="109"/>
      <c r="AJ236" s="109"/>
      <c r="AK236" s="109">
        <v>0</v>
      </c>
      <c r="AL236" s="109"/>
      <c r="AM236" s="109"/>
      <c r="AN236" s="109"/>
      <c r="AO236" s="109"/>
      <c r="AP236" s="109"/>
      <c r="AQ236" s="109">
        <v>0</v>
      </c>
      <c r="AR236" s="109"/>
      <c r="AS236" s="109"/>
      <c r="AT236" s="109"/>
      <c r="AU236" s="109"/>
      <c r="AV236" s="109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</row>
    <row r="238" spans="1:64" ht="14.25" customHeight="1">
      <c r="A238" s="37" t="s">
        <v>226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</row>
    <row r="239" spans="1:64" ht="15" customHeigh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</row>
    <row r="240" spans="1:6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2" spans="1:64" ht="14.25">
      <c r="A242" s="37" t="s">
        <v>253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</row>
    <row r="243" spans="1:64" ht="14.25">
      <c r="A243" s="37" t="s">
        <v>227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</row>
    <row r="244" spans="1:64" ht="15" customHeight="1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</row>
    <row r="245" spans="1:6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8" spans="1:58" ht="18.75" customHeight="1">
      <c r="A248" s="128" t="s">
        <v>212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22"/>
      <c r="AC248" s="22"/>
      <c r="AD248" s="22"/>
      <c r="AE248" s="22"/>
      <c r="AF248" s="22"/>
      <c r="AG248" s="22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22"/>
      <c r="AR248" s="22"/>
      <c r="AS248" s="22"/>
      <c r="AT248" s="22"/>
      <c r="AU248" s="132" t="s">
        <v>262</v>
      </c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</row>
    <row r="249" spans="28:58" ht="12.75" customHeight="1">
      <c r="AB249" s="23"/>
      <c r="AC249" s="23"/>
      <c r="AD249" s="23"/>
      <c r="AE249" s="23"/>
      <c r="AF249" s="23"/>
      <c r="AG249" s="23"/>
      <c r="AH249" s="126" t="s">
        <v>1</v>
      </c>
      <c r="AI249" s="126"/>
      <c r="AJ249" s="126"/>
      <c r="AK249" s="126"/>
      <c r="AL249" s="126"/>
      <c r="AM249" s="126"/>
      <c r="AN249" s="126"/>
      <c r="AO249" s="126"/>
      <c r="AP249" s="126"/>
      <c r="AQ249" s="23"/>
      <c r="AR249" s="23"/>
      <c r="AS249" s="23"/>
      <c r="AT249" s="23"/>
      <c r="AU249" s="126" t="s">
        <v>160</v>
      </c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</row>
    <row r="250" spans="28:58" ht="15">
      <c r="AB250" s="23"/>
      <c r="AC250" s="23"/>
      <c r="AD250" s="23"/>
      <c r="AE250" s="23"/>
      <c r="AF250" s="23"/>
      <c r="AG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3"/>
      <c r="AR250" s="23"/>
      <c r="AS250" s="23"/>
      <c r="AT250" s="23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</row>
    <row r="251" spans="1:58" ht="18" customHeight="1">
      <c r="A251" s="128" t="s">
        <v>213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23"/>
      <c r="AC251" s="23"/>
      <c r="AD251" s="23"/>
      <c r="AE251" s="23"/>
      <c r="AF251" s="23"/>
      <c r="AG251" s="23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23"/>
      <c r="AR251" s="23"/>
      <c r="AS251" s="23"/>
      <c r="AT251" s="23"/>
      <c r="AU251" s="131" t="s">
        <v>214</v>
      </c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</row>
    <row r="252" spans="28:58" ht="12" customHeight="1">
      <c r="AB252" s="23"/>
      <c r="AC252" s="23"/>
      <c r="AD252" s="23"/>
      <c r="AE252" s="23"/>
      <c r="AF252" s="23"/>
      <c r="AG252" s="23"/>
      <c r="AH252" s="126" t="s">
        <v>1</v>
      </c>
      <c r="AI252" s="126"/>
      <c r="AJ252" s="126"/>
      <c r="AK252" s="126"/>
      <c r="AL252" s="126"/>
      <c r="AM252" s="126"/>
      <c r="AN252" s="126"/>
      <c r="AO252" s="126"/>
      <c r="AP252" s="126"/>
      <c r="AQ252" s="23"/>
      <c r="AR252" s="23"/>
      <c r="AS252" s="23"/>
      <c r="AT252" s="23"/>
      <c r="AU252" s="126" t="s">
        <v>160</v>
      </c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</row>
  </sheetData>
  <sheetProtection/>
  <mergeCells count="1629">
    <mergeCell ref="AE236:AJ236"/>
    <mergeCell ref="AK236:AP236"/>
    <mergeCell ref="AQ236:AV236"/>
    <mergeCell ref="AW236:BD236"/>
    <mergeCell ref="BE236:BL236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O226:AS226"/>
    <mergeCell ref="AT226:AW226"/>
    <mergeCell ref="AX226:BB226"/>
    <mergeCell ref="BC226:BG226"/>
    <mergeCell ref="BH226:BL226"/>
    <mergeCell ref="AQ234:AV234"/>
    <mergeCell ref="AX225:BB225"/>
    <mergeCell ref="BC225:BG225"/>
    <mergeCell ref="BH225:BL225"/>
    <mergeCell ref="A226:F226"/>
    <mergeCell ref="G226:P226"/>
    <mergeCell ref="Q226:U226"/>
    <mergeCell ref="V226:Y226"/>
    <mergeCell ref="Z226:AD226"/>
    <mergeCell ref="AE226:AI226"/>
    <mergeCell ref="AJ226:AN226"/>
    <mergeCell ref="BH224:BL224"/>
    <mergeCell ref="A225:F225"/>
    <mergeCell ref="G225:P225"/>
    <mergeCell ref="Q225:U225"/>
    <mergeCell ref="V225:Y225"/>
    <mergeCell ref="Z225:AD225"/>
    <mergeCell ref="AE225:AI225"/>
    <mergeCell ref="AJ225:AN225"/>
    <mergeCell ref="AO225:AS225"/>
    <mergeCell ref="AT225:AW225"/>
    <mergeCell ref="AE224:AI224"/>
    <mergeCell ref="AJ224:AN224"/>
    <mergeCell ref="AO224:AS224"/>
    <mergeCell ref="AT224:AW224"/>
    <mergeCell ref="AX224:BB224"/>
    <mergeCell ref="BC224:BG224"/>
    <mergeCell ref="AO223:AS223"/>
    <mergeCell ref="AT223:AW223"/>
    <mergeCell ref="AX223:BB223"/>
    <mergeCell ref="BC223:BG223"/>
    <mergeCell ref="BH223:BL223"/>
    <mergeCell ref="A224:F224"/>
    <mergeCell ref="G224:P224"/>
    <mergeCell ref="Q224:U224"/>
    <mergeCell ref="V224:Y224"/>
    <mergeCell ref="Z224:AD224"/>
    <mergeCell ref="AX222:BB222"/>
    <mergeCell ref="BC222:BG222"/>
    <mergeCell ref="BH222:BL222"/>
    <mergeCell ref="A223:F223"/>
    <mergeCell ref="G223:P223"/>
    <mergeCell ref="Q223:U223"/>
    <mergeCell ref="V223:Y223"/>
    <mergeCell ref="Z223:AD223"/>
    <mergeCell ref="AE223:AI223"/>
    <mergeCell ref="AJ223:AN223"/>
    <mergeCell ref="A222:F222"/>
    <mergeCell ref="G222:P222"/>
    <mergeCell ref="Q222:U222"/>
    <mergeCell ref="V222:Y222"/>
    <mergeCell ref="Z222:AD222"/>
    <mergeCell ref="AE222:AI222"/>
    <mergeCell ref="AJ222:AN222"/>
    <mergeCell ref="AO222:AS222"/>
    <mergeCell ref="AT222:AW222"/>
    <mergeCell ref="BG212:BL212"/>
    <mergeCell ref="Z212:AD212"/>
    <mergeCell ref="AE212:AJ212"/>
    <mergeCell ref="AK212:AP212"/>
    <mergeCell ref="AQ212:AV212"/>
    <mergeCell ref="AW212:BA212"/>
    <mergeCell ref="BB212:BF212"/>
    <mergeCell ref="A211:F211"/>
    <mergeCell ref="G211:S211"/>
    <mergeCell ref="T211:Y211"/>
    <mergeCell ref="Z211:AD211"/>
    <mergeCell ref="AE211:AJ211"/>
    <mergeCell ref="AK211:AP211"/>
    <mergeCell ref="AQ211:AV211"/>
    <mergeCell ref="AW211:BA211"/>
    <mergeCell ref="BB211:BF211"/>
    <mergeCell ref="BJ169:BL169"/>
    <mergeCell ref="AR169:AT169"/>
    <mergeCell ref="AU169:AW169"/>
    <mergeCell ref="AX169:AZ169"/>
    <mergeCell ref="BA169:BC169"/>
    <mergeCell ref="BD169:BF169"/>
    <mergeCell ref="BG169:BI169"/>
    <mergeCell ref="BJ168:BL168"/>
    <mergeCell ref="A169:C169"/>
    <mergeCell ref="D169:V169"/>
    <mergeCell ref="W169:Y169"/>
    <mergeCell ref="Z169:AB169"/>
    <mergeCell ref="AC169:AE169"/>
    <mergeCell ref="AF169:AH169"/>
    <mergeCell ref="AI169:AK169"/>
    <mergeCell ref="AL169:AN169"/>
    <mergeCell ref="AO169:AQ169"/>
    <mergeCell ref="AR168:AT168"/>
    <mergeCell ref="AU168:AW168"/>
    <mergeCell ref="AX168:AZ168"/>
    <mergeCell ref="BA168:BC168"/>
    <mergeCell ref="BD168:BF168"/>
    <mergeCell ref="BG168:BI168"/>
    <mergeCell ref="BJ167:BL167"/>
    <mergeCell ref="A168:C168"/>
    <mergeCell ref="D168:V168"/>
    <mergeCell ref="W168:Y168"/>
    <mergeCell ref="Z168:AB168"/>
    <mergeCell ref="AC168:AE168"/>
    <mergeCell ref="AF168:AH168"/>
    <mergeCell ref="AI168:AK168"/>
    <mergeCell ref="AL168:AN168"/>
    <mergeCell ref="AO168:AQ168"/>
    <mergeCell ref="AR167:AT167"/>
    <mergeCell ref="AU167:AW167"/>
    <mergeCell ref="AX167:AZ167"/>
    <mergeCell ref="BA167:BC167"/>
    <mergeCell ref="BD167:BF167"/>
    <mergeCell ref="BG167:BI167"/>
    <mergeCell ref="A167:C167"/>
    <mergeCell ref="D167:V167"/>
    <mergeCell ref="W167:Y167"/>
    <mergeCell ref="Z167:AB167"/>
    <mergeCell ref="AC167:AE167"/>
    <mergeCell ref="AO157:AS157"/>
    <mergeCell ref="A157:T157"/>
    <mergeCell ref="U157:Y157"/>
    <mergeCell ref="Z157:AD157"/>
    <mergeCell ref="AE157:AI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Z152:AD152"/>
    <mergeCell ref="AE152:AI152"/>
    <mergeCell ref="AJ152:AN152"/>
    <mergeCell ref="AO152:AS152"/>
    <mergeCell ref="AT152:AX152"/>
    <mergeCell ref="AY152:BC152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D132:P132"/>
    <mergeCell ref="Q132:U132"/>
    <mergeCell ref="V132:AE132"/>
    <mergeCell ref="AF132:AJ132"/>
    <mergeCell ref="AK132:AO132"/>
    <mergeCell ref="AK134:AO134"/>
    <mergeCell ref="BE124:BI124"/>
    <mergeCell ref="BJ124:BN124"/>
    <mergeCell ref="BO124:BS124"/>
    <mergeCell ref="AZ124:BD124"/>
    <mergeCell ref="AP131:AT131"/>
    <mergeCell ref="AU131:AY131"/>
    <mergeCell ref="AZ131:BD131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AP113:AT113"/>
    <mergeCell ref="AP111:AT111"/>
    <mergeCell ref="BB95:BF95"/>
    <mergeCell ref="BG95:BK95"/>
    <mergeCell ref="BL95:BP95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R76:AV76"/>
    <mergeCell ref="AW76:BA76"/>
    <mergeCell ref="BB76:BF76"/>
    <mergeCell ref="AN94:AR94"/>
    <mergeCell ref="A76:D76"/>
    <mergeCell ref="E76:W76"/>
    <mergeCell ref="X76:AB76"/>
    <mergeCell ref="AC76:AG76"/>
    <mergeCell ref="AH76:AL76"/>
    <mergeCell ref="AM76:AQ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A72:D72"/>
    <mergeCell ref="E72:W72"/>
    <mergeCell ref="X72:AB72"/>
    <mergeCell ref="AC72:AG72"/>
    <mergeCell ref="AH72:AL72"/>
    <mergeCell ref="AM72:AQ72"/>
    <mergeCell ref="BB72:BF72"/>
    <mergeCell ref="BB55:BF55"/>
    <mergeCell ref="BG55:BK55"/>
    <mergeCell ref="BL55:BP55"/>
    <mergeCell ref="AS55:AW55"/>
    <mergeCell ref="AX55:BA55"/>
    <mergeCell ref="AR71:AV71"/>
    <mergeCell ref="AW71:BA71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AS50:AW50"/>
    <mergeCell ref="AS49:AW49"/>
    <mergeCell ref="BB31:BF31"/>
    <mergeCell ref="BG31:BK31"/>
    <mergeCell ref="BL31:BP31"/>
    <mergeCell ref="BQ31:BT31"/>
    <mergeCell ref="BU31:BY31"/>
    <mergeCell ref="A251:AA251"/>
    <mergeCell ref="AH251:AP251"/>
    <mergeCell ref="AU251:BF251"/>
    <mergeCell ref="AU248:BF248"/>
    <mergeCell ref="AH249:AP249"/>
    <mergeCell ref="AH252:AP252"/>
    <mergeCell ref="AU252:BF252"/>
    <mergeCell ref="A31:D31"/>
    <mergeCell ref="E31:T31"/>
    <mergeCell ref="U31:Y31"/>
    <mergeCell ref="Z31:AD31"/>
    <mergeCell ref="AE31:AH31"/>
    <mergeCell ref="A244:BL244"/>
    <mergeCell ref="A248:AA248"/>
    <mergeCell ref="AH248:AP248"/>
    <mergeCell ref="AU249:BF249"/>
    <mergeCell ref="AW234:BD234"/>
    <mergeCell ref="BE234:BL234"/>
    <mergeCell ref="A238:BL238"/>
    <mergeCell ref="A239:BL239"/>
    <mergeCell ref="A242:BL242"/>
    <mergeCell ref="A243:BL243"/>
    <mergeCell ref="A236:F236"/>
    <mergeCell ref="G236:S236"/>
    <mergeCell ref="T236:Y236"/>
    <mergeCell ref="Z236:AD236"/>
    <mergeCell ref="AQ233:AV233"/>
    <mergeCell ref="AW233:BD233"/>
    <mergeCell ref="BE233:BL233"/>
    <mergeCell ref="A234:F234"/>
    <mergeCell ref="G234:S234"/>
    <mergeCell ref="T234:Y234"/>
    <mergeCell ref="Z234:AD234"/>
    <mergeCell ref="AE234:AJ234"/>
    <mergeCell ref="AK234:AP234"/>
    <mergeCell ref="A233:F233"/>
    <mergeCell ref="G233:S233"/>
    <mergeCell ref="T233:Y233"/>
    <mergeCell ref="Z233:AD233"/>
    <mergeCell ref="AE233:AJ233"/>
    <mergeCell ref="AK233:AP233"/>
    <mergeCell ref="BE230:BL231"/>
    <mergeCell ref="A232:F232"/>
    <mergeCell ref="G232:S232"/>
    <mergeCell ref="T232:Y232"/>
    <mergeCell ref="Z232:AD232"/>
    <mergeCell ref="AE232:AJ232"/>
    <mergeCell ref="AK232:AP232"/>
    <mergeCell ref="AQ232:AV232"/>
    <mergeCell ref="AW232:BD232"/>
    <mergeCell ref="BE232:BL232"/>
    <mergeCell ref="A228:BL228"/>
    <mergeCell ref="A229:BL229"/>
    <mergeCell ref="A230:F231"/>
    <mergeCell ref="G230:S231"/>
    <mergeCell ref="T230:Y231"/>
    <mergeCell ref="Z230:AD231"/>
    <mergeCell ref="AE230:AJ231"/>
    <mergeCell ref="AK230:AP231"/>
    <mergeCell ref="AQ230:AV231"/>
    <mergeCell ref="AW230:BD231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K210:AP210"/>
    <mergeCell ref="AQ210:AV210"/>
    <mergeCell ref="AW210:BA210"/>
    <mergeCell ref="BB210:BF210"/>
    <mergeCell ref="BG210:BL210"/>
    <mergeCell ref="A214:BL214"/>
    <mergeCell ref="BG211:BL211"/>
    <mergeCell ref="A212:F212"/>
    <mergeCell ref="G212:S212"/>
    <mergeCell ref="T212:Y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BP196:BS196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6:BC166"/>
    <mergeCell ref="BD166:BF166"/>
    <mergeCell ref="BG166:BI166"/>
    <mergeCell ref="BJ166:BL166"/>
    <mergeCell ref="A172:BL172"/>
    <mergeCell ref="A173:BS173"/>
    <mergeCell ref="AF167:AH167"/>
    <mergeCell ref="AI167:AK167"/>
    <mergeCell ref="AL167:AN167"/>
    <mergeCell ref="AO167:AQ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50:AX150"/>
    <mergeCell ref="AY150:BC150"/>
    <mergeCell ref="BD150:BH150"/>
    <mergeCell ref="BI150:BM150"/>
    <mergeCell ref="BN150:BR150"/>
    <mergeCell ref="A160:BL160"/>
    <mergeCell ref="BI151:BM151"/>
    <mergeCell ref="BN151:BR151"/>
    <mergeCell ref="A152:T152"/>
    <mergeCell ref="U152:Y152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144:BL144"/>
    <mergeCell ref="A145:BR145"/>
    <mergeCell ref="BE132:BI132"/>
    <mergeCell ref="A133:C133"/>
    <mergeCell ref="D133:P133"/>
    <mergeCell ref="Q133:U133"/>
    <mergeCell ref="AP132:AT132"/>
    <mergeCell ref="AU132:AY132"/>
    <mergeCell ref="AZ132:BD132"/>
    <mergeCell ref="A132:C132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E131:BI131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28:AT128"/>
    <mergeCell ref="BJ113:BN113"/>
    <mergeCell ref="BO113:BS113"/>
    <mergeCell ref="BE112:BI112"/>
    <mergeCell ref="BJ112:BN112"/>
    <mergeCell ref="BO112:BS112"/>
    <mergeCell ref="BT113:BX113"/>
    <mergeCell ref="BT112:BX112"/>
    <mergeCell ref="A113:C113"/>
    <mergeCell ref="D113:P113"/>
    <mergeCell ref="Q113:U113"/>
    <mergeCell ref="V113:AE113"/>
    <mergeCell ref="AF113:AJ113"/>
    <mergeCell ref="AK113:AO113"/>
    <mergeCell ref="AU113:AY113"/>
    <mergeCell ref="AZ113:BD113"/>
    <mergeCell ref="BE113:BI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AS93:AW93"/>
    <mergeCell ref="AS94:AW94"/>
    <mergeCell ref="AX94:BA94"/>
    <mergeCell ref="BB94:BF94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2:AV72"/>
    <mergeCell ref="AW72:BA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X50:BA50"/>
    <mergeCell ref="BB50:BF50"/>
    <mergeCell ref="BG50:BK50"/>
    <mergeCell ref="BL50:BP50"/>
    <mergeCell ref="BQ50:BT50"/>
    <mergeCell ref="BL49:BP49"/>
    <mergeCell ref="BQ49:BT49"/>
    <mergeCell ref="AX49:BA49"/>
    <mergeCell ref="BB49:BF49"/>
    <mergeCell ref="BG49:BK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5 A103:A104 A166:A169">
    <cfRule type="cellIs" priority="3" dxfId="4" operator="equal" stopIfTrue="1">
      <formula>A93</formula>
    </cfRule>
  </conditionalFormatting>
  <conditionalFormatting sqref="A113:C124 A131:C142">
    <cfRule type="cellIs" priority="1" dxfId="4" operator="equal" stopIfTrue="1">
      <formula>A112</formula>
    </cfRule>
    <cfRule type="cellIs" priority="2" dxfId="4" operator="equal" stopIfTrue="1">
      <formula>0</formula>
    </cfRule>
  </conditionalFormatting>
  <conditionalFormatting sqref="A105">
    <cfRule type="cellIs" priority="5" dxfId="4" operator="equal" stopIfTrue="1">
      <formula>A103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Igor</cp:lastModifiedBy>
  <cp:lastPrinted>2019-10-19T14:09:19Z</cp:lastPrinted>
  <dcterms:created xsi:type="dcterms:W3CDTF">2016-07-02T12:27:50Z</dcterms:created>
  <dcterms:modified xsi:type="dcterms:W3CDTF">2023-12-21T21:19:04Z</dcterms:modified>
  <cp:category/>
  <cp:version/>
  <cp:contentType/>
  <cp:contentStatus/>
</cp:coreProperties>
</file>