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25440" windowHeight="14385"/>
  </bookViews>
  <sheets>
    <sheet name="КПК3117370 " sheetId="2" r:id="rId1"/>
  </sheets>
  <definedNames>
    <definedName name="_xlnm.Print_Area" localSheetId="0">'КПК3117370 '!$A$1:$BQ$218</definedName>
  </definedNames>
  <calcPr calcId="125725"/>
</workbook>
</file>

<file path=xl/calcChain.xml><?xml version="1.0" encoding="utf-8"?>
<calcChain xmlns="http://schemas.openxmlformats.org/spreadsheetml/2006/main">
  <c r="BH82" i="2"/>
  <c r="BH86"/>
  <c r="AF50"/>
  <c r="BD44"/>
  <c r="AZ44"/>
  <c r="BI43"/>
  <c r="BD43"/>
  <c r="AZ43"/>
  <c r="AK43"/>
  <c r="BI44"/>
  <c r="BN44" s="1"/>
  <c r="AK44"/>
  <c r="BH133"/>
  <c r="BC133"/>
  <c r="BH131"/>
  <c r="BC131"/>
  <c r="BH129"/>
  <c r="BC129"/>
  <c r="BH124"/>
  <c r="BC124"/>
  <c r="BH122"/>
  <c r="BC122"/>
  <c r="BH120"/>
  <c r="BC120"/>
  <c r="BH115"/>
  <c r="BC115"/>
  <c r="BH113"/>
  <c r="BC113"/>
  <c r="BH111"/>
  <c r="BC111"/>
  <c r="BH106"/>
  <c r="BC106"/>
  <c r="BH104"/>
  <c r="BC104"/>
  <c r="BH102"/>
  <c r="BC102"/>
  <c r="BH97"/>
  <c r="BC97"/>
  <c r="BH95"/>
  <c r="BC95"/>
  <c r="BH93"/>
  <c r="BC93"/>
  <c r="BH88"/>
  <c r="BC88"/>
  <c r="BC86"/>
  <c r="BH84"/>
  <c r="BC84"/>
  <c r="BN43" l="1"/>
  <c r="BH142"/>
  <c r="BC142"/>
  <c r="BH140"/>
  <c r="BC140"/>
  <c r="BH138"/>
  <c r="BC138"/>
  <c r="BH136"/>
  <c r="BC136"/>
  <c r="BH127"/>
  <c r="BC127"/>
  <c r="BH118"/>
  <c r="BC118"/>
  <c r="BH109"/>
  <c r="BC109"/>
  <c r="BH100"/>
  <c r="BC100"/>
  <c r="BH91"/>
  <c r="BC91"/>
  <c r="BC82"/>
  <c r="BD71"/>
  <c r="AY71"/>
  <c r="AS71"/>
  <c r="AC71"/>
  <c r="BI50"/>
  <c r="BD50"/>
  <c r="AZ50"/>
  <c r="AK50"/>
  <c r="BI49"/>
  <c r="BD49"/>
  <c r="AZ49"/>
  <c r="AK49"/>
  <c r="BI48"/>
  <c r="BD48"/>
  <c r="AZ48"/>
  <c r="AK48"/>
  <c r="BI47"/>
  <c r="BD47"/>
  <c r="AZ47"/>
  <c r="AK47"/>
  <c r="BI46"/>
  <c r="BD46"/>
  <c r="AZ46"/>
  <c r="AK46"/>
  <c r="BI45"/>
  <c r="BD45"/>
  <c r="AZ45"/>
  <c r="AK45"/>
  <c r="BN45" l="1"/>
  <c r="BN46"/>
  <c r="BI71"/>
  <c r="BN50"/>
  <c r="BN47"/>
  <c r="BN49"/>
  <c r="BN48"/>
</calcChain>
</file>

<file path=xl/sharedStrings.xml><?xml version="1.0" encoding="utf-8"?>
<sst xmlns="http://schemas.openxmlformats.org/spreadsheetml/2006/main" count="501" uniqueCount="187">
  <si>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</si>
  <si>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</si>
  <si>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</si>
  <si>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</si>
  <si>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</si>
  <si>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</si>
  <si>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</si>
  <si>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</si>
  <si>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</si>
  <si>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</si>
  <si>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</si>
  <si>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</si>
  <si>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</si>
  <si>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</si>
  <si>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</si>
  <si>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</si>
  <si>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</si>
  <si>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</si>
  <si>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</si>
  <si>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</si>
  <si>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</si>
  <si>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</si>
  <si>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</si>
  <si>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</si>
  <si>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</si>
  <si>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</si>
  <si>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</si>
  <si>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</si>
  <si>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</si>
  <si>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</si>
  <si>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</si>
  <si>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</si>
  <si>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</si>
  <si>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</si>
  <si>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</si>
  <si>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</si>
  <si>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</si>
  <si>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</si>
  <si>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</si>
  <si>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</si>
  <si>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</si>
  <si>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</si>
  <si>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</si>
  <si>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</si>
  <si>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</si>
  <si>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</si>
  <si>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</si>
  <si>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</si>
  <si>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</si>
  <si>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</si>
  <si>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</si>
  <si>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</si>
  <si>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</si>
  <si>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</si>
  <si>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</si>
  <si>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</si>
  <si>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</si>
  <si>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</si>
  <si>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</si>
  <si>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</si>
  <si>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</si>
  <si>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</si>
  <si>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</si>
  <si>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</si>
  <si>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</si>
  <si>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</si>
  <si>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</si>
  <si>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</si>
  <si>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</si>
  <si>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</si>
  <si>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</si>
  <si>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</si>
  <si>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</si>
  <si>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</si>
  <si>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</si>
  <si>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</si>
  <si>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</si>
  <si>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</si>
  <si>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</si>
  <si>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здійснення заходів, які сприяють соціально-економічному розвитку адміністративно-територіальної одиниці</t>
  </si>
  <si>
    <t>забезпечення розвитку інфраструктури території</t>
  </si>
  <si>
    <t>Провести нове будівництво водопроводу від вул.Гордієнка до вул.Косачівської в м.Коломиї</t>
  </si>
  <si>
    <t>Провести нове будівництво майданчика  для системи підземного збору і зберігання сміття в м.Коломиї</t>
  </si>
  <si>
    <t>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</si>
  <si>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</si>
  <si>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Капітальний ремонт фасаду будівлі на вулиці Українській, 68Б у селі Саджавка Надвірнянського району Івано-Франківської області</t>
  </si>
  <si>
    <t>Капітальний ремонт нежитлового приміщення центру надання адміністративних послуг по площі Привокзальній, 2А/1 в місті Коломиї</t>
  </si>
  <si>
    <t>Капітальний ремонт площі Відродження у  місті Коломиї Івано-Франківської області</t>
  </si>
  <si>
    <t>УСЬОГО</t>
  </si>
  <si>
    <t>Усього</t>
  </si>
  <si>
    <t>затрат</t>
  </si>
  <si>
    <t/>
  </si>
  <si>
    <t>Обсяг видатків на нове будівництво майданчика  для системи підземного збору і зберігання сміття ву м. Коломиї</t>
  </si>
  <si>
    <t>грн.</t>
  </si>
  <si>
    <t>844231,09</t>
  </si>
  <si>
    <t>Обсяг видатків на нове будівництво водопроводу від вул.Гордієнка до вул.Косачівської</t>
  </si>
  <si>
    <t>Обсяг видатків на: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</si>
  <si>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Обсяг видатків на: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</si>
  <si>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фасаду будівлі на вулиці Українській, 68Б у селі Саджавка Надвірнянського району Івано-Франківської області</t>
  </si>
  <si>
    <t>Обсяг видатків на: Капітальний ремонт нежитлового приміщення центру надання адміністративних послуг по площі Привокзальній, 2А/1 в місті Коломиї</t>
  </si>
  <si>
    <t>Обсяг видатків по об`єкту: Капітальний ремонт площі Відродження у м. Коломиї Івано-Франківської області</t>
  </si>
  <si>
    <t>продукту</t>
  </si>
  <si>
    <t>кількість майданчиків для системи підземного збору і зберігання сміття по вул.Шевченка, які планується побудувати</t>
  </si>
  <si>
    <t>од.</t>
  </si>
  <si>
    <t>кошторис проекту</t>
  </si>
  <si>
    <t>кількість проектно-кошторисної документації яку планується виготовити по  об'єкту: Нове будівництво водопроводу від вул.Гордієнка до вул.Косачівської в м. Коломиї</t>
  </si>
  <si>
    <t>шт.</t>
  </si>
  <si>
    <t>план робіт</t>
  </si>
  <si>
    <t>кількість проектно-кошторисної документації яку планується виготовити по  об'єкту: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</si>
  <si>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Кількість проектно-кошторисної документації, яку планується виготовити по: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</si>
  <si>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Кількість проектно-кошторисної документації, яку планується виготовити по: Капітальний ремонт фасаду будівлі на вулиці Українській, 68Б у селі Саджавка Надвірнянського району Івано-Франківської області</t>
  </si>
  <si>
    <t>Кількість об`єктів, на яких планується провести капітальний ремонт:Капітальний ремонт нежитлового приміщення центру надання адміністративних послуг по площі Привокзальній, 2А/1 в місті Коломиї</t>
  </si>
  <si>
    <t>кількість проектно-кошторисної документації яку планується виготовити по  об'єкту: Капітальний ремонт по площі Відродження у  місті Коломиї Івано-Франківської області</t>
  </si>
  <si>
    <t>ефективності</t>
  </si>
  <si>
    <t>розрахунок</t>
  </si>
  <si>
    <t>середня вартістьвиготовлення 1 проектно - кошторисної документації по об'єкту: Нове будівництво водопроводу від вул.Гордієнка до вул.Косачівської в м. Коломиї</t>
  </si>
  <si>
    <t>Середня вартість капітального ремонту по об`єкту:Капітальний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</si>
  <si>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Середня вартість капітального ремонту по об`єкту:Капітальний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</si>
  <si>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Середня вартість виготовлення 1 проектно-кошторисної документації по об`єкту:Капітальний ремонт фасаду будівлі на вулиці Українській, 68Б у селі Саджавка Надвірнянського району Івано-Франківської області</t>
  </si>
  <si>
    <t>Середня вартість капітального ремонту по об`єкту:Капітальний ремонт нежитлового приміщення центру надання адміністративних послуг по площі Привокзальній, 2А/1 в місті Коломиї</t>
  </si>
  <si>
    <t>Середня вартість капітального ремонту обєкту: Капітальний ремонтплощі Відродження у м. Коломиї Івано-Франківської області</t>
  </si>
  <si>
    <t>якості</t>
  </si>
  <si>
    <t>відс.</t>
  </si>
  <si>
    <t>98,6</t>
  </si>
  <si>
    <t>відсоток виконання завдання по новому будівництву водопроводу від вул.Гордієнка до вул.Косачівської</t>
  </si>
  <si>
    <t>Рівень готовності об`єкта:Капітальний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</si>
  <si>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Рівень готовності об`єкта:Капітальний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</si>
  <si>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Рівень готовності об`єкта:Капітальний ремонт фасаду будівлі на вулиці Українській, 68Б у селі Саджавка Надвірнянського району Івано-Франківської області</t>
  </si>
  <si>
    <t>Рівень готовності об`єкта:Капітальний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</si>
  <si>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 обєкта: Капітальний ремонт площі Відродження у м. Коломиї Івано-Франківської області</t>
  </si>
  <si>
    <t>Забезпечення розвитку інфраструктури території</t>
  </si>
  <si>
    <t>3100000</t>
  </si>
  <si>
    <t>Начальник управліня комунального господарства</t>
  </si>
  <si>
    <t>Андрій РАДОВЕЦЬ</t>
  </si>
  <si>
    <t>31692820</t>
  </si>
  <si>
    <t>09530000000</t>
  </si>
  <si>
    <t xml:space="preserve">  гривень</t>
  </si>
  <si>
    <t>місцевого бюджету на 2022  рік</t>
  </si>
  <si>
    <t>3117370</t>
  </si>
  <si>
    <t>Реалізація інших заходів щодо соціально-економічного розвитку територій</t>
  </si>
  <si>
    <t>Управлiння комунального господарства Коломийської мiської ради</t>
  </si>
  <si>
    <t>3110000</t>
  </si>
  <si>
    <t>7370</t>
  </si>
  <si>
    <t>0490</t>
  </si>
  <si>
    <t xml:space="preserve">Начальник відділу економічного аналізу та планування управління комунального господарства </t>
  </si>
  <si>
    <t>Марта ОЛЕКСЮК</t>
  </si>
  <si>
    <t xml:space="preserve">3. </t>
  </si>
  <si>
    <t>4.</t>
  </si>
  <si>
    <t>5.</t>
  </si>
  <si>
    <t>6.</t>
  </si>
  <si>
    <t>7.</t>
  </si>
  <si>
    <t>середня вартість будівництва 1 майданчика для системи підземного збору і зберігання сміття</t>
  </si>
  <si>
    <t>відсоток виконання завдання по будівництві майданчика для системи підземного збору і зберігання сміття м.Коломиї</t>
  </si>
  <si>
    <t xml:space="preserve">середня вартість будівництва 1 майданчика для системи підземного збору і зберігання сміття </t>
  </si>
  <si>
    <t>відсоток виконання завдання по будівництві майданчика для системи підземного збору і зберігання сміття в м.Коломиї</t>
  </si>
  <si>
    <t>Обсяг видатків на нове будівництво майданчика  для системи підземного збору і зберігання сміття в м. Коломиї</t>
  </si>
  <si>
    <t>Провести нове будівництво майданчика  для системи підземного збору і зберігання сміття ву м. Коломиї</t>
  </si>
  <si>
    <t>Розбіжність виникла через непроведення казначейством платіжного доручення ( наявна кредиторська забогованість  за технічний нагляд у сумі 10923,15 грн) та економію коштів при виконанні робіт на суму 769,76 грн</t>
  </si>
  <si>
    <t>По даному об'єкту було зареєстровано фінансові зобов'язання у сумі 8591,00  грн, які не проведені органами державного казначейства як касові видатки. Кредиторська забогованість станом на 01.01.2023 р складає 8591,00 грн</t>
  </si>
  <si>
    <t>По даному об'єкту було зареєстровано фінансові зобов'язання у сумі  62 400,00  грн, які не проведені органами державного казначейства як касові видатки. Кредиторська забогованість станом на 01.01.2023 р складає  62 400,00 грн</t>
  </si>
  <si>
    <t>По даному об'єкту було зареєстровано фінансові зобов'язання у сумі  25955,00 грн, які не проведені органами державного казначейства як касові видатки. Кредиторська забогованість станом на 01.01.2023 р складає  25955,00 грн</t>
  </si>
  <si>
    <t>По даному об'єкту було зареєстровано фінансові зобов'язання у сумі  90177,00 грн, які не проведені органами державного казначейства як касові видатки. Кредиторська забогованість станом на 01.01.2023 р складає 90177,00 грн. Виникла економія коштів у сумі 10 000,00 грн у зв'язку із укладенням договору на виконання робіт на суму меншу ніж було заплановано.</t>
  </si>
  <si>
    <t>рішення міської ради від 07.12.2022 р.№2334-38/2022</t>
  </si>
  <si>
    <t>По даному об'єкту було зареєстровано фінансові зобов'язання у сумі 10923,15 грн, які не проведені органами державного казначейства як касові видатки. Кредиторська забогованість станом на 01.01.2023 р складає 10923,15 грн. Виникла економія коштів при виконанні робіт на суму 769,76 грну зв'язку із меншим об'ємом виконаних робіт, ніж було передбачено укладеним договором.</t>
  </si>
  <si>
    <t>Не виконано зобов'язання по укладеному договору виконавцем. Проектною організацією не виготовлено проектно-кошторисну документацію.</t>
  </si>
  <si>
    <t>не виконано зобов'язання по укладеному договору виконавцем. Проектною організацією не виготовлено проектно-кошторисну документацію.</t>
  </si>
  <si>
    <t xml:space="preserve"> рішення міської ради від 07.12.2022 р.№2334-38/2022</t>
  </si>
  <si>
    <t>Впродовж 2022 року проводилися роботи розвитку інфраструкутури міста. Однак, касові видатки склали 844 231,09 грн із запланованих 1165 099,00 грн._x000D_
Кредиторська заборгованість, яка виникла внаслідок непроведенням органами державного казначейства платіжних доручень склала 260 445,15 грн</t>
  </si>
  <si>
    <t>Впродовж 2022 року проводилися роботи розвитку інфраструкутури міста. Однак, касові видатки склали 844 231,09 грн із запланованих 1165 099,00 грн._x000D_
Кредиторська заборгованість, яка викикла внаслідок непроведенням органами державного казначейства платіжних доручень в кінці 2022 року склала 260 445,15 грн. Виконання заходів складає 72%</t>
  </si>
  <si>
    <t>По даному об'єкту було зареєстровано фінансові зобов'язання у сумі 8590,00  грн, які не проведені органами державного казначейства як касові видатки. Кредиторська забогованість станом на 01.01.2023 р складає 8590,00 грн</t>
  </si>
  <si>
    <t>продукту.</t>
  </si>
  <si>
    <t>ефективності...</t>
  </si>
  <si>
    <t>якості...</t>
  </si>
  <si>
    <t>затрат..</t>
  </si>
  <si>
    <t>продукту..ю</t>
  </si>
  <si>
    <t>затрат..-</t>
  </si>
  <si>
    <t>ефективності….</t>
  </si>
  <si>
    <t>затрат..+</t>
  </si>
  <si>
    <t>продукту...</t>
  </si>
  <si>
    <t>затрат.--</t>
  </si>
  <si>
    <t>затрат…</t>
  </si>
  <si>
    <t>ефективності..)</t>
  </si>
  <si>
    <t>якості--</t>
  </si>
  <si>
    <t>затрат…--</t>
  </si>
  <si>
    <t>ефективності,,,</t>
  </si>
  <si>
    <t>затрат…*</t>
  </si>
  <si>
    <t>затрат…**</t>
  </si>
</sst>
</file>

<file path=xl/styles.xml><?xml version="1.0" encoding="utf-8"?>
<styleSheet xmlns="http://schemas.openxmlformats.org/spreadsheetml/2006/main">
  <numFmts count="1">
    <numFmt numFmtId="164" formatCode="#0.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2" borderId="0" xfId="0" applyNumberFormat="1" applyFont="1" applyFill="1" applyBorder="1" applyAlignment="1">
      <alignment vertical="center" wrapText="1"/>
    </xf>
    <xf numFmtId="0" fontId="6" fillId="2" borderId="0" xfId="0" applyNumberFormat="1" applyFont="1" applyFill="1" applyBorder="1"/>
    <xf numFmtId="0" fontId="6" fillId="2" borderId="0" xfId="0" applyNumberFormat="1" applyFont="1" applyFill="1"/>
    <xf numFmtId="0" fontId="1" fillId="2" borderId="0" xfId="0" applyFont="1" applyFill="1"/>
    <xf numFmtId="0" fontId="5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164" fontId="1" fillId="2" borderId="0" xfId="0" applyNumberFormat="1" applyFont="1" applyFill="1" applyBorder="1" applyAlignment="1">
      <alignment vertical="center" wrapText="1"/>
    </xf>
    <xf numFmtId="0" fontId="18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164" fontId="3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/>
    <xf numFmtId="164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/>
    <xf numFmtId="0" fontId="1" fillId="2" borderId="0" xfId="0" applyNumberFormat="1" applyFont="1" applyFill="1"/>
    <xf numFmtId="0" fontId="1" fillId="2" borderId="0" xfId="0" applyNumberFormat="1" applyFont="1" applyFill="1" applyBorder="1" applyAlignment="1"/>
    <xf numFmtId="0" fontId="3" fillId="2" borderId="1" xfId="0" applyFont="1" applyFill="1" applyBorder="1" applyAlignment="1">
      <alignment horizontal="left" vertical="center" wrapText="1"/>
    </xf>
    <xf numFmtId="0" fontId="13" fillId="2" borderId="0" xfId="0" applyFont="1" applyFill="1"/>
    <xf numFmtId="0" fontId="14" fillId="2" borderId="0" xfId="0" applyFont="1" applyFill="1" applyBorder="1" applyAlignment="1">
      <alignment horizontal="left" vertical="center" wrapText="1"/>
    </xf>
    <xf numFmtId="0" fontId="12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 applyAlignment="1"/>
    <xf numFmtId="0" fontId="1" fillId="2" borderId="2" xfId="0" applyNumberFormat="1" applyFont="1" applyFill="1" applyBorder="1" applyAlignment="1">
      <alignment horizontal="left" vertical="center" wrapText="1" shrinkToFit="1"/>
    </xf>
    <xf numFmtId="0" fontId="1" fillId="2" borderId="4" xfId="0" applyNumberFormat="1" applyFont="1" applyFill="1" applyBorder="1" applyAlignment="1">
      <alignment horizontal="left" vertical="center" wrapText="1" shrinkToFit="1"/>
    </xf>
    <xf numFmtId="0" fontId="0" fillId="2" borderId="4" xfId="0" applyNumberFormat="1" applyFont="1" applyFill="1" applyBorder="1" applyAlignment="1">
      <alignment horizontal="left" vertical="center" wrapText="1" shrinkToFit="1"/>
    </xf>
    <xf numFmtId="0" fontId="0" fillId="2" borderId="3" xfId="0" applyNumberFormat="1" applyFont="1" applyFill="1" applyBorder="1" applyAlignment="1">
      <alignment horizontal="left" vertical="center" wrapText="1" shrinkToFi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center" wrapText="1" shrinkToFi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left" vertical="center" wrapText="1" shrinkToFit="1"/>
    </xf>
    <xf numFmtId="0" fontId="6" fillId="2" borderId="4" xfId="0" applyNumberFormat="1" applyFont="1" applyFill="1" applyBorder="1" applyAlignment="1">
      <alignment horizontal="left" vertical="center" wrapText="1" shrinkToFit="1"/>
    </xf>
    <xf numFmtId="0" fontId="17" fillId="2" borderId="4" xfId="0" applyNumberFormat="1" applyFont="1" applyFill="1" applyBorder="1" applyAlignment="1">
      <alignment horizontal="left" vertical="center" wrapText="1" shrinkToFit="1"/>
    </xf>
    <xf numFmtId="0" fontId="17" fillId="2" borderId="3" xfId="0" applyNumberFormat="1" applyFont="1" applyFill="1" applyBorder="1" applyAlignment="1">
      <alignment horizontal="left" vertical="center" wrapText="1" shrinkToFi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4" fontId="15" fillId="2" borderId="5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top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0" xfId="0" quotePrefix="1" applyFont="1" applyFill="1" applyBorder="1" applyAlignment="1">
      <alignment horizontal="left" vertical="top" wrapText="1"/>
    </xf>
    <xf numFmtId="0" fontId="3" fillId="2" borderId="1" xfId="0" quotePrefix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horizontal="center" vertical="top"/>
    </xf>
    <xf numFmtId="0" fontId="0" fillId="2" borderId="3" xfId="0" applyNumberFormat="1" applyFont="1" applyFill="1" applyBorder="1" applyAlignment="1">
      <alignment horizontal="center" vertical="top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17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 shrinkToFit="1"/>
    </xf>
    <xf numFmtId="0" fontId="15" fillId="2" borderId="4" xfId="0" applyFont="1" applyFill="1" applyBorder="1" applyAlignment="1">
      <alignment horizontal="left" vertical="center" wrapText="1" shrinkToFit="1"/>
    </xf>
    <xf numFmtId="0" fontId="15" fillId="2" borderId="3" xfId="0" applyFont="1" applyFill="1" applyBorder="1" applyAlignment="1">
      <alignment horizontal="left" vertical="center" wrapText="1" shrinkToFit="1"/>
    </xf>
    <xf numFmtId="4" fontId="16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8"/>
  <sheetViews>
    <sheetView showZeros="0" tabSelected="1" topLeftCell="A2" zoomScaleNormal="100" workbookViewId="0">
      <selection activeCell="G24" sqref="G24:BL26"/>
    </sheetView>
  </sheetViews>
  <sheetFormatPr defaultRowHeight="12.75"/>
  <cols>
    <col min="1" max="1" width="3.28515625" style="4" customWidth="1"/>
    <col min="2" max="2" width="3.42578125" style="4" customWidth="1"/>
    <col min="3" max="8" width="2.85546875" style="4" customWidth="1"/>
    <col min="9" max="9" width="6.42578125" style="4" customWidth="1"/>
    <col min="10" max="12" width="2.85546875" style="4" customWidth="1"/>
    <col min="13" max="13" width="2" style="4" customWidth="1"/>
    <col min="14" max="14" width="1.5703125" style="4" customWidth="1"/>
    <col min="15" max="77" width="2.85546875" style="4" customWidth="1"/>
    <col min="78" max="78" width="3" style="4" customWidth="1"/>
    <col min="79" max="79" width="4.42578125" style="4" hidden="1" customWidth="1"/>
    <col min="80" max="80" width="2.28515625" style="4" customWidth="1"/>
    <col min="81" max="16384" width="9.140625" style="4"/>
  </cols>
  <sheetData>
    <row r="1" spans="1:64" ht="9" hidden="1" customHeight="1"/>
    <row r="2" spans="1:64" ht="9" customHeight="1">
      <c r="AO2" s="177" t="s">
        <v>60</v>
      </c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</row>
    <row r="3" spans="1:64" ht="9" customHeight="1"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</row>
    <row r="4" spans="1:64" ht="15.75" customHeight="1"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</row>
    <row r="7" spans="1:64" ht="9.75" hidden="1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</row>
    <row r="8" spans="1:64" ht="9.75" hidden="1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</row>
    <row r="9" spans="1:64" ht="8.25" hidden="1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</row>
    <row r="10" spans="1:64" ht="15.75">
      <c r="A10" s="176" t="s">
        <v>18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</row>
    <row r="11" spans="1:64" ht="15.75" customHeight="1">
      <c r="A11" s="176" t="s">
        <v>35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</row>
    <row r="12" spans="1:64" ht="15.75" customHeight="1">
      <c r="A12" s="176" t="s">
        <v>137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</row>
    <row r="13" spans="1:64" ht="6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27.95" customHeight="1">
      <c r="A14" s="6" t="s">
        <v>7</v>
      </c>
      <c r="B14" s="168" t="s">
        <v>131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7"/>
      <c r="N14" s="174" t="s">
        <v>140</v>
      </c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8"/>
      <c r="AU14" s="168" t="s">
        <v>134</v>
      </c>
      <c r="AV14" s="169"/>
      <c r="AW14" s="169"/>
      <c r="AX14" s="169"/>
      <c r="AY14" s="169"/>
      <c r="AZ14" s="169"/>
      <c r="BA14" s="169"/>
      <c r="BB14" s="169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1.75" customHeight="1">
      <c r="A15" s="9"/>
      <c r="B15" s="171" t="s">
        <v>52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9"/>
      <c r="N15" s="175" t="s">
        <v>53</v>
      </c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9"/>
      <c r="AU15" s="171" t="s">
        <v>54</v>
      </c>
      <c r="AV15" s="171"/>
      <c r="AW15" s="171"/>
      <c r="AX15" s="171"/>
      <c r="AY15" s="171"/>
      <c r="AZ15" s="171"/>
      <c r="BA15" s="171"/>
      <c r="BB15" s="171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6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6"/>
      <c r="BF16" s="46"/>
      <c r="BG16" s="46"/>
      <c r="BH16" s="46"/>
      <c r="BI16" s="46"/>
      <c r="BJ16" s="46"/>
      <c r="BK16" s="46"/>
      <c r="BL16" s="46"/>
    </row>
    <row r="17" spans="1:79" ht="27.95" customHeight="1">
      <c r="A17" s="10" t="s">
        <v>33</v>
      </c>
      <c r="B17" s="168" t="s">
        <v>141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7"/>
      <c r="N17" s="174" t="s">
        <v>140</v>
      </c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8"/>
      <c r="AU17" s="168" t="s">
        <v>134</v>
      </c>
      <c r="AV17" s="169"/>
      <c r="AW17" s="169"/>
      <c r="AX17" s="169"/>
      <c r="AY17" s="169"/>
      <c r="AZ17" s="169"/>
      <c r="BA17" s="169"/>
      <c r="BB17" s="169"/>
      <c r="BC17" s="11"/>
      <c r="BD17" s="11"/>
      <c r="BE17" s="11"/>
      <c r="BF17" s="11"/>
      <c r="BG17" s="11"/>
      <c r="BH17" s="11"/>
      <c r="BI17" s="11"/>
      <c r="BJ17" s="11"/>
      <c r="BK17" s="11"/>
      <c r="BL17" s="12"/>
    </row>
    <row r="18" spans="1:79" ht="23.25" customHeight="1">
      <c r="A18" s="13"/>
      <c r="B18" s="171" t="s">
        <v>52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9"/>
      <c r="N18" s="175" t="s">
        <v>55</v>
      </c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9"/>
      <c r="AU18" s="171" t="s">
        <v>54</v>
      </c>
      <c r="AV18" s="171"/>
      <c r="AW18" s="171"/>
      <c r="AX18" s="171"/>
      <c r="AY18" s="171"/>
      <c r="AZ18" s="171"/>
      <c r="BA18" s="171"/>
      <c r="BB18" s="171"/>
      <c r="BC18" s="14"/>
      <c r="BD18" s="14"/>
      <c r="BE18" s="14"/>
      <c r="BF18" s="14"/>
      <c r="BG18" s="14"/>
      <c r="BH18" s="14"/>
      <c r="BI18" s="14"/>
      <c r="BJ18" s="14"/>
      <c r="BK18" s="15"/>
      <c r="BL18" s="14"/>
    </row>
    <row r="19" spans="1:79" ht="6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</row>
    <row r="20" spans="1:79" ht="28.5" customHeight="1">
      <c r="A20" s="6" t="s">
        <v>34</v>
      </c>
      <c r="B20" s="168" t="s">
        <v>138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45"/>
      <c r="N20" s="168" t="s">
        <v>142</v>
      </c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1"/>
      <c r="AA20" s="168" t="s">
        <v>143</v>
      </c>
      <c r="AB20" s="169"/>
      <c r="AC20" s="169"/>
      <c r="AD20" s="169"/>
      <c r="AE20" s="169"/>
      <c r="AF20" s="169"/>
      <c r="AG20" s="169"/>
      <c r="AH20" s="169"/>
      <c r="AI20" s="169"/>
      <c r="AJ20" s="11"/>
      <c r="AK20" s="170" t="s">
        <v>139</v>
      </c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1"/>
      <c r="BE20" s="168" t="s">
        <v>135</v>
      </c>
      <c r="BF20" s="169"/>
      <c r="BG20" s="169"/>
      <c r="BH20" s="169"/>
      <c r="BI20" s="169"/>
      <c r="BJ20" s="169"/>
      <c r="BK20" s="169"/>
      <c r="BL20" s="169"/>
    </row>
    <row r="21" spans="1:79" ht="23.25" customHeight="1">
      <c r="A21" s="45"/>
      <c r="B21" s="171" t="s">
        <v>52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45"/>
      <c r="N21" s="171" t="s">
        <v>56</v>
      </c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4"/>
      <c r="AA21" s="172" t="s">
        <v>57</v>
      </c>
      <c r="AB21" s="172"/>
      <c r="AC21" s="172"/>
      <c r="AD21" s="172"/>
      <c r="AE21" s="172"/>
      <c r="AF21" s="172"/>
      <c r="AG21" s="172"/>
      <c r="AH21" s="172"/>
      <c r="AI21" s="172"/>
      <c r="AJ21" s="14"/>
      <c r="AK21" s="173" t="s">
        <v>58</v>
      </c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4"/>
      <c r="BE21" s="171" t="s">
        <v>59</v>
      </c>
      <c r="BF21" s="171"/>
      <c r="BG21" s="171"/>
      <c r="BH21" s="171"/>
      <c r="BI21" s="171"/>
      <c r="BJ21" s="171"/>
      <c r="BK21" s="171"/>
      <c r="BL21" s="171"/>
    </row>
    <row r="22" spans="1:79" ht="6.75" customHeight="1"/>
    <row r="23" spans="1:79" ht="15.75" customHeight="1">
      <c r="A23" s="69" t="s">
        <v>40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27.75" customHeight="1">
      <c r="A24" s="164" t="s">
        <v>3</v>
      </c>
      <c r="B24" s="164"/>
      <c r="C24" s="164"/>
      <c r="D24" s="164"/>
      <c r="E24" s="164"/>
      <c r="F24" s="164"/>
      <c r="G24" s="165" t="s">
        <v>38</v>
      </c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7"/>
    </row>
    <row r="25" spans="1:79" ht="10.5" hidden="1" customHeight="1">
      <c r="A25" s="80" t="s">
        <v>36</v>
      </c>
      <c r="B25" s="80"/>
      <c r="C25" s="80"/>
      <c r="D25" s="80"/>
      <c r="E25" s="80"/>
      <c r="F25" s="80"/>
      <c r="G25" s="134" t="s">
        <v>14</v>
      </c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6"/>
      <c r="CA25" s="4" t="s">
        <v>50</v>
      </c>
    </row>
    <row r="26" spans="1:79" ht="15.75" customHeight="1">
      <c r="A26" s="80">
        <v>1</v>
      </c>
      <c r="B26" s="80"/>
      <c r="C26" s="80"/>
      <c r="D26" s="80"/>
      <c r="E26" s="80"/>
      <c r="F26" s="80"/>
      <c r="G26" s="52" t="s">
        <v>79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4"/>
      <c r="CA26" s="4" t="s">
        <v>48</v>
      </c>
    </row>
    <row r="27" spans="1:79" ht="12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79" ht="15.95" customHeight="1">
      <c r="A28" s="69" t="s">
        <v>41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15.95" customHeight="1">
      <c r="A29" s="162" t="s">
        <v>130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</row>
    <row r="30" spans="1:79" ht="12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79" ht="15.75" customHeight="1">
      <c r="A31" s="69" t="s">
        <v>42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</row>
    <row r="32" spans="1:79" ht="27.75" customHeight="1">
      <c r="A32" s="164" t="s">
        <v>3</v>
      </c>
      <c r="B32" s="164"/>
      <c r="C32" s="164"/>
      <c r="D32" s="164"/>
      <c r="E32" s="164"/>
      <c r="F32" s="164"/>
      <c r="G32" s="165" t="s">
        <v>39</v>
      </c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7"/>
    </row>
    <row r="33" spans="1:79" ht="10.5" hidden="1" customHeight="1">
      <c r="A33" s="80" t="s">
        <v>13</v>
      </c>
      <c r="B33" s="80"/>
      <c r="C33" s="80"/>
      <c r="D33" s="80"/>
      <c r="E33" s="80"/>
      <c r="F33" s="80"/>
      <c r="G33" s="134" t="s">
        <v>14</v>
      </c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6"/>
      <c r="CA33" s="4" t="s">
        <v>51</v>
      </c>
    </row>
    <row r="34" spans="1:79" ht="15" customHeight="1">
      <c r="A34" s="80">
        <v>1</v>
      </c>
      <c r="B34" s="80"/>
      <c r="C34" s="80"/>
      <c r="D34" s="80"/>
      <c r="E34" s="80"/>
      <c r="F34" s="80"/>
      <c r="G34" s="52" t="s">
        <v>80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4"/>
      <c r="CA34" s="4" t="s">
        <v>49</v>
      </c>
    </row>
    <row r="36" spans="1:79" ht="15.75" customHeight="1">
      <c r="A36" s="69" t="s">
        <v>75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</row>
    <row r="37" spans="1:79" ht="15.75" customHeight="1">
      <c r="A37" s="69" t="s">
        <v>76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</row>
    <row r="38" spans="1:79" ht="15" customHeight="1">
      <c r="A38" s="152" t="s">
        <v>136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</row>
    <row r="39" spans="1:79" ht="48" customHeight="1">
      <c r="A39" s="138" t="s">
        <v>3</v>
      </c>
      <c r="B39" s="138"/>
      <c r="C39" s="138" t="s">
        <v>68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 t="s">
        <v>25</v>
      </c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 t="s">
        <v>45</v>
      </c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 t="s">
        <v>0</v>
      </c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</row>
    <row r="40" spans="1:79" ht="36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 t="s">
        <v>2</v>
      </c>
      <c r="AB40" s="138"/>
      <c r="AC40" s="138"/>
      <c r="AD40" s="138"/>
      <c r="AE40" s="138"/>
      <c r="AF40" s="138" t="s">
        <v>1</v>
      </c>
      <c r="AG40" s="138"/>
      <c r="AH40" s="138"/>
      <c r="AI40" s="138"/>
      <c r="AJ40" s="138"/>
      <c r="AK40" s="138" t="s">
        <v>26</v>
      </c>
      <c r="AL40" s="138"/>
      <c r="AM40" s="138"/>
      <c r="AN40" s="138"/>
      <c r="AO40" s="138"/>
      <c r="AP40" s="138" t="s">
        <v>2</v>
      </c>
      <c r="AQ40" s="138"/>
      <c r="AR40" s="138"/>
      <c r="AS40" s="138"/>
      <c r="AT40" s="138"/>
      <c r="AU40" s="138" t="s">
        <v>1</v>
      </c>
      <c r="AV40" s="138"/>
      <c r="AW40" s="138"/>
      <c r="AX40" s="138"/>
      <c r="AY40" s="138"/>
      <c r="AZ40" s="138" t="s">
        <v>26</v>
      </c>
      <c r="BA40" s="138"/>
      <c r="BB40" s="138"/>
      <c r="BC40" s="138"/>
      <c r="BD40" s="138" t="s">
        <v>2</v>
      </c>
      <c r="BE40" s="138"/>
      <c r="BF40" s="138"/>
      <c r="BG40" s="138"/>
      <c r="BH40" s="138"/>
      <c r="BI40" s="138" t="s">
        <v>1</v>
      </c>
      <c r="BJ40" s="138"/>
      <c r="BK40" s="138"/>
      <c r="BL40" s="138"/>
      <c r="BM40" s="138"/>
      <c r="BN40" s="138" t="s">
        <v>27</v>
      </c>
      <c r="BO40" s="138"/>
      <c r="BP40" s="138"/>
      <c r="BQ40" s="138"/>
    </row>
    <row r="41" spans="1:79" ht="15.95" customHeight="1">
      <c r="A41" s="138">
        <v>1</v>
      </c>
      <c r="B41" s="138"/>
      <c r="C41" s="138">
        <v>2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73">
        <v>3</v>
      </c>
      <c r="AB41" s="132"/>
      <c r="AC41" s="132"/>
      <c r="AD41" s="132"/>
      <c r="AE41" s="133"/>
      <c r="AF41" s="73">
        <v>4</v>
      </c>
      <c r="AG41" s="132"/>
      <c r="AH41" s="132"/>
      <c r="AI41" s="132"/>
      <c r="AJ41" s="133"/>
      <c r="AK41" s="73">
        <v>5</v>
      </c>
      <c r="AL41" s="132"/>
      <c r="AM41" s="132"/>
      <c r="AN41" s="132"/>
      <c r="AO41" s="133"/>
      <c r="AP41" s="73">
        <v>6</v>
      </c>
      <c r="AQ41" s="132"/>
      <c r="AR41" s="132"/>
      <c r="AS41" s="132"/>
      <c r="AT41" s="133"/>
      <c r="AU41" s="73">
        <v>7</v>
      </c>
      <c r="AV41" s="132"/>
      <c r="AW41" s="132"/>
      <c r="AX41" s="132"/>
      <c r="AY41" s="133"/>
      <c r="AZ41" s="73">
        <v>8</v>
      </c>
      <c r="BA41" s="132"/>
      <c r="BB41" s="132"/>
      <c r="BC41" s="133"/>
      <c r="BD41" s="73">
        <v>9</v>
      </c>
      <c r="BE41" s="132"/>
      <c r="BF41" s="132"/>
      <c r="BG41" s="132"/>
      <c r="BH41" s="133"/>
      <c r="BI41" s="138">
        <v>10</v>
      </c>
      <c r="BJ41" s="138"/>
      <c r="BK41" s="138"/>
      <c r="BL41" s="138"/>
      <c r="BM41" s="138"/>
      <c r="BN41" s="138">
        <v>11</v>
      </c>
      <c r="BO41" s="138"/>
      <c r="BP41" s="138"/>
      <c r="BQ41" s="138"/>
    </row>
    <row r="42" spans="1:79" ht="15.75" hidden="1" customHeight="1">
      <c r="A42" s="80" t="s">
        <v>13</v>
      </c>
      <c r="B42" s="80"/>
      <c r="C42" s="160" t="s">
        <v>14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31" t="s">
        <v>10</v>
      </c>
      <c r="AB42" s="131"/>
      <c r="AC42" s="131"/>
      <c r="AD42" s="131"/>
      <c r="AE42" s="131"/>
      <c r="AF42" s="131" t="s">
        <v>9</v>
      </c>
      <c r="AG42" s="131"/>
      <c r="AH42" s="131"/>
      <c r="AI42" s="131"/>
      <c r="AJ42" s="131"/>
      <c r="AK42" s="56" t="s">
        <v>16</v>
      </c>
      <c r="AL42" s="56"/>
      <c r="AM42" s="56"/>
      <c r="AN42" s="56"/>
      <c r="AO42" s="56"/>
      <c r="AP42" s="131" t="s">
        <v>11</v>
      </c>
      <c r="AQ42" s="131"/>
      <c r="AR42" s="131"/>
      <c r="AS42" s="131"/>
      <c r="AT42" s="131"/>
      <c r="AU42" s="131" t="s">
        <v>12</v>
      </c>
      <c r="AV42" s="131"/>
      <c r="AW42" s="131"/>
      <c r="AX42" s="131"/>
      <c r="AY42" s="131"/>
      <c r="AZ42" s="56" t="s">
        <v>16</v>
      </c>
      <c r="BA42" s="56"/>
      <c r="BB42" s="56"/>
      <c r="BC42" s="56"/>
      <c r="BD42" s="51" t="s">
        <v>31</v>
      </c>
      <c r="BE42" s="51"/>
      <c r="BF42" s="51"/>
      <c r="BG42" s="51"/>
      <c r="BH42" s="51"/>
      <c r="BI42" s="51" t="s">
        <v>31</v>
      </c>
      <c r="BJ42" s="51"/>
      <c r="BK42" s="51"/>
      <c r="BL42" s="51"/>
      <c r="BM42" s="51"/>
      <c r="BN42" s="144" t="s">
        <v>16</v>
      </c>
      <c r="BO42" s="144"/>
      <c r="BP42" s="144"/>
      <c r="BQ42" s="144"/>
      <c r="CA42" s="4" t="s">
        <v>19</v>
      </c>
    </row>
    <row r="43" spans="1:79" ht="25.5" customHeight="1">
      <c r="A43" s="79">
        <v>1</v>
      </c>
      <c r="B43" s="79"/>
      <c r="C43" s="78" t="s">
        <v>82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4"/>
      <c r="AA43" s="77">
        <v>0</v>
      </c>
      <c r="AB43" s="77"/>
      <c r="AC43" s="77"/>
      <c r="AD43" s="77"/>
      <c r="AE43" s="77"/>
      <c r="AF43" s="77">
        <v>855924</v>
      </c>
      <c r="AG43" s="77"/>
      <c r="AH43" s="77"/>
      <c r="AI43" s="77"/>
      <c r="AJ43" s="77"/>
      <c r="AK43" s="77">
        <f t="shared" ref="AK43" si="0">AA43+AF43</f>
        <v>855924</v>
      </c>
      <c r="AL43" s="77"/>
      <c r="AM43" s="77"/>
      <c r="AN43" s="77"/>
      <c r="AO43" s="77"/>
      <c r="AP43" s="77">
        <v>0</v>
      </c>
      <c r="AQ43" s="77"/>
      <c r="AR43" s="77"/>
      <c r="AS43" s="77"/>
      <c r="AT43" s="77"/>
      <c r="AU43" s="77">
        <v>844231.09</v>
      </c>
      <c r="AV43" s="77"/>
      <c r="AW43" s="77"/>
      <c r="AX43" s="77"/>
      <c r="AY43" s="77"/>
      <c r="AZ43" s="77">
        <f t="shared" ref="AZ43:AZ44" si="1">AP43+AU43</f>
        <v>844231.09</v>
      </c>
      <c r="BA43" s="77"/>
      <c r="BB43" s="77"/>
      <c r="BC43" s="77"/>
      <c r="BD43" s="77">
        <f t="shared" ref="BD43:BD44" si="2">AP43-AA43</f>
        <v>0</v>
      </c>
      <c r="BE43" s="77"/>
      <c r="BF43" s="77"/>
      <c r="BG43" s="77"/>
      <c r="BH43" s="77"/>
      <c r="BI43" s="77">
        <f t="shared" ref="BI43" si="3">AU43-AF43</f>
        <v>-11692.910000000033</v>
      </c>
      <c r="BJ43" s="77"/>
      <c r="BK43" s="77"/>
      <c r="BL43" s="77"/>
      <c r="BM43" s="77"/>
      <c r="BN43" s="77">
        <f t="shared" ref="BN43" si="4">BD43+BI43</f>
        <v>-11692.910000000033</v>
      </c>
      <c r="BO43" s="77"/>
      <c r="BP43" s="77"/>
      <c r="BQ43" s="77"/>
      <c r="CA43" s="4" t="s">
        <v>20</v>
      </c>
    </row>
    <row r="44" spans="1:79" ht="25.5" customHeight="1">
      <c r="A44" s="79">
        <v>2</v>
      </c>
      <c r="B44" s="79"/>
      <c r="C44" s="78" t="s">
        <v>81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/>
      <c r="AA44" s="77">
        <v>0</v>
      </c>
      <c r="AB44" s="77"/>
      <c r="AC44" s="77"/>
      <c r="AD44" s="77"/>
      <c r="AE44" s="77"/>
      <c r="AF44" s="77">
        <v>8590</v>
      </c>
      <c r="AG44" s="77"/>
      <c r="AH44" s="77"/>
      <c r="AI44" s="77"/>
      <c r="AJ44" s="77"/>
      <c r="AK44" s="77">
        <f t="shared" ref="AK44" si="5">AA44+AF44</f>
        <v>8590</v>
      </c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>
        <f t="shared" si="1"/>
        <v>0</v>
      </c>
      <c r="BA44" s="77"/>
      <c r="BB44" s="77"/>
      <c r="BC44" s="77"/>
      <c r="BD44" s="77">
        <f t="shared" si="2"/>
        <v>0</v>
      </c>
      <c r="BE44" s="77"/>
      <c r="BF44" s="77"/>
      <c r="BG44" s="77"/>
      <c r="BH44" s="77"/>
      <c r="BI44" s="77">
        <f t="shared" ref="BI44" si="6">AU44-AF44</f>
        <v>-8590</v>
      </c>
      <c r="BJ44" s="77"/>
      <c r="BK44" s="77"/>
      <c r="BL44" s="77"/>
      <c r="BM44" s="77"/>
      <c r="BN44" s="77">
        <f t="shared" ref="BN44" si="7">BD44+BI44</f>
        <v>-8590</v>
      </c>
      <c r="BO44" s="77"/>
      <c r="BP44" s="77"/>
      <c r="BQ44" s="77"/>
    </row>
    <row r="45" spans="1:79" ht="25.5" customHeight="1">
      <c r="A45" s="79">
        <v>3</v>
      </c>
      <c r="B45" s="79"/>
      <c r="C45" s="78" t="s">
        <v>83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4"/>
      <c r="AA45" s="77">
        <v>0</v>
      </c>
      <c r="AB45" s="77"/>
      <c r="AC45" s="77"/>
      <c r="AD45" s="77"/>
      <c r="AE45" s="77"/>
      <c r="AF45" s="77">
        <v>62400</v>
      </c>
      <c r="AG45" s="77"/>
      <c r="AH45" s="77"/>
      <c r="AI45" s="77"/>
      <c r="AJ45" s="77"/>
      <c r="AK45" s="77">
        <f t="shared" ref="AK45:AK50" si="8">AA45+AF45</f>
        <v>62400</v>
      </c>
      <c r="AL45" s="77"/>
      <c r="AM45" s="77"/>
      <c r="AN45" s="77"/>
      <c r="AO45" s="77"/>
      <c r="AP45" s="77">
        <v>0</v>
      </c>
      <c r="AQ45" s="77"/>
      <c r="AR45" s="77"/>
      <c r="AS45" s="77"/>
      <c r="AT45" s="77"/>
      <c r="AU45" s="77">
        <v>0</v>
      </c>
      <c r="AV45" s="77"/>
      <c r="AW45" s="77"/>
      <c r="AX45" s="77"/>
      <c r="AY45" s="77"/>
      <c r="AZ45" s="77">
        <f t="shared" ref="AZ45:AZ50" si="9">AP45+AU45</f>
        <v>0</v>
      </c>
      <c r="BA45" s="77"/>
      <c r="BB45" s="77"/>
      <c r="BC45" s="77"/>
      <c r="BD45" s="77">
        <f t="shared" ref="BD45:BD50" si="10">AP45-AA45</f>
        <v>0</v>
      </c>
      <c r="BE45" s="77"/>
      <c r="BF45" s="77"/>
      <c r="BG45" s="77"/>
      <c r="BH45" s="77"/>
      <c r="BI45" s="77">
        <f t="shared" ref="BI45:BI50" si="11">AU45-AF45</f>
        <v>-62400</v>
      </c>
      <c r="BJ45" s="77"/>
      <c r="BK45" s="77"/>
      <c r="BL45" s="77"/>
      <c r="BM45" s="77"/>
      <c r="BN45" s="77">
        <f t="shared" ref="BN45:BN50" si="12">BD45+BI45</f>
        <v>-62400</v>
      </c>
      <c r="BO45" s="77"/>
      <c r="BP45" s="77"/>
      <c r="BQ45" s="77"/>
    </row>
    <row r="46" spans="1:79" ht="38.25" customHeight="1">
      <c r="A46" s="79">
        <v>4</v>
      </c>
      <c r="B46" s="79"/>
      <c r="C46" s="78" t="s">
        <v>84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4"/>
      <c r="AA46" s="77">
        <v>0</v>
      </c>
      <c r="AB46" s="77"/>
      <c r="AC46" s="77"/>
      <c r="AD46" s="77"/>
      <c r="AE46" s="77"/>
      <c r="AF46" s="77">
        <v>62400</v>
      </c>
      <c r="AG46" s="77"/>
      <c r="AH46" s="77"/>
      <c r="AI46" s="77"/>
      <c r="AJ46" s="77"/>
      <c r="AK46" s="77">
        <f t="shared" si="8"/>
        <v>62400</v>
      </c>
      <c r="AL46" s="77"/>
      <c r="AM46" s="77"/>
      <c r="AN46" s="77"/>
      <c r="AO46" s="77"/>
      <c r="AP46" s="77">
        <v>0</v>
      </c>
      <c r="AQ46" s="77"/>
      <c r="AR46" s="77"/>
      <c r="AS46" s="77"/>
      <c r="AT46" s="77"/>
      <c r="AU46" s="77">
        <v>0</v>
      </c>
      <c r="AV46" s="77"/>
      <c r="AW46" s="77"/>
      <c r="AX46" s="77"/>
      <c r="AY46" s="77"/>
      <c r="AZ46" s="77">
        <f t="shared" si="9"/>
        <v>0</v>
      </c>
      <c r="BA46" s="77"/>
      <c r="BB46" s="77"/>
      <c r="BC46" s="77"/>
      <c r="BD46" s="77">
        <f t="shared" si="10"/>
        <v>0</v>
      </c>
      <c r="BE46" s="77"/>
      <c r="BF46" s="77"/>
      <c r="BG46" s="77"/>
      <c r="BH46" s="77"/>
      <c r="BI46" s="77">
        <f t="shared" si="11"/>
        <v>-62400</v>
      </c>
      <c r="BJ46" s="77"/>
      <c r="BK46" s="77"/>
      <c r="BL46" s="77"/>
      <c r="BM46" s="77"/>
      <c r="BN46" s="77">
        <f t="shared" si="12"/>
        <v>-62400</v>
      </c>
      <c r="BO46" s="77"/>
      <c r="BP46" s="77"/>
      <c r="BQ46" s="77"/>
    </row>
    <row r="47" spans="1:79" ht="25.5" customHeight="1">
      <c r="A47" s="79">
        <v>5</v>
      </c>
      <c r="B47" s="79"/>
      <c r="C47" s="78" t="s">
        <v>85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4"/>
      <c r="AA47" s="77">
        <v>0</v>
      </c>
      <c r="AB47" s="77"/>
      <c r="AC47" s="77"/>
      <c r="AD47" s="77"/>
      <c r="AE47" s="77"/>
      <c r="AF47" s="77">
        <v>25955</v>
      </c>
      <c r="AG47" s="77"/>
      <c r="AH47" s="77"/>
      <c r="AI47" s="77"/>
      <c r="AJ47" s="77"/>
      <c r="AK47" s="77">
        <f t="shared" si="8"/>
        <v>25955</v>
      </c>
      <c r="AL47" s="77"/>
      <c r="AM47" s="77"/>
      <c r="AN47" s="77"/>
      <c r="AO47" s="77"/>
      <c r="AP47" s="77">
        <v>0</v>
      </c>
      <c r="AQ47" s="77"/>
      <c r="AR47" s="77"/>
      <c r="AS47" s="77"/>
      <c r="AT47" s="77"/>
      <c r="AU47" s="77">
        <v>0</v>
      </c>
      <c r="AV47" s="77"/>
      <c r="AW47" s="77"/>
      <c r="AX47" s="77"/>
      <c r="AY47" s="77"/>
      <c r="AZ47" s="77">
        <f t="shared" si="9"/>
        <v>0</v>
      </c>
      <c r="BA47" s="77"/>
      <c r="BB47" s="77"/>
      <c r="BC47" s="77"/>
      <c r="BD47" s="77">
        <f t="shared" si="10"/>
        <v>0</v>
      </c>
      <c r="BE47" s="77"/>
      <c r="BF47" s="77"/>
      <c r="BG47" s="77"/>
      <c r="BH47" s="77"/>
      <c r="BI47" s="77">
        <f t="shared" si="11"/>
        <v>-25955</v>
      </c>
      <c r="BJ47" s="77"/>
      <c r="BK47" s="77"/>
      <c r="BL47" s="77"/>
      <c r="BM47" s="77"/>
      <c r="BN47" s="77">
        <f t="shared" si="12"/>
        <v>-25955</v>
      </c>
      <c r="BO47" s="77"/>
      <c r="BP47" s="77"/>
      <c r="BQ47" s="77"/>
    </row>
    <row r="48" spans="1:79" ht="25.5" customHeight="1">
      <c r="A48" s="79">
        <v>6</v>
      </c>
      <c r="B48" s="79"/>
      <c r="C48" s="78" t="s">
        <v>86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4"/>
      <c r="AA48" s="77">
        <v>0</v>
      </c>
      <c r="AB48" s="77"/>
      <c r="AC48" s="77"/>
      <c r="AD48" s="77"/>
      <c r="AE48" s="77"/>
      <c r="AF48" s="77">
        <v>100177</v>
      </c>
      <c r="AG48" s="77"/>
      <c r="AH48" s="77"/>
      <c r="AI48" s="77"/>
      <c r="AJ48" s="77"/>
      <c r="AK48" s="77">
        <f t="shared" si="8"/>
        <v>100177</v>
      </c>
      <c r="AL48" s="77"/>
      <c r="AM48" s="77"/>
      <c r="AN48" s="77"/>
      <c r="AO48" s="77"/>
      <c r="AP48" s="77">
        <v>0</v>
      </c>
      <c r="AQ48" s="77"/>
      <c r="AR48" s="77"/>
      <c r="AS48" s="77"/>
      <c r="AT48" s="77"/>
      <c r="AU48" s="77">
        <v>0</v>
      </c>
      <c r="AV48" s="77"/>
      <c r="AW48" s="77"/>
      <c r="AX48" s="77"/>
      <c r="AY48" s="77"/>
      <c r="AZ48" s="77">
        <f t="shared" si="9"/>
        <v>0</v>
      </c>
      <c r="BA48" s="77"/>
      <c r="BB48" s="77"/>
      <c r="BC48" s="77"/>
      <c r="BD48" s="77">
        <f t="shared" si="10"/>
        <v>0</v>
      </c>
      <c r="BE48" s="77"/>
      <c r="BF48" s="77"/>
      <c r="BG48" s="77"/>
      <c r="BH48" s="77"/>
      <c r="BI48" s="77">
        <f t="shared" si="11"/>
        <v>-100177</v>
      </c>
      <c r="BJ48" s="77"/>
      <c r="BK48" s="77"/>
      <c r="BL48" s="77"/>
      <c r="BM48" s="77"/>
      <c r="BN48" s="77">
        <f t="shared" si="12"/>
        <v>-100177</v>
      </c>
      <c r="BO48" s="77"/>
      <c r="BP48" s="77"/>
      <c r="BQ48" s="77"/>
    </row>
    <row r="49" spans="1:79" ht="25.5" customHeight="1">
      <c r="A49" s="79">
        <v>7</v>
      </c>
      <c r="B49" s="79"/>
      <c r="C49" s="78" t="s">
        <v>87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77">
        <v>0</v>
      </c>
      <c r="AB49" s="77"/>
      <c r="AC49" s="77"/>
      <c r="AD49" s="77"/>
      <c r="AE49" s="77"/>
      <c r="AF49" s="77">
        <v>49653</v>
      </c>
      <c r="AG49" s="77"/>
      <c r="AH49" s="77"/>
      <c r="AI49" s="77"/>
      <c r="AJ49" s="77"/>
      <c r="AK49" s="77">
        <f t="shared" si="8"/>
        <v>49653</v>
      </c>
      <c r="AL49" s="77"/>
      <c r="AM49" s="77"/>
      <c r="AN49" s="77"/>
      <c r="AO49" s="77"/>
      <c r="AP49" s="77">
        <v>0</v>
      </c>
      <c r="AQ49" s="77"/>
      <c r="AR49" s="77"/>
      <c r="AS49" s="77"/>
      <c r="AT49" s="77"/>
      <c r="AU49" s="77">
        <v>0</v>
      </c>
      <c r="AV49" s="77"/>
      <c r="AW49" s="77"/>
      <c r="AX49" s="77"/>
      <c r="AY49" s="77"/>
      <c r="AZ49" s="77">
        <f t="shared" si="9"/>
        <v>0</v>
      </c>
      <c r="BA49" s="77"/>
      <c r="BB49" s="77"/>
      <c r="BC49" s="77"/>
      <c r="BD49" s="77">
        <f t="shared" si="10"/>
        <v>0</v>
      </c>
      <c r="BE49" s="77"/>
      <c r="BF49" s="77"/>
      <c r="BG49" s="77"/>
      <c r="BH49" s="77"/>
      <c r="BI49" s="77">
        <f t="shared" si="11"/>
        <v>-49653</v>
      </c>
      <c r="BJ49" s="77"/>
      <c r="BK49" s="77"/>
      <c r="BL49" s="77"/>
      <c r="BM49" s="77"/>
      <c r="BN49" s="77">
        <f t="shared" si="12"/>
        <v>-49653</v>
      </c>
      <c r="BO49" s="77"/>
      <c r="BP49" s="77"/>
      <c r="BQ49" s="77"/>
    </row>
    <row r="50" spans="1:79" s="18" customFormat="1" ht="15" customHeight="1">
      <c r="A50" s="158"/>
      <c r="B50" s="158"/>
      <c r="C50" s="159" t="s">
        <v>88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2"/>
      <c r="AA50" s="157">
        <v>0</v>
      </c>
      <c r="AB50" s="157"/>
      <c r="AC50" s="157"/>
      <c r="AD50" s="157"/>
      <c r="AE50" s="157"/>
      <c r="AF50" s="157">
        <f>SUM(AF43:AJ49)</f>
        <v>1165099</v>
      </c>
      <c r="AG50" s="157"/>
      <c r="AH50" s="157"/>
      <c r="AI50" s="157"/>
      <c r="AJ50" s="157"/>
      <c r="AK50" s="157">
        <f t="shared" si="8"/>
        <v>1165099</v>
      </c>
      <c r="AL50" s="157"/>
      <c r="AM50" s="157"/>
      <c r="AN50" s="157"/>
      <c r="AO50" s="157"/>
      <c r="AP50" s="157">
        <v>0</v>
      </c>
      <c r="AQ50" s="157"/>
      <c r="AR50" s="157"/>
      <c r="AS50" s="157"/>
      <c r="AT50" s="157"/>
      <c r="AU50" s="157">
        <v>844231.09</v>
      </c>
      <c r="AV50" s="157"/>
      <c r="AW50" s="157"/>
      <c r="AX50" s="157"/>
      <c r="AY50" s="157"/>
      <c r="AZ50" s="157">
        <f t="shared" si="9"/>
        <v>844231.09</v>
      </c>
      <c r="BA50" s="157"/>
      <c r="BB50" s="157"/>
      <c r="BC50" s="157"/>
      <c r="BD50" s="157">
        <f t="shared" si="10"/>
        <v>0</v>
      </c>
      <c r="BE50" s="157"/>
      <c r="BF50" s="157"/>
      <c r="BG50" s="157"/>
      <c r="BH50" s="157"/>
      <c r="BI50" s="157">
        <f t="shared" si="11"/>
        <v>-320867.91000000003</v>
      </c>
      <c r="BJ50" s="157"/>
      <c r="BK50" s="157"/>
      <c r="BL50" s="157"/>
      <c r="BM50" s="157"/>
      <c r="BN50" s="157">
        <f t="shared" si="12"/>
        <v>-320867.91000000003</v>
      </c>
      <c r="BO50" s="157"/>
      <c r="BP50" s="157"/>
      <c r="BQ50" s="157"/>
    </row>
    <row r="52" spans="1:79" ht="29.25" customHeight="1">
      <c r="A52" s="69" t="s">
        <v>77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</row>
    <row r="53" spans="1:79" ht="9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</row>
    <row r="54" spans="1:79" ht="15.75" customHeight="1">
      <c r="A54" s="138" t="s">
        <v>3</v>
      </c>
      <c r="B54" s="138"/>
      <c r="C54" s="138" t="s">
        <v>61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</row>
    <row r="55" spans="1:79" ht="15.75">
      <c r="A55" s="138">
        <v>1</v>
      </c>
      <c r="B55" s="138"/>
      <c r="C55" s="153">
        <v>2</v>
      </c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</row>
    <row r="56" spans="1:79" hidden="1">
      <c r="A56" s="149" t="s">
        <v>13</v>
      </c>
      <c r="B56" s="150"/>
      <c r="C56" s="154" t="s">
        <v>14</v>
      </c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6"/>
      <c r="CA56" s="4" t="s">
        <v>71</v>
      </c>
    </row>
    <row r="57" spans="1:79" ht="26.25" customHeight="1">
      <c r="A57" s="149">
        <v>1</v>
      </c>
      <c r="B57" s="150"/>
      <c r="C57" s="151" t="s">
        <v>163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4"/>
      <c r="CA57" s="4" t="s">
        <v>62</v>
      </c>
    </row>
    <row r="58" spans="1:79" ht="14.25" customHeight="1">
      <c r="A58" s="149">
        <v>2</v>
      </c>
      <c r="B58" s="150"/>
      <c r="C58" s="151" t="s">
        <v>158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4"/>
    </row>
    <row r="59" spans="1:79" ht="14.25" customHeight="1">
      <c r="A59" s="149">
        <v>3</v>
      </c>
      <c r="B59" s="150"/>
      <c r="C59" s="151" t="s">
        <v>159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4"/>
    </row>
    <row r="60" spans="1:79" ht="14.25" customHeight="1">
      <c r="A60" s="149">
        <v>4</v>
      </c>
      <c r="B60" s="150"/>
      <c r="C60" s="151" t="s">
        <v>159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4"/>
    </row>
    <row r="61" spans="1:79" ht="14.25" customHeight="1">
      <c r="A61" s="149">
        <v>5</v>
      </c>
      <c r="B61" s="150"/>
      <c r="C61" s="151" t="s">
        <v>160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4"/>
    </row>
    <row r="62" spans="1:79" ht="28.5" customHeight="1">
      <c r="A62" s="149">
        <v>6</v>
      </c>
      <c r="B62" s="150"/>
      <c r="C62" s="151" t="s">
        <v>161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4"/>
    </row>
    <row r="63" spans="1:79" ht="14.25" customHeight="1">
      <c r="A63" s="149">
        <v>7</v>
      </c>
      <c r="B63" s="150"/>
      <c r="C63" s="151" t="s">
        <v>165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4"/>
    </row>
    <row r="65" spans="1:79" ht="15.75" customHeight="1">
      <c r="A65" s="69" t="s">
        <v>43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</row>
    <row r="66" spans="1:79" ht="15" customHeight="1">
      <c r="A66" s="152" t="s">
        <v>136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</row>
    <row r="67" spans="1:79" ht="28.5" customHeight="1">
      <c r="A67" s="70" t="s">
        <v>3</v>
      </c>
      <c r="B67" s="71"/>
      <c r="C67" s="138" t="s">
        <v>28</v>
      </c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 t="s">
        <v>25</v>
      </c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 t="s">
        <v>45</v>
      </c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 t="s">
        <v>0</v>
      </c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9"/>
      <c r="BP67" s="19"/>
      <c r="BQ67" s="19"/>
    </row>
    <row r="68" spans="1:79" ht="42.75" customHeight="1">
      <c r="A68" s="139"/>
      <c r="B68" s="140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 t="s">
        <v>2</v>
      </c>
      <c r="T68" s="138"/>
      <c r="U68" s="138"/>
      <c r="V68" s="138"/>
      <c r="W68" s="138"/>
      <c r="X68" s="138" t="s">
        <v>1</v>
      </c>
      <c r="Y68" s="138"/>
      <c r="Z68" s="138"/>
      <c r="AA68" s="138"/>
      <c r="AB68" s="138"/>
      <c r="AC68" s="138" t="s">
        <v>26</v>
      </c>
      <c r="AD68" s="138"/>
      <c r="AE68" s="138"/>
      <c r="AF68" s="138"/>
      <c r="AG68" s="138"/>
      <c r="AH68" s="138"/>
      <c r="AI68" s="138" t="s">
        <v>2</v>
      </c>
      <c r="AJ68" s="138"/>
      <c r="AK68" s="138"/>
      <c r="AL68" s="138"/>
      <c r="AM68" s="138"/>
      <c r="AN68" s="138" t="s">
        <v>1</v>
      </c>
      <c r="AO68" s="138"/>
      <c r="AP68" s="138"/>
      <c r="AQ68" s="138"/>
      <c r="AR68" s="138"/>
      <c r="AS68" s="138" t="s">
        <v>26</v>
      </c>
      <c r="AT68" s="138"/>
      <c r="AU68" s="138"/>
      <c r="AV68" s="138"/>
      <c r="AW68" s="138"/>
      <c r="AX68" s="138"/>
      <c r="AY68" s="73" t="s">
        <v>2</v>
      </c>
      <c r="AZ68" s="132"/>
      <c r="BA68" s="132"/>
      <c r="BB68" s="132"/>
      <c r="BC68" s="133"/>
      <c r="BD68" s="73" t="s">
        <v>1</v>
      </c>
      <c r="BE68" s="132"/>
      <c r="BF68" s="132"/>
      <c r="BG68" s="132"/>
      <c r="BH68" s="133"/>
      <c r="BI68" s="138" t="s">
        <v>26</v>
      </c>
      <c r="BJ68" s="138"/>
      <c r="BK68" s="138"/>
      <c r="BL68" s="138"/>
      <c r="BM68" s="138"/>
      <c r="BN68" s="138"/>
      <c r="BO68" s="19"/>
      <c r="BP68" s="19"/>
      <c r="BQ68" s="19"/>
    </row>
    <row r="69" spans="1:79" ht="15.95" customHeight="1">
      <c r="A69" s="138">
        <v>1</v>
      </c>
      <c r="B69" s="138"/>
      <c r="C69" s="138">
        <v>2</v>
      </c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>
        <v>3</v>
      </c>
      <c r="T69" s="138"/>
      <c r="U69" s="138"/>
      <c r="V69" s="138"/>
      <c r="W69" s="138"/>
      <c r="X69" s="138">
        <v>4</v>
      </c>
      <c r="Y69" s="138"/>
      <c r="Z69" s="138"/>
      <c r="AA69" s="138"/>
      <c r="AB69" s="138"/>
      <c r="AC69" s="138">
        <v>5</v>
      </c>
      <c r="AD69" s="138"/>
      <c r="AE69" s="138"/>
      <c r="AF69" s="138"/>
      <c r="AG69" s="138"/>
      <c r="AH69" s="138"/>
      <c r="AI69" s="138">
        <v>6</v>
      </c>
      <c r="AJ69" s="138"/>
      <c r="AK69" s="138"/>
      <c r="AL69" s="138"/>
      <c r="AM69" s="138"/>
      <c r="AN69" s="138">
        <v>7</v>
      </c>
      <c r="AO69" s="138"/>
      <c r="AP69" s="138"/>
      <c r="AQ69" s="138"/>
      <c r="AR69" s="138"/>
      <c r="AS69" s="138">
        <v>8</v>
      </c>
      <c r="AT69" s="138"/>
      <c r="AU69" s="138"/>
      <c r="AV69" s="138"/>
      <c r="AW69" s="138"/>
      <c r="AX69" s="138"/>
      <c r="AY69" s="138">
        <v>9</v>
      </c>
      <c r="AZ69" s="138"/>
      <c r="BA69" s="138"/>
      <c r="BB69" s="138"/>
      <c r="BC69" s="138"/>
      <c r="BD69" s="138">
        <v>10</v>
      </c>
      <c r="BE69" s="138"/>
      <c r="BF69" s="138"/>
      <c r="BG69" s="138"/>
      <c r="BH69" s="138"/>
      <c r="BI69" s="73">
        <v>11</v>
      </c>
      <c r="BJ69" s="132"/>
      <c r="BK69" s="132"/>
      <c r="BL69" s="132"/>
      <c r="BM69" s="132"/>
      <c r="BN69" s="133"/>
      <c r="BO69" s="20"/>
      <c r="BP69" s="20"/>
      <c r="BQ69" s="20"/>
    </row>
    <row r="70" spans="1:79" ht="18" hidden="1" customHeight="1">
      <c r="A70" s="80" t="s">
        <v>13</v>
      </c>
      <c r="B70" s="80"/>
      <c r="C70" s="137" t="s">
        <v>14</v>
      </c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1" t="s">
        <v>10</v>
      </c>
      <c r="T70" s="131"/>
      <c r="U70" s="131"/>
      <c r="V70" s="131"/>
      <c r="W70" s="131"/>
      <c r="X70" s="131" t="s">
        <v>9</v>
      </c>
      <c r="Y70" s="131"/>
      <c r="Z70" s="131"/>
      <c r="AA70" s="131"/>
      <c r="AB70" s="131"/>
      <c r="AC70" s="56" t="s">
        <v>16</v>
      </c>
      <c r="AD70" s="144"/>
      <c r="AE70" s="144"/>
      <c r="AF70" s="144"/>
      <c r="AG70" s="144"/>
      <c r="AH70" s="144"/>
      <c r="AI70" s="131" t="s">
        <v>11</v>
      </c>
      <c r="AJ70" s="131"/>
      <c r="AK70" s="131"/>
      <c r="AL70" s="131"/>
      <c r="AM70" s="131"/>
      <c r="AN70" s="131" t="s">
        <v>12</v>
      </c>
      <c r="AO70" s="131"/>
      <c r="AP70" s="131"/>
      <c r="AQ70" s="131"/>
      <c r="AR70" s="131"/>
      <c r="AS70" s="56" t="s">
        <v>16</v>
      </c>
      <c r="AT70" s="144"/>
      <c r="AU70" s="144"/>
      <c r="AV70" s="144"/>
      <c r="AW70" s="144"/>
      <c r="AX70" s="144"/>
      <c r="AY70" s="145" t="s">
        <v>17</v>
      </c>
      <c r="AZ70" s="146"/>
      <c r="BA70" s="146"/>
      <c r="BB70" s="146"/>
      <c r="BC70" s="147"/>
      <c r="BD70" s="145" t="s">
        <v>17</v>
      </c>
      <c r="BE70" s="146"/>
      <c r="BF70" s="146"/>
      <c r="BG70" s="146"/>
      <c r="BH70" s="147"/>
      <c r="BI70" s="144" t="s">
        <v>16</v>
      </c>
      <c r="BJ70" s="144"/>
      <c r="BK70" s="144"/>
      <c r="BL70" s="144"/>
      <c r="BM70" s="144"/>
      <c r="BN70" s="144"/>
      <c r="BO70" s="21"/>
      <c r="BP70" s="21"/>
      <c r="BQ70" s="21"/>
      <c r="CA70" s="4" t="s">
        <v>21</v>
      </c>
    </row>
    <row r="71" spans="1:79" s="18" customFormat="1" ht="15" customHeight="1">
      <c r="A71" s="87"/>
      <c r="B71" s="87"/>
      <c r="C71" s="148" t="s">
        <v>89</v>
      </c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>
        <f>S71+X71</f>
        <v>0</v>
      </c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>
        <f>AI71+AN71</f>
        <v>0</v>
      </c>
      <c r="AT71" s="86"/>
      <c r="AU71" s="86"/>
      <c r="AV71" s="86"/>
      <c r="AW71" s="86"/>
      <c r="AX71" s="86"/>
      <c r="AY71" s="86">
        <f>AI71-S71</f>
        <v>0</v>
      </c>
      <c r="AZ71" s="86"/>
      <c r="BA71" s="86"/>
      <c r="BB71" s="86"/>
      <c r="BC71" s="86"/>
      <c r="BD71" s="143">
        <f>AN71-X71</f>
        <v>0</v>
      </c>
      <c r="BE71" s="143"/>
      <c r="BF71" s="143"/>
      <c r="BG71" s="143"/>
      <c r="BH71" s="143"/>
      <c r="BI71" s="143">
        <f>AY71+BD71</f>
        <v>0</v>
      </c>
      <c r="BJ71" s="143"/>
      <c r="BK71" s="143"/>
      <c r="BL71" s="143"/>
      <c r="BM71" s="143"/>
      <c r="BN71" s="143"/>
      <c r="BO71" s="22"/>
      <c r="BP71" s="22"/>
      <c r="BQ71" s="22"/>
      <c r="CA71" s="18" t="s">
        <v>22</v>
      </c>
    </row>
    <row r="73" spans="1:79" ht="15.75" customHeight="1">
      <c r="A73" s="69" t="s">
        <v>44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</row>
    <row r="74" spans="1:79" ht="15.75" customHeight="1">
      <c r="A74" s="69" t="s">
        <v>63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</row>
    <row r="75" spans="1:79" ht="8.25" customHeight="1"/>
    <row r="76" spans="1:79" ht="52.5" customHeight="1">
      <c r="A76" s="70" t="s">
        <v>3</v>
      </c>
      <c r="B76" s="71"/>
      <c r="C76" s="70" t="s">
        <v>6</v>
      </c>
      <c r="D76" s="72"/>
      <c r="E76" s="72"/>
      <c r="F76" s="72"/>
      <c r="G76" s="72"/>
      <c r="H76" s="72"/>
      <c r="I76" s="71"/>
      <c r="J76" s="70" t="s">
        <v>5</v>
      </c>
      <c r="K76" s="72"/>
      <c r="L76" s="72"/>
      <c r="M76" s="72"/>
      <c r="N76" s="71"/>
      <c r="O76" s="70" t="s">
        <v>4</v>
      </c>
      <c r="P76" s="72"/>
      <c r="Q76" s="72"/>
      <c r="R76" s="72"/>
      <c r="S76" s="72"/>
      <c r="T76" s="72"/>
      <c r="U76" s="72"/>
      <c r="V76" s="72"/>
      <c r="W76" s="72"/>
      <c r="X76" s="71"/>
      <c r="Y76" s="138" t="s">
        <v>25</v>
      </c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 t="s">
        <v>46</v>
      </c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42" t="s">
        <v>0</v>
      </c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23"/>
      <c r="BS76" s="23"/>
      <c r="BT76" s="23"/>
      <c r="BU76" s="23"/>
      <c r="BV76" s="23"/>
      <c r="BW76" s="23"/>
      <c r="BX76" s="23"/>
      <c r="BY76" s="23"/>
      <c r="BZ76" s="24"/>
    </row>
    <row r="77" spans="1:79" ht="32.25" customHeight="1">
      <c r="A77" s="139"/>
      <c r="B77" s="140"/>
      <c r="C77" s="139"/>
      <c r="D77" s="141"/>
      <c r="E77" s="141"/>
      <c r="F77" s="141"/>
      <c r="G77" s="141"/>
      <c r="H77" s="141"/>
      <c r="I77" s="140"/>
      <c r="J77" s="139"/>
      <c r="K77" s="141"/>
      <c r="L77" s="141"/>
      <c r="M77" s="141"/>
      <c r="N77" s="140"/>
      <c r="O77" s="139"/>
      <c r="P77" s="141"/>
      <c r="Q77" s="141"/>
      <c r="R77" s="141"/>
      <c r="S77" s="141"/>
      <c r="T77" s="141"/>
      <c r="U77" s="141"/>
      <c r="V77" s="141"/>
      <c r="W77" s="141"/>
      <c r="X77" s="140"/>
      <c r="Y77" s="73" t="s">
        <v>2</v>
      </c>
      <c r="Z77" s="132"/>
      <c r="AA77" s="132"/>
      <c r="AB77" s="132"/>
      <c r="AC77" s="133"/>
      <c r="AD77" s="73" t="s">
        <v>1</v>
      </c>
      <c r="AE77" s="132"/>
      <c r="AF77" s="132"/>
      <c r="AG77" s="132"/>
      <c r="AH77" s="133"/>
      <c r="AI77" s="138" t="s">
        <v>26</v>
      </c>
      <c r="AJ77" s="138"/>
      <c r="AK77" s="138"/>
      <c r="AL77" s="138"/>
      <c r="AM77" s="138"/>
      <c r="AN77" s="138" t="s">
        <v>2</v>
      </c>
      <c r="AO77" s="138"/>
      <c r="AP77" s="138"/>
      <c r="AQ77" s="138"/>
      <c r="AR77" s="138"/>
      <c r="AS77" s="138" t="s">
        <v>1</v>
      </c>
      <c r="AT77" s="138"/>
      <c r="AU77" s="138"/>
      <c r="AV77" s="138"/>
      <c r="AW77" s="138"/>
      <c r="AX77" s="138" t="s">
        <v>26</v>
      </c>
      <c r="AY77" s="138"/>
      <c r="AZ77" s="138"/>
      <c r="BA77" s="138"/>
      <c r="BB77" s="138"/>
      <c r="BC77" s="138" t="s">
        <v>2</v>
      </c>
      <c r="BD77" s="138"/>
      <c r="BE77" s="138"/>
      <c r="BF77" s="138"/>
      <c r="BG77" s="138"/>
      <c r="BH77" s="138" t="s">
        <v>1</v>
      </c>
      <c r="BI77" s="138"/>
      <c r="BJ77" s="138"/>
      <c r="BK77" s="138"/>
      <c r="BL77" s="138"/>
      <c r="BM77" s="138" t="s">
        <v>26</v>
      </c>
      <c r="BN77" s="138"/>
      <c r="BO77" s="138"/>
      <c r="BP77" s="138"/>
      <c r="BQ77" s="138"/>
      <c r="BR77" s="19"/>
      <c r="BS77" s="19"/>
      <c r="BT77" s="19"/>
      <c r="BU77" s="19"/>
      <c r="BV77" s="19"/>
      <c r="BW77" s="19"/>
      <c r="BX77" s="19"/>
      <c r="BY77" s="19"/>
      <c r="BZ77" s="24"/>
    </row>
    <row r="78" spans="1:79" ht="15.95" customHeight="1">
      <c r="A78" s="138">
        <v>1</v>
      </c>
      <c r="B78" s="138"/>
      <c r="C78" s="138">
        <v>2</v>
      </c>
      <c r="D78" s="138"/>
      <c r="E78" s="138"/>
      <c r="F78" s="138"/>
      <c r="G78" s="138"/>
      <c r="H78" s="138"/>
      <c r="I78" s="138"/>
      <c r="J78" s="138">
        <v>3</v>
      </c>
      <c r="K78" s="138"/>
      <c r="L78" s="138"/>
      <c r="M78" s="138"/>
      <c r="N78" s="138"/>
      <c r="O78" s="138">
        <v>4</v>
      </c>
      <c r="P78" s="138"/>
      <c r="Q78" s="138"/>
      <c r="R78" s="138"/>
      <c r="S78" s="138"/>
      <c r="T78" s="138"/>
      <c r="U78" s="138"/>
      <c r="V78" s="138"/>
      <c r="W78" s="138"/>
      <c r="X78" s="138"/>
      <c r="Y78" s="138">
        <v>5</v>
      </c>
      <c r="Z78" s="138"/>
      <c r="AA78" s="138"/>
      <c r="AB78" s="138"/>
      <c r="AC78" s="138"/>
      <c r="AD78" s="138">
        <v>6</v>
      </c>
      <c r="AE78" s="138"/>
      <c r="AF78" s="138"/>
      <c r="AG78" s="138"/>
      <c r="AH78" s="138"/>
      <c r="AI78" s="138">
        <v>7</v>
      </c>
      <c r="AJ78" s="138"/>
      <c r="AK78" s="138"/>
      <c r="AL78" s="138"/>
      <c r="AM78" s="138"/>
      <c r="AN78" s="73">
        <v>8</v>
      </c>
      <c r="AO78" s="132"/>
      <c r="AP78" s="132"/>
      <c r="AQ78" s="132"/>
      <c r="AR78" s="133"/>
      <c r="AS78" s="73">
        <v>9</v>
      </c>
      <c r="AT78" s="132"/>
      <c r="AU78" s="132"/>
      <c r="AV78" s="132"/>
      <c r="AW78" s="133"/>
      <c r="AX78" s="73">
        <v>10</v>
      </c>
      <c r="AY78" s="132"/>
      <c r="AZ78" s="132"/>
      <c r="BA78" s="132"/>
      <c r="BB78" s="133"/>
      <c r="BC78" s="73">
        <v>11</v>
      </c>
      <c r="BD78" s="132"/>
      <c r="BE78" s="132"/>
      <c r="BF78" s="132"/>
      <c r="BG78" s="133"/>
      <c r="BH78" s="73">
        <v>12</v>
      </c>
      <c r="BI78" s="132"/>
      <c r="BJ78" s="132"/>
      <c r="BK78" s="132"/>
      <c r="BL78" s="133"/>
      <c r="BM78" s="73">
        <v>13</v>
      </c>
      <c r="BN78" s="132"/>
      <c r="BO78" s="132"/>
      <c r="BP78" s="132"/>
      <c r="BQ78" s="133"/>
      <c r="BR78" s="19"/>
      <c r="BS78" s="19"/>
      <c r="BT78" s="19"/>
      <c r="BU78" s="19"/>
      <c r="BV78" s="19"/>
      <c r="BW78" s="19"/>
      <c r="BX78" s="19"/>
      <c r="BY78" s="19"/>
      <c r="BZ78" s="24"/>
    </row>
    <row r="79" spans="1:79" ht="12.75" hidden="1" customHeight="1">
      <c r="A79" s="80" t="s">
        <v>36</v>
      </c>
      <c r="B79" s="80"/>
      <c r="C79" s="134" t="s">
        <v>14</v>
      </c>
      <c r="D79" s="135"/>
      <c r="E79" s="135"/>
      <c r="F79" s="135"/>
      <c r="G79" s="135"/>
      <c r="H79" s="135"/>
      <c r="I79" s="136"/>
      <c r="J79" s="80" t="s">
        <v>15</v>
      </c>
      <c r="K79" s="80"/>
      <c r="L79" s="80"/>
      <c r="M79" s="80"/>
      <c r="N79" s="80"/>
      <c r="O79" s="137" t="s">
        <v>37</v>
      </c>
      <c r="P79" s="137"/>
      <c r="Q79" s="137"/>
      <c r="R79" s="137"/>
      <c r="S79" s="137"/>
      <c r="T79" s="137"/>
      <c r="U79" s="137"/>
      <c r="V79" s="137"/>
      <c r="W79" s="137"/>
      <c r="X79" s="134"/>
      <c r="Y79" s="131" t="s">
        <v>10</v>
      </c>
      <c r="Z79" s="131"/>
      <c r="AA79" s="131"/>
      <c r="AB79" s="131"/>
      <c r="AC79" s="131"/>
      <c r="AD79" s="131" t="s">
        <v>29</v>
      </c>
      <c r="AE79" s="131"/>
      <c r="AF79" s="131"/>
      <c r="AG79" s="131"/>
      <c r="AH79" s="131"/>
      <c r="AI79" s="131" t="s">
        <v>16</v>
      </c>
      <c r="AJ79" s="131"/>
      <c r="AK79" s="131"/>
      <c r="AL79" s="131"/>
      <c r="AM79" s="131"/>
      <c r="AN79" s="131" t="s">
        <v>30</v>
      </c>
      <c r="AO79" s="131"/>
      <c r="AP79" s="131"/>
      <c r="AQ79" s="131"/>
      <c r="AR79" s="131"/>
      <c r="AS79" s="131" t="s">
        <v>11</v>
      </c>
      <c r="AT79" s="131"/>
      <c r="AU79" s="131"/>
      <c r="AV79" s="131"/>
      <c r="AW79" s="131"/>
      <c r="AX79" s="131" t="s">
        <v>16</v>
      </c>
      <c r="AY79" s="131"/>
      <c r="AZ79" s="131"/>
      <c r="BA79" s="131"/>
      <c r="BB79" s="131"/>
      <c r="BC79" s="131" t="s">
        <v>32</v>
      </c>
      <c r="BD79" s="131"/>
      <c r="BE79" s="131"/>
      <c r="BF79" s="131"/>
      <c r="BG79" s="131"/>
      <c r="BH79" s="131" t="s">
        <v>32</v>
      </c>
      <c r="BI79" s="131"/>
      <c r="BJ79" s="131"/>
      <c r="BK79" s="131"/>
      <c r="BL79" s="131"/>
      <c r="BM79" s="130" t="s">
        <v>16</v>
      </c>
      <c r="BN79" s="130"/>
      <c r="BO79" s="130"/>
      <c r="BP79" s="130"/>
      <c r="BQ79" s="130"/>
      <c r="BR79" s="25"/>
      <c r="BS79" s="25"/>
      <c r="BT79" s="24"/>
      <c r="BU79" s="24"/>
      <c r="BV79" s="24"/>
      <c r="BW79" s="24"/>
      <c r="BX79" s="24"/>
      <c r="BY79" s="24"/>
      <c r="BZ79" s="24"/>
      <c r="CA79" s="4" t="s">
        <v>23</v>
      </c>
    </row>
    <row r="80" spans="1:79" s="18" customFormat="1" ht="35.25" customHeight="1">
      <c r="A80" s="87" t="s">
        <v>7</v>
      </c>
      <c r="B80" s="87"/>
      <c r="C80" s="96" t="s">
        <v>82</v>
      </c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8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26"/>
      <c r="BS80" s="26"/>
      <c r="BT80" s="26"/>
      <c r="BU80" s="26"/>
      <c r="BV80" s="26"/>
      <c r="BW80" s="26"/>
      <c r="BX80" s="26"/>
      <c r="BY80" s="26"/>
      <c r="BZ80" s="27"/>
      <c r="CA80" s="18" t="s">
        <v>24</v>
      </c>
    </row>
    <row r="81" spans="1:79" s="18" customFormat="1" ht="15.75">
      <c r="A81" s="87">
        <v>0</v>
      </c>
      <c r="B81" s="87"/>
      <c r="C81" s="104" t="s">
        <v>90</v>
      </c>
      <c r="D81" s="104"/>
      <c r="E81" s="104"/>
      <c r="F81" s="104"/>
      <c r="G81" s="104"/>
      <c r="H81" s="104"/>
      <c r="I81" s="104"/>
      <c r="J81" s="89" t="s">
        <v>91</v>
      </c>
      <c r="K81" s="89"/>
      <c r="L81" s="89"/>
      <c r="M81" s="89"/>
      <c r="N81" s="89"/>
      <c r="O81" s="89" t="s">
        <v>91</v>
      </c>
      <c r="P81" s="89"/>
      <c r="Q81" s="89"/>
      <c r="R81" s="89"/>
      <c r="S81" s="89"/>
      <c r="T81" s="89"/>
      <c r="U81" s="89"/>
      <c r="V81" s="89"/>
      <c r="W81" s="89"/>
      <c r="X81" s="89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26"/>
      <c r="BS81" s="26"/>
      <c r="BT81" s="26"/>
      <c r="BU81" s="26"/>
      <c r="BV81" s="26"/>
      <c r="BW81" s="26"/>
      <c r="BX81" s="26"/>
      <c r="BY81" s="26"/>
      <c r="BZ81" s="27"/>
      <c r="CA81" s="18" t="s">
        <v>24</v>
      </c>
    </row>
    <row r="82" spans="1:79" ht="76.5" customHeight="1">
      <c r="A82" s="80">
        <v>1</v>
      </c>
      <c r="B82" s="80"/>
      <c r="C82" s="81" t="s">
        <v>155</v>
      </c>
      <c r="D82" s="128"/>
      <c r="E82" s="128"/>
      <c r="F82" s="128"/>
      <c r="G82" s="128"/>
      <c r="H82" s="128"/>
      <c r="I82" s="129"/>
      <c r="J82" s="82" t="s">
        <v>93</v>
      </c>
      <c r="K82" s="82"/>
      <c r="L82" s="82"/>
      <c r="M82" s="82"/>
      <c r="N82" s="82"/>
      <c r="O82" s="83" t="s">
        <v>166</v>
      </c>
      <c r="P82" s="105"/>
      <c r="Q82" s="105"/>
      <c r="R82" s="105"/>
      <c r="S82" s="105"/>
      <c r="T82" s="105"/>
      <c r="U82" s="105"/>
      <c r="V82" s="105"/>
      <c r="W82" s="105"/>
      <c r="X82" s="106"/>
      <c r="Y82" s="76">
        <v>0</v>
      </c>
      <c r="Z82" s="76"/>
      <c r="AA82" s="76"/>
      <c r="AB82" s="76"/>
      <c r="AC82" s="76"/>
      <c r="AD82" s="76">
        <v>855924</v>
      </c>
      <c r="AE82" s="76"/>
      <c r="AF82" s="76"/>
      <c r="AG82" s="76"/>
      <c r="AH82" s="76"/>
      <c r="AI82" s="76">
        <v>855924</v>
      </c>
      <c r="AJ82" s="76"/>
      <c r="AK82" s="76"/>
      <c r="AL82" s="76"/>
      <c r="AM82" s="76"/>
      <c r="AN82" s="76">
        <v>0</v>
      </c>
      <c r="AO82" s="76"/>
      <c r="AP82" s="76"/>
      <c r="AQ82" s="76"/>
      <c r="AR82" s="76"/>
      <c r="AS82" s="76">
        <v>844231.09</v>
      </c>
      <c r="AT82" s="76"/>
      <c r="AU82" s="76"/>
      <c r="AV82" s="76"/>
      <c r="AW82" s="76"/>
      <c r="AX82" s="76" t="s">
        <v>94</v>
      </c>
      <c r="AY82" s="76"/>
      <c r="AZ82" s="76"/>
      <c r="BA82" s="76"/>
      <c r="BB82" s="76"/>
      <c r="BC82" s="76">
        <f t="shared" ref="BC82:BC136" si="13">AN82-Y82</f>
        <v>0</v>
      </c>
      <c r="BD82" s="76"/>
      <c r="BE82" s="76"/>
      <c r="BF82" s="76"/>
      <c r="BG82" s="76"/>
      <c r="BH82" s="76">
        <f>AS82-AD82</f>
        <v>-11692.910000000033</v>
      </c>
      <c r="BI82" s="76"/>
      <c r="BJ82" s="76"/>
      <c r="BK82" s="76"/>
      <c r="BL82" s="76"/>
      <c r="BM82" s="76">
        <v>-11692.910000000033</v>
      </c>
      <c r="BN82" s="76"/>
      <c r="BO82" s="76"/>
      <c r="BP82" s="76"/>
      <c r="BQ82" s="76"/>
      <c r="BR82" s="28"/>
      <c r="BS82" s="28"/>
      <c r="BT82" s="28"/>
      <c r="BU82" s="28"/>
      <c r="BV82" s="28"/>
      <c r="BW82" s="28"/>
      <c r="BX82" s="28"/>
      <c r="BY82" s="28"/>
      <c r="BZ82" s="24"/>
    </row>
    <row r="83" spans="1:79" s="18" customFormat="1" ht="15.75">
      <c r="A83" s="87">
        <v>0</v>
      </c>
      <c r="B83" s="87"/>
      <c r="C83" s="88" t="s">
        <v>101</v>
      </c>
      <c r="D83" s="58"/>
      <c r="E83" s="58"/>
      <c r="F83" s="58"/>
      <c r="G83" s="58"/>
      <c r="H83" s="58"/>
      <c r="I83" s="59"/>
      <c r="J83" s="89" t="s">
        <v>91</v>
      </c>
      <c r="K83" s="89"/>
      <c r="L83" s="89"/>
      <c r="M83" s="89"/>
      <c r="N83" s="89"/>
      <c r="O83" s="90" t="s">
        <v>91</v>
      </c>
      <c r="P83" s="91"/>
      <c r="Q83" s="91"/>
      <c r="R83" s="91"/>
      <c r="S83" s="91"/>
      <c r="T83" s="91"/>
      <c r="U83" s="91"/>
      <c r="V83" s="91"/>
      <c r="W83" s="91"/>
      <c r="X83" s="92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26"/>
      <c r="BS83" s="26"/>
      <c r="BT83" s="26"/>
      <c r="BU83" s="26"/>
      <c r="BV83" s="26"/>
      <c r="BW83" s="26"/>
      <c r="BX83" s="26"/>
      <c r="BY83" s="26"/>
      <c r="BZ83" s="27"/>
    </row>
    <row r="84" spans="1:79" ht="72.75" customHeight="1">
      <c r="A84" s="80">
        <v>1</v>
      </c>
      <c r="B84" s="80"/>
      <c r="C84" s="81" t="s">
        <v>102</v>
      </c>
      <c r="D84" s="53"/>
      <c r="E84" s="53"/>
      <c r="F84" s="53"/>
      <c r="G84" s="53"/>
      <c r="H84" s="53"/>
      <c r="I84" s="54"/>
      <c r="J84" s="82" t="s">
        <v>103</v>
      </c>
      <c r="K84" s="82"/>
      <c r="L84" s="82"/>
      <c r="M84" s="82"/>
      <c r="N84" s="82"/>
      <c r="O84" s="83" t="s">
        <v>104</v>
      </c>
      <c r="P84" s="84"/>
      <c r="Q84" s="84"/>
      <c r="R84" s="84"/>
      <c r="S84" s="84"/>
      <c r="T84" s="84"/>
      <c r="U84" s="84"/>
      <c r="V84" s="84"/>
      <c r="W84" s="84"/>
      <c r="X84" s="85"/>
      <c r="Y84" s="76">
        <v>0</v>
      </c>
      <c r="Z84" s="76"/>
      <c r="AA84" s="76"/>
      <c r="AB84" s="76"/>
      <c r="AC84" s="76"/>
      <c r="AD84" s="76">
        <v>1</v>
      </c>
      <c r="AE84" s="76"/>
      <c r="AF84" s="76"/>
      <c r="AG84" s="76"/>
      <c r="AH84" s="76"/>
      <c r="AI84" s="76">
        <v>1</v>
      </c>
      <c r="AJ84" s="76"/>
      <c r="AK84" s="76"/>
      <c r="AL84" s="76"/>
      <c r="AM84" s="76"/>
      <c r="AN84" s="76">
        <v>0</v>
      </c>
      <c r="AO84" s="76"/>
      <c r="AP84" s="76"/>
      <c r="AQ84" s="76"/>
      <c r="AR84" s="76"/>
      <c r="AS84" s="76">
        <v>1</v>
      </c>
      <c r="AT84" s="76"/>
      <c r="AU84" s="76"/>
      <c r="AV84" s="76"/>
      <c r="AW84" s="76"/>
      <c r="AX84" s="76">
        <v>1</v>
      </c>
      <c r="AY84" s="76"/>
      <c r="AZ84" s="76"/>
      <c r="BA84" s="76"/>
      <c r="BB84" s="76"/>
      <c r="BC84" s="76">
        <f t="shared" ref="BC84" si="14">AN84-Y84</f>
        <v>0</v>
      </c>
      <c r="BD84" s="76"/>
      <c r="BE84" s="76"/>
      <c r="BF84" s="76"/>
      <c r="BG84" s="76"/>
      <c r="BH84" s="76">
        <f t="shared" ref="BH84" si="15">AS84-AD84</f>
        <v>0</v>
      </c>
      <c r="BI84" s="76"/>
      <c r="BJ84" s="76"/>
      <c r="BK84" s="76"/>
      <c r="BL84" s="76"/>
      <c r="BM84" s="76">
        <v>0</v>
      </c>
      <c r="BN84" s="76"/>
      <c r="BO84" s="76"/>
      <c r="BP84" s="76"/>
      <c r="BQ84" s="76"/>
      <c r="BR84" s="28"/>
      <c r="BS84" s="28"/>
      <c r="BT84" s="28"/>
      <c r="BU84" s="28"/>
      <c r="BV84" s="28"/>
      <c r="BW84" s="28"/>
      <c r="BX84" s="28"/>
      <c r="BY84" s="28"/>
      <c r="BZ84" s="24"/>
    </row>
    <row r="85" spans="1:79" s="18" customFormat="1" ht="15.75">
      <c r="A85" s="87">
        <v>0</v>
      </c>
      <c r="B85" s="87"/>
      <c r="C85" s="88" t="s">
        <v>113</v>
      </c>
      <c r="D85" s="58"/>
      <c r="E85" s="58"/>
      <c r="F85" s="58"/>
      <c r="G85" s="58"/>
      <c r="H85" s="58"/>
      <c r="I85" s="59"/>
      <c r="J85" s="89" t="s">
        <v>91</v>
      </c>
      <c r="K85" s="89"/>
      <c r="L85" s="89"/>
      <c r="M85" s="89"/>
      <c r="N85" s="89"/>
      <c r="O85" s="90" t="s">
        <v>91</v>
      </c>
      <c r="P85" s="91"/>
      <c r="Q85" s="91"/>
      <c r="R85" s="91"/>
      <c r="S85" s="91"/>
      <c r="T85" s="91"/>
      <c r="U85" s="91"/>
      <c r="V85" s="91"/>
      <c r="W85" s="91"/>
      <c r="X85" s="92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26"/>
      <c r="BS85" s="26"/>
      <c r="BT85" s="26"/>
      <c r="BU85" s="26"/>
      <c r="BV85" s="26"/>
      <c r="BW85" s="26"/>
      <c r="BX85" s="26"/>
      <c r="BY85" s="26"/>
      <c r="BZ85" s="27"/>
    </row>
    <row r="86" spans="1:79" ht="72.75" customHeight="1">
      <c r="A86" s="80">
        <v>1</v>
      </c>
      <c r="B86" s="80"/>
      <c r="C86" s="81" t="s">
        <v>153</v>
      </c>
      <c r="D86" s="53"/>
      <c r="E86" s="53"/>
      <c r="F86" s="53"/>
      <c r="G86" s="53"/>
      <c r="H86" s="53"/>
      <c r="I86" s="54"/>
      <c r="J86" s="82" t="s">
        <v>93</v>
      </c>
      <c r="K86" s="82"/>
      <c r="L86" s="82"/>
      <c r="M86" s="82"/>
      <c r="N86" s="82"/>
      <c r="O86" s="83" t="s">
        <v>114</v>
      </c>
      <c r="P86" s="84"/>
      <c r="Q86" s="84"/>
      <c r="R86" s="84"/>
      <c r="S86" s="84"/>
      <c r="T86" s="84"/>
      <c r="U86" s="84"/>
      <c r="V86" s="84"/>
      <c r="W86" s="84"/>
      <c r="X86" s="85"/>
      <c r="Y86" s="76">
        <v>0</v>
      </c>
      <c r="Z86" s="76"/>
      <c r="AA86" s="76"/>
      <c r="AB86" s="76"/>
      <c r="AC86" s="76"/>
      <c r="AD86" s="76">
        <v>855924</v>
      </c>
      <c r="AE86" s="76"/>
      <c r="AF86" s="76"/>
      <c r="AG86" s="76"/>
      <c r="AH86" s="76"/>
      <c r="AI86" s="76">
        <v>855924</v>
      </c>
      <c r="AJ86" s="76"/>
      <c r="AK86" s="76"/>
      <c r="AL86" s="76"/>
      <c r="AM86" s="76"/>
      <c r="AN86" s="76">
        <v>0</v>
      </c>
      <c r="AO86" s="76"/>
      <c r="AP86" s="76"/>
      <c r="AQ86" s="76"/>
      <c r="AR86" s="76"/>
      <c r="AS86" s="76">
        <v>844231.09</v>
      </c>
      <c r="AT86" s="76"/>
      <c r="AU86" s="76"/>
      <c r="AV86" s="76"/>
      <c r="AW86" s="76"/>
      <c r="AX86" s="76">
        <v>844231.09</v>
      </c>
      <c r="AY86" s="76"/>
      <c r="AZ86" s="76"/>
      <c r="BA86" s="76"/>
      <c r="BB86" s="76"/>
      <c r="BC86" s="76">
        <f t="shared" ref="BC86" si="16">AN86-Y86</f>
        <v>0</v>
      </c>
      <c r="BD86" s="76"/>
      <c r="BE86" s="76"/>
      <c r="BF86" s="76"/>
      <c r="BG86" s="76"/>
      <c r="BH86" s="76">
        <f t="shared" ref="BH86" si="17">AS86-AD86</f>
        <v>-11692.910000000033</v>
      </c>
      <c r="BI86" s="76"/>
      <c r="BJ86" s="76"/>
      <c r="BK86" s="76"/>
      <c r="BL86" s="76"/>
      <c r="BM86" s="76">
        <v>-11692.910000000033</v>
      </c>
      <c r="BN86" s="76"/>
      <c r="BO86" s="76"/>
      <c r="BP86" s="76"/>
      <c r="BQ86" s="76"/>
      <c r="BR86" s="28"/>
      <c r="BS86" s="28"/>
      <c r="BT86" s="28"/>
      <c r="BU86" s="28"/>
      <c r="BV86" s="28"/>
      <c r="BW86" s="28"/>
      <c r="BX86" s="28"/>
      <c r="BY86" s="28"/>
      <c r="BZ86" s="24"/>
    </row>
    <row r="87" spans="1:79" s="18" customFormat="1" ht="15.75">
      <c r="A87" s="87">
        <v>0</v>
      </c>
      <c r="B87" s="87"/>
      <c r="C87" s="88" t="s">
        <v>121</v>
      </c>
      <c r="D87" s="58"/>
      <c r="E87" s="58"/>
      <c r="F87" s="58"/>
      <c r="G87" s="58"/>
      <c r="H87" s="58"/>
      <c r="I87" s="59"/>
      <c r="J87" s="89" t="s">
        <v>91</v>
      </c>
      <c r="K87" s="89"/>
      <c r="L87" s="89"/>
      <c r="M87" s="89"/>
      <c r="N87" s="89"/>
      <c r="O87" s="90" t="s">
        <v>91</v>
      </c>
      <c r="P87" s="91"/>
      <c r="Q87" s="91"/>
      <c r="R87" s="91"/>
      <c r="S87" s="91"/>
      <c r="T87" s="91"/>
      <c r="U87" s="91"/>
      <c r="V87" s="91"/>
      <c r="W87" s="91"/>
      <c r="X87" s="92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26"/>
      <c r="BS87" s="26"/>
      <c r="BT87" s="26"/>
      <c r="BU87" s="26"/>
      <c r="BV87" s="26"/>
      <c r="BW87" s="26"/>
      <c r="BX87" s="26"/>
      <c r="BY87" s="26"/>
      <c r="BZ87" s="27"/>
    </row>
    <row r="88" spans="1:79" ht="74.25" customHeight="1">
      <c r="A88" s="80">
        <v>1</v>
      </c>
      <c r="B88" s="80"/>
      <c r="C88" s="81" t="s">
        <v>154</v>
      </c>
      <c r="D88" s="53"/>
      <c r="E88" s="53"/>
      <c r="F88" s="53"/>
      <c r="G88" s="53"/>
      <c r="H88" s="53"/>
      <c r="I88" s="54"/>
      <c r="J88" s="82" t="s">
        <v>122</v>
      </c>
      <c r="K88" s="82"/>
      <c r="L88" s="82"/>
      <c r="M88" s="82"/>
      <c r="N88" s="82"/>
      <c r="O88" s="83" t="s">
        <v>114</v>
      </c>
      <c r="P88" s="84"/>
      <c r="Q88" s="84"/>
      <c r="R88" s="84"/>
      <c r="S88" s="84"/>
      <c r="T88" s="84"/>
      <c r="U88" s="84"/>
      <c r="V88" s="84"/>
      <c r="W88" s="84"/>
      <c r="X88" s="85"/>
      <c r="Y88" s="76">
        <v>0</v>
      </c>
      <c r="Z88" s="76"/>
      <c r="AA88" s="76"/>
      <c r="AB88" s="76"/>
      <c r="AC88" s="76"/>
      <c r="AD88" s="76">
        <v>100</v>
      </c>
      <c r="AE88" s="76"/>
      <c r="AF88" s="76"/>
      <c r="AG88" s="76"/>
      <c r="AH88" s="76"/>
      <c r="AI88" s="76">
        <v>100</v>
      </c>
      <c r="AJ88" s="76"/>
      <c r="AK88" s="76"/>
      <c r="AL88" s="76"/>
      <c r="AM88" s="76"/>
      <c r="AN88" s="76">
        <v>0</v>
      </c>
      <c r="AO88" s="76"/>
      <c r="AP88" s="76"/>
      <c r="AQ88" s="76"/>
      <c r="AR88" s="76"/>
      <c r="AS88" s="76">
        <v>98.6</v>
      </c>
      <c r="AT88" s="76"/>
      <c r="AU88" s="76"/>
      <c r="AV88" s="76"/>
      <c r="AW88" s="76"/>
      <c r="AX88" s="76" t="s">
        <v>123</v>
      </c>
      <c r="AY88" s="76"/>
      <c r="AZ88" s="76"/>
      <c r="BA88" s="76"/>
      <c r="BB88" s="76"/>
      <c r="BC88" s="76">
        <f t="shared" ref="BC88" si="18">AN88-Y88</f>
        <v>0</v>
      </c>
      <c r="BD88" s="76"/>
      <c r="BE88" s="76"/>
      <c r="BF88" s="76"/>
      <c r="BG88" s="76"/>
      <c r="BH88" s="76">
        <f t="shared" ref="BH88" si="19">AS88-AD88</f>
        <v>-1.4000000000000057</v>
      </c>
      <c r="BI88" s="76"/>
      <c r="BJ88" s="76"/>
      <c r="BK88" s="76"/>
      <c r="BL88" s="76"/>
      <c r="BM88" s="76">
        <v>-1.4000000000000057</v>
      </c>
      <c r="BN88" s="76"/>
      <c r="BO88" s="76"/>
      <c r="BP88" s="76"/>
      <c r="BQ88" s="76"/>
      <c r="BR88" s="28"/>
      <c r="BS88" s="28"/>
      <c r="BT88" s="28"/>
      <c r="BU88" s="28"/>
      <c r="BV88" s="28"/>
      <c r="BW88" s="28"/>
      <c r="BX88" s="28"/>
      <c r="BY88" s="28"/>
      <c r="BZ88" s="24"/>
    </row>
    <row r="89" spans="1:79" s="18" customFormat="1" ht="39" customHeight="1">
      <c r="A89" s="87" t="s">
        <v>33</v>
      </c>
      <c r="B89" s="87"/>
      <c r="C89" s="96" t="s">
        <v>81</v>
      </c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8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26"/>
      <c r="BS89" s="26"/>
      <c r="BT89" s="26"/>
      <c r="BU89" s="26"/>
      <c r="BV89" s="26"/>
      <c r="BW89" s="26"/>
      <c r="BX89" s="26"/>
      <c r="BY89" s="26"/>
      <c r="BZ89" s="27"/>
      <c r="CA89" s="18" t="s">
        <v>24</v>
      </c>
    </row>
    <row r="90" spans="1:79" s="18" customFormat="1" ht="15.75">
      <c r="A90" s="87">
        <v>0</v>
      </c>
      <c r="B90" s="87"/>
      <c r="C90" s="104" t="s">
        <v>90</v>
      </c>
      <c r="D90" s="104"/>
      <c r="E90" s="104"/>
      <c r="F90" s="104"/>
      <c r="G90" s="104"/>
      <c r="H90" s="104"/>
      <c r="I90" s="104"/>
      <c r="J90" s="89" t="s">
        <v>91</v>
      </c>
      <c r="K90" s="89"/>
      <c r="L90" s="89"/>
      <c r="M90" s="89"/>
      <c r="N90" s="89"/>
      <c r="O90" s="89" t="s">
        <v>91</v>
      </c>
      <c r="P90" s="89"/>
      <c r="Q90" s="89"/>
      <c r="R90" s="89"/>
      <c r="S90" s="89"/>
      <c r="T90" s="89"/>
      <c r="U90" s="89"/>
      <c r="V90" s="89"/>
      <c r="W90" s="89"/>
      <c r="X90" s="89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26"/>
      <c r="BS90" s="26"/>
      <c r="BT90" s="26"/>
      <c r="BU90" s="26"/>
      <c r="BV90" s="26"/>
      <c r="BW90" s="26"/>
      <c r="BX90" s="26"/>
      <c r="BY90" s="26"/>
      <c r="BZ90" s="27"/>
      <c r="CA90" s="18" t="s">
        <v>24</v>
      </c>
    </row>
    <row r="91" spans="1:79" ht="57" customHeight="1">
      <c r="A91" s="80">
        <v>2</v>
      </c>
      <c r="B91" s="80"/>
      <c r="C91" s="81" t="s">
        <v>95</v>
      </c>
      <c r="D91" s="53"/>
      <c r="E91" s="53"/>
      <c r="F91" s="53"/>
      <c r="G91" s="53"/>
      <c r="H91" s="53"/>
      <c r="I91" s="54"/>
      <c r="J91" s="82" t="s">
        <v>93</v>
      </c>
      <c r="K91" s="82"/>
      <c r="L91" s="82"/>
      <c r="M91" s="82"/>
      <c r="N91" s="82"/>
      <c r="O91" s="83" t="s">
        <v>162</v>
      </c>
      <c r="P91" s="84"/>
      <c r="Q91" s="84"/>
      <c r="R91" s="84"/>
      <c r="S91" s="84"/>
      <c r="T91" s="84"/>
      <c r="U91" s="84"/>
      <c r="V91" s="84"/>
      <c r="W91" s="84"/>
      <c r="X91" s="85"/>
      <c r="Y91" s="76">
        <v>0</v>
      </c>
      <c r="Z91" s="76"/>
      <c r="AA91" s="76"/>
      <c r="AB91" s="76"/>
      <c r="AC91" s="76"/>
      <c r="AD91" s="76">
        <v>8590</v>
      </c>
      <c r="AE91" s="76"/>
      <c r="AF91" s="76"/>
      <c r="AG91" s="76"/>
      <c r="AH91" s="76"/>
      <c r="AI91" s="76">
        <v>8590</v>
      </c>
      <c r="AJ91" s="76"/>
      <c r="AK91" s="76"/>
      <c r="AL91" s="76"/>
      <c r="AM91" s="76"/>
      <c r="AN91" s="76">
        <v>0</v>
      </c>
      <c r="AO91" s="76"/>
      <c r="AP91" s="76"/>
      <c r="AQ91" s="76"/>
      <c r="AR91" s="76"/>
      <c r="AS91" s="76">
        <v>0</v>
      </c>
      <c r="AT91" s="76"/>
      <c r="AU91" s="76"/>
      <c r="AV91" s="76"/>
      <c r="AW91" s="76"/>
      <c r="AX91" s="76">
        <v>0</v>
      </c>
      <c r="AY91" s="76"/>
      <c r="AZ91" s="76"/>
      <c r="BA91" s="76"/>
      <c r="BB91" s="76"/>
      <c r="BC91" s="76">
        <f t="shared" si="13"/>
        <v>0</v>
      </c>
      <c r="BD91" s="76"/>
      <c r="BE91" s="76"/>
      <c r="BF91" s="76"/>
      <c r="BG91" s="76"/>
      <c r="BH91" s="76">
        <f t="shared" ref="BH91:BH136" si="20">AS91-AD91</f>
        <v>-8590</v>
      </c>
      <c r="BI91" s="76"/>
      <c r="BJ91" s="76"/>
      <c r="BK91" s="76"/>
      <c r="BL91" s="76"/>
      <c r="BM91" s="76">
        <v>-8590</v>
      </c>
      <c r="BN91" s="76"/>
      <c r="BO91" s="76"/>
      <c r="BP91" s="76"/>
      <c r="BQ91" s="76"/>
      <c r="BR91" s="28"/>
      <c r="BS91" s="28"/>
      <c r="BT91" s="28"/>
      <c r="BU91" s="28"/>
      <c r="BV91" s="28"/>
      <c r="BW91" s="28"/>
      <c r="BX91" s="28"/>
      <c r="BY91" s="28"/>
      <c r="BZ91" s="24"/>
    </row>
    <row r="92" spans="1:79" s="18" customFormat="1" ht="15.75">
      <c r="A92" s="87">
        <v>0</v>
      </c>
      <c r="B92" s="87"/>
      <c r="C92" s="88" t="s">
        <v>170</v>
      </c>
      <c r="D92" s="58"/>
      <c r="E92" s="58"/>
      <c r="F92" s="58"/>
      <c r="G92" s="58"/>
      <c r="H92" s="58"/>
      <c r="I92" s="59"/>
      <c r="J92" s="89" t="s">
        <v>91</v>
      </c>
      <c r="K92" s="89"/>
      <c r="L92" s="89"/>
      <c r="M92" s="89"/>
      <c r="N92" s="89"/>
      <c r="O92" s="90" t="s">
        <v>91</v>
      </c>
      <c r="P92" s="91"/>
      <c r="Q92" s="91"/>
      <c r="R92" s="91"/>
      <c r="S92" s="91"/>
      <c r="T92" s="91"/>
      <c r="U92" s="91"/>
      <c r="V92" s="91"/>
      <c r="W92" s="91"/>
      <c r="X92" s="92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26"/>
      <c r="BS92" s="26"/>
      <c r="BT92" s="26"/>
      <c r="BU92" s="26"/>
      <c r="BV92" s="26"/>
      <c r="BW92" s="26"/>
      <c r="BX92" s="26"/>
      <c r="BY92" s="26"/>
      <c r="BZ92" s="27"/>
    </row>
    <row r="93" spans="1:79" ht="110.25" customHeight="1">
      <c r="A93" s="80">
        <v>2</v>
      </c>
      <c r="B93" s="80"/>
      <c r="C93" s="81" t="s">
        <v>105</v>
      </c>
      <c r="D93" s="53"/>
      <c r="E93" s="53"/>
      <c r="F93" s="53"/>
      <c r="G93" s="53"/>
      <c r="H93" s="53"/>
      <c r="I93" s="54"/>
      <c r="J93" s="82" t="s">
        <v>106</v>
      </c>
      <c r="K93" s="82"/>
      <c r="L93" s="82"/>
      <c r="M93" s="82"/>
      <c r="N93" s="82"/>
      <c r="O93" s="83" t="s">
        <v>107</v>
      </c>
      <c r="P93" s="84"/>
      <c r="Q93" s="84"/>
      <c r="R93" s="84"/>
      <c r="S93" s="84"/>
      <c r="T93" s="84"/>
      <c r="U93" s="84"/>
      <c r="V93" s="84"/>
      <c r="W93" s="84"/>
      <c r="X93" s="85"/>
      <c r="Y93" s="76">
        <v>0</v>
      </c>
      <c r="Z93" s="76"/>
      <c r="AA93" s="76"/>
      <c r="AB93" s="76"/>
      <c r="AC93" s="76"/>
      <c r="AD93" s="76">
        <v>1</v>
      </c>
      <c r="AE93" s="76"/>
      <c r="AF93" s="76"/>
      <c r="AG93" s="76"/>
      <c r="AH93" s="76"/>
      <c r="AI93" s="76">
        <v>1</v>
      </c>
      <c r="AJ93" s="76"/>
      <c r="AK93" s="76"/>
      <c r="AL93" s="76"/>
      <c r="AM93" s="76"/>
      <c r="AN93" s="76">
        <v>0</v>
      </c>
      <c r="AO93" s="76"/>
      <c r="AP93" s="76"/>
      <c r="AQ93" s="76"/>
      <c r="AR93" s="76"/>
      <c r="AS93" s="76">
        <v>0</v>
      </c>
      <c r="AT93" s="76"/>
      <c r="AU93" s="76"/>
      <c r="AV93" s="76"/>
      <c r="AW93" s="76"/>
      <c r="AX93" s="76">
        <v>0</v>
      </c>
      <c r="AY93" s="76"/>
      <c r="AZ93" s="76"/>
      <c r="BA93" s="76"/>
      <c r="BB93" s="76"/>
      <c r="BC93" s="76">
        <f t="shared" ref="BC93" si="21">AN93-Y93</f>
        <v>0</v>
      </c>
      <c r="BD93" s="76"/>
      <c r="BE93" s="76"/>
      <c r="BF93" s="76"/>
      <c r="BG93" s="76"/>
      <c r="BH93" s="76">
        <f t="shared" ref="BH93" si="22">AS93-AD93</f>
        <v>-1</v>
      </c>
      <c r="BI93" s="76"/>
      <c r="BJ93" s="76"/>
      <c r="BK93" s="76"/>
      <c r="BL93" s="76"/>
      <c r="BM93" s="76">
        <v>-1</v>
      </c>
      <c r="BN93" s="76"/>
      <c r="BO93" s="76"/>
      <c r="BP93" s="76"/>
      <c r="BQ93" s="76"/>
      <c r="BR93" s="28"/>
      <c r="BS93" s="28"/>
      <c r="BT93" s="28"/>
      <c r="BU93" s="28"/>
      <c r="BV93" s="28"/>
      <c r="BW93" s="28"/>
      <c r="BX93" s="28"/>
      <c r="BY93" s="28"/>
      <c r="BZ93" s="24"/>
    </row>
    <row r="94" spans="1:79" s="18" customFormat="1" ht="15.75">
      <c r="A94" s="87">
        <v>0</v>
      </c>
      <c r="B94" s="87"/>
      <c r="C94" s="88" t="s">
        <v>171</v>
      </c>
      <c r="D94" s="58"/>
      <c r="E94" s="58"/>
      <c r="F94" s="58"/>
      <c r="G94" s="58"/>
      <c r="H94" s="58"/>
      <c r="I94" s="59"/>
      <c r="J94" s="89" t="s">
        <v>91</v>
      </c>
      <c r="K94" s="89"/>
      <c r="L94" s="89"/>
      <c r="M94" s="89"/>
      <c r="N94" s="89"/>
      <c r="O94" s="90" t="s">
        <v>91</v>
      </c>
      <c r="P94" s="91"/>
      <c r="Q94" s="91"/>
      <c r="R94" s="91"/>
      <c r="S94" s="91"/>
      <c r="T94" s="91"/>
      <c r="U94" s="91"/>
      <c r="V94" s="91"/>
      <c r="W94" s="91"/>
      <c r="X94" s="92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26"/>
      <c r="BS94" s="26"/>
      <c r="BT94" s="26"/>
      <c r="BU94" s="26"/>
      <c r="BV94" s="26"/>
      <c r="BW94" s="26"/>
      <c r="BX94" s="26"/>
      <c r="BY94" s="26"/>
      <c r="BZ94" s="27"/>
    </row>
    <row r="95" spans="1:79" ht="126.75" customHeight="1">
      <c r="A95" s="80">
        <v>2</v>
      </c>
      <c r="B95" s="80"/>
      <c r="C95" s="81" t="s">
        <v>115</v>
      </c>
      <c r="D95" s="53"/>
      <c r="E95" s="53"/>
      <c r="F95" s="53"/>
      <c r="G95" s="53"/>
      <c r="H95" s="53"/>
      <c r="I95" s="54"/>
      <c r="J95" s="82" t="s">
        <v>93</v>
      </c>
      <c r="K95" s="82"/>
      <c r="L95" s="82"/>
      <c r="M95" s="82"/>
      <c r="N95" s="82"/>
      <c r="O95" s="83" t="s">
        <v>114</v>
      </c>
      <c r="P95" s="84"/>
      <c r="Q95" s="84"/>
      <c r="R95" s="84"/>
      <c r="S95" s="84"/>
      <c r="T95" s="84"/>
      <c r="U95" s="84"/>
      <c r="V95" s="84"/>
      <c r="W95" s="84"/>
      <c r="X95" s="85"/>
      <c r="Y95" s="76">
        <v>0</v>
      </c>
      <c r="Z95" s="76"/>
      <c r="AA95" s="76"/>
      <c r="AB95" s="76"/>
      <c r="AC95" s="76"/>
      <c r="AD95" s="76">
        <v>8590</v>
      </c>
      <c r="AE95" s="76"/>
      <c r="AF95" s="76"/>
      <c r="AG95" s="76"/>
      <c r="AH95" s="76"/>
      <c r="AI95" s="76">
        <v>8590</v>
      </c>
      <c r="AJ95" s="76"/>
      <c r="AK95" s="76"/>
      <c r="AL95" s="76"/>
      <c r="AM95" s="76"/>
      <c r="AN95" s="76">
        <v>0</v>
      </c>
      <c r="AO95" s="76"/>
      <c r="AP95" s="76"/>
      <c r="AQ95" s="76"/>
      <c r="AR95" s="76"/>
      <c r="AS95" s="76">
        <v>0</v>
      </c>
      <c r="AT95" s="76"/>
      <c r="AU95" s="76"/>
      <c r="AV95" s="76"/>
      <c r="AW95" s="76"/>
      <c r="AX95" s="76">
        <v>0</v>
      </c>
      <c r="AY95" s="76"/>
      <c r="AZ95" s="76"/>
      <c r="BA95" s="76"/>
      <c r="BB95" s="76"/>
      <c r="BC95" s="76">
        <f t="shared" ref="BC95" si="23">AN95-Y95</f>
        <v>0</v>
      </c>
      <c r="BD95" s="76"/>
      <c r="BE95" s="76"/>
      <c r="BF95" s="76"/>
      <c r="BG95" s="76"/>
      <c r="BH95" s="76">
        <f t="shared" ref="BH95" si="24">AS95-AD95</f>
        <v>-8590</v>
      </c>
      <c r="BI95" s="76"/>
      <c r="BJ95" s="76"/>
      <c r="BK95" s="76"/>
      <c r="BL95" s="76"/>
      <c r="BM95" s="76">
        <v>-8590</v>
      </c>
      <c r="BN95" s="76"/>
      <c r="BO95" s="76"/>
      <c r="BP95" s="76"/>
      <c r="BQ95" s="76"/>
      <c r="BR95" s="28"/>
      <c r="BS95" s="28"/>
      <c r="BT95" s="28"/>
      <c r="BU95" s="28"/>
      <c r="BV95" s="28"/>
      <c r="BW95" s="28"/>
      <c r="BX95" s="28"/>
      <c r="BY95" s="28"/>
      <c r="BZ95" s="24"/>
    </row>
    <row r="96" spans="1:79" s="18" customFormat="1" ht="15.75">
      <c r="A96" s="87">
        <v>0</v>
      </c>
      <c r="B96" s="87"/>
      <c r="C96" s="88" t="s">
        <v>172</v>
      </c>
      <c r="D96" s="58"/>
      <c r="E96" s="58"/>
      <c r="F96" s="58"/>
      <c r="G96" s="58"/>
      <c r="H96" s="58"/>
      <c r="I96" s="59"/>
      <c r="J96" s="89" t="s">
        <v>91</v>
      </c>
      <c r="K96" s="89"/>
      <c r="L96" s="89"/>
      <c r="M96" s="89"/>
      <c r="N96" s="89"/>
      <c r="O96" s="90" t="s">
        <v>91</v>
      </c>
      <c r="P96" s="91"/>
      <c r="Q96" s="91"/>
      <c r="R96" s="91"/>
      <c r="S96" s="91"/>
      <c r="T96" s="91"/>
      <c r="U96" s="91"/>
      <c r="V96" s="91"/>
      <c r="W96" s="91"/>
      <c r="X96" s="92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26"/>
      <c r="BS96" s="26"/>
      <c r="BT96" s="26"/>
      <c r="BU96" s="26"/>
      <c r="BV96" s="26"/>
      <c r="BW96" s="26"/>
      <c r="BX96" s="26"/>
      <c r="BY96" s="26"/>
      <c r="BZ96" s="27"/>
    </row>
    <row r="97" spans="1:79" ht="76.5" customHeight="1">
      <c r="A97" s="80">
        <v>2</v>
      </c>
      <c r="B97" s="80"/>
      <c r="C97" s="81" t="s">
        <v>124</v>
      </c>
      <c r="D97" s="53"/>
      <c r="E97" s="53"/>
      <c r="F97" s="53"/>
      <c r="G97" s="53"/>
      <c r="H97" s="53"/>
      <c r="I97" s="54"/>
      <c r="J97" s="82" t="s">
        <v>122</v>
      </c>
      <c r="K97" s="82"/>
      <c r="L97" s="82"/>
      <c r="M97" s="82"/>
      <c r="N97" s="82"/>
      <c r="O97" s="83" t="s">
        <v>114</v>
      </c>
      <c r="P97" s="84"/>
      <c r="Q97" s="84"/>
      <c r="R97" s="84"/>
      <c r="S97" s="84"/>
      <c r="T97" s="84"/>
      <c r="U97" s="84"/>
      <c r="V97" s="84"/>
      <c r="W97" s="84"/>
      <c r="X97" s="85"/>
      <c r="Y97" s="76">
        <v>0</v>
      </c>
      <c r="Z97" s="76"/>
      <c r="AA97" s="76"/>
      <c r="AB97" s="76"/>
      <c r="AC97" s="76"/>
      <c r="AD97" s="76">
        <v>100</v>
      </c>
      <c r="AE97" s="76"/>
      <c r="AF97" s="76"/>
      <c r="AG97" s="76"/>
      <c r="AH97" s="76"/>
      <c r="AI97" s="76">
        <v>100</v>
      </c>
      <c r="AJ97" s="76"/>
      <c r="AK97" s="76"/>
      <c r="AL97" s="76"/>
      <c r="AM97" s="76"/>
      <c r="AN97" s="76">
        <v>0</v>
      </c>
      <c r="AO97" s="76"/>
      <c r="AP97" s="76"/>
      <c r="AQ97" s="76"/>
      <c r="AR97" s="76"/>
      <c r="AS97" s="76">
        <v>0</v>
      </c>
      <c r="AT97" s="76"/>
      <c r="AU97" s="76"/>
      <c r="AV97" s="76"/>
      <c r="AW97" s="76"/>
      <c r="AX97" s="76">
        <v>0</v>
      </c>
      <c r="AY97" s="76"/>
      <c r="AZ97" s="76"/>
      <c r="BA97" s="76"/>
      <c r="BB97" s="76"/>
      <c r="BC97" s="76">
        <f t="shared" ref="BC97" si="25">AN97-Y97</f>
        <v>0</v>
      </c>
      <c r="BD97" s="76"/>
      <c r="BE97" s="76"/>
      <c r="BF97" s="76"/>
      <c r="BG97" s="76"/>
      <c r="BH97" s="76">
        <f t="shared" ref="BH97" si="26">AS97-AD97</f>
        <v>-100</v>
      </c>
      <c r="BI97" s="76"/>
      <c r="BJ97" s="76"/>
      <c r="BK97" s="76"/>
      <c r="BL97" s="76"/>
      <c r="BM97" s="76">
        <v>-100</v>
      </c>
      <c r="BN97" s="76"/>
      <c r="BO97" s="76"/>
      <c r="BP97" s="76"/>
      <c r="BQ97" s="76"/>
      <c r="BR97" s="28"/>
      <c r="BS97" s="28"/>
      <c r="BT97" s="28"/>
      <c r="BU97" s="28"/>
      <c r="BV97" s="28"/>
      <c r="BW97" s="28"/>
      <c r="BX97" s="28"/>
      <c r="BY97" s="28"/>
      <c r="BZ97" s="24"/>
    </row>
    <row r="98" spans="1:79" s="18" customFormat="1" ht="41.25" customHeight="1">
      <c r="A98" s="87" t="s">
        <v>146</v>
      </c>
      <c r="B98" s="87"/>
      <c r="C98" s="96" t="s">
        <v>83</v>
      </c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8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26"/>
      <c r="BS98" s="26"/>
      <c r="BT98" s="26"/>
      <c r="BU98" s="26"/>
      <c r="BV98" s="26"/>
      <c r="BW98" s="26"/>
      <c r="BX98" s="26"/>
      <c r="BY98" s="26"/>
      <c r="BZ98" s="27"/>
      <c r="CA98" s="18" t="s">
        <v>24</v>
      </c>
    </row>
    <row r="99" spans="1:79" s="18" customFormat="1" ht="15.75" customHeight="1">
      <c r="A99" s="99">
        <v>0</v>
      </c>
      <c r="B99" s="100"/>
      <c r="C99" s="96" t="s">
        <v>90</v>
      </c>
      <c r="D99" s="97"/>
      <c r="E99" s="97"/>
      <c r="F99" s="97"/>
      <c r="G99" s="97"/>
      <c r="H99" s="97"/>
      <c r="I99" s="98"/>
      <c r="J99" s="101" t="s">
        <v>91</v>
      </c>
      <c r="K99" s="102"/>
      <c r="L99" s="102"/>
      <c r="M99" s="102"/>
      <c r="N99" s="103"/>
      <c r="O99" s="101" t="s">
        <v>91</v>
      </c>
      <c r="P99" s="102"/>
      <c r="Q99" s="102"/>
      <c r="R99" s="102"/>
      <c r="S99" s="102"/>
      <c r="T99" s="102"/>
      <c r="U99" s="102"/>
      <c r="V99" s="102"/>
      <c r="W99" s="102"/>
      <c r="X99" s="103"/>
      <c r="Y99" s="93"/>
      <c r="Z99" s="94"/>
      <c r="AA99" s="94"/>
      <c r="AB99" s="94"/>
      <c r="AC99" s="95"/>
      <c r="AD99" s="93"/>
      <c r="AE99" s="94"/>
      <c r="AF99" s="94"/>
      <c r="AG99" s="94"/>
      <c r="AH99" s="95"/>
      <c r="AI99" s="93"/>
      <c r="AJ99" s="94"/>
      <c r="AK99" s="94"/>
      <c r="AL99" s="94"/>
      <c r="AM99" s="95"/>
      <c r="AN99" s="93"/>
      <c r="AO99" s="94"/>
      <c r="AP99" s="94"/>
      <c r="AQ99" s="94"/>
      <c r="AR99" s="95"/>
      <c r="AS99" s="93"/>
      <c r="AT99" s="94"/>
      <c r="AU99" s="94"/>
      <c r="AV99" s="94"/>
      <c r="AW99" s="95"/>
      <c r="AX99" s="93"/>
      <c r="AY99" s="94"/>
      <c r="AZ99" s="94"/>
      <c r="BA99" s="94"/>
      <c r="BB99" s="95"/>
      <c r="BC99" s="93"/>
      <c r="BD99" s="94"/>
      <c r="BE99" s="94"/>
      <c r="BF99" s="94"/>
      <c r="BG99" s="95"/>
      <c r="BH99" s="93"/>
      <c r="BI99" s="94"/>
      <c r="BJ99" s="94"/>
      <c r="BK99" s="94"/>
      <c r="BL99" s="95"/>
      <c r="BM99" s="93"/>
      <c r="BN99" s="94"/>
      <c r="BO99" s="94"/>
      <c r="BP99" s="94"/>
      <c r="BQ99" s="95"/>
      <c r="BR99" s="26"/>
      <c r="BS99" s="26"/>
      <c r="BT99" s="26"/>
      <c r="BU99" s="26"/>
      <c r="BV99" s="26"/>
      <c r="BW99" s="26"/>
      <c r="BX99" s="26"/>
      <c r="BY99" s="26"/>
      <c r="BZ99" s="27"/>
      <c r="CA99" s="18" t="s">
        <v>24</v>
      </c>
    </row>
    <row r="100" spans="1:79" ht="114.75" customHeight="1">
      <c r="A100" s="80">
        <v>3</v>
      </c>
      <c r="B100" s="80"/>
      <c r="C100" s="81" t="s">
        <v>96</v>
      </c>
      <c r="D100" s="53"/>
      <c r="E100" s="53"/>
      <c r="F100" s="53"/>
      <c r="G100" s="53"/>
      <c r="H100" s="53"/>
      <c r="I100" s="54"/>
      <c r="J100" s="82" t="s">
        <v>93</v>
      </c>
      <c r="K100" s="82"/>
      <c r="L100" s="82"/>
      <c r="M100" s="82"/>
      <c r="N100" s="82"/>
      <c r="O100" s="83" t="s">
        <v>162</v>
      </c>
      <c r="P100" s="84"/>
      <c r="Q100" s="84"/>
      <c r="R100" s="84"/>
      <c r="S100" s="84"/>
      <c r="T100" s="84"/>
      <c r="U100" s="84"/>
      <c r="V100" s="84"/>
      <c r="W100" s="84"/>
      <c r="X100" s="85"/>
      <c r="Y100" s="76">
        <v>0</v>
      </c>
      <c r="Z100" s="76"/>
      <c r="AA100" s="76"/>
      <c r="AB100" s="76"/>
      <c r="AC100" s="76"/>
      <c r="AD100" s="76">
        <v>62400</v>
      </c>
      <c r="AE100" s="76"/>
      <c r="AF100" s="76"/>
      <c r="AG100" s="76"/>
      <c r="AH100" s="76"/>
      <c r="AI100" s="76">
        <v>62400</v>
      </c>
      <c r="AJ100" s="76"/>
      <c r="AK100" s="76"/>
      <c r="AL100" s="76"/>
      <c r="AM100" s="76"/>
      <c r="AN100" s="76">
        <v>0</v>
      </c>
      <c r="AO100" s="76"/>
      <c r="AP100" s="76"/>
      <c r="AQ100" s="76"/>
      <c r="AR100" s="76"/>
      <c r="AS100" s="76">
        <v>0</v>
      </c>
      <c r="AT100" s="76"/>
      <c r="AU100" s="76"/>
      <c r="AV100" s="76"/>
      <c r="AW100" s="76"/>
      <c r="AX100" s="76">
        <v>0</v>
      </c>
      <c r="AY100" s="76"/>
      <c r="AZ100" s="76"/>
      <c r="BA100" s="76"/>
      <c r="BB100" s="76"/>
      <c r="BC100" s="76">
        <f t="shared" si="13"/>
        <v>0</v>
      </c>
      <c r="BD100" s="76"/>
      <c r="BE100" s="76"/>
      <c r="BF100" s="76"/>
      <c r="BG100" s="76"/>
      <c r="BH100" s="76">
        <f t="shared" si="20"/>
        <v>-62400</v>
      </c>
      <c r="BI100" s="76"/>
      <c r="BJ100" s="76"/>
      <c r="BK100" s="76"/>
      <c r="BL100" s="76"/>
      <c r="BM100" s="76">
        <v>-62400</v>
      </c>
      <c r="BN100" s="76"/>
      <c r="BO100" s="76"/>
      <c r="BP100" s="76"/>
      <c r="BQ100" s="76"/>
      <c r="BR100" s="28"/>
      <c r="BS100" s="28"/>
      <c r="BT100" s="28"/>
      <c r="BU100" s="28"/>
      <c r="BV100" s="28"/>
      <c r="BW100" s="28"/>
      <c r="BX100" s="28"/>
      <c r="BY100" s="28"/>
      <c r="BZ100" s="24"/>
    </row>
    <row r="101" spans="1:79" s="18" customFormat="1" ht="15.75">
      <c r="A101" s="87">
        <v>0</v>
      </c>
      <c r="B101" s="87"/>
      <c r="C101" s="88" t="s">
        <v>101</v>
      </c>
      <c r="D101" s="58"/>
      <c r="E101" s="58"/>
      <c r="F101" s="58"/>
      <c r="G101" s="58"/>
      <c r="H101" s="58"/>
      <c r="I101" s="59"/>
      <c r="J101" s="89" t="s">
        <v>91</v>
      </c>
      <c r="K101" s="89"/>
      <c r="L101" s="89"/>
      <c r="M101" s="89"/>
      <c r="N101" s="89"/>
      <c r="O101" s="90" t="s">
        <v>91</v>
      </c>
      <c r="P101" s="91"/>
      <c r="Q101" s="91"/>
      <c r="R101" s="91"/>
      <c r="S101" s="91"/>
      <c r="T101" s="91"/>
      <c r="U101" s="91"/>
      <c r="V101" s="91"/>
      <c r="W101" s="91"/>
      <c r="X101" s="92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26"/>
      <c r="BS101" s="26"/>
      <c r="BT101" s="26"/>
      <c r="BU101" s="26"/>
      <c r="BV101" s="26"/>
      <c r="BW101" s="26"/>
      <c r="BX101" s="26"/>
      <c r="BY101" s="26"/>
      <c r="BZ101" s="27"/>
    </row>
    <row r="102" spans="1:79" ht="144" customHeight="1">
      <c r="A102" s="80">
        <v>3</v>
      </c>
      <c r="B102" s="80"/>
      <c r="C102" s="81" t="s">
        <v>108</v>
      </c>
      <c r="D102" s="53"/>
      <c r="E102" s="53"/>
      <c r="F102" s="53"/>
      <c r="G102" s="53"/>
      <c r="H102" s="53"/>
      <c r="I102" s="54"/>
      <c r="J102" s="82" t="s">
        <v>106</v>
      </c>
      <c r="K102" s="82"/>
      <c r="L102" s="82"/>
      <c r="M102" s="82"/>
      <c r="N102" s="82"/>
      <c r="O102" s="83" t="s">
        <v>107</v>
      </c>
      <c r="P102" s="84"/>
      <c r="Q102" s="84"/>
      <c r="R102" s="84"/>
      <c r="S102" s="84"/>
      <c r="T102" s="84"/>
      <c r="U102" s="84"/>
      <c r="V102" s="84"/>
      <c r="W102" s="84"/>
      <c r="X102" s="85"/>
      <c r="Y102" s="76">
        <v>0</v>
      </c>
      <c r="Z102" s="76"/>
      <c r="AA102" s="76"/>
      <c r="AB102" s="76"/>
      <c r="AC102" s="76"/>
      <c r="AD102" s="76">
        <v>1</v>
      </c>
      <c r="AE102" s="76"/>
      <c r="AF102" s="76"/>
      <c r="AG102" s="76"/>
      <c r="AH102" s="76"/>
      <c r="AI102" s="76">
        <v>1</v>
      </c>
      <c r="AJ102" s="76"/>
      <c r="AK102" s="76"/>
      <c r="AL102" s="76"/>
      <c r="AM102" s="76"/>
      <c r="AN102" s="76">
        <v>0</v>
      </c>
      <c r="AO102" s="76"/>
      <c r="AP102" s="76"/>
      <c r="AQ102" s="76"/>
      <c r="AR102" s="76"/>
      <c r="AS102" s="76">
        <v>0</v>
      </c>
      <c r="AT102" s="76"/>
      <c r="AU102" s="76"/>
      <c r="AV102" s="76"/>
      <c r="AW102" s="76"/>
      <c r="AX102" s="76">
        <v>0</v>
      </c>
      <c r="AY102" s="76"/>
      <c r="AZ102" s="76"/>
      <c r="BA102" s="76"/>
      <c r="BB102" s="76"/>
      <c r="BC102" s="76">
        <f t="shared" ref="BC102" si="27">AN102-Y102</f>
        <v>0</v>
      </c>
      <c r="BD102" s="76"/>
      <c r="BE102" s="76"/>
      <c r="BF102" s="76"/>
      <c r="BG102" s="76"/>
      <c r="BH102" s="76">
        <f t="shared" ref="BH102" si="28">AS102-AD102</f>
        <v>-1</v>
      </c>
      <c r="BI102" s="76"/>
      <c r="BJ102" s="76"/>
      <c r="BK102" s="76"/>
      <c r="BL102" s="76"/>
      <c r="BM102" s="76">
        <v>-1</v>
      </c>
      <c r="BN102" s="76"/>
      <c r="BO102" s="76"/>
      <c r="BP102" s="76"/>
      <c r="BQ102" s="76"/>
      <c r="BR102" s="28"/>
      <c r="BS102" s="28"/>
      <c r="BT102" s="28"/>
      <c r="BU102" s="28"/>
      <c r="BV102" s="28"/>
      <c r="BW102" s="28"/>
      <c r="BX102" s="28"/>
      <c r="BY102" s="28"/>
      <c r="BZ102" s="24"/>
    </row>
    <row r="103" spans="1:79" s="18" customFormat="1" ht="15.75">
      <c r="A103" s="87">
        <v>0</v>
      </c>
      <c r="B103" s="87"/>
      <c r="C103" s="88" t="s">
        <v>113</v>
      </c>
      <c r="D103" s="58"/>
      <c r="E103" s="58"/>
      <c r="F103" s="58"/>
      <c r="G103" s="58"/>
      <c r="H103" s="58"/>
      <c r="I103" s="59"/>
      <c r="J103" s="89" t="s">
        <v>91</v>
      </c>
      <c r="K103" s="89"/>
      <c r="L103" s="89"/>
      <c r="M103" s="89"/>
      <c r="N103" s="89"/>
      <c r="O103" s="90" t="s">
        <v>91</v>
      </c>
      <c r="P103" s="91"/>
      <c r="Q103" s="91"/>
      <c r="R103" s="91"/>
      <c r="S103" s="91"/>
      <c r="T103" s="91"/>
      <c r="U103" s="91"/>
      <c r="V103" s="91"/>
      <c r="W103" s="91"/>
      <c r="X103" s="92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26"/>
      <c r="BS103" s="26"/>
      <c r="BT103" s="26"/>
      <c r="BU103" s="26"/>
      <c r="BV103" s="26"/>
      <c r="BW103" s="26"/>
      <c r="BX103" s="26"/>
      <c r="BY103" s="26"/>
      <c r="BZ103" s="27"/>
    </row>
    <row r="104" spans="1:79" ht="127.5" customHeight="1">
      <c r="A104" s="80">
        <v>3</v>
      </c>
      <c r="B104" s="80"/>
      <c r="C104" s="81" t="s">
        <v>116</v>
      </c>
      <c r="D104" s="53"/>
      <c r="E104" s="53"/>
      <c r="F104" s="53"/>
      <c r="G104" s="53"/>
      <c r="H104" s="53"/>
      <c r="I104" s="54"/>
      <c r="J104" s="82" t="s">
        <v>93</v>
      </c>
      <c r="K104" s="82"/>
      <c r="L104" s="82"/>
      <c r="M104" s="82"/>
      <c r="N104" s="82"/>
      <c r="O104" s="83" t="s">
        <v>114</v>
      </c>
      <c r="P104" s="84"/>
      <c r="Q104" s="84"/>
      <c r="R104" s="84"/>
      <c r="S104" s="84"/>
      <c r="T104" s="84"/>
      <c r="U104" s="84"/>
      <c r="V104" s="84"/>
      <c r="W104" s="84"/>
      <c r="X104" s="85"/>
      <c r="Y104" s="76">
        <v>0</v>
      </c>
      <c r="Z104" s="76"/>
      <c r="AA104" s="76"/>
      <c r="AB104" s="76"/>
      <c r="AC104" s="76"/>
      <c r="AD104" s="76">
        <v>62400</v>
      </c>
      <c r="AE104" s="76"/>
      <c r="AF104" s="76"/>
      <c r="AG104" s="76"/>
      <c r="AH104" s="76"/>
      <c r="AI104" s="76">
        <v>62400</v>
      </c>
      <c r="AJ104" s="76"/>
      <c r="AK104" s="76"/>
      <c r="AL104" s="76"/>
      <c r="AM104" s="76"/>
      <c r="AN104" s="76">
        <v>0</v>
      </c>
      <c r="AO104" s="76"/>
      <c r="AP104" s="76"/>
      <c r="AQ104" s="76"/>
      <c r="AR104" s="76"/>
      <c r="AS104" s="76">
        <v>0</v>
      </c>
      <c r="AT104" s="76"/>
      <c r="AU104" s="76"/>
      <c r="AV104" s="76"/>
      <c r="AW104" s="76"/>
      <c r="AX104" s="76">
        <v>0</v>
      </c>
      <c r="AY104" s="76"/>
      <c r="AZ104" s="76"/>
      <c r="BA104" s="76"/>
      <c r="BB104" s="76"/>
      <c r="BC104" s="76">
        <f t="shared" ref="BC104" si="29">AN104-Y104</f>
        <v>0</v>
      </c>
      <c r="BD104" s="76"/>
      <c r="BE104" s="76"/>
      <c r="BF104" s="76"/>
      <c r="BG104" s="76"/>
      <c r="BH104" s="76">
        <f t="shared" ref="BH104" si="30">AS104-AD104</f>
        <v>-62400</v>
      </c>
      <c r="BI104" s="76"/>
      <c r="BJ104" s="76"/>
      <c r="BK104" s="76"/>
      <c r="BL104" s="76"/>
      <c r="BM104" s="76">
        <v>-62400</v>
      </c>
      <c r="BN104" s="76"/>
      <c r="BO104" s="76"/>
      <c r="BP104" s="76"/>
      <c r="BQ104" s="76"/>
      <c r="BR104" s="28"/>
      <c r="BS104" s="28"/>
      <c r="BT104" s="28"/>
      <c r="BU104" s="28"/>
      <c r="BV104" s="28"/>
      <c r="BW104" s="28"/>
      <c r="BX104" s="28"/>
      <c r="BY104" s="28"/>
      <c r="BZ104" s="24"/>
    </row>
    <row r="105" spans="1:79" s="18" customFormat="1" ht="15.75">
      <c r="A105" s="87">
        <v>0</v>
      </c>
      <c r="B105" s="87"/>
      <c r="C105" s="88" t="s">
        <v>121</v>
      </c>
      <c r="D105" s="58"/>
      <c r="E105" s="58"/>
      <c r="F105" s="58"/>
      <c r="G105" s="58"/>
      <c r="H105" s="58"/>
      <c r="I105" s="59"/>
      <c r="J105" s="89" t="s">
        <v>91</v>
      </c>
      <c r="K105" s="89"/>
      <c r="L105" s="89"/>
      <c r="M105" s="89"/>
      <c r="N105" s="89"/>
      <c r="O105" s="90" t="s">
        <v>91</v>
      </c>
      <c r="P105" s="91"/>
      <c r="Q105" s="91"/>
      <c r="R105" s="91"/>
      <c r="S105" s="91"/>
      <c r="T105" s="91"/>
      <c r="U105" s="91"/>
      <c r="V105" s="91"/>
      <c r="W105" s="91"/>
      <c r="X105" s="92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26"/>
      <c r="BS105" s="26"/>
      <c r="BT105" s="26"/>
      <c r="BU105" s="26"/>
      <c r="BV105" s="26"/>
      <c r="BW105" s="26"/>
      <c r="BX105" s="26"/>
      <c r="BY105" s="26"/>
      <c r="BZ105" s="27"/>
    </row>
    <row r="106" spans="1:79" ht="109.5" customHeight="1">
      <c r="A106" s="80">
        <v>3</v>
      </c>
      <c r="B106" s="80"/>
      <c r="C106" s="81" t="s">
        <v>125</v>
      </c>
      <c r="D106" s="53"/>
      <c r="E106" s="53"/>
      <c r="F106" s="53"/>
      <c r="G106" s="53"/>
      <c r="H106" s="53"/>
      <c r="I106" s="54"/>
      <c r="J106" s="82" t="s">
        <v>122</v>
      </c>
      <c r="K106" s="82"/>
      <c r="L106" s="82"/>
      <c r="M106" s="82"/>
      <c r="N106" s="82"/>
      <c r="O106" s="83" t="s">
        <v>114</v>
      </c>
      <c r="P106" s="84"/>
      <c r="Q106" s="84"/>
      <c r="R106" s="84"/>
      <c r="S106" s="84"/>
      <c r="T106" s="84"/>
      <c r="U106" s="84"/>
      <c r="V106" s="84"/>
      <c r="W106" s="84"/>
      <c r="X106" s="85"/>
      <c r="Y106" s="76">
        <v>0</v>
      </c>
      <c r="Z106" s="76"/>
      <c r="AA106" s="76"/>
      <c r="AB106" s="76"/>
      <c r="AC106" s="76"/>
      <c r="AD106" s="76">
        <v>100</v>
      </c>
      <c r="AE106" s="76"/>
      <c r="AF106" s="76"/>
      <c r="AG106" s="76"/>
      <c r="AH106" s="76"/>
      <c r="AI106" s="76">
        <v>100</v>
      </c>
      <c r="AJ106" s="76"/>
      <c r="AK106" s="76"/>
      <c r="AL106" s="76"/>
      <c r="AM106" s="76"/>
      <c r="AN106" s="76">
        <v>0</v>
      </c>
      <c r="AO106" s="76"/>
      <c r="AP106" s="76"/>
      <c r="AQ106" s="76"/>
      <c r="AR106" s="76"/>
      <c r="AS106" s="76">
        <v>0</v>
      </c>
      <c r="AT106" s="76"/>
      <c r="AU106" s="76"/>
      <c r="AV106" s="76"/>
      <c r="AW106" s="76"/>
      <c r="AX106" s="76">
        <v>0</v>
      </c>
      <c r="AY106" s="76"/>
      <c r="AZ106" s="76"/>
      <c r="BA106" s="76"/>
      <c r="BB106" s="76"/>
      <c r="BC106" s="76">
        <f t="shared" ref="BC106" si="31">AN106-Y106</f>
        <v>0</v>
      </c>
      <c r="BD106" s="76"/>
      <c r="BE106" s="76"/>
      <c r="BF106" s="76"/>
      <c r="BG106" s="76"/>
      <c r="BH106" s="76">
        <f t="shared" ref="BH106" si="32">AS106-AD106</f>
        <v>-100</v>
      </c>
      <c r="BI106" s="76"/>
      <c r="BJ106" s="76"/>
      <c r="BK106" s="76"/>
      <c r="BL106" s="76"/>
      <c r="BM106" s="76">
        <v>-100</v>
      </c>
      <c r="BN106" s="76"/>
      <c r="BO106" s="76"/>
      <c r="BP106" s="76"/>
      <c r="BQ106" s="76"/>
      <c r="BR106" s="28"/>
      <c r="BS106" s="28"/>
      <c r="BT106" s="28"/>
      <c r="BU106" s="28"/>
      <c r="BV106" s="28"/>
      <c r="BW106" s="28"/>
      <c r="BX106" s="28"/>
      <c r="BY106" s="28"/>
      <c r="BZ106" s="24"/>
    </row>
    <row r="107" spans="1:79" s="18" customFormat="1" ht="41.25" customHeight="1">
      <c r="A107" s="87" t="s">
        <v>147</v>
      </c>
      <c r="B107" s="87"/>
      <c r="C107" s="96" t="s">
        <v>84</v>
      </c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8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26"/>
      <c r="BS107" s="26"/>
      <c r="BT107" s="26"/>
      <c r="BU107" s="26"/>
      <c r="BV107" s="26"/>
      <c r="BW107" s="26"/>
      <c r="BX107" s="26"/>
      <c r="BY107" s="26"/>
      <c r="BZ107" s="27"/>
      <c r="CA107" s="18" t="s">
        <v>24</v>
      </c>
    </row>
    <row r="108" spans="1:79" s="18" customFormat="1" ht="15.75" customHeight="1">
      <c r="A108" s="99">
        <v>0</v>
      </c>
      <c r="B108" s="100"/>
      <c r="C108" s="96" t="s">
        <v>173</v>
      </c>
      <c r="D108" s="97"/>
      <c r="E108" s="97"/>
      <c r="F108" s="97"/>
      <c r="G108" s="97"/>
      <c r="H108" s="97"/>
      <c r="I108" s="98"/>
      <c r="J108" s="101" t="s">
        <v>91</v>
      </c>
      <c r="K108" s="102"/>
      <c r="L108" s="102"/>
      <c r="M108" s="102"/>
      <c r="N108" s="103"/>
      <c r="O108" s="101" t="s">
        <v>91</v>
      </c>
      <c r="P108" s="102"/>
      <c r="Q108" s="102"/>
      <c r="R108" s="102"/>
      <c r="S108" s="102"/>
      <c r="T108" s="102"/>
      <c r="U108" s="102"/>
      <c r="V108" s="102"/>
      <c r="W108" s="102"/>
      <c r="X108" s="103"/>
      <c r="Y108" s="93"/>
      <c r="Z108" s="94"/>
      <c r="AA108" s="94"/>
      <c r="AB108" s="94"/>
      <c r="AC108" s="95"/>
      <c r="AD108" s="93"/>
      <c r="AE108" s="94"/>
      <c r="AF108" s="94"/>
      <c r="AG108" s="94"/>
      <c r="AH108" s="95"/>
      <c r="AI108" s="93"/>
      <c r="AJ108" s="94"/>
      <c r="AK108" s="94"/>
      <c r="AL108" s="94"/>
      <c r="AM108" s="95"/>
      <c r="AN108" s="93"/>
      <c r="AO108" s="94"/>
      <c r="AP108" s="94"/>
      <c r="AQ108" s="94"/>
      <c r="AR108" s="95"/>
      <c r="AS108" s="93"/>
      <c r="AT108" s="94"/>
      <c r="AU108" s="94"/>
      <c r="AV108" s="94"/>
      <c r="AW108" s="95"/>
      <c r="AX108" s="93"/>
      <c r="AY108" s="94"/>
      <c r="AZ108" s="94"/>
      <c r="BA108" s="94"/>
      <c r="BB108" s="95"/>
      <c r="BC108" s="93"/>
      <c r="BD108" s="94"/>
      <c r="BE108" s="94"/>
      <c r="BF108" s="94"/>
      <c r="BG108" s="95"/>
      <c r="BH108" s="93"/>
      <c r="BI108" s="94"/>
      <c r="BJ108" s="94"/>
      <c r="BK108" s="94"/>
      <c r="BL108" s="95"/>
      <c r="BM108" s="93"/>
      <c r="BN108" s="94"/>
      <c r="BO108" s="94"/>
      <c r="BP108" s="94"/>
      <c r="BQ108" s="95"/>
      <c r="BR108" s="26"/>
      <c r="BS108" s="26"/>
      <c r="BT108" s="26"/>
      <c r="BU108" s="26"/>
      <c r="BV108" s="26"/>
      <c r="BW108" s="26"/>
      <c r="BX108" s="26"/>
      <c r="BY108" s="26"/>
      <c r="BZ108" s="27"/>
      <c r="CA108" s="18" t="s">
        <v>24</v>
      </c>
    </row>
    <row r="109" spans="1:79" ht="118.5" customHeight="1">
      <c r="A109" s="80">
        <v>4</v>
      </c>
      <c r="B109" s="80"/>
      <c r="C109" s="81" t="s">
        <v>97</v>
      </c>
      <c r="D109" s="53"/>
      <c r="E109" s="53"/>
      <c r="F109" s="53"/>
      <c r="G109" s="53"/>
      <c r="H109" s="53"/>
      <c r="I109" s="54"/>
      <c r="J109" s="82" t="s">
        <v>93</v>
      </c>
      <c r="K109" s="82"/>
      <c r="L109" s="82"/>
      <c r="M109" s="82"/>
      <c r="N109" s="82"/>
      <c r="O109" s="83" t="s">
        <v>162</v>
      </c>
      <c r="P109" s="84"/>
      <c r="Q109" s="84"/>
      <c r="R109" s="84"/>
      <c r="S109" s="84"/>
      <c r="T109" s="84"/>
      <c r="U109" s="84"/>
      <c r="V109" s="84"/>
      <c r="W109" s="84"/>
      <c r="X109" s="85"/>
      <c r="Y109" s="76">
        <v>0</v>
      </c>
      <c r="Z109" s="76"/>
      <c r="AA109" s="76"/>
      <c r="AB109" s="76"/>
      <c r="AC109" s="76"/>
      <c r="AD109" s="76">
        <v>62400</v>
      </c>
      <c r="AE109" s="76"/>
      <c r="AF109" s="76"/>
      <c r="AG109" s="76"/>
      <c r="AH109" s="76"/>
      <c r="AI109" s="76">
        <v>62400</v>
      </c>
      <c r="AJ109" s="76"/>
      <c r="AK109" s="76"/>
      <c r="AL109" s="76"/>
      <c r="AM109" s="76"/>
      <c r="AN109" s="76">
        <v>0</v>
      </c>
      <c r="AO109" s="76"/>
      <c r="AP109" s="76"/>
      <c r="AQ109" s="76"/>
      <c r="AR109" s="76"/>
      <c r="AS109" s="76">
        <v>0</v>
      </c>
      <c r="AT109" s="76"/>
      <c r="AU109" s="76"/>
      <c r="AV109" s="76"/>
      <c r="AW109" s="76"/>
      <c r="AX109" s="76">
        <v>0</v>
      </c>
      <c r="AY109" s="76"/>
      <c r="AZ109" s="76"/>
      <c r="BA109" s="76"/>
      <c r="BB109" s="76"/>
      <c r="BC109" s="76">
        <f t="shared" si="13"/>
        <v>0</v>
      </c>
      <c r="BD109" s="76"/>
      <c r="BE109" s="76"/>
      <c r="BF109" s="76"/>
      <c r="BG109" s="76"/>
      <c r="BH109" s="76">
        <f t="shared" si="20"/>
        <v>-62400</v>
      </c>
      <c r="BI109" s="76"/>
      <c r="BJ109" s="76"/>
      <c r="BK109" s="76"/>
      <c r="BL109" s="76"/>
      <c r="BM109" s="76">
        <v>-62400</v>
      </c>
      <c r="BN109" s="76"/>
      <c r="BO109" s="76"/>
      <c r="BP109" s="76"/>
      <c r="BQ109" s="76"/>
      <c r="BR109" s="28"/>
      <c r="BS109" s="28"/>
      <c r="BT109" s="28"/>
      <c r="BU109" s="28"/>
      <c r="BV109" s="28"/>
      <c r="BW109" s="28"/>
      <c r="BX109" s="28"/>
      <c r="BY109" s="28"/>
      <c r="BZ109" s="24"/>
    </row>
    <row r="110" spans="1:79" s="18" customFormat="1" ht="15.75">
      <c r="A110" s="87">
        <v>0</v>
      </c>
      <c r="B110" s="87"/>
      <c r="C110" s="88" t="s">
        <v>174</v>
      </c>
      <c r="D110" s="58"/>
      <c r="E110" s="58"/>
      <c r="F110" s="58"/>
      <c r="G110" s="58"/>
      <c r="H110" s="58"/>
      <c r="I110" s="59"/>
      <c r="J110" s="89" t="s">
        <v>91</v>
      </c>
      <c r="K110" s="89"/>
      <c r="L110" s="89"/>
      <c r="M110" s="89"/>
      <c r="N110" s="89"/>
      <c r="O110" s="90" t="s">
        <v>91</v>
      </c>
      <c r="P110" s="91"/>
      <c r="Q110" s="91"/>
      <c r="R110" s="91"/>
      <c r="S110" s="91"/>
      <c r="T110" s="91"/>
      <c r="U110" s="91"/>
      <c r="V110" s="91"/>
      <c r="W110" s="91"/>
      <c r="X110" s="92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26"/>
      <c r="BS110" s="26"/>
      <c r="BT110" s="26"/>
      <c r="BU110" s="26"/>
      <c r="BV110" s="26"/>
      <c r="BW110" s="26"/>
      <c r="BX110" s="26"/>
      <c r="BY110" s="26"/>
      <c r="BZ110" s="27"/>
    </row>
    <row r="111" spans="1:79" ht="150" customHeight="1">
      <c r="A111" s="80">
        <v>4</v>
      </c>
      <c r="B111" s="80"/>
      <c r="C111" s="81" t="s">
        <v>109</v>
      </c>
      <c r="D111" s="53"/>
      <c r="E111" s="53"/>
      <c r="F111" s="53"/>
      <c r="G111" s="53"/>
      <c r="H111" s="53"/>
      <c r="I111" s="54"/>
      <c r="J111" s="82" t="s">
        <v>106</v>
      </c>
      <c r="K111" s="82"/>
      <c r="L111" s="82"/>
      <c r="M111" s="82"/>
      <c r="N111" s="82"/>
      <c r="O111" s="83" t="s">
        <v>107</v>
      </c>
      <c r="P111" s="84"/>
      <c r="Q111" s="84"/>
      <c r="R111" s="84"/>
      <c r="S111" s="84"/>
      <c r="T111" s="84"/>
      <c r="U111" s="84"/>
      <c r="V111" s="84"/>
      <c r="W111" s="84"/>
      <c r="X111" s="85"/>
      <c r="Y111" s="76">
        <v>0</v>
      </c>
      <c r="Z111" s="76"/>
      <c r="AA111" s="76"/>
      <c r="AB111" s="76"/>
      <c r="AC111" s="76"/>
      <c r="AD111" s="76">
        <v>1</v>
      </c>
      <c r="AE111" s="76"/>
      <c r="AF111" s="76"/>
      <c r="AG111" s="76"/>
      <c r="AH111" s="76"/>
      <c r="AI111" s="76">
        <v>1</v>
      </c>
      <c r="AJ111" s="76"/>
      <c r="AK111" s="76"/>
      <c r="AL111" s="76"/>
      <c r="AM111" s="76"/>
      <c r="AN111" s="76">
        <v>0</v>
      </c>
      <c r="AO111" s="76"/>
      <c r="AP111" s="76"/>
      <c r="AQ111" s="76"/>
      <c r="AR111" s="76"/>
      <c r="AS111" s="76">
        <v>0</v>
      </c>
      <c r="AT111" s="76"/>
      <c r="AU111" s="76"/>
      <c r="AV111" s="76"/>
      <c r="AW111" s="76"/>
      <c r="AX111" s="76">
        <v>0</v>
      </c>
      <c r="AY111" s="76"/>
      <c r="AZ111" s="76"/>
      <c r="BA111" s="76"/>
      <c r="BB111" s="76"/>
      <c r="BC111" s="76">
        <f t="shared" ref="BC111" si="33">AN111-Y111</f>
        <v>0</v>
      </c>
      <c r="BD111" s="76"/>
      <c r="BE111" s="76"/>
      <c r="BF111" s="76"/>
      <c r="BG111" s="76"/>
      <c r="BH111" s="76">
        <f t="shared" ref="BH111" si="34">AS111-AD111</f>
        <v>-1</v>
      </c>
      <c r="BI111" s="76"/>
      <c r="BJ111" s="76"/>
      <c r="BK111" s="76"/>
      <c r="BL111" s="76"/>
      <c r="BM111" s="76">
        <v>-1</v>
      </c>
      <c r="BN111" s="76"/>
      <c r="BO111" s="76"/>
      <c r="BP111" s="76"/>
      <c r="BQ111" s="76"/>
      <c r="BR111" s="28"/>
      <c r="BS111" s="28"/>
      <c r="BT111" s="28"/>
      <c r="BU111" s="28"/>
      <c r="BV111" s="28"/>
      <c r="BW111" s="28"/>
      <c r="BX111" s="28"/>
      <c r="BY111" s="28"/>
      <c r="BZ111" s="24"/>
    </row>
    <row r="112" spans="1:79" s="18" customFormat="1" ht="15.75">
      <c r="A112" s="87">
        <v>0</v>
      </c>
      <c r="B112" s="87"/>
      <c r="C112" s="88" t="s">
        <v>113</v>
      </c>
      <c r="D112" s="58"/>
      <c r="E112" s="58"/>
      <c r="F112" s="58"/>
      <c r="G112" s="58"/>
      <c r="H112" s="58"/>
      <c r="I112" s="59"/>
      <c r="J112" s="89" t="s">
        <v>91</v>
      </c>
      <c r="K112" s="89"/>
      <c r="L112" s="89"/>
      <c r="M112" s="89"/>
      <c r="N112" s="89"/>
      <c r="O112" s="90" t="s">
        <v>91</v>
      </c>
      <c r="P112" s="91"/>
      <c r="Q112" s="91"/>
      <c r="R112" s="91"/>
      <c r="S112" s="91"/>
      <c r="T112" s="91"/>
      <c r="U112" s="91"/>
      <c r="V112" s="91"/>
      <c r="W112" s="91"/>
      <c r="X112" s="92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26"/>
      <c r="BS112" s="26"/>
      <c r="BT112" s="26"/>
      <c r="BU112" s="26"/>
      <c r="BV112" s="26"/>
      <c r="BW112" s="26"/>
      <c r="BX112" s="26"/>
      <c r="BY112" s="26"/>
      <c r="BZ112" s="27"/>
    </row>
    <row r="113" spans="1:79" ht="136.5" customHeight="1">
      <c r="A113" s="80">
        <v>4</v>
      </c>
      <c r="B113" s="80"/>
      <c r="C113" s="81" t="s">
        <v>117</v>
      </c>
      <c r="D113" s="53"/>
      <c r="E113" s="53"/>
      <c r="F113" s="53"/>
      <c r="G113" s="53"/>
      <c r="H113" s="53"/>
      <c r="I113" s="54"/>
      <c r="J113" s="82" t="s">
        <v>93</v>
      </c>
      <c r="K113" s="82"/>
      <c r="L113" s="82"/>
      <c r="M113" s="82"/>
      <c r="N113" s="82"/>
      <c r="O113" s="83" t="s">
        <v>114</v>
      </c>
      <c r="P113" s="84"/>
      <c r="Q113" s="84"/>
      <c r="R113" s="84"/>
      <c r="S113" s="84"/>
      <c r="T113" s="84"/>
      <c r="U113" s="84"/>
      <c r="V113" s="84"/>
      <c r="W113" s="84"/>
      <c r="X113" s="85"/>
      <c r="Y113" s="76">
        <v>0</v>
      </c>
      <c r="Z113" s="76"/>
      <c r="AA113" s="76"/>
      <c r="AB113" s="76"/>
      <c r="AC113" s="76"/>
      <c r="AD113" s="76">
        <v>62400</v>
      </c>
      <c r="AE113" s="76"/>
      <c r="AF113" s="76"/>
      <c r="AG113" s="76"/>
      <c r="AH113" s="76"/>
      <c r="AI113" s="76">
        <v>62400</v>
      </c>
      <c r="AJ113" s="76"/>
      <c r="AK113" s="76"/>
      <c r="AL113" s="76"/>
      <c r="AM113" s="76"/>
      <c r="AN113" s="76">
        <v>0</v>
      </c>
      <c r="AO113" s="76"/>
      <c r="AP113" s="76"/>
      <c r="AQ113" s="76"/>
      <c r="AR113" s="76"/>
      <c r="AS113" s="76">
        <v>0</v>
      </c>
      <c r="AT113" s="76"/>
      <c r="AU113" s="76"/>
      <c r="AV113" s="76"/>
      <c r="AW113" s="76"/>
      <c r="AX113" s="76">
        <v>0</v>
      </c>
      <c r="AY113" s="76"/>
      <c r="AZ113" s="76"/>
      <c r="BA113" s="76"/>
      <c r="BB113" s="76"/>
      <c r="BC113" s="76">
        <f t="shared" ref="BC113" si="35">AN113-Y113</f>
        <v>0</v>
      </c>
      <c r="BD113" s="76"/>
      <c r="BE113" s="76"/>
      <c r="BF113" s="76"/>
      <c r="BG113" s="76"/>
      <c r="BH113" s="76">
        <f t="shared" ref="BH113" si="36">AS113-AD113</f>
        <v>-62400</v>
      </c>
      <c r="BI113" s="76"/>
      <c r="BJ113" s="76"/>
      <c r="BK113" s="76"/>
      <c r="BL113" s="76"/>
      <c r="BM113" s="76">
        <v>-62400</v>
      </c>
      <c r="BN113" s="76"/>
      <c r="BO113" s="76"/>
      <c r="BP113" s="76"/>
      <c r="BQ113" s="76"/>
      <c r="BR113" s="28"/>
      <c r="BS113" s="28"/>
      <c r="BT113" s="28"/>
      <c r="BU113" s="28"/>
      <c r="BV113" s="28"/>
      <c r="BW113" s="28"/>
      <c r="BX113" s="28"/>
      <c r="BY113" s="28"/>
      <c r="BZ113" s="24"/>
    </row>
    <row r="114" spans="1:79" s="18" customFormat="1" ht="15.75">
      <c r="A114" s="87">
        <v>0</v>
      </c>
      <c r="B114" s="87"/>
      <c r="C114" s="88" t="s">
        <v>121</v>
      </c>
      <c r="D114" s="58"/>
      <c r="E114" s="58"/>
      <c r="F114" s="58"/>
      <c r="G114" s="58"/>
      <c r="H114" s="58"/>
      <c r="I114" s="59"/>
      <c r="J114" s="89" t="s">
        <v>91</v>
      </c>
      <c r="K114" s="89"/>
      <c r="L114" s="89"/>
      <c r="M114" s="89"/>
      <c r="N114" s="89"/>
      <c r="O114" s="90" t="s">
        <v>91</v>
      </c>
      <c r="P114" s="91"/>
      <c r="Q114" s="91"/>
      <c r="R114" s="91"/>
      <c r="S114" s="91"/>
      <c r="T114" s="91"/>
      <c r="U114" s="91"/>
      <c r="V114" s="91"/>
      <c r="W114" s="91"/>
      <c r="X114" s="92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26"/>
      <c r="BS114" s="26"/>
      <c r="BT114" s="26"/>
      <c r="BU114" s="26"/>
      <c r="BV114" s="26"/>
      <c r="BW114" s="26"/>
      <c r="BX114" s="26"/>
      <c r="BY114" s="26"/>
      <c r="BZ114" s="27"/>
    </row>
    <row r="115" spans="1:79" ht="123.75" customHeight="1">
      <c r="A115" s="80">
        <v>4</v>
      </c>
      <c r="B115" s="80"/>
      <c r="C115" s="81" t="s">
        <v>126</v>
      </c>
      <c r="D115" s="53"/>
      <c r="E115" s="53"/>
      <c r="F115" s="53"/>
      <c r="G115" s="53"/>
      <c r="H115" s="53"/>
      <c r="I115" s="54"/>
      <c r="J115" s="82" t="s">
        <v>122</v>
      </c>
      <c r="K115" s="82"/>
      <c r="L115" s="82"/>
      <c r="M115" s="82"/>
      <c r="N115" s="82"/>
      <c r="O115" s="83" t="s">
        <v>114</v>
      </c>
      <c r="P115" s="84"/>
      <c r="Q115" s="84"/>
      <c r="R115" s="84"/>
      <c r="S115" s="84"/>
      <c r="T115" s="84"/>
      <c r="U115" s="84"/>
      <c r="V115" s="84"/>
      <c r="W115" s="84"/>
      <c r="X115" s="85"/>
      <c r="Y115" s="76">
        <v>0</v>
      </c>
      <c r="Z115" s="76"/>
      <c r="AA115" s="76"/>
      <c r="AB115" s="76"/>
      <c r="AC115" s="76"/>
      <c r="AD115" s="76">
        <v>100</v>
      </c>
      <c r="AE115" s="76"/>
      <c r="AF115" s="76"/>
      <c r="AG115" s="76"/>
      <c r="AH115" s="76"/>
      <c r="AI115" s="76">
        <v>100</v>
      </c>
      <c r="AJ115" s="76"/>
      <c r="AK115" s="76"/>
      <c r="AL115" s="76"/>
      <c r="AM115" s="76"/>
      <c r="AN115" s="76">
        <v>0</v>
      </c>
      <c r="AO115" s="76"/>
      <c r="AP115" s="76"/>
      <c r="AQ115" s="76"/>
      <c r="AR115" s="76"/>
      <c r="AS115" s="76">
        <v>0</v>
      </c>
      <c r="AT115" s="76"/>
      <c r="AU115" s="76"/>
      <c r="AV115" s="76"/>
      <c r="AW115" s="76"/>
      <c r="AX115" s="76">
        <v>0</v>
      </c>
      <c r="AY115" s="76"/>
      <c r="AZ115" s="76"/>
      <c r="BA115" s="76"/>
      <c r="BB115" s="76"/>
      <c r="BC115" s="76">
        <f t="shared" ref="BC115" si="37">AN115-Y115</f>
        <v>0</v>
      </c>
      <c r="BD115" s="76"/>
      <c r="BE115" s="76"/>
      <c r="BF115" s="76"/>
      <c r="BG115" s="76"/>
      <c r="BH115" s="76">
        <f t="shared" ref="BH115" si="38">AS115-AD115</f>
        <v>-100</v>
      </c>
      <c r="BI115" s="76"/>
      <c r="BJ115" s="76"/>
      <c r="BK115" s="76"/>
      <c r="BL115" s="76"/>
      <c r="BM115" s="76">
        <v>-100</v>
      </c>
      <c r="BN115" s="76"/>
      <c r="BO115" s="76"/>
      <c r="BP115" s="76"/>
      <c r="BQ115" s="76"/>
      <c r="BR115" s="28"/>
      <c r="BS115" s="28"/>
      <c r="BT115" s="28"/>
      <c r="BU115" s="28"/>
      <c r="BV115" s="28"/>
      <c r="BW115" s="28"/>
      <c r="BX115" s="28"/>
      <c r="BY115" s="28"/>
      <c r="BZ115" s="24"/>
    </row>
    <row r="116" spans="1:79" s="18" customFormat="1" ht="41.25" customHeight="1">
      <c r="A116" s="87" t="s">
        <v>148</v>
      </c>
      <c r="B116" s="87"/>
      <c r="C116" s="96" t="s">
        <v>85</v>
      </c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8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26"/>
      <c r="BS116" s="26"/>
      <c r="BT116" s="26"/>
      <c r="BU116" s="26"/>
      <c r="BV116" s="26"/>
      <c r="BW116" s="26"/>
      <c r="BX116" s="26"/>
      <c r="BY116" s="26"/>
      <c r="BZ116" s="27"/>
      <c r="CA116" s="18" t="s">
        <v>24</v>
      </c>
    </row>
    <row r="117" spans="1:79" s="18" customFormat="1" ht="15.75" customHeight="1">
      <c r="A117" s="99">
        <v>0</v>
      </c>
      <c r="B117" s="100"/>
      <c r="C117" s="96" t="s">
        <v>175</v>
      </c>
      <c r="D117" s="97"/>
      <c r="E117" s="97"/>
      <c r="F117" s="97"/>
      <c r="G117" s="97"/>
      <c r="H117" s="97"/>
      <c r="I117" s="98"/>
      <c r="J117" s="101" t="s">
        <v>91</v>
      </c>
      <c r="K117" s="102"/>
      <c r="L117" s="102"/>
      <c r="M117" s="102"/>
      <c r="N117" s="103"/>
      <c r="O117" s="101" t="s">
        <v>91</v>
      </c>
      <c r="P117" s="102"/>
      <c r="Q117" s="102"/>
      <c r="R117" s="102"/>
      <c r="S117" s="102"/>
      <c r="T117" s="102"/>
      <c r="U117" s="102"/>
      <c r="V117" s="102"/>
      <c r="W117" s="102"/>
      <c r="X117" s="103"/>
      <c r="Y117" s="93"/>
      <c r="Z117" s="94"/>
      <c r="AA117" s="94"/>
      <c r="AB117" s="94"/>
      <c r="AC117" s="95"/>
      <c r="AD117" s="93"/>
      <c r="AE117" s="94"/>
      <c r="AF117" s="94"/>
      <c r="AG117" s="94"/>
      <c r="AH117" s="95"/>
      <c r="AI117" s="93"/>
      <c r="AJ117" s="94"/>
      <c r="AK117" s="94"/>
      <c r="AL117" s="94"/>
      <c r="AM117" s="95"/>
      <c r="AN117" s="93"/>
      <c r="AO117" s="94"/>
      <c r="AP117" s="94"/>
      <c r="AQ117" s="94"/>
      <c r="AR117" s="95"/>
      <c r="AS117" s="93"/>
      <c r="AT117" s="94"/>
      <c r="AU117" s="94"/>
      <c r="AV117" s="94"/>
      <c r="AW117" s="95"/>
      <c r="AX117" s="93"/>
      <c r="AY117" s="94"/>
      <c r="AZ117" s="94"/>
      <c r="BA117" s="94"/>
      <c r="BB117" s="95"/>
      <c r="BC117" s="93"/>
      <c r="BD117" s="94"/>
      <c r="BE117" s="94"/>
      <c r="BF117" s="94"/>
      <c r="BG117" s="95"/>
      <c r="BH117" s="93"/>
      <c r="BI117" s="94"/>
      <c r="BJ117" s="94"/>
      <c r="BK117" s="94"/>
      <c r="BL117" s="95"/>
      <c r="BM117" s="93"/>
      <c r="BN117" s="94"/>
      <c r="BO117" s="94"/>
      <c r="BP117" s="94"/>
      <c r="BQ117" s="95"/>
      <c r="BR117" s="26"/>
      <c r="BS117" s="26"/>
      <c r="BT117" s="26"/>
      <c r="BU117" s="26"/>
      <c r="BV117" s="26"/>
      <c r="BW117" s="26"/>
      <c r="BX117" s="26"/>
      <c r="BY117" s="26"/>
      <c r="BZ117" s="27"/>
      <c r="CA117" s="18" t="s">
        <v>24</v>
      </c>
    </row>
    <row r="118" spans="1:79" ht="102" customHeight="1">
      <c r="A118" s="80">
        <v>5</v>
      </c>
      <c r="B118" s="80"/>
      <c r="C118" s="81" t="s">
        <v>98</v>
      </c>
      <c r="D118" s="53"/>
      <c r="E118" s="53"/>
      <c r="F118" s="53"/>
      <c r="G118" s="53"/>
      <c r="H118" s="53"/>
      <c r="I118" s="54"/>
      <c r="J118" s="82" t="s">
        <v>93</v>
      </c>
      <c r="K118" s="82"/>
      <c r="L118" s="82"/>
      <c r="M118" s="82"/>
      <c r="N118" s="82"/>
      <c r="O118" s="83" t="s">
        <v>162</v>
      </c>
      <c r="P118" s="84"/>
      <c r="Q118" s="84"/>
      <c r="R118" s="84"/>
      <c r="S118" s="84"/>
      <c r="T118" s="84"/>
      <c r="U118" s="84"/>
      <c r="V118" s="84"/>
      <c r="W118" s="84"/>
      <c r="X118" s="85"/>
      <c r="Y118" s="76">
        <v>0</v>
      </c>
      <c r="Z118" s="76"/>
      <c r="AA118" s="76"/>
      <c r="AB118" s="76"/>
      <c r="AC118" s="76"/>
      <c r="AD118" s="76">
        <v>25955</v>
      </c>
      <c r="AE118" s="76"/>
      <c r="AF118" s="76"/>
      <c r="AG118" s="76"/>
      <c r="AH118" s="76"/>
      <c r="AI118" s="76">
        <v>25955</v>
      </c>
      <c r="AJ118" s="76"/>
      <c r="AK118" s="76"/>
      <c r="AL118" s="76"/>
      <c r="AM118" s="76"/>
      <c r="AN118" s="76">
        <v>0</v>
      </c>
      <c r="AO118" s="76"/>
      <c r="AP118" s="76"/>
      <c r="AQ118" s="76"/>
      <c r="AR118" s="76"/>
      <c r="AS118" s="76">
        <v>0</v>
      </c>
      <c r="AT118" s="76"/>
      <c r="AU118" s="76"/>
      <c r="AV118" s="76"/>
      <c r="AW118" s="76"/>
      <c r="AX118" s="76">
        <v>0</v>
      </c>
      <c r="AY118" s="76"/>
      <c r="AZ118" s="76"/>
      <c r="BA118" s="76"/>
      <c r="BB118" s="76"/>
      <c r="BC118" s="76">
        <f t="shared" si="13"/>
        <v>0</v>
      </c>
      <c r="BD118" s="76"/>
      <c r="BE118" s="76"/>
      <c r="BF118" s="76"/>
      <c r="BG118" s="76"/>
      <c r="BH118" s="76">
        <f t="shared" si="20"/>
        <v>-25955</v>
      </c>
      <c r="BI118" s="76"/>
      <c r="BJ118" s="76"/>
      <c r="BK118" s="76"/>
      <c r="BL118" s="76"/>
      <c r="BM118" s="76">
        <v>-25955</v>
      </c>
      <c r="BN118" s="76"/>
      <c r="BO118" s="76"/>
      <c r="BP118" s="76"/>
      <c r="BQ118" s="76"/>
      <c r="BR118" s="28"/>
      <c r="BS118" s="28"/>
      <c r="BT118" s="28"/>
      <c r="BU118" s="28"/>
      <c r="BV118" s="28"/>
      <c r="BW118" s="28"/>
      <c r="BX118" s="28"/>
      <c r="BY118" s="28"/>
      <c r="BZ118" s="24"/>
    </row>
    <row r="119" spans="1:79" s="18" customFormat="1" ht="15.75">
      <c r="A119" s="87">
        <v>0</v>
      </c>
      <c r="B119" s="87"/>
      <c r="C119" s="88" t="s">
        <v>101</v>
      </c>
      <c r="D119" s="58"/>
      <c r="E119" s="58"/>
      <c r="F119" s="58"/>
      <c r="G119" s="58"/>
      <c r="H119" s="58"/>
      <c r="I119" s="59"/>
      <c r="J119" s="89" t="s">
        <v>91</v>
      </c>
      <c r="K119" s="89"/>
      <c r="L119" s="89"/>
      <c r="M119" s="89"/>
      <c r="N119" s="89"/>
      <c r="O119" s="90" t="s">
        <v>91</v>
      </c>
      <c r="P119" s="91"/>
      <c r="Q119" s="91"/>
      <c r="R119" s="91"/>
      <c r="S119" s="91"/>
      <c r="T119" s="91"/>
      <c r="U119" s="91"/>
      <c r="V119" s="91"/>
      <c r="W119" s="91"/>
      <c r="X119" s="92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26"/>
      <c r="BS119" s="26"/>
      <c r="BT119" s="26"/>
      <c r="BU119" s="26"/>
      <c r="BV119" s="26"/>
      <c r="BW119" s="26"/>
      <c r="BX119" s="26"/>
      <c r="BY119" s="26"/>
      <c r="BZ119" s="27"/>
    </row>
    <row r="120" spans="1:79" ht="122.25" customHeight="1">
      <c r="A120" s="80">
        <v>5</v>
      </c>
      <c r="B120" s="80"/>
      <c r="C120" s="81" t="s">
        <v>110</v>
      </c>
      <c r="D120" s="53"/>
      <c r="E120" s="53"/>
      <c r="F120" s="53"/>
      <c r="G120" s="53"/>
      <c r="H120" s="53"/>
      <c r="I120" s="54"/>
      <c r="J120" s="82" t="s">
        <v>106</v>
      </c>
      <c r="K120" s="82"/>
      <c r="L120" s="82"/>
      <c r="M120" s="82"/>
      <c r="N120" s="82"/>
      <c r="O120" s="83" t="s">
        <v>107</v>
      </c>
      <c r="P120" s="84"/>
      <c r="Q120" s="84"/>
      <c r="R120" s="84"/>
      <c r="S120" s="84"/>
      <c r="T120" s="84"/>
      <c r="U120" s="84"/>
      <c r="V120" s="84"/>
      <c r="W120" s="84"/>
      <c r="X120" s="85"/>
      <c r="Y120" s="76">
        <v>0</v>
      </c>
      <c r="Z120" s="76"/>
      <c r="AA120" s="76"/>
      <c r="AB120" s="76"/>
      <c r="AC120" s="76"/>
      <c r="AD120" s="76">
        <v>1</v>
      </c>
      <c r="AE120" s="76"/>
      <c r="AF120" s="76"/>
      <c r="AG120" s="76"/>
      <c r="AH120" s="76"/>
      <c r="AI120" s="76">
        <v>1</v>
      </c>
      <c r="AJ120" s="76"/>
      <c r="AK120" s="76"/>
      <c r="AL120" s="76"/>
      <c r="AM120" s="76"/>
      <c r="AN120" s="76">
        <v>0</v>
      </c>
      <c r="AO120" s="76"/>
      <c r="AP120" s="76"/>
      <c r="AQ120" s="76"/>
      <c r="AR120" s="76"/>
      <c r="AS120" s="76">
        <v>0</v>
      </c>
      <c r="AT120" s="76"/>
      <c r="AU120" s="76"/>
      <c r="AV120" s="76"/>
      <c r="AW120" s="76"/>
      <c r="AX120" s="76">
        <v>0</v>
      </c>
      <c r="AY120" s="76"/>
      <c r="AZ120" s="76"/>
      <c r="BA120" s="76"/>
      <c r="BB120" s="76"/>
      <c r="BC120" s="76">
        <f t="shared" ref="BC120" si="39">AN120-Y120</f>
        <v>0</v>
      </c>
      <c r="BD120" s="76"/>
      <c r="BE120" s="76"/>
      <c r="BF120" s="76"/>
      <c r="BG120" s="76"/>
      <c r="BH120" s="76">
        <f t="shared" ref="BH120" si="40">AS120-AD120</f>
        <v>-1</v>
      </c>
      <c r="BI120" s="76"/>
      <c r="BJ120" s="76"/>
      <c r="BK120" s="76"/>
      <c r="BL120" s="76"/>
      <c r="BM120" s="76">
        <v>-1</v>
      </c>
      <c r="BN120" s="76"/>
      <c r="BO120" s="76"/>
      <c r="BP120" s="76"/>
      <c r="BQ120" s="76"/>
      <c r="BR120" s="28"/>
      <c r="BS120" s="28"/>
      <c r="BT120" s="28"/>
      <c r="BU120" s="28"/>
      <c r="BV120" s="28"/>
      <c r="BW120" s="28"/>
      <c r="BX120" s="28"/>
      <c r="BY120" s="28"/>
      <c r="BZ120" s="24"/>
    </row>
    <row r="121" spans="1:79" s="18" customFormat="1" ht="15.75">
      <c r="A121" s="87">
        <v>0</v>
      </c>
      <c r="B121" s="87"/>
      <c r="C121" s="88" t="s">
        <v>176</v>
      </c>
      <c r="D121" s="58"/>
      <c r="E121" s="58"/>
      <c r="F121" s="58"/>
      <c r="G121" s="58"/>
      <c r="H121" s="58"/>
      <c r="I121" s="59"/>
      <c r="J121" s="89" t="s">
        <v>91</v>
      </c>
      <c r="K121" s="89"/>
      <c r="L121" s="89"/>
      <c r="M121" s="89"/>
      <c r="N121" s="89"/>
      <c r="O121" s="90" t="s">
        <v>91</v>
      </c>
      <c r="P121" s="91"/>
      <c r="Q121" s="91"/>
      <c r="R121" s="91"/>
      <c r="S121" s="91"/>
      <c r="T121" s="91"/>
      <c r="U121" s="91"/>
      <c r="V121" s="91"/>
      <c r="W121" s="91"/>
      <c r="X121" s="92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26"/>
      <c r="BS121" s="26"/>
      <c r="BT121" s="26"/>
      <c r="BU121" s="26"/>
      <c r="BV121" s="26"/>
      <c r="BW121" s="26"/>
      <c r="BX121" s="26"/>
      <c r="BY121" s="26"/>
      <c r="BZ121" s="27"/>
    </row>
    <row r="122" spans="1:79" ht="131.25" customHeight="1">
      <c r="A122" s="80">
        <v>5</v>
      </c>
      <c r="B122" s="80"/>
      <c r="C122" s="81" t="s">
        <v>118</v>
      </c>
      <c r="D122" s="53"/>
      <c r="E122" s="53"/>
      <c r="F122" s="53"/>
      <c r="G122" s="53"/>
      <c r="H122" s="53"/>
      <c r="I122" s="54"/>
      <c r="J122" s="82" t="s">
        <v>93</v>
      </c>
      <c r="K122" s="82"/>
      <c r="L122" s="82"/>
      <c r="M122" s="82"/>
      <c r="N122" s="82"/>
      <c r="O122" s="83" t="s">
        <v>114</v>
      </c>
      <c r="P122" s="84"/>
      <c r="Q122" s="84"/>
      <c r="R122" s="84"/>
      <c r="S122" s="84"/>
      <c r="T122" s="84"/>
      <c r="U122" s="84"/>
      <c r="V122" s="84"/>
      <c r="W122" s="84"/>
      <c r="X122" s="85"/>
      <c r="Y122" s="76">
        <v>0</v>
      </c>
      <c r="Z122" s="76"/>
      <c r="AA122" s="76"/>
      <c r="AB122" s="76"/>
      <c r="AC122" s="76"/>
      <c r="AD122" s="76">
        <v>25900</v>
      </c>
      <c r="AE122" s="76"/>
      <c r="AF122" s="76"/>
      <c r="AG122" s="76"/>
      <c r="AH122" s="76"/>
      <c r="AI122" s="76">
        <v>25900</v>
      </c>
      <c r="AJ122" s="76"/>
      <c r="AK122" s="76"/>
      <c r="AL122" s="76"/>
      <c r="AM122" s="76"/>
      <c r="AN122" s="76">
        <v>0</v>
      </c>
      <c r="AO122" s="76"/>
      <c r="AP122" s="76"/>
      <c r="AQ122" s="76"/>
      <c r="AR122" s="76"/>
      <c r="AS122" s="76">
        <v>0</v>
      </c>
      <c r="AT122" s="76"/>
      <c r="AU122" s="76"/>
      <c r="AV122" s="76"/>
      <c r="AW122" s="76"/>
      <c r="AX122" s="76">
        <v>0</v>
      </c>
      <c r="AY122" s="76"/>
      <c r="AZ122" s="76"/>
      <c r="BA122" s="76"/>
      <c r="BB122" s="76"/>
      <c r="BC122" s="76">
        <f t="shared" ref="BC122" si="41">AN122-Y122</f>
        <v>0</v>
      </c>
      <c r="BD122" s="76"/>
      <c r="BE122" s="76"/>
      <c r="BF122" s="76"/>
      <c r="BG122" s="76"/>
      <c r="BH122" s="76">
        <f t="shared" ref="BH122" si="42">AS122-AD122</f>
        <v>-25900</v>
      </c>
      <c r="BI122" s="76"/>
      <c r="BJ122" s="76"/>
      <c r="BK122" s="76"/>
      <c r="BL122" s="76"/>
      <c r="BM122" s="76">
        <v>-25900</v>
      </c>
      <c r="BN122" s="76"/>
      <c r="BO122" s="76"/>
      <c r="BP122" s="76"/>
      <c r="BQ122" s="76"/>
      <c r="BR122" s="28"/>
      <c r="BS122" s="28"/>
      <c r="BT122" s="28"/>
      <c r="BU122" s="28"/>
      <c r="BV122" s="28"/>
      <c r="BW122" s="28"/>
      <c r="BX122" s="28"/>
      <c r="BY122" s="28"/>
      <c r="BZ122" s="24"/>
    </row>
    <row r="123" spans="1:79" s="18" customFormat="1" ht="15.75">
      <c r="A123" s="87">
        <v>0</v>
      </c>
      <c r="B123" s="87"/>
      <c r="C123" s="88" t="s">
        <v>172</v>
      </c>
      <c r="D123" s="58"/>
      <c r="E123" s="58"/>
      <c r="F123" s="58"/>
      <c r="G123" s="58"/>
      <c r="H123" s="58"/>
      <c r="I123" s="59"/>
      <c r="J123" s="89" t="s">
        <v>91</v>
      </c>
      <c r="K123" s="89"/>
      <c r="L123" s="89"/>
      <c r="M123" s="89"/>
      <c r="N123" s="89"/>
      <c r="O123" s="90" t="s">
        <v>91</v>
      </c>
      <c r="P123" s="91"/>
      <c r="Q123" s="91"/>
      <c r="R123" s="91"/>
      <c r="S123" s="91"/>
      <c r="T123" s="91"/>
      <c r="U123" s="91"/>
      <c r="V123" s="91"/>
      <c r="W123" s="91"/>
      <c r="X123" s="92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26"/>
      <c r="BS123" s="26"/>
      <c r="BT123" s="26"/>
      <c r="BU123" s="26"/>
      <c r="BV123" s="26"/>
      <c r="BW123" s="26"/>
      <c r="BX123" s="26"/>
      <c r="BY123" s="26"/>
      <c r="BZ123" s="27"/>
    </row>
    <row r="124" spans="1:79" ht="102" customHeight="1">
      <c r="A124" s="80">
        <v>5</v>
      </c>
      <c r="B124" s="80"/>
      <c r="C124" s="81" t="s">
        <v>127</v>
      </c>
      <c r="D124" s="53"/>
      <c r="E124" s="53"/>
      <c r="F124" s="53"/>
      <c r="G124" s="53"/>
      <c r="H124" s="53"/>
      <c r="I124" s="54"/>
      <c r="J124" s="82" t="s">
        <v>122</v>
      </c>
      <c r="K124" s="82"/>
      <c r="L124" s="82"/>
      <c r="M124" s="82"/>
      <c r="N124" s="82"/>
      <c r="O124" s="83" t="s">
        <v>114</v>
      </c>
      <c r="P124" s="84"/>
      <c r="Q124" s="84"/>
      <c r="R124" s="84"/>
      <c r="S124" s="84"/>
      <c r="T124" s="84"/>
      <c r="U124" s="84"/>
      <c r="V124" s="84"/>
      <c r="W124" s="84"/>
      <c r="X124" s="85"/>
      <c r="Y124" s="76">
        <v>0</v>
      </c>
      <c r="Z124" s="76"/>
      <c r="AA124" s="76"/>
      <c r="AB124" s="76"/>
      <c r="AC124" s="76"/>
      <c r="AD124" s="76">
        <v>100</v>
      </c>
      <c r="AE124" s="76"/>
      <c r="AF124" s="76"/>
      <c r="AG124" s="76"/>
      <c r="AH124" s="76"/>
      <c r="AI124" s="76">
        <v>100</v>
      </c>
      <c r="AJ124" s="76"/>
      <c r="AK124" s="76"/>
      <c r="AL124" s="76"/>
      <c r="AM124" s="76"/>
      <c r="AN124" s="76">
        <v>0</v>
      </c>
      <c r="AO124" s="76"/>
      <c r="AP124" s="76"/>
      <c r="AQ124" s="76"/>
      <c r="AR124" s="76"/>
      <c r="AS124" s="76">
        <v>0</v>
      </c>
      <c r="AT124" s="76"/>
      <c r="AU124" s="76"/>
      <c r="AV124" s="76"/>
      <c r="AW124" s="76"/>
      <c r="AX124" s="76">
        <v>0</v>
      </c>
      <c r="AY124" s="76"/>
      <c r="AZ124" s="76"/>
      <c r="BA124" s="76"/>
      <c r="BB124" s="76"/>
      <c r="BC124" s="76">
        <f t="shared" ref="BC124" si="43">AN124-Y124</f>
        <v>0</v>
      </c>
      <c r="BD124" s="76"/>
      <c r="BE124" s="76"/>
      <c r="BF124" s="76"/>
      <c r="BG124" s="76"/>
      <c r="BH124" s="76">
        <f t="shared" ref="BH124" si="44">AS124-AD124</f>
        <v>-100</v>
      </c>
      <c r="BI124" s="76"/>
      <c r="BJ124" s="76"/>
      <c r="BK124" s="76"/>
      <c r="BL124" s="76"/>
      <c r="BM124" s="76">
        <v>-100</v>
      </c>
      <c r="BN124" s="76"/>
      <c r="BO124" s="76"/>
      <c r="BP124" s="76"/>
      <c r="BQ124" s="76"/>
      <c r="BR124" s="28"/>
      <c r="BS124" s="28"/>
      <c r="BT124" s="28"/>
      <c r="BU124" s="28"/>
      <c r="BV124" s="28"/>
      <c r="BW124" s="28"/>
      <c r="BX124" s="28"/>
      <c r="BY124" s="28"/>
      <c r="BZ124" s="24"/>
    </row>
    <row r="125" spans="1:79" s="18" customFormat="1" ht="41.25" customHeight="1">
      <c r="A125" s="87" t="s">
        <v>149</v>
      </c>
      <c r="B125" s="87"/>
      <c r="C125" s="96" t="s">
        <v>86</v>
      </c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8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26"/>
      <c r="BS125" s="26"/>
      <c r="BT125" s="26"/>
      <c r="BU125" s="26"/>
      <c r="BV125" s="26"/>
      <c r="BW125" s="26"/>
      <c r="BX125" s="26"/>
      <c r="BY125" s="26"/>
      <c r="BZ125" s="27"/>
      <c r="CA125" s="18" t="s">
        <v>24</v>
      </c>
    </row>
    <row r="126" spans="1:79" s="18" customFormat="1" ht="15.75" customHeight="1">
      <c r="A126" s="99">
        <v>0</v>
      </c>
      <c r="B126" s="100"/>
      <c r="C126" s="96" t="s">
        <v>177</v>
      </c>
      <c r="D126" s="97"/>
      <c r="E126" s="97"/>
      <c r="F126" s="97"/>
      <c r="G126" s="97"/>
      <c r="H126" s="97"/>
      <c r="I126" s="98"/>
      <c r="J126" s="101" t="s">
        <v>91</v>
      </c>
      <c r="K126" s="102"/>
      <c r="L126" s="102"/>
      <c r="M126" s="102"/>
      <c r="N126" s="103"/>
      <c r="O126" s="101" t="s">
        <v>91</v>
      </c>
      <c r="P126" s="102"/>
      <c r="Q126" s="102"/>
      <c r="R126" s="102"/>
      <c r="S126" s="102"/>
      <c r="T126" s="102"/>
      <c r="U126" s="102"/>
      <c r="V126" s="102"/>
      <c r="W126" s="102"/>
      <c r="X126" s="103"/>
      <c r="Y126" s="93"/>
      <c r="Z126" s="94"/>
      <c r="AA126" s="94"/>
      <c r="AB126" s="94"/>
      <c r="AC126" s="95"/>
      <c r="AD126" s="93"/>
      <c r="AE126" s="94"/>
      <c r="AF126" s="94"/>
      <c r="AG126" s="94"/>
      <c r="AH126" s="95"/>
      <c r="AI126" s="93"/>
      <c r="AJ126" s="94"/>
      <c r="AK126" s="94"/>
      <c r="AL126" s="94"/>
      <c r="AM126" s="95"/>
      <c r="AN126" s="93"/>
      <c r="AO126" s="94"/>
      <c r="AP126" s="94"/>
      <c r="AQ126" s="94"/>
      <c r="AR126" s="95"/>
      <c r="AS126" s="93"/>
      <c r="AT126" s="94"/>
      <c r="AU126" s="94"/>
      <c r="AV126" s="94"/>
      <c r="AW126" s="95"/>
      <c r="AX126" s="93"/>
      <c r="AY126" s="94"/>
      <c r="AZ126" s="94"/>
      <c r="BA126" s="94"/>
      <c r="BB126" s="95"/>
      <c r="BC126" s="93"/>
      <c r="BD126" s="94"/>
      <c r="BE126" s="94"/>
      <c r="BF126" s="94"/>
      <c r="BG126" s="95"/>
      <c r="BH126" s="93"/>
      <c r="BI126" s="94"/>
      <c r="BJ126" s="94"/>
      <c r="BK126" s="94"/>
      <c r="BL126" s="95"/>
      <c r="BM126" s="93"/>
      <c r="BN126" s="94"/>
      <c r="BO126" s="94"/>
      <c r="BP126" s="94"/>
      <c r="BQ126" s="95"/>
      <c r="BR126" s="26"/>
      <c r="BS126" s="26"/>
      <c r="BT126" s="26"/>
      <c r="BU126" s="26"/>
      <c r="BV126" s="26"/>
      <c r="BW126" s="26"/>
      <c r="BX126" s="26"/>
      <c r="BY126" s="26"/>
      <c r="BZ126" s="27"/>
      <c r="CA126" s="18" t="s">
        <v>24</v>
      </c>
    </row>
    <row r="127" spans="1:79" ht="104.25" customHeight="1">
      <c r="A127" s="80">
        <v>6</v>
      </c>
      <c r="B127" s="80"/>
      <c r="C127" s="81" t="s">
        <v>99</v>
      </c>
      <c r="D127" s="53"/>
      <c r="E127" s="53"/>
      <c r="F127" s="53"/>
      <c r="G127" s="53"/>
      <c r="H127" s="53"/>
      <c r="I127" s="54"/>
      <c r="J127" s="82" t="s">
        <v>93</v>
      </c>
      <c r="K127" s="82"/>
      <c r="L127" s="82"/>
      <c r="M127" s="82"/>
      <c r="N127" s="82"/>
      <c r="O127" s="83" t="s">
        <v>162</v>
      </c>
      <c r="P127" s="84"/>
      <c r="Q127" s="84"/>
      <c r="R127" s="84"/>
      <c r="S127" s="84"/>
      <c r="T127" s="84"/>
      <c r="U127" s="84"/>
      <c r="V127" s="84"/>
      <c r="W127" s="84"/>
      <c r="X127" s="85"/>
      <c r="Y127" s="76">
        <v>0</v>
      </c>
      <c r="Z127" s="76"/>
      <c r="AA127" s="76"/>
      <c r="AB127" s="76"/>
      <c r="AC127" s="76"/>
      <c r="AD127" s="76">
        <v>100177</v>
      </c>
      <c r="AE127" s="76"/>
      <c r="AF127" s="76"/>
      <c r="AG127" s="76"/>
      <c r="AH127" s="76"/>
      <c r="AI127" s="76">
        <v>100177</v>
      </c>
      <c r="AJ127" s="76"/>
      <c r="AK127" s="76"/>
      <c r="AL127" s="76"/>
      <c r="AM127" s="76"/>
      <c r="AN127" s="76">
        <v>0</v>
      </c>
      <c r="AO127" s="76"/>
      <c r="AP127" s="76"/>
      <c r="AQ127" s="76"/>
      <c r="AR127" s="76"/>
      <c r="AS127" s="76">
        <v>0</v>
      </c>
      <c r="AT127" s="76"/>
      <c r="AU127" s="76"/>
      <c r="AV127" s="76"/>
      <c r="AW127" s="76"/>
      <c r="AX127" s="76">
        <v>0</v>
      </c>
      <c r="AY127" s="76"/>
      <c r="AZ127" s="76"/>
      <c r="BA127" s="76"/>
      <c r="BB127" s="76"/>
      <c r="BC127" s="76">
        <f t="shared" si="13"/>
        <v>0</v>
      </c>
      <c r="BD127" s="76"/>
      <c r="BE127" s="76"/>
      <c r="BF127" s="76"/>
      <c r="BG127" s="76"/>
      <c r="BH127" s="76">
        <f t="shared" si="20"/>
        <v>-100177</v>
      </c>
      <c r="BI127" s="76"/>
      <c r="BJ127" s="76"/>
      <c r="BK127" s="76"/>
      <c r="BL127" s="76"/>
      <c r="BM127" s="76">
        <v>-100177</v>
      </c>
      <c r="BN127" s="76"/>
      <c r="BO127" s="76"/>
      <c r="BP127" s="76"/>
      <c r="BQ127" s="76"/>
      <c r="BR127" s="28"/>
      <c r="BS127" s="28"/>
      <c r="BT127" s="28"/>
      <c r="BU127" s="28"/>
      <c r="BV127" s="28"/>
      <c r="BW127" s="28"/>
      <c r="BX127" s="28"/>
      <c r="BY127" s="28"/>
      <c r="BZ127" s="24"/>
    </row>
    <row r="128" spans="1:79" s="18" customFormat="1" ht="15.75">
      <c r="A128" s="87">
        <v>0</v>
      </c>
      <c r="B128" s="87"/>
      <c r="C128" s="88" t="s">
        <v>178</v>
      </c>
      <c r="D128" s="58"/>
      <c r="E128" s="58"/>
      <c r="F128" s="58"/>
      <c r="G128" s="58"/>
      <c r="H128" s="58"/>
      <c r="I128" s="59"/>
      <c r="J128" s="89" t="s">
        <v>91</v>
      </c>
      <c r="K128" s="89"/>
      <c r="L128" s="89"/>
      <c r="M128" s="89"/>
      <c r="N128" s="89"/>
      <c r="O128" s="90" t="s">
        <v>91</v>
      </c>
      <c r="P128" s="91"/>
      <c r="Q128" s="91"/>
      <c r="R128" s="91"/>
      <c r="S128" s="91"/>
      <c r="T128" s="91"/>
      <c r="U128" s="91"/>
      <c r="V128" s="91"/>
      <c r="W128" s="91"/>
      <c r="X128" s="92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26"/>
      <c r="BS128" s="26"/>
      <c r="BT128" s="26"/>
      <c r="BU128" s="26"/>
      <c r="BV128" s="26"/>
      <c r="BW128" s="26"/>
      <c r="BX128" s="26"/>
      <c r="BY128" s="26"/>
      <c r="BZ128" s="27"/>
    </row>
    <row r="129" spans="1:79" ht="123.75" customHeight="1">
      <c r="A129" s="80">
        <v>6</v>
      </c>
      <c r="B129" s="80"/>
      <c r="C129" s="81" t="s">
        <v>111</v>
      </c>
      <c r="D129" s="53"/>
      <c r="E129" s="53"/>
      <c r="F129" s="53"/>
      <c r="G129" s="53"/>
      <c r="H129" s="53"/>
      <c r="I129" s="54"/>
      <c r="J129" s="82" t="s">
        <v>106</v>
      </c>
      <c r="K129" s="82"/>
      <c r="L129" s="82"/>
      <c r="M129" s="82"/>
      <c r="N129" s="82"/>
      <c r="O129" s="83" t="s">
        <v>107</v>
      </c>
      <c r="P129" s="84"/>
      <c r="Q129" s="84"/>
      <c r="R129" s="84"/>
      <c r="S129" s="84"/>
      <c r="T129" s="84"/>
      <c r="U129" s="84"/>
      <c r="V129" s="84"/>
      <c r="W129" s="84"/>
      <c r="X129" s="85"/>
      <c r="Y129" s="76">
        <v>0</v>
      </c>
      <c r="Z129" s="76"/>
      <c r="AA129" s="76"/>
      <c r="AB129" s="76"/>
      <c r="AC129" s="76"/>
      <c r="AD129" s="76">
        <v>1</v>
      </c>
      <c r="AE129" s="76"/>
      <c r="AF129" s="76"/>
      <c r="AG129" s="76"/>
      <c r="AH129" s="76"/>
      <c r="AI129" s="76">
        <v>1</v>
      </c>
      <c r="AJ129" s="76"/>
      <c r="AK129" s="76"/>
      <c r="AL129" s="76"/>
      <c r="AM129" s="76"/>
      <c r="AN129" s="76">
        <v>0</v>
      </c>
      <c r="AO129" s="76"/>
      <c r="AP129" s="76"/>
      <c r="AQ129" s="76"/>
      <c r="AR129" s="76"/>
      <c r="AS129" s="76">
        <v>0</v>
      </c>
      <c r="AT129" s="76"/>
      <c r="AU129" s="76"/>
      <c r="AV129" s="76"/>
      <c r="AW129" s="76"/>
      <c r="AX129" s="76">
        <v>0</v>
      </c>
      <c r="AY129" s="76"/>
      <c r="AZ129" s="76"/>
      <c r="BA129" s="76"/>
      <c r="BB129" s="76"/>
      <c r="BC129" s="76">
        <f t="shared" ref="BC129" si="45">AN129-Y129</f>
        <v>0</v>
      </c>
      <c r="BD129" s="76"/>
      <c r="BE129" s="76"/>
      <c r="BF129" s="76"/>
      <c r="BG129" s="76"/>
      <c r="BH129" s="76">
        <f t="shared" ref="BH129" si="46">AS129-AD129</f>
        <v>-1</v>
      </c>
      <c r="BI129" s="76"/>
      <c r="BJ129" s="76"/>
      <c r="BK129" s="76"/>
      <c r="BL129" s="76"/>
      <c r="BM129" s="76">
        <v>-1</v>
      </c>
      <c r="BN129" s="76"/>
      <c r="BO129" s="76"/>
      <c r="BP129" s="76"/>
      <c r="BQ129" s="76"/>
      <c r="BR129" s="28"/>
      <c r="BS129" s="28"/>
      <c r="BT129" s="28"/>
      <c r="BU129" s="28"/>
      <c r="BV129" s="28"/>
      <c r="BW129" s="28"/>
      <c r="BX129" s="28"/>
      <c r="BY129" s="28"/>
      <c r="BZ129" s="24"/>
    </row>
    <row r="130" spans="1:79" s="18" customFormat="1" ht="15.75">
      <c r="A130" s="87">
        <v>0</v>
      </c>
      <c r="B130" s="87"/>
      <c r="C130" s="88" t="s">
        <v>113</v>
      </c>
      <c r="D130" s="58"/>
      <c r="E130" s="58"/>
      <c r="F130" s="58"/>
      <c r="G130" s="58"/>
      <c r="H130" s="58"/>
      <c r="I130" s="59"/>
      <c r="J130" s="89" t="s">
        <v>91</v>
      </c>
      <c r="K130" s="89"/>
      <c r="L130" s="89"/>
      <c r="M130" s="89"/>
      <c r="N130" s="89"/>
      <c r="O130" s="90" t="s">
        <v>91</v>
      </c>
      <c r="P130" s="91"/>
      <c r="Q130" s="91"/>
      <c r="R130" s="91"/>
      <c r="S130" s="91"/>
      <c r="T130" s="91"/>
      <c r="U130" s="91"/>
      <c r="V130" s="91"/>
      <c r="W130" s="91"/>
      <c r="X130" s="92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26"/>
      <c r="BS130" s="26"/>
      <c r="BT130" s="26"/>
      <c r="BU130" s="26"/>
      <c r="BV130" s="26"/>
      <c r="BW130" s="26"/>
      <c r="BX130" s="26"/>
      <c r="BY130" s="26"/>
      <c r="BZ130" s="27"/>
    </row>
    <row r="131" spans="1:79" ht="111" customHeight="1">
      <c r="A131" s="80">
        <v>6</v>
      </c>
      <c r="B131" s="80"/>
      <c r="C131" s="81" t="s">
        <v>119</v>
      </c>
      <c r="D131" s="53"/>
      <c r="E131" s="53"/>
      <c r="F131" s="53"/>
      <c r="G131" s="53"/>
      <c r="H131" s="53"/>
      <c r="I131" s="54"/>
      <c r="J131" s="82" t="s">
        <v>93</v>
      </c>
      <c r="K131" s="82"/>
      <c r="L131" s="82"/>
      <c r="M131" s="82"/>
      <c r="N131" s="82"/>
      <c r="O131" s="83" t="s">
        <v>114</v>
      </c>
      <c r="P131" s="84"/>
      <c r="Q131" s="84"/>
      <c r="R131" s="84"/>
      <c r="S131" s="84"/>
      <c r="T131" s="84"/>
      <c r="U131" s="84"/>
      <c r="V131" s="84"/>
      <c r="W131" s="84"/>
      <c r="X131" s="85"/>
      <c r="Y131" s="76">
        <v>0</v>
      </c>
      <c r="Z131" s="76"/>
      <c r="AA131" s="76"/>
      <c r="AB131" s="76"/>
      <c r="AC131" s="76"/>
      <c r="AD131" s="76">
        <v>100177</v>
      </c>
      <c r="AE131" s="76"/>
      <c r="AF131" s="76"/>
      <c r="AG131" s="76"/>
      <c r="AH131" s="76"/>
      <c r="AI131" s="76">
        <v>100177</v>
      </c>
      <c r="AJ131" s="76"/>
      <c r="AK131" s="76"/>
      <c r="AL131" s="76"/>
      <c r="AM131" s="76"/>
      <c r="AN131" s="76">
        <v>0</v>
      </c>
      <c r="AO131" s="76"/>
      <c r="AP131" s="76"/>
      <c r="AQ131" s="76"/>
      <c r="AR131" s="76"/>
      <c r="AS131" s="76">
        <v>0</v>
      </c>
      <c r="AT131" s="76"/>
      <c r="AU131" s="76"/>
      <c r="AV131" s="76"/>
      <c r="AW131" s="76"/>
      <c r="AX131" s="76">
        <v>0</v>
      </c>
      <c r="AY131" s="76"/>
      <c r="AZ131" s="76"/>
      <c r="BA131" s="76"/>
      <c r="BB131" s="76"/>
      <c r="BC131" s="76">
        <f t="shared" ref="BC131" si="47">AN131-Y131</f>
        <v>0</v>
      </c>
      <c r="BD131" s="76"/>
      <c r="BE131" s="76"/>
      <c r="BF131" s="76"/>
      <c r="BG131" s="76"/>
      <c r="BH131" s="76">
        <f t="shared" ref="BH131" si="48">AS131-AD131</f>
        <v>-100177</v>
      </c>
      <c r="BI131" s="76"/>
      <c r="BJ131" s="76"/>
      <c r="BK131" s="76"/>
      <c r="BL131" s="76"/>
      <c r="BM131" s="76">
        <v>-100177</v>
      </c>
      <c r="BN131" s="76"/>
      <c r="BO131" s="76"/>
      <c r="BP131" s="76"/>
      <c r="BQ131" s="76"/>
      <c r="BR131" s="28"/>
      <c r="BS131" s="28"/>
      <c r="BT131" s="28"/>
      <c r="BU131" s="28"/>
      <c r="BV131" s="28"/>
      <c r="BW131" s="28"/>
      <c r="BX131" s="28"/>
      <c r="BY131" s="28"/>
      <c r="BZ131" s="24"/>
    </row>
    <row r="132" spans="1:79" s="18" customFormat="1" ht="15.75">
      <c r="A132" s="87">
        <v>0</v>
      </c>
      <c r="B132" s="87"/>
      <c r="C132" s="88" t="s">
        <v>121</v>
      </c>
      <c r="D132" s="58"/>
      <c r="E132" s="58"/>
      <c r="F132" s="58"/>
      <c r="G132" s="58"/>
      <c r="H132" s="58"/>
      <c r="I132" s="59"/>
      <c r="J132" s="89" t="s">
        <v>91</v>
      </c>
      <c r="K132" s="89"/>
      <c r="L132" s="89"/>
      <c r="M132" s="89"/>
      <c r="N132" s="89"/>
      <c r="O132" s="90" t="s">
        <v>91</v>
      </c>
      <c r="P132" s="91"/>
      <c r="Q132" s="91"/>
      <c r="R132" s="91"/>
      <c r="S132" s="91"/>
      <c r="T132" s="91"/>
      <c r="U132" s="91"/>
      <c r="V132" s="91"/>
      <c r="W132" s="91"/>
      <c r="X132" s="92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26"/>
      <c r="BS132" s="26"/>
      <c r="BT132" s="26"/>
      <c r="BU132" s="26"/>
      <c r="BV132" s="26"/>
      <c r="BW132" s="26"/>
      <c r="BX132" s="26"/>
      <c r="BY132" s="26"/>
      <c r="BZ132" s="27"/>
    </row>
    <row r="133" spans="1:79" ht="97.5" customHeight="1">
      <c r="A133" s="80">
        <v>6</v>
      </c>
      <c r="B133" s="80"/>
      <c r="C133" s="81" t="s">
        <v>128</v>
      </c>
      <c r="D133" s="53"/>
      <c r="E133" s="53"/>
      <c r="F133" s="53"/>
      <c r="G133" s="53"/>
      <c r="H133" s="53"/>
      <c r="I133" s="54"/>
      <c r="J133" s="82" t="s">
        <v>122</v>
      </c>
      <c r="K133" s="82"/>
      <c r="L133" s="82"/>
      <c r="M133" s="82"/>
      <c r="N133" s="82"/>
      <c r="O133" s="83" t="s">
        <v>114</v>
      </c>
      <c r="P133" s="84"/>
      <c r="Q133" s="84"/>
      <c r="R133" s="84"/>
      <c r="S133" s="84"/>
      <c r="T133" s="84"/>
      <c r="U133" s="84"/>
      <c r="V133" s="84"/>
      <c r="W133" s="84"/>
      <c r="X133" s="85"/>
      <c r="Y133" s="76">
        <v>0</v>
      </c>
      <c r="Z133" s="76"/>
      <c r="AA133" s="76"/>
      <c r="AB133" s="76"/>
      <c r="AC133" s="76"/>
      <c r="AD133" s="76">
        <v>100</v>
      </c>
      <c r="AE133" s="76"/>
      <c r="AF133" s="76"/>
      <c r="AG133" s="76"/>
      <c r="AH133" s="76"/>
      <c r="AI133" s="76">
        <v>100</v>
      </c>
      <c r="AJ133" s="76"/>
      <c r="AK133" s="76"/>
      <c r="AL133" s="76"/>
      <c r="AM133" s="76"/>
      <c r="AN133" s="76">
        <v>0</v>
      </c>
      <c r="AO133" s="76"/>
      <c r="AP133" s="76"/>
      <c r="AQ133" s="76"/>
      <c r="AR133" s="76"/>
      <c r="AS133" s="76">
        <v>0</v>
      </c>
      <c r="AT133" s="76"/>
      <c r="AU133" s="76"/>
      <c r="AV133" s="76"/>
      <c r="AW133" s="76"/>
      <c r="AX133" s="76">
        <v>0</v>
      </c>
      <c r="AY133" s="76"/>
      <c r="AZ133" s="76"/>
      <c r="BA133" s="76"/>
      <c r="BB133" s="76"/>
      <c r="BC133" s="76">
        <f t="shared" ref="BC133" si="49">AN133-Y133</f>
        <v>0</v>
      </c>
      <c r="BD133" s="76"/>
      <c r="BE133" s="76"/>
      <c r="BF133" s="76"/>
      <c r="BG133" s="76"/>
      <c r="BH133" s="76">
        <f t="shared" ref="BH133" si="50">AS133-AD133</f>
        <v>-100</v>
      </c>
      <c r="BI133" s="76"/>
      <c r="BJ133" s="76"/>
      <c r="BK133" s="76"/>
      <c r="BL133" s="76"/>
      <c r="BM133" s="76">
        <v>-100</v>
      </c>
      <c r="BN133" s="76"/>
      <c r="BO133" s="76"/>
      <c r="BP133" s="76"/>
      <c r="BQ133" s="76"/>
      <c r="BR133" s="28"/>
      <c r="BS133" s="28"/>
      <c r="BT133" s="28"/>
      <c r="BU133" s="28"/>
      <c r="BV133" s="28"/>
      <c r="BW133" s="28"/>
      <c r="BX133" s="28"/>
      <c r="BY133" s="28"/>
      <c r="BZ133" s="24"/>
    </row>
    <row r="134" spans="1:79" s="18" customFormat="1" ht="41.25" customHeight="1">
      <c r="A134" s="87" t="s">
        <v>150</v>
      </c>
      <c r="B134" s="87"/>
      <c r="C134" s="96" t="s">
        <v>87</v>
      </c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8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26"/>
      <c r="BS134" s="26"/>
      <c r="BT134" s="26"/>
      <c r="BU134" s="26"/>
      <c r="BV134" s="26"/>
      <c r="BW134" s="26"/>
      <c r="BX134" s="26"/>
      <c r="BY134" s="26"/>
      <c r="BZ134" s="27"/>
      <c r="CA134" s="18" t="s">
        <v>24</v>
      </c>
    </row>
    <row r="135" spans="1:79" s="18" customFormat="1" ht="15.75" customHeight="1">
      <c r="A135" s="99">
        <v>0</v>
      </c>
      <c r="B135" s="100"/>
      <c r="C135" s="96" t="s">
        <v>179</v>
      </c>
      <c r="D135" s="97"/>
      <c r="E135" s="97"/>
      <c r="F135" s="97"/>
      <c r="G135" s="97"/>
      <c r="H135" s="97"/>
      <c r="I135" s="98"/>
      <c r="J135" s="101" t="s">
        <v>91</v>
      </c>
      <c r="K135" s="102"/>
      <c r="L135" s="102"/>
      <c r="M135" s="102"/>
      <c r="N135" s="103"/>
      <c r="O135" s="101" t="s">
        <v>91</v>
      </c>
      <c r="P135" s="102"/>
      <c r="Q135" s="102"/>
      <c r="R135" s="102"/>
      <c r="S135" s="102"/>
      <c r="T135" s="102"/>
      <c r="U135" s="102"/>
      <c r="V135" s="102"/>
      <c r="W135" s="102"/>
      <c r="X135" s="103"/>
      <c r="Y135" s="93"/>
      <c r="Z135" s="94"/>
      <c r="AA135" s="94"/>
      <c r="AB135" s="94"/>
      <c r="AC135" s="95"/>
      <c r="AD135" s="93"/>
      <c r="AE135" s="94"/>
      <c r="AF135" s="94"/>
      <c r="AG135" s="94"/>
      <c r="AH135" s="95"/>
      <c r="AI135" s="93"/>
      <c r="AJ135" s="94"/>
      <c r="AK135" s="94"/>
      <c r="AL135" s="94"/>
      <c r="AM135" s="95"/>
      <c r="AN135" s="93"/>
      <c r="AO135" s="94"/>
      <c r="AP135" s="94"/>
      <c r="AQ135" s="94"/>
      <c r="AR135" s="95"/>
      <c r="AS135" s="93"/>
      <c r="AT135" s="94"/>
      <c r="AU135" s="94"/>
      <c r="AV135" s="94"/>
      <c r="AW135" s="95"/>
      <c r="AX135" s="93"/>
      <c r="AY135" s="94"/>
      <c r="AZ135" s="94"/>
      <c r="BA135" s="94"/>
      <c r="BB135" s="95"/>
      <c r="BC135" s="93"/>
      <c r="BD135" s="94"/>
      <c r="BE135" s="94"/>
      <c r="BF135" s="94"/>
      <c r="BG135" s="95"/>
      <c r="BH135" s="93"/>
      <c r="BI135" s="94"/>
      <c r="BJ135" s="94"/>
      <c r="BK135" s="94"/>
      <c r="BL135" s="95"/>
      <c r="BM135" s="93"/>
      <c r="BN135" s="94"/>
      <c r="BO135" s="94"/>
      <c r="BP135" s="94"/>
      <c r="BQ135" s="95"/>
      <c r="BR135" s="26"/>
      <c r="BS135" s="26"/>
      <c r="BT135" s="26"/>
      <c r="BU135" s="26"/>
      <c r="BV135" s="26"/>
      <c r="BW135" s="26"/>
      <c r="BX135" s="26"/>
      <c r="BY135" s="26"/>
      <c r="BZ135" s="27"/>
      <c r="CA135" s="18" t="s">
        <v>24</v>
      </c>
    </row>
    <row r="136" spans="1:79" ht="60" customHeight="1">
      <c r="A136" s="80">
        <v>7</v>
      </c>
      <c r="B136" s="80"/>
      <c r="C136" s="81" t="s">
        <v>100</v>
      </c>
      <c r="D136" s="53"/>
      <c r="E136" s="53"/>
      <c r="F136" s="53"/>
      <c r="G136" s="53"/>
      <c r="H136" s="53"/>
      <c r="I136" s="54"/>
      <c r="J136" s="82" t="s">
        <v>93</v>
      </c>
      <c r="K136" s="82"/>
      <c r="L136" s="82"/>
      <c r="M136" s="82"/>
      <c r="N136" s="82"/>
      <c r="O136" s="83" t="s">
        <v>162</v>
      </c>
      <c r="P136" s="84"/>
      <c r="Q136" s="84"/>
      <c r="R136" s="84"/>
      <c r="S136" s="84"/>
      <c r="T136" s="84"/>
      <c r="U136" s="84"/>
      <c r="V136" s="84"/>
      <c r="W136" s="84"/>
      <c r="X136" s="85"/>
      <c r="Y136" s="76">
        <v>0</v>
      </c>
      <c r="Z136" s="76"/>
      <c r="AA136" s="76"/>
      <c r="AB136" s="76"/>
      <c r="AC136" s="76"/>
      <c r="AD136" s="76">
        <v>49653</v>
      </c>
      <c r="AE136" s="76"/>
      <c r="AF136" s="76"/>
      <c r="AG136" s="76"/>
      <c r="AH136" s="76"/>
      <c r="AI136" s="76">
        <v>49653</v>
      </c>
      <c r="AJ136" s="76"/>
      <c r="AK136" s="76"/>
      <c r="AL136" s="76"/>
      <c r="AM136" s="76"/>
      <c r="AN136" s="76">
        <v>0</v>
      </c>
      <c r="AO136" s="76"/>
      <c r="AP136" s="76"/>
      <c r="AQ136" s="76"/>
      <c r="AR136" s="76"/>
      <c r="AS136" s="76">
        <v>0</v>
      </c>
      <c r="AT136" s="76"/>
      <c r="AU136" s="76"/>
      <c r="AV136" s="76"/>
      <c r="AW136" s="76"/>
      <c r="AX136" s="76">
        <v>0</v>
      </c>
      <c r="AY136" s="76"/>
      <c r="AZ136" s="76"/>
      <c r="BA136" s="76"/>
      <c r="BB136" s="76"/>
      <c r="BC136" s="76">
        <f t="shared" si="13"/>
        <v>0</v>
      </c>
      <c r="BD136" s="76"/>
      <c r="BE136" s="76"/>
      <c r="BF136" s="76"/>
      <c r="BG136" s="76"/>
      <c r="BH136" s="76">
        <f t="shared" si="20"/>
        <v>-49653</v>
      </c>
      <c r="BI136" s="76"/>
      <c r="BJ136" s="76"/>
      <c r="BK136" s="76"/>
      <c r="BL136" s="76"/>
      <c r="BM136" s="76">
        <v>-49653</v>
      </c>
      <c r="BN136" s="76"/>
      <c r="BO136" s="76"/>
      <c r="BP136" s="76"/>
      <c r="BQ136" s="76"/>
      <c r="BR136" s="28"/>
      <c r="BS136" s="28"/>
      <c r="BT136" s="28"/>
      <c r="BU136" s="28"/>
      <c r="BV136" s="28"/>
      <c r="BW136" s="28"/>
      <c r="BX136" s="28"/>
      <c r="BY136" s="28"/>
      <c r="BZ136" s="24"/>
    </row>
    <row r="137" spans="1:79" s="18" customFormat="1" ht="15.75">
      <c r="A137" s="87">
        <v>0</v>
      </c>
      <c r="B137" s="87"/>
      <c r="C137" s="88" t="s">
        <v>101</v>
      </c>
      <c r="D137" s="58"/>
      <c r="E137" s="58"/>
      <c r="F137" s="58"/>
      <c r="G137" s="58"/>
      <c r="H137" s="58"/>
      <c r="I137" s="59"/>
      <c r="J137" s="89" t="s">
        <v>91</v>
      </c>
      <c r="K137" s="89"/>
      <c r="L137" s="89"/>
      <c r="M137" s="89"/>
      <c r="N137" s="89"/>
      <c r="O137" s="90" t="s">
        <v>91</v>
      </c>
      <c r="P137" s="91"/>
      <c r="Q137" s="91"/>
      <c r="R137" s="91"/>
      <c r="S137" s="91"/>
      <c r="T137" s="91"/>
      <c r="U137" s="91"/>
      <c r="V137" s="91"/>
      <c r="W137" s="91"/>
      <c r="X137" s="92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26"/>
      <c r="BS137" s="26"/>
      <c r="BT137" s="26"/>
      <c r="BU137" s="26"/>
      <c r="BV137" s="26"/>
      <c r="BW137" s="26"/>
      <c r="BX137" s="26"/>
      <c r="BY137" s="26"/>
      <c r="BZ137" s="27"/>
    </row>
    <row r="138" spans="1:79" ht="114.75" customHeight="1">
      <c r="A138" s="80">
        <v>7</v>
      </c>
      <c r="B138" s="80"/>
      <c r="C138" s="81" t="s">
        <v>112</v>
      </c>
      <c r="D138" s="53"/>
      <c r="E138" s="53"/>
      <c r="F138" s="53"/>
      <c r="G138" s="53"/>
      <c r="H138" s="53"/>
      <c r="I138" s="54"/>
      <c r="J138" s="82" t="s">
        <v>106</v>
      </c>
      <c r="K138" s="82"/>
      <c r="L138" s="82"/>
      <c r="M138" s="82"/>
      <c r="N138" s="82"/>
      <c r="O138" s="83" t="s">
        <v>107</v>
      </c>
      <c r="P138" s="84"/>
      <c r="Q138" s="84"/>
      <c r="R138" s="84"/>
      <c r="S138" s="84"/>
      <c r="T138" s="84"/>
      <c r="U138" s="84"/>
      <c r="V138" s="84"/>
      <c r="W138" s="84"/>
      <c r="X138" s="85"/>
      <c r="Y138" s="76">
        <v>0</v>
      </c>
      <c r="Z138" s="76"/>
      <c r="AA138" s="76"/>
      <c r="AB138" s="76"/>
      <c r="AC138" s="76"/>
      <c r="AD138" s="76">
        <v>1</v>
      </c>
      <c r="AE138" s="76"/>
      <c r="AF138" s="76"/>
      <c r="AG138" s="76"/>
      <c r="AH138" s="76"/>
      <c r="AI138" s="76">
        <v>1</v>
      </c>
      <c r="AJ138" s="76"/>
      <c r="AK138" s="76"/>
      <c r="AL138" s="76"/>
      <c r="AM138" s="76"/>
      <c r="AN138" s="76">
        <v>0</v>
      </c>
      <c r="AO138" s="76"/>
      <c r="AP138" s="76"/>
      <c r="AQ138" s="76"/>
      <c r="AR138" s="76"/>
      <c r="AS138" s="76">
        <v>0</v>
      </c>
      <c r="AT138" s="76"/>
      <c r="AU138" s="76"/>
      <c r="AV138" s="76"/>
      <c r="AW138" s="76"/>
      <c r="AX138" s="76">
        <v>0</v>
      </c>
      <c r="AY138" s="76"/>
      <c r="AZ138" s="76"/>
      <c r="BA138" s="76"/>
      <c r="BB138" s="76"/>
      <c r="BC138" s="76">
        <f t="shared" ref="BC138" si="51">AN138-Y138</f>
        <v>0</v>
      </c>
      <c r="BD138" s="76"/>
      <c r="BE138" s="76"/>
      <c r="BF138" s="76"/>
      <c r="BG138" s="76"/>
      <c r="BH138" s="76">
        <f t="shared" ref="BH138" si="52">AS138-AD138</f>
        <v>-1</v>
      </c>
      <c r="BI138" s="76"/>
      <c r="BJ138" s="76"/>
      <c r="BK138" s="76"/>
      <c r="BL138" s="76"/>
      <c r="BM138" s="76">
        <v>-1</v>
      </c>
      <c r="BN138" s="76"/>
      <c r="BO138" s="76"/>
      <c r="BP138" s="76"/>
      <c r="BQ138" s="76"/>
      <c r="BR138" s="28"/>
      <c r="BS138" s="28"/>
      <c r="BT138" s="28"/>
      <c r="BU138" s="28"/>
      <c r="BV138" s="28"/>
      <c r="BW138" s="28"/>
      <c r="BX138" s="28"/>
      <c r="BY138" s="28"/>
      <c r="BZ138" s="24"/>
    </row>
    <row r="139" spans="1:79" s="18" customFormat="1" ht="15.75">
      <c r="A139" s="87">
        <v>0</v>
      </c>
      <c r="B139" s="87"/>
      <c r="C139" s="88" t="s">
        <v>113</v>
      </c>
      <c r="D139" s="58"/>
      <c r="E139" s="58"/>
      <c r="F139" s="58"/>
      <c r="G139" s="58"/>
      <c r="H139" s="58"/>
      <c r="I139" s="59"/>
      <c r="J139" s="89" t="s">
        <v>91</v>
      </c>
      <c r="K139" s="89"/>
      <c r="L139" s="89"/>
      <c r="M139" s="89"/>
      <c r="N139" s="89"/>
      <c r="O139" s="90" t="s">
        <v>91</v>
      </c>
      <c r="P139" s="91"/>
      <c r="Q139" s="91"/>
      <c r="R139" s="91"/>
      <c r="S139" s="91"/>
      <c r="T139" s="91"/>
      <c r="U139" s="91"/>
      <c r="V139" s="91"/>
      <c r="W139" s="91"/>
      <c r="X139" s="92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26"/>
      <c r="BS139" s="26"/>
      <c r="BT139" s="26"/>
      <c r="BU139" s="26"/>
      <c r="BV139" s="26"/>
      <c r="BW139" s="26"/>
      <c r="BX139" s="26"/>
      <c r="BY139" s="26"/>
      <c r="BZ139" s="27"/>
    </row>
    <row r="140" spans="1:79" ht="89.25" customHeight="1">
      <c r="A140" s="80">
        <v>7</v>
      </c>
      <c r="B140" s="80"/>
      <c r="C140" s="81" t="s">
        <v>120</v>
      </c>
      <c r="D140" s="53"/>
      <c r="E140" s="53"/>
      <c r="F140" s="53"/>
      <c r="G140" s="53"/>
      <c r="H140" s="53"/>
      <c r="I140" s="54"/>
      <c r="J140" s="82" t="s">
        <v>93</v>
      </c>
      <c r="K140" s="82"/>
      <c r="L140" s="82"/>
      <c r="M140" s="82"/>
      <c r="N140" s="82"/>
      <c r="O140" s="83" t="s">
        <v>114</v>
      </c>
      <c r="P140" s="84"/>
      <c r="Q140" s="84"/>
      <c r="R140" s="84"/>
      <c r="S140" s="84"/>
      <c r="T140" s="84"/>
      <c r="U140" s="84"/>
      <c r="V140" s="84"/>
      <c r="W140" s="84"/>
      <c r="X140" s="85"/>
      <c r="Y140" s="76">
        <v>0</v>
      </c>
      <c r="Z140" s="76"/>
      <c r="AA140" s="76"/>
      <c r="AB140" s="76"/>
      <c r="AC140" s="76"/>
      <c r="AD140" s="76">
        <v>49650</v>
      </c>
      <c r="AE140" s="76"/>
      <c r="AF140" s="76"/>
      <c r="AG140" s="76"/>
      <c r="AH140" s="76"/>
      <c r="AI140" s="76">
        <v>49650</v>
      </c>
      <c r="AJ140" s="76"/>
      <c r="AK140" s="76"/>
      <c r="AL140" s="76"/>
      <c r="AM140" s="76"/>
      <c r="AN140" s="76">
        <v>0</v>
      </c>
      <c r="AO140" s="76"/>
      <c r="AP140" s="76"/>
      <c r="AQ140" s="76"/>
      <c r="AR140" s="76"/>
      <c r="AS140" s="76">
        <v>0</v>
      </c>
      <c r="AT140" s="76"/>
      <c r="AU140" s="76"/>
      <c r="AV140" s="76"/>
      <c r="AW140" s="76"/>
      <c r="AX140" s="76">
        <v>0</v>
      </c>
      <c r="AY140" s="76"/>
      <c r="AZ140" s="76"/>
      <c r="BA140" s="76"/>
      <c r="BB140" s="76"/>
      <c r="BC140" s="76">
        <f t="shared" ref="BC140" si="53">AN140-Y140</f>
        <v>0</v>
      </c>
      <c r="BD140" s="76"/>
      <c r="BE140" s="76"/>
      <c r="BF140" s="76"/>
      <c r="BG140" s="76"/>
      <c r="BH140" s="76">
        <f t="shared" ref="BH140" si="54">AS140-AD140</f>
        <v>-49650</v>
      </c>
      <c r="BI140" s="76"/>
      <c r="BJ140" s="76"/>
      <c r="BK140" s="76"/>
      <c r="BL140" s="76"/>
      <c r="BM140" s="76">
        <v>-49650</v>
      </c>
      <c r="BN140" s="76"/>
      <c r="BO140" s="76"/>
      <c r="BP140" s="76"/>
      <c r="BQ140" s="76"/>
      <c r="BR140" s="28"/>
      <c r="BS140" s="28"/>
      <c r="BT140" s="28"/>
      <c r="BU140" s="28"/>
      <c r="BV140" s="28"/>
      <c r="BW140" s="28"/>
      <c r="BX140" s="28"/>
      <c r="BY140" s="28"/>
      <c r="BZ140" s="24"/>
    </row>
    <row r="141" spans="1:79" s="18" customFormat="1" ht="15.75">
      <c r="A141" s="87">
        <v>0</v>
      </c>
      <c r="B141" s="87"/>
      <c r="C141" s="88" t="s">
        <v>121</v>
      </c>
      <c r="D141" s="58"/>
      <c r="E141" s="58"/>
      <c r="F141" s="58"/>
      <c r="G141" s="58"/>
      <c r="H141" s="58"/>
      <c r="I141" s="59"/>
      <c r="J141" s="89" t="s">
        <v>91</v>
      </c>
      <c r="K141" s="89"/>
      <c r="L141" s="89"/>
      <c r="M141" s="89"/>
      <c r="N141" s="89"/>
      <c r="O141" s="90" t="s">
        <v>91</v>
      </c>
      <c r="P141" s="91"/>
      <c r="Q141" s="91"/>
      <c r="R141" s="91"/>
      <c r="S141" s="91"/>
      <c r="T141" s="91"/>
      <c r="U141" s="91"/>
      <c r="V141" s="91"/>
      <c r="W141" s="91"/>
      <c r="X141" s="92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26"/>
      <c r="BS141" s="26"/>
      <c r="BT141" s="26"/>
      <c r="BU141" s="26"/>
      <c r="BV141" s="26"/>
      <c r="BW141" s="26"/>
      <c r="BX141" s="26"/>
      <c r="BY141" s="26"/>
      <c r="BZ141" s="27"/>
    </row>
    <row r="142" spans="1:79" ht="76.5" customHeight="1">
      <c r="A142" s="80">
        <v>7</v>
      </c>
      <c r="B142" s="80"/>
      <c r="C142" s="81" t="s">
        <v>129</v>
      </c>
      <c r="D142" s="53"/>
      <c r="E142" s="53"/>
      <c r="F142" s="53"/>
      <c r="G142" s="53"/>
      <c r="H142" s="53"/>
      <c r="I142" s="54"/>
      <c r="J142" s="82" t="s">
        <v>122</v>
      </c>
      <c r="K142" s="82"/>
      <c r="L142" s="82"/>
      <c r="M142" s="82"/>
      <c r="N142" s="82"/>
      <c r="O142" s="83" t="s">
        <v>114</v>
      </c>
      <c r="P142" s="84"/>
      <c r="Q142" s="84"/>
      <c r="R142" s="84"/>
      <c r="S142" s="84"/>
      <c r="T142" s="84"/>
      <c r="U142" s="84"/>
      <c r="V142" s="84"/>
      <c r="W142" s="84"/>
      <c r="X142" s="85"/>
      <c r="Y142" s="76">
        <v>0</v>
      </c>
      <c r="Z142" s="76"/>
      <c r="AA142" s="76"/>
      <c r="AB142" s="76"/>
      <c r="AC142" s="76"/>
      <c r="AD142" s="76">
        <v>100</v>
      </c>
      <c r="AE142" s="76"/>
      <c r="AF142" s="76"/>
      <c r="AG142" s="76"/>
      <c r="AH142" s="76"/>
      <c r="AI142" s="76">
        <v>100</v>
      </c>
      <c r="AJ142" s="76"/>
      <c r="AK142" s="76"/>
      <c r="AL142" s="76"/>
      <c r="AM142" s="76"/>
      <c r="AN142" s="76">
        <v>0</v>
      </c>
      <c r="AO142" s="76"/>
      <c r="AP142" s="76"/>
      <c r="AQ142" s="76"/>
      <c r="AR142" s="76"/>
      <c r="AS142" s="76">
        <v>0</v>
      </c>
      <c r="AT142" s="76"/>
      <c r="AU142" s="76"/>
      <c r="AV142" s="76"/>
      <c r="AW142" s="76"/>
      <c r="AX142" s="76">
        <v>0</v>
      </c>
      <c r="AY142" s="76"/>
      <c r="AZ142" s="76"/>
      <c r="BA142" s="76"/>
      <c r="BB142" s="76"/>
      <c r="BC142" s="76">
        <f t="shared" ref="BC142" si="55">AN142-Y142</f>
        <v>0</v>
      </c>
      <c r="BD142" s="76"/>
      <c r="BE142" s="76"/>
      <c r="BF142" s="76"/>
      <c r="BG142" s="76"/>
      <c r="BH142" s="76">
        <f t="shared" ref="BH142" si="56">AS142-AD142</f>
        <v>-100</v>
      </c>
      <c r="BI142" s="76"/>
      <c r="BJ142" s="76"/>
      <c r="BK142" s="76"/>
      <c r="BL142" s="76"/>
      <c r="BM142" s="76">
        <v>-100</v>
      </c>
      <c r="BN142" s="76"/>
      <c r="BO142" s="76"/>
      <c r="BP142" s="76"/>
      <c r="BQ142" s="76"/>
      <c r="BR142" s="28"/>
      <c r="BS142" s="28"/>
      <c r="BT142" s="28"/>
      <c r="BU142" s="28"/>
      <c r="BV142" s="28"/>
      <c r="BW142" s="28"/>
      <c r="BX142" s="28"/>
      <c r="BY142" s="28"/>
      <c r="BZ142" s="24"/>
    </row>
    <row r="143" spans="1:79" ht="15.75">
      <c r="A143" s="29"/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28"/>
      <c r="BS143" s="28"/>
      <c r="BT143" s="28"/>
      <c r="BU143" s="28"/>
      <c r="BV143" s="28"/>
      <c r="BW143" s="28"/>
      <c r="BX143" s="28"/>
      <c r="BY143" s="28"/>
      <c r="BZ143" s="24"/>
    </row>
    <row r="144" spans="1:79" ht="15.75" customHeight="1">
      <c r="A144" s="69" t="s">
        <v>64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</row>
    <row r="145" spans="1:79" ht="9" customHeight="1">
      <c r="A145" s="29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28"/>
      <c r="BS145" s="28"/>
      <c r="BT145" s="28"/>
      <c r="BU145" s="28"/>
      <c r="BV145" s="28"/>
      <c r="BW145" s="28"/>
      <c r="BX145" s="28"/>
      <c r="BY145" s="28"/>
      <c r="BZ145" s="24"/>
    </row>
    <row r="146" spans="1:79" ht="45" customHeight="1">
      <c r="A146" s="70" t="s">
        <v>3</v>
      </c>
      <c r="B146" s="71"/>
      <c r="C146" s="70" t="s">
        <v>6</v>
      </c>
      <c r="D146" s="72"/>
      <c r="E146" s="72"/>
      <c r="F146" s="72"/>
      <c r="G146" s="72"/>
      <c r="H146" s="72"/>
      <c r="I146" s="71"/>
      <c r="J146" s="70" t="s">
        <v>5</v>
      </c>
      <c r="K146" s="72"/>
      <c r="L146" s="72"/>
      <c r="M146" s="72"/>
      <c r="N146" s="71"/>
      <c r="O146" s="73" t="s">
        <v>65</v>
      </c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5"/>
      <c r="BR146" s="23"/>
      <c r="BS146" s="23"/>
      <c r="BT146" s="23"/>
      <c r="BU146" s="23"/>
      <c r="BV146" s="23"/>
      <c r="BW146" s="23"/>
      <c r="BX146" s="23"/>
      <c r="BY146" s="23"/>
      <c r="BZ146" s="24"/>
    </row>
    <row r="147" spans="1:79" s="35" customFormat="1" ht="15.95" customHeight="1">
      <c r="A147" s="115">
        <v>1</v>
      </c>
      <c r="B147" s="115"/>
      <c r="C147" s="115">
        <v>2</v>
      </c>
      <c r="D147" s="115"/>
      <c r="E147" s="115"/>
      <c r="F147" s="115"/>
      <c r="G147" s="115"/>
      <c r="H147" s="115"/>
      <c r="I147" s="115"/>
      <c r="J147" s="115">
        <v>3</v>
      </c>
      <c r="K147" s="115"/>
      <c r="L147" s="115"/>
      <c r="M147" s="115"/>
      <c r="N147" s="115"/>
      <c r="O147" s="116">
        <v>4</v>
      </c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8"/>
      <c r="BR147" s="33"/>
      <c r="BS147" s="33"/>
      <c r="BT147" s="33"/>
      <c r="BU147" s="33"/>
      <c r="BV147" s="33"/>
      <c r="BW147" s="33"/>
      <c r="BX147" s="33"/>
      <c r="BY147" s="33"/>
      <c r="BZ147" s="34"/>
    </row>
    <row r="148" spans="1:79" s="35" customFormat="1" ht="12.75" hidden="1" customHeight="1">
      <c r="A148" s="51" t="s">
        <v>36</v>
      </c>
      <c r="B148" s="51"/>
      <c r="C148" s="119" t="s">
        <v>14</v>
      </c>
      <c r="D148" s="120"/>
      <c r="E148" s="120"/>
      <c r="F148" s="120"/>
      <c r="G148" s="120"/>
      <c r="H148" s="120"/>
      <c r="I148" s="121"/>
      <c r="J148" s="51" t="s">
        <v>15</v>
      </c>
      <c r="K148" s="51"/>
      <c r="L148" s="51"/>
      <c r="M148" s="51"/>
      <c r="N148" s="51"/>
      <c r="O148" s="122" t="s">
        <v>73</v>
      </c>
      <c r="P148" s="123"/>
      <c r="Q148" s="123"/>
      <c r="R148" s="123"/>
      <c r="S148" s="123"/>
      <c r="T148" s="123"/>
      <c r="U148" s="123"/>
      <c r="V148" s="123"/>
      <c r="W148" s="123"/>
      <c r="X148" s="123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5"/>
      <c r="BR148" s="36"/>
      <c r="BS148" s="36"/>
      <c r="BT148" s="34"/>
      <c r="BU148" s="34"/>
      <c r="BV148" s="34"/>
      <c r="BW148" s="34"/>
      <c r="BX148" s="34"/>
      <c r="BY148" s="34"/>
      <c r="BZ148" s="34"/>
      <c r="CA148" s="35" t="s">
        <v>72</v>
      </c>
    </row>
    <row r="149" spans="1:79" s="3" customFormat="1" ht="15.75" customHeight="1">
      <c r="A149" s="64" t="s">
        <v>7</v>
      </c>
      <c r="B149" s="65"/>
      <c r="C149" s="66" t="s">
        <v>156</v>
      </c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8"/>
      <c r="BR149" s="1"/>
      <c r="BS149" s="1"/>
      <c r="BT149" s="1"/>
      <c r="BU149" s="1"/>
      <c r="BV149" s="1"/>
      <c r="BW149" s="1"/>
      <c r="BX149" s="1"/>
      <c r="BY149" s="1"/>
      <c r="BZ149" s="2"/>
      <c r="CA149" s="3" t="s">
        <v>67</v>
      </c>
    </row>
    <row r="150" spans="1:79" s="3" customFormat="1" ht="15.75">
      <c r="A150" s="56">
        <v>0</v>
      </c>
      <c r="B150" s="56"/>
      <c r="C150" s="56" t="s">
        <v>180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60"/>
      <c r="P150" s="61"/>
      <c r="Q150" s="61"/>
      <c r="R150" s="61"/>
      <c r="S150" s="61"/>
      <c r="T150" s="61"/>
      <c r="U150" s="61"/>
      <c r="V150" s="61"/>
      <c r="W150" s="61"/>
      <c r="X150" s="61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3"/>
      <c r="BR150" s="1"/>
      <c r="BS150" s="1"/>
      <c r="BT150" s="1"/>
      <c r="BU150" s="1"/>
      <c r="BV150" s="1"/>
      <c r="BW150" s="1"/>
      <c r="BX150" s="1"/>
      <c r="BY150" s="1"/>
      <c r="BZ150" s="2"/>
      <c r="CA150" s="3" t="s">
        <v>67</v>
      </c>
    </row>
    <row r="151" spans="1:79" s="35" customFormat="1" ht="63.75" customHeight="1">
      <c r="A151" s="51">
        <v>1</v>
      </c>
      <c r="B151" s="51"/>
      <c r="C151" s="52" t="s">
        <v>92</v>
      </c>
      <c r="D151" s="126"/>
      <c r="E151" s="126"/>
      <c r="F151" s="126"/>
      <c r="G151" s="126"/>
      <c r="H151" s="126"/>
      <c r="I151" s="127"/>
      <c r="J151" s="51" t="s">
        <v>93</v>
      </c>
      <c r="K151" s="51"/>
      <c r="L151" s="51"/>
      <c r="M151" s="51"/>
      <c r="N151" s="51"/>
      <c r="O151" s="47" t="s">
        <v>157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50"/>
      <c r="BR151" s="33"/>
      <c r="BS151" s="33"/>
      <c r="BT151" s="33"/>
      <c r="BU151" s="33"/>
      <c r="BV151" s="33"/>
      <c r="BW151" s="33"/>
      <c r="BX151" s="33"/>
      <c r="BY151" s="33"/>
      <c r="BZ151" s="34"/>
    </row>
    <row r="152" spans="1:79" s="3" customFormat="1" ht="15.75">
      <c r="A152" s="56">
        <v>0</v>
      </c>
      <c r="B152" s="56"/>
      <c r="C152" s="57" t="s">
        <v>101</v>
      </c>
      <c r="D152" s="58"/>
      <c r="E152" s="58"/>
      <c r="F152" s="58"/>
      <c r="G152" s="58"/>
      <c r="H152" s="58"/>
      <c r="I152" s="59"/>
      <c r="J152" s="56"/>
      <c r="K152" s="56"/>
      <c r="L152" s="56"/>
      <c r="M152" s="56"/>
      <c r="N152" s="56"/>
      <c r="O152" s="60"/>
      <c r="P152" s="61"/>
      <c r="Q152" s="61"/>
      <c r="R152" s="61"/>
      <c r="S152" s="61"/>
      <c r="T152" s="61"/>
      <c r="U152" s="61"/>
      <c r="V152" s="61"/>
      <c r="W152" s="61"/>
      <c r="X152" s="61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3"/>
      <c r="BR152" s="1"/>
      <c r="BS152" s="1"/>
      <c r="BT152" s="1"/>
      <c r="BU152" s="1"/>
      <c r="BV152" s="1"/>
      <c r="BW152" s="1"/>
      <c r="BX152" s="1"/>
      <c r="BY152" s="1"/>
      <c r="BZ152" s="2"/>
    </row>
    <row r="153" spans="1:79" s="3" customFormat="1" ht="15.75">
      <c r="A153" s="56">
        <v>0</v>
      </c>
      <c r="B153" s="56"/>
      <c r="C153" s="57"/>
      <c r="D153" s="58"/>
      <c r="E153" s="58"/>
      <c r="F153" s="58"/>
      <c r="G153" s="58"/>
      <c r="H153" s="58"/>
      <c r="I153" s="59"/>
      <c r="J153" s="56"/>
      <c r="K153" s="56"/>
      <c r="L153" s="56"/>
      <c r="M153" s="56"/>
      <c r="N153" s="56"/>
      <c r="O153" s="60"/>
      <c r="P153" s="61"/>
      <c r="Q153" s="61"/>
      <c r="R153" s="61"/>
      <c r="S153" s="61"/>
      <c r="T153" s="61"/>
      <c r="U153" s="61"/>
      <c r="V153" s="61"/>
      <c r="W153" s="61"/>
      <c r="X153" s="61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3"/>
      <c r="BR153" s="1"/>
      <c r="BS153" s="1"/>
      <c r="BT153" s="1"/>
      <c r="BU153" s="1"/>
      <c r="BV153" s="1"/>
      <c r="BW153" s="1"/>
      <c r="BX153" s="1"/>
      <c r="BY153" s="1"/>
      <c r="BZ153" s="2"/>
    </row>
    <row r="154" spans="1:79" s="3" customFormat="1" ht="15.75">
      <c r="A154" s="56">
        <v>0</v>
      </c>
      <c r="B154" s="56"/>
      <c r="C154" s="57" t="s">
        <v>113</v>
      </c>
      <c r="D154" s="58"/>
      <c r="E154" s="58"/>
      <c r="F154" s="58"/>
      <c r="G154" s="58"/>
      <c r="H154" s="58"/>
      <c r="I154" s="59"/>
      <c r="J154" s="56"/>
      <c r="K154" s="56"/>
      <c r="L154" s="56"/>
      <c r="M154" s="56"/>
      <c r="N154" s="56"/>
      <c r="O154" s="60"/>
      <c r="P154" s="61"/>
      <c r="Q154" s="61"/>
      <c r="R154" s="61"/>
      <c r="S154" s="61"/>
      <c r="T154" s="61"/>
      <c r="U154" s="61"/>
      <c r="V154" s="61"/>
      <c r="W154" s="61"/>
      <c r="X154" s="61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3"/>
      <c r="BR154" s="1"/>
      <c r="BS154" s="1"/>
      <c r="BT154" s="1"/>
      <c r="BU154" s="1"/>
      <c r="BV154" s="1"/>
      <c r="BW154" s="1"/>
      <c r="BX154" s="1"/>
      <c r="BY154" s="1"/>
      <c r="BZ154" s="2"/>
    </row>
    <row r="155" spans="1:79" s="35" customFormat="1" ht="59.25" customHeight="1">
      <c r="A155" s="51">
        <v>1</v>
      </c>
      <c r="B155" s="51"/>
      <c r="C155" s="52" t="s">
        <v>151</v>
      </c>
      <c r="D155" s="53"/>
      <c r="E155" s="53"/>
      <c r="F155" s="53"/>
      <c r="G155" s="53"/>
      <c r="H155" s="53"/>
      <c r="I155" s="54"/>
      <c r="J155" s="51" t="s">
        <v>93</v>
      </c>
      <c r="K155" s="51"/>
      <c r="L155" s="51"/>
      <c r="M155" s="51"/>
      <c r="N155" s="51"/>
      <c r="O155" s="47" t="s">
        <v>163</v>
      </c>
      <c r="P155" s="48"/>
      <c r="Q155" s="48"/>
      <c r="R155" s="48"/>
      <c r="S155" s="48"/>
      <c r="T155" s="48"/>
      <c r="U155" s="48"/>
      <c r="V155" s="48"/>
      <c r="W155" s="48"/>
      <c r="X155" s="48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50"/>
      <c r="BR155" s="33"/>
      <c r="BS155" s="33"/>
      <c r="BT155" s="33"/>
      <c r="BU155" s="33"/>
      <c r="BV155" s="33"/>
      <c r="BW155" s="33"/>
      <c r="BX155" s="33"/>
      <c r="BY155" s="33"/>
      <c r="BZ155" s="34"/>
    </row>
    <row r="156" spans="1:79" s="3" customFormat="1" ht="15.75">
      <c r="A156" s="56">
        <v>0</v>
      </c>
      <c r="B156" s="56"/>
      <c r="C156" s="57" t="s">
        <v>121</v>
      </c>
      <c r="D156" s="58"/>
      <c r="E156" s="58"/>
      <c r="F156" s="58"/>
      <c r="G156" s="58"/>
      <c r="H156" s="58"/>
      <c r="I156" s="59"/>
      <c r="J156" s="56"/>
      <c r="K156" s="56"/>
      <c r="L156" s="56"/>
      <c r="M156" s="56"/>
      <c r="N156" s="56"/>
      <c r="O156" s="60"/>
      <c r="P156" s="61"/>
      <c r="Q156" s="61"/>
      <c r="R156" s="61"/>
      <c r="S156" s="61"/>
      <c r="T156" s="61"/>
      <c r="U156" s="61"/>
      <c r="V156" s="61"/>
      <c r="W156" s="61"/>
      <c r="X156" s="61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3"/>
      <c r="BR156" s="1"/>
      <c r="BS156" s="1"/>
      <c r="BT156" s="1"/>
      <c r="BU156" s="1"/>
      <c r="BV156" s="1"/>
      <c r="BW156" s="1"/>
      <c r="BX156" s="1"/>
      <c r="BY156" s="1"/>
      <c r="BZ156" s="2"/>
    </row>
    <row r="157" spans="1:79" s="35" customFormat="1" ht="72.75" customHeight="1">
      <c r="A157" s="51">
        <v>1</v>
      </c>
      <c r="B157" s="51"/>
      <c r="C157" s="52" t="s">
        <v>152</v>
      </c>
      <c r="D157" s="53"/>
      <c r="E157" s="53"/>
      <c r="F157" s="53"/>
      <c r="G157" s="53"/>
      <c r="H157" s="53"/>
      <c r="I157" s="54"/>
      <c r="J157" s="51" t="s">
        <v>122</v>
      </c>
      <c r="K157" s="51"/>
      <c r="L157" s="51"/>
      <c r="M157" s="51"/>
      <c r="N157" s="51"/>
      <c r="O157" s="47" t="s">
        <v>163</v>
      </c>
      <c r="P157" s="48"/>
      <c r="Q157" s="48"/>
      <c r="R157" s="48"/>
      <c r="S157" s="48"/>
      <c r="T157" s="48"/>
      <c r="U157" s="48"/>
      <c r="V157" s="48"/>
      <c r="W157" s="48"/>
      <c r="X157" s="48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50"/>
      <c r="BR157" s="33"/>
      <c r="BS157" s="33"/>
      <c r="BT157" s="33"/>
      <c r="BU157" s="33"/>
      <c r="BV157" s="33"/>
      <c r="BW157" s="33"/>
      <c r="BX157" s="33"/>
      <c r="BY157" s="33"/>
      <c r="BZ157" s="34"/>
    </row>
    <row r="158" spans="1:79" s="3" customFormat="1" ht="15.75" customHeight="1">
      <c r="A158" s="64" t="s">
        <v>33</v>
      </c>
      <c r="B158" s="65"/>
      <c r="C158" s="66" t="s">
        <v>81</v>
      </c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8"/>
      <c r="BR158" s="1"/>
      <c r="BS158" s="1"/>
      <c r="BT158" s="1"/>
      <c r="BU158" s="1"/>
      <c r="BV158" s="1"/>
      <c r="BW158" s="1"/>
      <c r="BX158" s="1"/>
      <c r="BY158" s="1"/>
      <c r="BZ158" s="2"/>
      <c r="CA158" s="3" t="s">
        <v>67</v>
      </c>
    </row>
    <row r="159" spans="1:79" s="3" customFormat="1" ht="15.75">
      <c r="A159" s="56">
        <v>0</v>
      </c>
      <c r="B159" s="56"/>
      <c r="C159" s="56" t="s">
        <v>180</v>
      </c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60"/>
      <c r="P159" s="61"/>
      <c r="Q159" s="61"/>
      <c r="R159" s="61"/>
      <c r="S159" s="61"/>
      <c r="T159" s="61"/>
      <c r="U159" s="61"/>
      <c r="V159" s="61"/>
      <c r="W159" s="61"/>
      <c r="X159" s="61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3"/>
      <c r="BR159" s="1"/>
      <c r="BS159" s="1"/>
      <c r="BT159" s="1"/>
      <c r="BU159" s="1"/>
      <c r="BV159" s="1"/>
      <c r="BW159" s="1"/>
      <c r="BX159" s="1"/>
      <c r="BY159" s="1"/>
      <c r="BZ159" s="2"/>
      <c r="CA159" s="3" t="s">
        <v>67</v>
      </c>
    </row>
    <row r="160" spans="1:79" s="35" customFormat="1" ht="51" customHeight="1">
      <c r="A160" s="51">
        <v>2</v>
      </c>
      <c r="B160" s="51"/>
      <c r="C160" s="52" t="s">
        <v>95</v>
      </c>
      <c r="D160" s="53"/>
      <c r="E160" s="53"/>
      <c r="F160" s="53"/>
      <c r="G160" s="53"/>
      <c r="H160" s="53"/>
      <c r="I160" s="54"/>
      <c r="J160" s="51" t="s">
        <v>93</v>
      </c>
      <c r="K160" s="51"/>
      <c r="L160" s="51"/>
      <c r="M160" s="51"/>
      <c r="N160" s="51"/>
      <c r="O160" s="47" t="s">
        <v>169</v>
      </c>
      <c r="P160" s="48"/>
      <c r="Q160" s="48"/>
      <c r="R160" s="48"/>
      <c r="S160" s="48"/>
      <c r="T160" s="48"/>
      <c r="U160" s="48"/>
      <c r="V160" s="48"/>
      <c r="W160" s="48"/>
      <c r="X160" s="48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50"/>
      <c r="BR160" s="33"/>
      <c r="BS160" s="33"/>
      <c r="BT160" s="33"/>
      <c r="BU160" s="33"/>
      <c r="BV160" s="33"/>
      <c r="BW160" s="33"/>
      <c r="BX160" s="33"/>
      <c r="BY160" s="33"/>
      <c r="BZ160" s="34"/>
    </row>
    <row r="161" spans="1:79" s="3" customFormat="1" ht="15.75">
      <c r="A161" s="56">
        <v>0</v>
      </c>
      <c r="B161" s="56"/>
      <c r="C161" s="57" t="s">
        <v>113</v>
      </c>
      <c r="D161" s="58"/>
      <c r="E161" s="58"/>
      <c r="F161" s="58"/>
      <c r="G161" s="58"/>
      <c r="H161" s="58"/>
      <c r="I161" s="59"/>
      <c r="J161" s="56"/>
      <c r="K161" s="56"/>
      <c r="L161" s="56"/>
      <c r="M161" s="56"/>
      <c r="N161" s="56"/>
      <c r="O161" s="60"/>
      <c r="P161" s="61"/>
      <c r="Q161" s="61"/>
      <c r="R161" s="61"/>
      <c r="S161" s="61"/>
      <c r="T161" s="61"/>
      <c r="U161" s="61"/>
      <c r="V161" s="61"/>
      <c r="W161" s="61"/>
      <c r="X161" s="61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3"/>
      <c r="BR161" s="1"/>
      <c r="BS161" s="1"/>
      <c r="BT161" s="1"/>
      <c r="BU161" s="1"/>
      <c r="BV161" s="1"/>
      <c r="BW161" s="1"/>
      <c r="BX161" s="1"/>
      <c r="BY161" s="1"/>
      <c r="BZ161" s="2"/>
    </row>
    <row r="162" spans="1:79" s="35" customFormat="1" ht="122.25" customHeight="1">
      <c r="A162" s="51">
        <v>2</v>
      </c>
      <c r="B162" s="51"/>
      <c r="C162" s="52" t="s">
        <v>115</v>
      </c>
      <c r="D162" s="53"/>
      <c r="E162" s="53"/>
      <c r="F162" s="53"/>
      <c r="G162" s="53"/>
      <c r="H162" s="53"/>
      <c r="I162" s="54"/>
      <c r="J162" s="51" t="s">
        <v>93</v>
      </c>
      <c r="K162" s="51"/>
      <c r="L162" s="51"/>
      <c r="M162" s="51"/>
      <c r="N162" s="51"/>
      <c r="O162" s="47" t="s">
        <v>169</v>
      </c>
      <c r="P162" s="48"/>
      <c r="Q162" s="48"/>
      <c r="R162" s="48"/>
      <c r="S162" s="48"/>
      <c r="T162" s="48"/>
      <c r="U162" s="48"/>
      <c r="V162" s="48"/>
      <c r="W162" s="48"/>
      <c r="X162" s="48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50"/>
      <c r="BR162" s="33"/>
      <c r="BS162" s="33"/>
      <c r="BT162" s="33"/>
      <c r="BU162" s="33"/>
      <c r="BV162" s="33"/>
      <c r="BW162" s="33"/>
      <c r="BX162" s="33"/>
      <c r="BY162" s="33"/>
      <c r="BZ162" s="34"/>
    </row>
    <row r="163" spans="1:79" s="3" customFormat="1" ht="15.75">
      <c r="A163" s="56">
        <v>0</v>
      </c>
      <c r="B163" s="56"/>
      <c r="C163" s="57" t="s">
        <v>121</v>
      </c>
      <c r="D163" s="58"/>
      <c r="E163" s="58"/>
      <c r="F163" s="58"/>
      <c r="G163" s="58"/>
      <c r="H163" s="58"/>
      <c r="I163" s="59"/>
      <c r="J163" s="56"/>
      <c r="K163" s="56"/>
      <c r="L163" s="56"/>
      <c r="M163" s="56"/>
      <c r="N163" s="56"/>
      <c r="O163" s="60"/>
      <c r="P163" s="61"/>
      <c r="Q163" s="61"/>
      <c r="R163" s="61"/>
      <c r="S163" s="61"/>
      <c r="T163" s="61"/>
      <c r="U163" s="61"/>
      <c r="V163" s="61"/>
      <c r="W163" s="61"/>
      <c r="X163" s="61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3"/>
      <c r="BR163" s="1"/>
      <c r="BS163" s="1"/>
      <c r="BT163" s="1"/>
      <c r="BU163" s="1"/>
      <c r="BV163" s="1"/>
      <c r="BW163" s="1"/>
      <c r="BX163" s="1"/>
      <c r="BY163" s="1"/>
      <c r="BZ163" s="2"/>
    </row>
    <row r="164" spans="1:79" s="35" customFormat="1" ht="76.5" customHeight="1">
      <c r="A164" s="51">
        <v>2</v>
      </c>
      <c r="B164" s="51"/>
      <c r="C164" s="52" t="s">
        <v>124</v>
      </c>
      <c r="D164" s="53"/>
      <c r="E164" s="53"/>
      <c r="F164" s="53"/>
      <c r="G164" s="53"/>
      <c r="H164" s="53"/>
      <c r="I164" s="54"/>
      <c r="J164" s="51" t="s">
        <v>122</v>
      </c>
      <c r="K164" s="51"/>
      <c r="L164" s="51"/>
      <c r="M164" s="51"/>
      <c r="N164" s="51"/>
      <c r="O164" s="47" t="s">
        <v>169</v>
      </c>
      <c r="P164" s="48"/>
      <c r="Q164" s="48"/>
      <c r="R164" s="48"/>
      <c r="S164" s="48"/>
      <c r="T164" s="48"/>
      <c r="U164" s="48"/>
      <c r="V164" s="48"/>
      <c r="W164" s="48"/>
      <c r="X164" s="48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50"/>
      <c r="BR164" s="33"/>
      <c r="BS164" s="33"/>
      <c r="BT164" s="33"/>
      <c r="BU164" s="33"/>
      <c r="BV164" s="33"/>
      <c r="BW164" s="33"/>
      <c r="BX164" s="33"/>
      <c r="BY164" s="33"/>
      <c r="BZ164" s="34"/>
    </row>
    <row r="165" spans="1:79" s="3" customFormat="1" ht="15.75" customHeight="1">
      <c r="A165" s="64" t="s">
        <v>34</v>
      </c>
      <c r="B165" s="65"/>
      <c r="C165" s="66" t="s">
        <v>83</v>
      </c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8"/>
      <c r="BR165" s="1"/>
      <c r="BS165" s="1"/>
      <c r="BT165" s="1"/>
      <c r="BU165" s="1"/>
      <c r="BV165" s="1"/>
      <c r="BW165" s="1"/>
      <c r="BX165" s="1"/>
      <c r="BY165" s="1"/>
      <c r="BZ165" s="2"/>
      <c r="CA165" s="3" t="s">
        <v>67</v>
      </c>
    </row>
    <row r="166" spans="1:79" s="3" customFormat="1" ht="15.75">
      <c r="A166" s="56">
        <v>0</v>
      </c>
      <c r="B166" s="56"/>
      <c r="C166" s="56" t="s">
        <v>180</v>
      </c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60"/>
      <c r="P166" s="61"/>
      <c r="Q166" s="61"/>
      <c r="R166" s="61"/>
      <c r="S166" s="61"/>
      <c r="T166" s="61"/>
      <c r="U166" s="61"/>
      <c r="V166" s="61"/>
      <c r="W166" s="61"/>
      <c r="X166" s="61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3"/>
      <c r="BR166" s="1"/>
      <c r="BS166" s="1"/>
      <c r="BT166" s="1"/>
      <c r="BU166" s="1"/>
      <c r="BV166" s="1"/>
      <c r="BW166" s="1"/>
      <c r="BX166" s="1"/>
      <c r="BY166" s="1"/>
      <c r="BZ166" s="2"/>
      <c r="CA166" s="3" t="s">
        <v>67</v>
      </c>
    </row>
    <row r="167" spans="1:79" s="35" customFormat="1" ht="105.75" customHeight="1">
      <c r="A167" s="51">
        <v>3</v>
      </c>
      <c r="B167" s="51"/>
      <c r="C167" s="52" t="s">
        <v>96</v>
      </c>
      <c r="D167" s="53"/>
      <c r="E167" s="53"/>
      <c r="F167" s="53"/>
      <c r="G167" s="53"/>
      <c r="H167" s="53"/>
      <c r="I167" s="54"/>
      <c r="J167" s="51" t="s">
        <v>93</v>
      </c>
      <c r="K167" s="51"/>
      <c r="L167" s="51"/>
      <c r="M167" s="51"/>
      <c r="N167" s="51"/>
      <c r="O167" s="47" t="s">
        <v>159</v>
      </c>
      <c r="P167" s="48"/>
      <c r="Q167" s="48"/>
      <c r="R167" s="48"/>
      <c r="S167" s="48"/>
      <c r="T167" s="48"/>
      <c r="U167" s="48"/>
      <c r="V167" s="48"/>
      <c r="W167" s="48"/>
      <c r="X167" s="48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50"/>
      <c r="BR167" s="33"/>
      <c r="BS167" s="33"/>
      <c r="BT167" s="33"/>
      <c r="BU167" s="33"/>
      <c r="BV167" s="33"/>
      <c r="BW167" s="33"/>
      <c r="BX167" s="33"/>
      <c r="BY167" s="33"/>
      <c r="BZ167" s="34"/>
    </row>
    <row r="168" spans="1:79" s="3" customFormat="1" ht="15.75">
      <c r="A168" s="56">
        <v>0</v>
      </c>
      <c r="B168" s="56"/>
      <c r="C168" s="57" t="s">
        <v>181</v>
      </c>
      <c r="D168" s="58"/>
      <c r="E168" s="58"/>
      <c r="F168" s="58"/>
      <c r="G168" s="58"/>
      <c r="H168" s="58"/>
      <c r="I168" s="59"/>
      <c r="J168" s="56"/>
      <c r="K168" s="56"/>
      <c r="L168" s="56"/>
      <c r="M168" s="56"/>
      <c r="N168" s="56"/>
      <c r="O168" s="60"/>
      <c r="P168" s="61"/>
      <c r="Q168" s="61"/>
      <c r="R168" s="61"/>
      <c r="S168" s="61"/>
      <c r="T168" s="61"/>
      <c r="U168" s="61"/>
      <c r="V168" s="61"/>
      <c r="W168" s="61"/>
      <c r="X168" s="61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3"/>
      <c r="BR168" s="1"/>
      <c r="BS168" s="1"/>
      <c r="BT168" s="1"/>
      <c r="BU168" s="1"/>
      <c r="BV168" s="1"/>
      <c r="BW168" s="1"/>
      <c r="BX168" s="1"/>
      <c r="BY168" s="1"/>
      <c r="BZ168" s="2"/>
    </row>
    <row r="169" spans="1:79" s="35" customFormat="1" ht="127.5" customHeight="1">
      <c r="A169" s="51">
        <v>3</v>
      </c>
      <c r="B169" s="51"/>
      <c r="C169" s="52" t="s">
        <v>116</v>
      </c>
      <c r="D169" s="53"/>
      <c r="E169" s="53"/>
      <c r="F169" s="53"/>
      <c r="G169" s="53"/>
      <c r="H169" s="53"/>
      <c r="I169" s="54"/>
      <c r="J169" s="51" t="s">
        <v>93</v>
      </c>
      <c r="K169" s="51"/>
      <c r="L169" s="51"/>
      <c r="M169" s="51"/>
      <c r="N169" s="51"/>
      <c r="O169" s="47" t="s">
        <v>159</v>
      </c>
      <c r="P169" s="48"/>
      <c r="Q169" s="48"/>
      <c r="R169" s="48"/>
      <c r="S169" s="48"/>
      <c r="T169" s="48"/>
      <c r="U169" s="48"/>
      <c r="V169" s="48"/>
      <c r="W169" s="48"/>
      <c r="X169" s="48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50"/>
      <c r="BR169" s="33"/>
      <c r="BS169" s="33"/>
      <c r="BT169" s="33"/>
      <c r="BU169" s="33"/>
      <c r="BV169" s="33"/>
      <c r="BW169" s="33"/>
      <c r="BX169" s="33"/>
      <c r="BY169" s="33"/>
      <c r="BZ169" s="34"/>
    </row>
    <row r="170" spans="1:79" s="3" customFormat="1" ht="15.75">
      <c r="A170" s="56">
        <v>0</v>
      </c>
      <c r="B170" s="56"/>
      <c r="C170" s="57" t="s">
        <v>182</v>
      </c>
      <c r="D170" s="58"/>
      <c r="E170" s="58"/>
      <c r="F170" s="58"/>
      <c r="G170" s="58"/>
      <c r="H170" s="58"/>
      <c r="I170" s="59"/>
      <c r="J170" s="56"/>
      <c r="K170" s="56"/>
      <c r="L170" s="56"/>
      <c r="M170" s="56"/>
      <c r="N170" s="56"/>
      <c r="O170" s="60"/>
      <c r="P170" s="61"/>
      <c r="Q170" s="61"/>
      <c r="R170" s="61"/>
      <c r="S170" s="61"/>
      <c r="T170" s="61"/>
      <c r="U170" s="61"/>
      <c r="V170" s="61"/>
      <c r="W170" s="61"/>
      <c r="X170" s="61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3"/>
      <c r="BR170" s="1"/>
      <c r="BS170" s="1"/>
      <c r="BT170" s="1"/>
      <c r="BU170" s="1"/>
      <c r="BV170" s="1"/>
      <c r="BW170" s="1"/>
      <c r="BX170" s="1"/>
      <c r="BY170" s="1"/>
      <c r="BZ170" s="2"/>
    </row>
    <row r="171" spans="1:79" s="35" customFormat="1" ht="114.75" customHeight="1">
      <c r="A171" s="51">
        <v>3</v>
      </c>
      <c r="B171" s="51"/>
      <c r="C171" s="52" t="s">
        <v>125</v>
      </c>
      <c r="D171" s="53"/>
      <c r="E171" s="53"/>
      <c r="F171" s="53"/>
      <c r="G171" s="53"/>
      <c r="H171" s="53"/>
      <c r="I171" s="54"/>
      <c r="J171" s="51" t="s">
        <v>122</v>
      </c>
      <c r="K171" s="51"/>
      <c r="L171" s="51"/>
      <c r="M171" s="51"/>
      <c r="N171" s="51"/>
      <c r="O171" s="47" t="s">
        <v>159</v>
      </c>
      <c r="P171" s="48"/>
      <c r="Q171" s="48"/>
      <c r="R171" s="48"/>
      <c r="S171" s="48"/>
      <c r="T171" s="48"/>
      <c r="U171" s="48"/>
      <c r="V171" s="48"/>
      <c r="W171" s="48"/>
      <c r="X171" s="48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50"/>
      <c r="BR171" s="33"/>
      <c r="BS171" s="33"/>
      <c r="BT171" s="33"/>
      <c r="BU171" s="33"/>
      <c r="BV171" s="33"/>
      <c r="BW171" s="33"/>
      <c r="BX171" s="33"/>
      <c r="BY171" s="33"/>
      <c r="BZ171" s="34"/>
    </row>
    <row r="172" spans="1:79" s="3" customFormat="1" ht="15.75" customHeight="1">
      <c r="A172" s="64" t="s">
        <v>147</v>
      </c>
      <c r="B172" s="65"/>
      <c r="C172" s="66" t="s">
        <v>84</v>
      </c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8"/>
      <c r="BR172" s="1"/>
      <c r="BS172" s="1"/>
      <c r="BT172" s="1"/>
      <c r="BU172" s="1"/>
      <c r="BV172" s="1"/>
      <c r="BW172" s="1"/>
      <c r="BX172" s="1"/>
      <c r="BY172" s="1"/>
      <c r="BZ172" s="2"/>
      <c r="CA172" s="3" t="s">
        <v>67</v>
      </c>
    </row>
    <row r="173" spans="1:79" s="3" customFormat="1" ht="15.75">
      <c r="A173" s="56">
        <v>0</v>
      </c>
      <c r="B173" s="56"/>
      <c r="C173" s="56" t="s">
        <v>183</v>
      </c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60"/>
      <c r="P173" s="61"/>
      <c r="Q173" s="61"/>
      <c r="R173" s="61"/>
      <c r="S173" s="61"/>
      <c r="T173" s="61"/>
      <c r="U173" s="61"/>
      <c r="V173" s="61"/>
      <c r="W173" s="61"/>
      <c r="X173" s="61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3"/>
      <c r="BR173" s="1"/>
      <c r="BS173" s="1"/>
      <c r="BT173" s="1"/>
      <c r="BU173" s="1"/>
      <c r="BV173" s="1"/>
      <c r="BW173" s="1"/>
      <c r="BX173" s="1"/>
      <c r="BY173" s="1"/>
      <c r="BZ173" s="2"/>
      <c r="CA173" s="3" t="s">
        <v>67</v>
      </c>
    </row>
    <row r="174" spans="1:79" s="35" customFormat="1" ht="119.25" customHeight="1">
      <c r="A174" s="51">
        <v>4</v>
      </c>
      <c r="B174" s="51"/>
      <c r="C174" s="52" t="s">
        <v>97</v>
      </c>
      <c r="D174" s="53"/>
      <c r="E174" s="53"/>
      <c r="F174" s="53"/>
      <c r="G174" s="53"/>
      <c r="H174" s="53"/>
      <c r="I174" s="54"/>
      <c r="J174" s="51" t="s">
        <v>93</v>
      </c>
      <c r="K174" s="51"/>
      <c r="L174" s="51"/>
      <c r="M174" s="51"/>
      <c r="N174" s="51"/>
      <c r="O174" s="47" t="s">
        <v>159</v>
      </c>
      <c r="P174" s="48"/>
      <c r="Q174" s="48"/>
      <c r="R174" s="48"/>
      <c r="S174" s="48"/>
      <c r="T174" s="48"/>
      <c r="U174" s="48"/>
      <c r="V174" s="48"/>
      <c r="W174" s="48"/>
      <c r="X174" s="48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50"/>
      <c r="BR174" s="33"/>
      <c r="BS174" s="33"/>
      <c r="BT174" s="33"/>
      <c r="BU174" s="33"/>
      <c r="BV174" s="33"/>
      <c r="BW174" s="33"/>
      <c r="BX174" s="33"/>
      <c r="BY174" s="33"/>
      <c r="BZ174" s="34"/>
    </row>
    <row r="175" spans="1:79" s="3" customFormat="1" ht="15.75">
      <c r="A175" s="56">
        <v>0</v>
      </c>
      <c r="B175" s="56"/>
      <c r="C175" s="57" t="s">
        <v>113</v>
      </c>
      <c r="D175" s="58"/>
      <c r="E175" s="58"/>
      <c r="F175" s="58"/>
      <c r="G175" s="58"/>
      <c r="H175" s="58"/>
      <c r="I175" s="59"/>
      <c r="J175" s="56"/>
      <c r="K175" s="56"/>
      <c r="L175" s="56"/>
      <c r="M175" s="56"/>
      <c r="N175" s="56"/>
      <c r="O175" s="60"/>
      <c r="P175" s="61"/>
      <c r="Q175" s="61"/>
      <c r="R175" s="61"/>
      <c r="S175" s="61"/>
      <c r="T175" s="61"/>
      <c r="U175" s="61"/>
      <c r="V175" s="61"/>
      <c r="W175" s="61"/>
      <c r="X175" s="61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3"/>
      <c r="BR175" s="1"/>
      <c r="BS175" s="1"/>
      <c r="BT175" s="1"/>
      <c r="BU175" s="1"/>
      <c r="BV175" s="1"/>
      <c r="BW175" s="1"/>
      <c r="BX175" s="1"/>
      <c r="BY175" s="1"/>
      <c r="BZ175" s="2"/>
    </row>
    <row r="176" spans="1:79" s="35" customFormat="1" ht="138.75" customHeight="1">
      <c r="A176" s="51">
        <v>4</v>
      </c>
      <c r="B176" s="51"/>
      <c r="C176" s="52" t="s">
        <v>117</v>
      </c>
      <c r="D176" s="53"/>
      <c r="E176" s="53"/>
      <c r="F176" s="53"/>
      <c r="G176" s="53"/>
      <c r="H176" s="53"/>
      <c r="I176" s="54"/>
      <c r="J176" s="51" t="s">
        <v>93</v>
      </c>
      <c r="K176" s="51"/>
      <c r="L176" s="51"/>
      <c r="M176" s="51"/>
      <c r="N176" s="51"/>
      <c r="O176" s="47" t="s">
        <v>159</v>
      </c>
      <c r="P176" s="48"/>
      <c r="Q176" s="48"/>
      <c r="R176" s="48"/>
      <c r="S176" s="48"/>
      <c r="T176" s="48"/>
      <c r="U176" s="48"/>
      <c r="V176" s="48"/>
      <c r="W176" s="48"/>
      <c r="X176" s="48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50"/>
      <c r="BR176" s="33"/>
      <c r="BS176" s="33"/>
      <c r="BT176" s="33"/>
      <c r="BU176" s="33"/>
      <c r="BV176" s="33"/>
      <c r="BW176" s="33"/>
      <c r="BX176" s="33"/>
      <c r="BY176" s="33"/>
      <c r="BZ176" s="34"/>
    </row>
    <row r="177" spans="1:79" s="3" customFormat="1" ht="15.75">
      <c r="A177" s="56">
        <v>0</v>
      </c>
      <c r="B177" s="56"/>
      <c r="C177" s="57" t="s">
        <v>121</v>
      </c>
      <c r="D177" s="58"/>
      <c r="E177" s="58"/>
      <c r="F177" s="58"/>
      <c r="G177" s="58"/>
      <c r="H177" s="58"/>
      <c r="I177" s="59"/>
      <c r="J177" s="56"/>
      <c r="K177" s="56"/>
      <c r="L177" s="56"/>
      <c r="M177" s="56"/>
      <c r="N177" s="56"/>
      <c r="O177" s="60"/>
      <c r="P177" s="61"/>
      <c r="Q177" s="61"/>
      <c r="R177" s="61"/>
      <c r="S177" s="61"/>
      <c r="T177" s="61"/>
      <c r="U177" s="61"/>
      <c r="V177" s="61"/>
      <c r="W177" s="61"/>
      <c r="X177" s="61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3"/>
      <c r="BR177" s="1"/>
      <c r="BS177" s="1"/>
      <c r="BT177" s="1"/>
      <c r="BU177" s="1"/>
      <c r="BV177" s="1"/>
      <c r="BW177" s="1"/>
      <c r="BX177" s="1"/>
      <c r="BY177" s="1"/>
      <c r="BZ177" s="2"/>
    </row>
    <row r="178" spans="1:79" s="35" customFormat="1" ht="120.75" customHeight="1">
      <c r="A178" s="51">
        <v>4</v>
      </c>
      <c r="B178" s="51"/>
      <c r="C178" s="52" t="s">
        <v>126</v>
      </c>
      <c r="D178" s="53"/>
      <c r="E178" s="53"/>
      <c r="F178" s="53"/>
      <c r="G178" s="53"/>
      <c r="H178" s="53"/>
      <c r="I178" s="54"/>
      <c r="J178" s="51" t="s">
        <v>122</v>
      </c>
      <c r="K178" s="51"/>
      <c r="L178" s="51"/>
      <c r="M178" s="51"/>
      <c r="N178" s="51"/>
      <c r="O178" s="47" t="s">
        <v>159</v>
      </c>
      <c r="P178" s="48"/>
      <c r="Q178" s="48"/>
      <c r="R178" s="48"/>
      <c r="S178" s="48"/>
      <c r="T178" s="48"/>
      <c r="U178" s="48"/>
      <c r="V178" s="48"/>
      <c r="W178" s="48"/>
      <c r="X178" s="48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50"/>
      <c r="BR178" s="33"/>
      <c r="BS178" s="33"/>
      <c r="BT178" s="33"/>
      <c r="BU178" s="33"/>
      <c r="BV178" s="33"/>
      <c r="BW178" s="33"/>
      <c r="BX178" s="33"/>
      <c r="BY178" s="33"/>
      <c r="BZ178" s="34"/>
    </row>
    <row r="179" spans="1:79" s="3" customFormat="1" ht="15.75" customHeight="1">
      <c r="A179" s="64" t="s">
        <v>148</v>
      </c>
      <c r="B179" s="65"/>
      <c r="C179" s="66" t="s">
        <v>85</v>
      </c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8"/>
      <c r="BR179" s="1"/>
      <c r="BS179" s="1"/>
      <c r="BT179" s="1"/>
      <c r="BU179" s="1"/>
      <c r="BV179" s="1"/>
      <c r="BW179" s="1"/>
      <c r="BX179" s="1"/>
      <c r="BY179" s="1"/>
      <c r="BZ179" s="2"/>
      <c r="CA179" s="3" t="s">
        <v>67</v>
      </c>
    </row>
    <row r="180" spans="1:79" s="3" customFormat="1" ht="15.75">
      <c r="A180" s="56">
        <v>0</v>
      </c>
      <c r="B180" s="56"/>
      <c r="C180" s="56" t="s">
        <v>180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60"/>
      <c r="P180" s="61"/>
      <c r="Q180" s="61"/>
      <c r="R180" s="61"/>
      <c r="S180" s="61"/>
      <c r="T180" s="61"/>
      <c r="U180" s="61"/>
      <c r="V180" s="61"/>
      <c r="W180" s="61"/>
      <c r="X180" s="61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3"/>
      <c r="BR180" s="1"/>
      <c r="BS180" s="1"/>
      <c r="BT180" s="1"/>
      <c r="BU180" s="1"/>
      <c r="BV180" s="1"/>
      <c r="BW180" s="1"/>
      <c r="BX180" s="1"/>
      <c r="BY180" s="1"/>
      <c r="BZ180" s="2"/>
      <c r="CA180" s="3" t="s">
        <v>67</v>
      </c>
    </row>
    <row r="181" spans="1:79" s="35" customFormat="1" ht="102" customHeight="1">
      <c r="A181" s="51">
        <v>5</v>
      </c>
      <c r="B181" s="51"/>
      <c r="C181" s="52" t="s">
        <v>98</v>
      </c>
      <c r="D181" s="53"/>
      <c r="E181" s="53"/>
      <c r="F181" s="53"/>
      <c r="G181" s="53"/>
      <c r="H181" s="53"/>
      <c r="I181" s="54"/>
      <c r="J181" s="51" t="s">
        <v>93</v>
      </c>
      <c r="K181" s="51"/>
      <c r="L181" s="51"/>
      <c r="M181" s="51"/>
      <c r="N181" s="51"/>
      <c r="O181" s="47" t="s">
        <v>160</v>
      </c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55"/>
      <c r="BR181" s="33"/>
      <c r="BS181" s="33"/>
      <c r="BT181" s="33"/>
      <c r="BU181" s="33"/>
      <c r="BV181" s="33"/>
      <c r="BW181" s="33"/>
      <c r="BX181" s="33"/>
      <c r="BY181" s="33"/>
      <c r="BZ181" s="34"/>
    </row>
    <row r="182" spans="1:79" s="3" customFormat="1" ht="15.75">
      <c r="A182" s="56">
        <v>0</v>
      </c>
      <c r="B182" s="56"/>
      <c r="C182" s="57" t="s">
        <v>184</v>
      </c>
      <c r="D182" s="58"/>
      <c r="E182" s="58"/>
      <c r="F182" s="58"/>
      <c r="G182" s="58"/>
      <c r="H182" s="58"/>
      <c r="I182" s="59"/>
      <c r="J182" s="56"/>
      <c r="K182" s="56"/>
      <c r="L182" s="56"/>
      <c r="M182" s="56"/>
      <c r="N182" s="56"/>
      <c r="O182" s="60"/>
      <c r="P182" s="61"/>
      <c r="Q182" s="61"/>
      <c r="R182" s="61"/>
      <c r="S182" s="61"/>
      <c r="T182" s="61"/>
      <c r="U182" s="61"/>
      <c r="V182" s="61"/>
      <c r="W182" s="61"/>
      <c r="X182" s="61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3"/>
      <c r="BR182" s="1"/>
      <c r="BS182" s="1"/>
      <c r="BT182" s="1"/>
      <c r="BU182" s="1"/>
      <c r="BV182" s="1"/>
      <c r="BW182" s="1"/>
      <c r="BX182" s="1"/>
      <c r="BY182" s="1"/>
      <c r="BZ182" s="2"/>
    </row>
    <row r="183" spans="1:79" s="35" customFormat="1" ht="140.25" customHeight="1">
      <c r="A183" s="51">
        <v>5</v>
      </c>
      <c r="B183" s="51"/>
      <c r="C183" s="52" t="s">
        <v>118</v>
      </c>
      <c r="D183" s="53"/>
      <c r="E183" s="53"/>
      <c r="F183" s="53"/>
      <c r="G183" s="53"/>
      <c r="H183" s="53"/>
      <c r="I183" s="54"/>
      <c r="J183" s="51" t="s">
        <v>93</v>
      </c>
      <c r="K183" s="51"/>
      <c r="L183" s="51"/>
      <c r="M183" s="51"/>
      <c r="N183" s="51"/>
      <c r="O183" s="47" t="s">
        <v>160</v>
      </c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55"/>
      <c r="BR183" s="33"/>
      <c r="BS183" s="33"/>
      <c r="BT183" s="33"/>
      <c r="BU183" s="33"/>
      <c r="BV183" s="33"/>
      <c r="BW183" s="33"/>
      <c r="BX183" s="33"/>
      <c r="BY183" s="33"/>
      <c r="BZ183" s="34"/>
    </row>
    <row r="184" spans="1:79" s="3" customFormat="1" ht="15.75">
      <c r="A184" s="56">
        <v>0</v>
      </c>
      <c r="B184" s="56"/>
      <c r="C184" s="57" t="s">
        <v>121</v>
      </c>
      <c r="D184" s="58"/>
      <c r="E184" s="58"/>
      <c r="F184" s="58"/>
      <c r="G184" s="58"/>
      <c r="H184" s="58"/>
      <c r="I184" s="59"/>
      <c r="J184" s="56"/>
      <c r="K184" s="56"/>
      <c r="L184" s="56"/>
      <c r="M184" s="56"/>
      <c r="N184" s="56"/>
      <c r="O184" s="60"/>
      <c r="P184" s="61"/>
      <c r="Q184" s="61"/>
      <c r="R184" s="61"/>
      <c r="S184" s="61"/>
      <c r="T184" s="61"/>
      <c r="U184" s="61"/>
      <c r="V184" s="61"/>
      <c r="W184" s="61"/>
      <c r="X184" s="61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3"/>
      <c r="BR184" s="1"/>
      <c r="BS184" s="1"/>
      <c r="BT184" s="1"/>
      <c r="BU184" s="1"/>
      <c r="BV184" s="1"/>
      <c r="BW184" s="1"/>
      <c r="BX184" s="1"/>
      <c r="BY184" s="1"/>
      <c r="BZ184" s="2"/>
    </row>
    <row r="185" spans="1:79" s="35" customFormat="1" ht="102" customHeight="1">
      <c r="A185" s="51">
        <v>5</v>
      </c>
      <c r="B185" s="51"/>
      <c r="C185" s="52" t="s">
        <v>127</v>
      </c>
      <c r="D185" s="53"/>
      <c r="E185" s="53"/>
      <c r="F185" s="53"/>
      <c r="G185" s="53"/>
      <c r="H185" s="53"/>
      <c r="I185" s="54"/>
      <c r="J185" s="51" t="s">
        <v>122</v>
      </c>
      <c r="K185" s="51"/>
      <c r="L185" s="51"/>
      <c r="M185" s="51"/>
      <c r="N185" s="51"/>
      <c r="O185" s="47" t="s">
        <v>160</v>
      </c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55"/>
      <c r="BR185" s="33"/>
      <c r="BS185" s="33"/>
      <c r="BT185" s="33"/>
      <c r="BU185" s="33"/>
      <c r="BV185" s="33"/>
      <c r="BW185" s="33"/>
      <c r="BX185" s="33"/>
      <c r="BY185" s="33"/>
      <c r="BZ185" s="34"/>
    </row>
    <row r="186" spans="1:79" s="3" customFormat="1" ht="15.75" customHeight="1">
      <c r="A186" s="64" t="s">
        <v>149</v>
      </c>
      <c r="B186" s="65"/>
      <c r="C186" s="66" t="s">
        <v>86</v>
      </c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8"/>
      <c r="BR186" s="1"/>
      <c r="BS186" s="1"/>
      <c r="BT186" s="1"/>
      <c r="BU186" s="1"/>
      <c r="BV186" s="1"/>
      <c r="BW186" s="1"/>
      <c r="BX186" s="1"/>
      <c r="BY186" s="1"/>
      <c r="BZ186" s="2"/>
      <c r="CA186" s="3" t="s">
        <v>67</v>
      </c>
    </row>
    <row r="187" spans="1:79" s="3" customFormat="1" ht="15.75">
      <c r="A187" s="56">
        <v>0</v>
      </c>
      <c r="B187" s="56"/>
      <c r="C187" s="56" t="s">
        <v>185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60"/>
      <c r="P187" s="61"/>
      <c r="Q187" s="61"/>
      <c r="R187" s="61"/>
      <c r="S187" s="61"/>
      <c r="T187" s="61"/>
      <c r="U187" s="61"/>
      <c r="V187" s="61"/>
      <c r="W187" s="61"/>
      <c r="X187" s="61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3"/>
      <c r="BR187" s="1"/>
      <c r="BS187" s="1"/>
      <c r="BT187" s="1"/>
      <c r="BU187" s="1"/>
      <c r="BV187" s="1"/>
      <c r="BW187" s="1"/>
      <c r="BX187" s="1"/>
      <c r="BY187" s="1"/>
      <c r="BZ187" s="2"/>
      <c r="CA187" s="3" t="s">
        <v>67</v>
      </c>
    </row>
    <row r="188" spans="1:79" s="35" customFormat="1" ht="99" customHeight="1">
      <c r="A188" s="51">
        <v>6</v>
      </c>
      <c r="B188" s="51"/>
      <c r="C188" s="52" t="s">
        <v>99</v>
      </c>
      <c r="D188" s="53"/>
      <c r="E188" s="53"/>
      <c r="F188" s="53"/>
      <c r="G188" s="53"/>
      <c r="H188" s="53"/>
      <c r="I188" s="54"/>
      <c r="J188" s="51" t="s">
        <v>93</v>
      </c>
      <c r="K188" s="51"/>
      <c r="L188" s="51"/>
      <c r="M188" s="51"/>
      <c r="N188" s="51"/>
      <c r="O188" s="47" t="s">
        <v>161</v>
      </c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55"/>
      <c r="BR188" s="33"/>
      <c r="BS188" s="33"/>
      <c r="BT188" s="33"/>
      <c r="BU188" s="33"/>
      <c r="BV188" s="33"/>
      <c r="BW188" s="33"/>
      <c r="BX188" s="33"/>
      <c r="BY188" s="33"/>
      <c r="BZ188" s="34"/>
    </row>
    <row r="189" spans="1:79" s="3" customFormat="1" ht="15.75">
      <c r="A189" s="56">
        <v>0</v>
      </c>
      <c r="B189" s="56"/>
      <c r="C189" s="57" t="s">
        <v>113</v>
      </c>
      <c r="D189" s="58"/>
      <c r="E189" s="58"/>
      <c r="F189" s="58"/>
      <c r="G189" s="58"/>
      <c r="H189" s="58"/>
      <c r="I189" s="59"/>
      <c r="J189" s="56"/>
      <c r="K189" s="56"/>
      <c r="L189" s="56"/>
      <c r="M189" s="56"/>
      <c r="N189" s="56"/>
      <c r="O189" s="60"/>
      <c r="P189" s="61"/>
      <c r="Q189" s="61"/>
      <c r="R189" s="61"/>
      <c r="S189" s="61"/>
      <c r="T189" s="61"/>
      <c r="U189" s="61"/>
      <c r="V189" s="61"/>
      <c r="W189" s="61"/>
      <c r="X189" s="61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3"/>
      <c r="BR189" s="1"/>
      <c r="BS189" s="1"/>
      <c r="BT189" s="1"/>
      <c r="BU189" s="1"/>
      <c r="BV189" s="1"/>
      <c r="BW189" s="1"/>
      <c r="BX189" s="1"/>
      <c r="BY189" s="1"/>
      <c r="BZ189" s="2"/>
    </row>
    <row r="190" spans="1:79" s="35" customFormat="1" ht="112.5" customHeight="1">
      <c r="A190" s="51">
        <v>6</v>
      </c>
      <c r="B190" s="51"/>
      <c r="C190" s="52" t="s">
        <v>119</v>
      </c>
      <c r="D190" s="53"/>
      <c r="E190" s="53"/>
      <c r="F190" s="53"/>
      <c r="G190" s="53"/>
      <c r="H190" s="53"/>
      <c r="I190" s="54"/>
      <c r="J190" s="51" t="s">
        <v>93</v>
      </c>
      <c r="K190" s="51"/>
      <c r="L190" s="51"/>
      <c r="M190" s="51"/>
      <c r="N190" s="51"/>
      <c r="O190" s="47" t="s">
        <v>161</v>
      </c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55"/>
      <c r="BR190" s="33"/>
      <c r="BS190" s="33"/>
      <c r="BT190" s="33"/>
      <c r="BU190" s="33"/>
      <c r="BV190" s="33"/>
      <c r="BW190" s="33"/>
      <c r="BX190" s="33"/>
      <c r="BY190" s="33"/>
      <c r="BZ190" s="34"/>
    </row>
    <row r="191" spans="1:79" s="3" customFormat="1" ht="15.75">
      <c r="A191" s="56">
        <v>0</v>
      </c>
      <c r="B191" s="56"/>
      <c r="C191" s="57" t="s">
        <v>121</v>
      </c>
      <c r="D191" s="58"/>
      <c r="E191" s="58"/>
      <c r="F191" s="58"/>
      <c r="G191" s="58"/>
      <c r="H191" s="58"/>
      <c r="I191" s="59"/>
      <c r="J191" s="56"/>
      <c r="K191" s="56"/>
      <c r="L191" s="56"/>
      <c r="M191" s="56"/>
      <c r="N191" s="56"/>
      <c r="O191" s="60"/>
      <c r="P191" s="61"/>
      <c r="Q191" s="61"/>
      <c r="R191" s="61"/>
      <c r="S191" s="61"/>
      <c r="T191" s="61"/>
      <c r="U191" s="61"/>
      <c r="V191" s="61"/>
      <c r="W191" s="61"/>
      <c r="X191" s="61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3"/>
      <c r="BR191" s="1"/>
      <c r="BS191" s="1"/>
      <c r="BT191" s="1"/>
      <c r="BU191" s="1"/>
      <c r="BV191" s="1"/>
      <c r="BW191" s="1"/>
      <c r="BX191" s="1"/>
      <c r="BY191" s="1"/>
      <c r="BZ191" s="2"/>
    </row>
    <row r="192" spans="1:79" s="35" customFormat="1" ht="97.5" customHeight="1">
      <c r="A192" s="51">
        <v>6</v>
      </c>
      <c r="B192" s="51"/>
      <c r="C192" s="52" t="s">
        <v>128</v>
      </c>
      <c r="D192" s="53"/>
      <c r="E192" s="53"/>
      <c r="F192" s="53"/>
      <c r="G192" s="53"/>
      <c r="H192" s="53"/>
      <c r="I192" s="54"/>
      <c r="J192" s="51" t="s">
        <v>122</v>
      </c>
      <c r="K192" s="51"/>
      <c r="L192" s="51"/>
      <c r="M192" s="51"/>
      <c r="N192" s="51"/>
      <c r="O192" s="47" t="s">
        <v>161</v>
      </c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55"/>
      <c r="BR192" s="33"/>
      <c r="BS192" s="33"/>
      <c r="BT192" s="33"/>
      <c r="BU192" s="33"/>
      <c r="BV192" s="33"/>
      <c r="BW192" s="33"/>
      <c r="BX192" s="33"/>
      <c r="BY192" s="33"/>
      <c r="BZ192" s="34"/>
    </row>
    <row r="193" spans="1:79" s="3" customFormat="1" ht="15.75" customHeight="1">
      <c r="A193" s="64" t="s">
        <v>150</v>
      </c>
      <c r="B193" s="65"/>
      <c r="C193" s="66" t="s">
        <v>87</v>
      </c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8"/>
      <c r="BR193" s="1"/>
      <c r="BS193" s="1"/>
      <c r="BT193" s="1"/>
      <c r="BU193" s="1"/>
      <c r="BV193" s="1"/>
      <c r="BW193" s="1"/>
      <c r="BX193" s="1"/>
      <c r="BY193" s="1"/>
      <c r="BZ193" s="2"/>
      <c r="CA193" s="3" t="s">
        <v>67</v>
      </c>
    </row>
    <row r="194" spans="1:79" s="3" customFormat="1" ht="15.75" customHeight="1">
      <c r="A194" s="56">
        <v>0</v>
      </c>
      <c r="B194" s="56"/>
      <c r="C194" s="56" t="s">
        <v>186</v>
      </c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60"/>
      <c r="P194" s="61"/>
      <c r="Q194" s="61"/>
      <c r="R194" s="61"/>
      <c r="S194" s="61"/>
      <c r="T194" s="61"/>
      <c r="U194" s="61"/>
      <c r="V194" s="61"/>
      <c r="W194" s="61"/>
      <c r="X194" s="61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3"/>
      <c r="BR194" s="1"/>
      <c r="BS194" s="1"/>
      <c r="BT194" s="1"/>
      <c r="BU194" s="1"/>
      <c r="BV194" s="1"/>
      <c r="BW194" s="1"/>
      <c r="BX194" s="1"/>
      <c r="BY194" s="1"/>
      <c r="BZ194" s="2"/>
      <c r="CA194" s="3" t="s">
        <v>67</v>
      </c>
    </row>
    <row r="195" spans="1:79" s="35" customFormat="1" ht="58.5" customHeight="1">
      <c r="A195" s="51">
        <v>7</v>
      </c>
      <c r="B195" s="51"/>
      <c r="C195" s="52" t="s">
        <v>100</v>
      </c>
      <c r="D195" s="53"/>
      <c r="E195" s="53"/>
      <c r="F195" s="53"/>
      <c r="G195" s="53"/>
      <c r="H195" s="53"/>
      <c r="I195" s="54"/>
      <c r="J195" s="51" t="s">
        <v>93</v>
      </c>
      <c r="K195" s="51"/>
      <c r="L195" s="51"/>
      <c r="M195" s="51"/>
      <c r="N195" s="51"/>
      <c r="O195" s="47" t="s">
        <v>164</v>
      </c>
      <c r="P195" s="48"/>
      <c r="Q195" s="48"/>
      <c r="R195" s="48"/>
      <c r="S195" s="48"/>
      <c r="T195" s="48"/>
      <c r="U195" s="48"/>
      <c r="V195" s="48"/>
      <c r="W195" s="48"/>
      <c r="X195" s="48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50"/>
      <c r="BR195" s="33"/>
      <c r="BS195" s="33"/>
      <c r="BT195" s="33"/>
      <c r="BU195" s="33"/>
      <c r="BV195" s="33"/>
      <c r="BW195" s="33"/>
      <c r="BX195" s="33"/>
      <c r="BY195" s="33"/>
      <c r="BZ195" s="34"/>
    </row>
    <row r="196" spans="1:79" s="3" customFormat="1" ht="15.75">
      <c r="A196" s="56">
        <v>0</v>
      </c>
      <c r="B196" s="56"/>
      <c r="C196" s="57" t="s">
        <v>101</v>
      </c>
      <c r="D196" s="58"/>
      <c r="E196" s="58"/>
      <c r="F196" s="58"/>
      <c r="G196" s="58"/>
      <c r="H196" s="58"/>
      <c r="I196" s="59"/>
      <c r="J196" s="56"/>
      <c r="K196" s="56"/>
      <c r="L196" s="56"/>
      <c r="M196" s="56"/>
      <c r="N196" s="56"/>
      <c r="O196" s="60"/>
      <c r="P196" s="61"/>
      <c r="Q196" s="61"/>
      <c r="R196" s="61"/>
      <c r="S196" s="61"/>
      <c r="T196" s="61"/>
      <c r="U196" s="61"/>
      <c r="V196" s="61"/>
      <c r="W196" s="61"/>
      <c r="X196" s="61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3"/>
      <c r="BR196" s="1"/>
      <c r="BS196" s="1"/>
      <c r="BT196" s="1"/>
      <c r="BU196" s="1"/>
      <c r="BV196" s="1"/>
      <c r="BW196" s="1"/>
      <c r="BX196" s="1"/>
      <c r="BY196" s="1"/>
      <c r="BZ196" s="2"/>
    </row>
    <row r="197" spans="1:79" s="35" customFormat="1" ht="103.5" customHeight="1">
      <c r="A197" s="51">
        <v>7</v>
      </c>
      <c r="B197" s="51"/>
      <c r="C197" s="52" t="s">
        <v>112</v>
      </c>
      <c r="D197" s="53"/>
      <c r="E197" s="53"/>
      <c r="F197" s="53"/>
      <c r="G197" s="53"/>
      <c r="H197" s="53"/>
      <c r="I197" s="54"/>
      <c r="J197" s="51" t="s">
        <v>106</v>
      </c>
      <c r="K197" s="51"/>
      <c r="L197" s="51"/>
      <c r="M197" s="51"/>
      <c r="N197" s="51"/>
      <c r="O197" s="47" t="s">
        <v>164</v>
      </c>
      <c r="P197" s="48"/>
      <c r="Q197" s="48"/>
      <c r="R197" s="48"/>
      <c r="S197" s="48"/>
      <c r="T197" s="48"/>
      <c r="U197" s="48"/>
      <c r="V197" s="48"/>
      <c r="W197" s="48"/>
      <c r="X197" s="48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50"/>
      <c r="BR197" s="33"/>
      <c r="BS197" s="33"/>
      <c r="BT197" s="33"/>
      <c r="BU197" s="33"/>
      <c r="BV197" s="33"/>
      <c r="BW197" s="33"/>
      <c r="BX197" s="33"/>
      <c r="BY197" s="33"/>
      <c r="BZ197" s="34"/>
    </row>
    <row r="198" spans="1:79" s="3" customFormat="1" ht="15.75">
      <c r="A198" s="56">
        <v>0</v>
      </c>
      <c r="B198" s="56"/>
      <c r="C198" s="57" t="s">
        <v>113</v>
      </c>
      <c r="D198" s="58"/>
      <c r="E198" s="58"/>
      <c r="F198" s="58"/>
      <c r="G198" s="58"/>
      <c r="H198" s="58"/>
      <c r="I198" s="59"/>
      <c r="J198" s="56"/>
      <c r="K198" s="56"/>
      <c r="L198" s="56"/>
      <c r="M198" s="56"/>
      <c r="N198" s="56"/>
      <c r="O198" s="60"/>
      <c r="P198" s="61"/>
      <c r="Q198" s="61"/>
      <c r="R198" s="61"/>
      <c r="S198" s="61"/>
      <c r="T198" s="61"/>
      <c r="U198" s="61"/>
      <c r="V198" s="61"/>
      <c r="W198" s="61"/>
      <c r="X198" s="61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3"/>
      <c r="BR198" s="1"/>
      <c r="BS198" s="1"/>
      <c r="BT198" s="1"/>
      <c r="BU198" s="1"/>
      <c r="BV198" s="1"/>
      <c r="BW198" s="1"/>
      <c r="BX198" s="1"/>
      <c r="BY198" s="1"/>
      <c r="BZ198" s="2"/>
    </row>
    <row r="199" spans="1:79" s="35" customFormat="1" ht="89.25" customHeight="1">
      <c r="A199" s="51">
        <v>7</v>
      </c>
      <c r="B199" s="51"/>
      <c r="C199" s="52" t="s">
        <v>120</v>
      </c>
      <c r="D199" s="53"/>
      <c r="E199" s="53"/>
      <c r="F199" s="53"/>
      <c r="G199" s="53"/>
      <c r="H199" s="53"/>
      <c r="I199" s="54"/>
      <c r="J199" s="51" t="s">
        <v>93</v>
      </c>
      <c r="K199" s="51"/>
      <c r="L199" s="51"/>
      <c r="M199" s="51"/>
      <c r="N199" s="51"/>
      <c r="O199" s="47" t="s">
        <v>164</v>
      </c>
      <c r="P199" s="48"/>
      <c r="Q199" s="48"/>
      <c r="R199" s="48"/>
      <c r="S199" s="48"/>
      <c r="T199" s="48"/>
      <c r="U199" s="48"/>
      <c r="V199" s="48"/>
      <c r="W199" s="48"/>
      <c r="X199" s="48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50"/>
      <c r="BR199" s="33"/>
      <c r="BS199" s="33"/>
      <c r="BT199" s="33"/>
      <c r="BU199" s="33"/>
      <c r="BV199" s="33"/>
      <c r="BW199" s="33"/>
      <c r="BX199" s="33"/>
      <c r="BY199" s="33"/>
      <c r="BZ199" s="34"/>
    </row>
    <row r="200" spans="1:79" s="3" customFormat="1" ht="15.75">
      <c r="A200" s="56">
        <v>0</v>
      </c>
      <c r="B200" s="56"/>
      <c r="C200" s="57" t="s">
        <v>121</v>
      </c>
      <c r="D200" s="58"/>
      <c r="E200" s="58"/>
      <c r="F200" s="58"/>
      <c r="G200" s="58"/>
      <c r="H200" s="58"/>
      <c r="I200" s="59"/>
      <c r="J200" s="56"/>
      <c r="K200" s="56"/>
      <c r="L200" s="56"/>
      <c r="M200" s="56"/>
      <c r="N200" s="56"/>
      <c r="O200" s="60"/>
      <c r="P200" s="61"/>
      <c r="Q200" s="61"/>
      <c r="R200" s="61"/>
      <c r="S200" s="61"/>
      <c r="T200" s="61"/>
      <c r="U200" s="61"/>
      <c r="V200" s="61"/>
      <c r="W200" s="61"/>
      <c r="X200" s="61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3"/>
      <c r="BR200" s="1"/>
      <c r="BS200" s="1"/>
      <c r="BT200" s="1"/>
      <c r="BU200" s="1"/>
      <c r="BV200" s="1"/>
      <c r="BW200" s="1"/>
      <c r="BX200" s="1"/>
      <c r="BY200" s="1"/>
      <c r="BZ200" s="2"/>
    </row>
    <row r="201" spans="1:79" s="35" customFormat="1" ht="55.5" customHeight="1">
      <c r="A201" s="51">
        <v>7</v>
      </c>
      <c r="B201" s="51"/>
      <c r="C201" s="52" t="s">
        <v>129</v>
      </c>
      <c r="D201" s="53"/>
      <c r="E201" s="53"/>
      <c r="F201" s="53"/>
      <c r="G201" s="53"/>
      <c r="H201" s="53"/>
      <c r="I201" s="54"/>
      <c r="J201" s="51" t="s">
        <v>122</v>
      </c>
      <c r="K201" s="51"/>
      <c r="L201" s="51"/>
      <c r="M201" s="51"/>
      <c r="N201" s="51"/>
      <c r="O201" s="47" t="s">
        <v>164</v>
      </c>
      <c r="P201" s="48"/>
      <c r="Q201" s="48"/>
      <c r="R201" s="48"/>
      <c r="S201" s="48"/>
      <c r="T201" s="48"/>
      <c r="U201" s="48"/>
      <c r="V201" s="48"/>
      <c r="W201" s="48"/>
      <c r="X201" s="48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50"/>
      <c r="BR201" s="33"/>
      <c r="BS201" s="33"/>
      <c r="BT201" s="33"/>
      <c r="BU201" s="33"/>
      <c r="BV201" s="33"/>
      <c r="BW201" s="33"/>
      <c r="BX201" s="33"/>
      <c r="BY201" s="33"/>
      <c r="BZ201" s="34"/>
    </row>
    <row r="202" spans="1:79" ht="15.75">
      <c r="A202" s="29"/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28"/>
      <c r="BS202" s="28"/>
      <c r="BT202" s="28"/>
      <c r="BU202" s="28"/>
      <c r="BV202" s="28"/>
      <c r="BW202" s="28"/>
      <c r="BX202" s="28"/>
      <c r="BY202" s="28"/>
      <c r="BZ202" s="24"/>
    </row>
    <row r="203" spans="1:79" ht="15.95" customHeight="1">
      <c r="A203" s="69" t="s">
        <v>66</v>
      </c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</row>
    <row r="204" spans="1:79" ht="31.5" customHeight="1">
      <c r="A204" s="113" t="s">
        <v>167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</row>
    <row r="205" spans="1:79" ht="15.75">
      <c r="A205" s="29"/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28"/>
      <c r="BS205" s="28"/>
      <c r="BT205" s="28"/>
      <c r="BU205" s="28"/>
      <c r="BV205" s="28"/>
      <c r="BW205" s="28"/>
      <c r="BX205" s="28"/>
      <c r="BY205" s="28"/>
      <c r="BZ205" s="24"/>
    </row>
    <row r="206" spans="1:79" ht="15.95" customHeight="1">
      <c r="A206" s="69" t="s">
        <v>47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</row>
    <row r="207" spans="1:79" ht="50.25" customHeight="1">
      <c r="A207" s="113" t="s">
        <v>168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</row>
    <row r="208" spans="1:79" ht="15.95" customHeight="1">
      <c r="A208" s="37"/>
      <c r="B208" s="37"/>
      <c r="C208" s="37"/>
      <c r="D208" s="37"/>
      <c r="E208" s="37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</row>
    <row r="209" spans="1:64" ht="12" customHeight="1">
      <c r="A209" s="38" t="s">
        <v>78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</row>
    <row r="210" spans="1:64" ht="12" customHeight="1">
      <c r="A210" s="38" t="s">
        <v>69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</row>
    <row r="211" spans="1:64" s="38" customFormat="1" ht="12" customHeight="1">
      <c r="A211" s="38" t="s">
        <v>70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</row>
    <row r="212" spans="1:64" ht="15.95" customHeight="1">
      <c r="A212" s="40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</row>
    <row r="213" spans="1:64" ht="42" customHeight="1">
      <c r="A213" s="107" t="s">
        <v>132</v>
      </c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41"/>
      <c r="AO213" s="41"/>
      <c r="AP213" s="114" t="s">
        <v>133</v>
      </c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</row>
    <row r="214" spans="1:64">
      <c r="W214" s="112" t="s">
        <v>8</v>
      </c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44"/>
      <c r="AO214" s="44"/>
      <c r="AP214" s="112" t="s">
        <v>74</v>
      </c>
      <c r="AQ214" s="112"/>
      <c r="AR214" s="112"/>
      <c r="AS214" s="112"/>
      <c r="AT214" s="112"/>
      <c r="AU214" s="112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2"/>
      <c r="BH214" s="112"/>
    </row>
    <row r="217" spans="1:64" ht="31.5" customHeight="1">
      <c r="A217" s="107" t="s">
        <v>144</v>
      </c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41"/>
      <c r="AO217" s="41"/>
      <c r="AP217" s="110" t="s">
        <v>145</v>
      </c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11"/>
      <c r="BG217" s="111"/>
      <c r="BH217" s="111"/>
    </row>
    <row r="218" spans="1:64">
      <c r="W218" s="112" t="s">
        <v>8</v>
      </c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44"/>
      <c r="AO218" s="44"/>
      <c r="AP218" s="112" t="s">
        <v>74</v>
      </c>
      <c r="AQ218" s="112"/>
      <c r="AR218" s="112"/>
      <c r="AS218" s="112"/>
      <c r="AT218" s="112"/>
      <c r="AU218" s="112"/>
      <c r="AV218" s="112"/>
      <c r="AW218" s="112"/>
      <c r="AX218" s="112"/>
      <c r="AY218" s="112"/>
      <c r="AZ218" s="112"/>
      <c r="BA218" s="112"/>
      <c r="BB218" s="112"/>
      <c r="BC218" s="112"/>
      <c r="BD218" s="112"/>
      <c r="BE218" s="112"/>
      <c r="BF218" s="112"/>
      <c r="BG218" s="112"/>
      <c r="BH218" s="112"/>
    </row>
  </sheetData>
  <mergeCells count="1316"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6:AT46"/>
    <mergeCell ref="AP45:AT45"/>
    <mergeCell ref="AU45:AY45"/>
    <mergeCell ref="AZ45:BC45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AP47:AT47"/>
    <mergeCell ref="AU47:AY47"/>
    <mergeCell ref="AZ47:BC47"/>
    <mergeCell ref="BD47:BH47"/>
    <mergeCell ref="BI47:BM47"/>
    <mergeCell ref="BN47:BQ47"/>
    <mergeCell ref="AU50:AY50"/>
    <mergeCell ref="AZ50:BC50"/>
    <mergeCell ref="BD50:BH50"/>
    <mergeCell ref="BI50:BM50"/>
    <mergeCell ref="BN50:BQ50"/>
    <mergeCell ref="A52:BQ52"/>
    <mergeCell ref="A50:B50"/>
    <mergeCell ref="C50:Z50"/>
    <mergeCell ref="AA50:AE50"/>
    <mergeCell ref="AF50:AJ50"/>
    <mergeCell ref="AK50:AO50"/>
    <mergeCell ref="AP50:AT50"/>
    <mergeCell ref="AP49:AT49"/>
    <mergeCell ref="AU49:AY49"/>
    <mergeCell ref="AZ49:BC49"/>
    <mergeCell ref="BD49:BH49"/>
    <mergeCell ref="BI49:BM49"/>
    <mergeCell ref="BN49:BQ49"/>
    <mergeCell ref="A60:B60"/>
    <mergeCell ref="C60:BQ60"/>
    <mergeCell ref="A61:B61"/>
    <mergeCell ref="C61:BQ61"/>
    <mergeCell ref="A62:B62"/>
    <mergeCell ref="C62:BQ62"/>
    <mergeCell ref="A57:B57"/>
    <mergeCell ref="C57:BQ57"/>
    <mergeCell ref="A58:B58"/>
    <mergeCell ref="C58:BQ58"/>
    <mergeCell ref="A59:B59"/>
    <mergeCell ref="C59:BQ59"/>
    <mergeCell ref="A54:B54"/>
    <mergeCell ref="C54:BQ54"/>
    <mergeCell ref="A55:B55"/>
    <mergeCell ref="C55:BQ55"/>
    <mergeCell ref="A56:B56"/>
    <mergeCell ref="C56:BQ56"/>
    <mergeCell ref="BD68:BH68"/>
    <mergeCell ref="BI68:BN68"/>
    <mergeCell ref="A69:B69"/>
    <mergeCell ref="C69:R69"/>
    <mergeCell ref="S69:W69"/>
    <mergeCell ref="X69:AB69"/>
    <mergeCell ref="AC69:AH69"/>
    <mergeCell ref="AI69:AM69"/>
    <mergeCell ref="AN69:AR69"/>
    <mergeCell ref="AS69:AX69"/>
    <mergeCell ref="X68:AB68"/>
    <mergeCell ref="AC68:AH68"/>
    <mergeCell ref="AI68:AM68"/>
    <mergeCell ref="AN68:AR68"/>
    <mergeCell ref="AS68:AX68"/>
    <mergeCell ref="AY68:BC68"/>
    <mergeCell ref="A63:B63"/>
    <mergeCell ref="C63:BQ63"/>
    <mergeCell ref="A65:BN65"/>
    <mergeCell ref="A66:BN66"/>
    <mergeCell ref="A67:B68"/>
    <mergeCell ref="C67:R68"/>
    <mergeCell ref="S67:AH67"/>
    <mergeCell ref="AI67:AX67"/>
    <mergeCell ref="AY67:BN67"/>
    <mergeCell ref="S68:W68"/>
    <mergeCell ref="AN71:AR71"/>
    <mergeCell ref="AS71:AX71"/>
    <mergeCell ref="AY71:BC71"/>
    <mergeCell ref="BD71:BH71"/>
    <mergeCell ref="BI71:BN71"/>
    <mergeCell ref="A73:BQ73"/>
    <mergeCell ref="AS70:AX70"/>
    <mergeCell ref="AY70:BC70"/>
    <mergeCell ref="BD70:BH70"/>
    <mergeCell ref="BI70:BN70"/>
    <mergeCell ref="A71:B71"/>
    <mergeCell ref="C71:R71"/>
    <mergeCell ref="S71:W71"/>
    <mergeCell ref="X71:AB71"/>
    <mergeCell ref="AC71:AH71"/>
    <mergeCell ref="AI71:AM71"/>
    <mergeCell ref="AY69:BC69"/>
    <mergeCell ref="BD69:BH69"/>
    <mergeCell ref="BI69:BN69"/>
    <mergeCell ref="A70:B70"/>
    <mergeCell ref="C70:R70"/>
    <mergeCell ref="S70:W70"/>
    <mergeCell ref="X70:AB70"/>
    <mergeCell ref="AC70:AH70"/>
    <mergeCell ref="AI70:AM70"/>
    <mergeCell ref="AN70:AR70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74:BQ74"/>
    <mergeCell ref="A76:B77"/>
    <mergeCell ref="C76:I77"/>
    <mergeCell ref="J76:N77"/>
    <mergeCell ref="O76:X77"/>
    <mergeCell ref="Y76:AM76"/>
    <mergeCell ref="AN76:BB76"/>
    <mergeCell ref="BC76:BQ76"/>
    <mergeCell ref="Y77:AC77"/>
    <mergeCell ref="AD77:AH77"/>
    <mergeCell ref="BM79:BQ79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125:BQ125"/>
    <mergeCell ref="AI125:AM125"/>
    <mergeCell ref="AN125:AR125"/>
    <mergeCell ref="AX91:BB91"/>
    <mergeCell ref="BC91:BG91"/>
    <mergeCell ref="BH91:BL91"/>
    <mergeCell ref="BM91:BQ91"/>
    <mergeCell ref="A100:B100"/>
    <mergeCell ref="C100:I100"/>
    <mergeCell ref="J100:N100"/>
    <mergeCell ref="O100:X100"/>
    <mergeCell ref="Y100:AC100"/>
    <mergeCell ref="AD100:AH100"/>
    <mergeCell ref="BM82:BQ8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82:AM82"/>
    <mergeCell ref="AN82:AR82"/>
    <mergeCell ref="AS82:AW82"/>
    <mergeCell ref="AX82:BB82"/>
    <mergeCell ref="BC82:BG82"/>
    <mergeCell ref="BH82:BL82"/>
    <mergeCell ref="A82:B82"/>
    <mergeCell ref="C82:I82"/>
    <mergeCell ref="J82:N82"/>
    <mergeCell ref="AX109:BB109"/>
    <mergeCell ref="BC109:BG109"/>
    <mergeCell ref="BH109:BL109"/>
    <mergeCell ref="BM109:BQ109"/>
    <mergeCell ref="A118:B118"/>
    <mergeCell ref="C118:I118"/>
    <mergeCell ref="J118:N118"/>
    <mergeCell ref="O118:X118"/>
    <mergeCell ref="Y118:AC118"/>
    <mergeCell ref="AD118:AH118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S109:AW109"/>
    <mergeCell ref="BC116:BG116"/>
    <mergeCell ref="BH116:BL116"/>
    <mergeCell ref="BM116:BQ116"/>
    <mergeCell ref="AN111:AR111"/>
    <mergeCell ref="AS111:AW111"/>
    <mergeCell ref="AX111:BB111"/>
    <mergeCell ref="BC111:BG111"/>
    <mergeCell ref="BM137:BQ137"/>
    <mergeCell ref="BM136:BQ136"/>
    <mergeCell ref="A137:B137"/>
    <mergeCell ref="C137:I137"/>
    <mergeCell ref="J137:N137"/>
    <mergeCell ref="O137:X137"/>
    <mergeCell ref="Y137:AC137"/>
    <mergeCell ref="AD137:AH137"/>
    <mergeCell ref="AI137:AM137"/>
    <mergeCell ref="AN137:AR137"/>
    <mergeCell ref="AS137:AW137"/>
    <mergeCell ref="AI136:AM136"/>
    <mergeCell ref="AN136:AR136"/>
    <mergeCell ref="AS136:AW136"/>
    <mergeCell ref="AX136:BB136"/>
    <mergeCell ref="BC136:BG136"/>
    <mergeCell ref="BH136:BL136"/>
    <mergeCell ref="A136:B136"/>
    <mergeCell ref="C136:I136"/>
    <mergeCell ref="J136:N136"/>
    <mergeCell ref="O136:X136"/>
    <mergeCell ref="Y136:AC136"/>
    <mergeCell ref="AD136:AH136"/>
    <mergeCell ref="A116:B116"/>
    <mergeCell ref="Y116:AC116"/>
    <mergeCell ref="AD116:AH116"/>
    <mergeCell ref="AI116:AM116"/>
    <mergeCell ref="AN116:AR116"/>
    <mergeCell ref="AS116:AW116"/>
    <mergeCell ref="AX112:BB112"/>
    <mergeCell ref="BC112:BG112"/>
    <mergeCell ref="BH112:BL112"/>
    <mergeCell ref="BM112:BQ112"/>
    <mergeCell ref="BM118:BQ118"/>
    <mergeCell ref="AX122:BB122"/>
    <mergeCell ref="BC122:BG122"/>
    <mergeCell ref="BH122:BL122"/>
    <mergeCell ref="BM122:BQ122"/>
    <mergeCell ref="A122:B122"/>
    <mergeCell ref="C122:I122"/>
    <mergeCell ref="J122:N122"/>
    <mergeCell ref="O122:X122"/>
    <mergeCell ref="Y122:AC122"/>
    <mergeCell ref="AD122:AH122"/>
    <mergeCell ref="AI122:AM122"/>
    <mergeCell ref="AN122:AR122"/>
    <mergeCell ref="AS122:AW122"/>
    <mergeCell ref="AX116:BB116"/>
    <mergeCell ref="AI118:AM118"/>
    <mergeCell ref="AN118:AR118"/>
    <mergeCell ref="AS118:AW118"/>
    <mergeCell ref="AX118:BB118"/>
    <mergeCell ref="BC118:BG118"/>
    <mergeCell ref="BH118:BL118"/>
    <mergeCell ref="AN139:AR139"/>
    <mergeCell ref="AS139:AW139"/>
    <mergeCell ref="AI138:AM138"/>
    <mergeCell ref="AN138:AR138"/>
    <mergeCell ref="AS138:AW138"/>
    <mergeCell ref="AX138:BB138"/>
    <mergeCell ref="BC138:BG138"/>
    <mergeCell ref="BH138:BL138"/>
    <mergeCell ref="A138:B138"/>
    <mergeCell ref="C138:I138"/>
    <mergeCell ref="J138:N138"/>
    <mergeCell ref="O138:X138"/>
    <mergeCell ref="Y138:AC138"/>
    <mergeCell ref="AD138:AH138"/>
    <mergeCell ref="AS125:AW125"/>
    <mergeCell ref="AX125:BB125"/>
    <mergeCell ref="BC125:BG125"/>
    <mergeCell ref="BH125:BL125"/>
    <mergeCell ref="A125:B125"/>
    <mergeCell ref="Y125:AC125"/>
    <mergeCell ref="AD125:AH125"/>
    <mergeCell ref="BH137:BL137"/>
    <mergeCell ref="J123:N123"/>
    <mergeCell ref="O123:X123"/>
    <mergeCell ref="Y123:AC123"/>
    <mergeCell ref="AD123:AH123"/>
    <mergeCell ref="AI123:AM123"/>
    <mergeCell ref="AN123:AR123"/>
    <mergeCell ref="AS123:AW123"/>
    <mergeCell ref="AX141:BB141"/>
    <mergeCell ref="BC141:BG141"/>
    <mergeCell ref="BH141:BL141"/>
    <mergeCell ref="BM141:BQ141"/>
    <mergeCell ref="BM140:BQ140"/>
    <mergeCell ref="A141:B141"/>
    <mergeCell ref="C141:I141"/>
    <mergeCell ref="J141:N141"/>
    <mergeCell ref="O141:X141"/>
    <mergeCell ref="Y141:AC141"/>
    <mergeCell ref="AD141:AH141"/>
    <mergeCell ref="AI141:AM141"/>
    <mergeCell ref="AN141:AR141"/>
    <mergeCell ref="AS141:AW141"/>
    <mergeCell ref="AI140:AM140"/>
    <mergeCell ref="AN140:AR140"/>
    <mergeCell ref="AS140:AW140"/>
    <mergeCell ref="AX140:BB140"/>
    <mergeCell ref="BC140:BG140"/>
    <mergeCell ref="BH140:BL140"/>
    <mergeCell ref="A140:B140"/>
    <mergeCell ref="C140:I140"/>
    <mergeCell ref="J140:N140"/>
    <mergeCell ref="O140:X140"/>
    <mergeCell ref="Y140:AC140"/>
    <mergeCell ref="AS142:AW142"/>
    <mergeCell ref="AX142:BB142"/>
    <mergeCell ref="BC142:BG142"/>
    <mergeCell ref="BH142:BL142"/>
    <mergeCell ref="A142:B142"/>
    <mergeCell ref="C142:I142"/>
    <mergeCell ref="J142:N142"/>
    <mergeCell ref="O142:X142"/>
    <mergeCell ref="Y142:AC142"/>
    <mergeCell ref="AD142:AH142"/>
    <mergeCell ref="AX134:BB134"/>
    <mergeCell ref="BC134:BG134"/>
    <mergeCell ref="BH134:BL134"/>
    <mergeCell ref="BM134:BQ134"/>
    <mergeCell ref="A135:B135"/>
    <mergeCell ref="C135:I135"/>
    <mergeCell ref="J135:N135"/>
    <mergeCell ref="O135:X135"/>
    <mergeCell ref="Y135:AC135"/>
    <mergeCell ref="A134:B134"/>
    <mergeCell ref="C134:X134"/>
    <mergeCell ref="Y134:AC134"/>
    <mergeCell ref="BM142:BQ142"/>
    <mergeCell ref="BM139:BQ139"/>
    <mergeCell ref="BM138:BQ138"/>
    <mergeCell ref="A139:B139"/>
    <mergeCell ref="C139:I139"/>
    <mergeCell ref="J139:N139"/>
    <mergeCell ref="O139:X139"/>
    <mergeCell ref="Y139:AC139"/>
    <mergeCell ref="AD139:AH139"/>
    <mergeCell ref="AI139:AM139"/>
    <mergeCell ref="BM126:BQ126"/>
    <mergeCell ref="AI126:AM126"/>
    <mergeCell ref="AN126:AR126"/>
    <mergeCell ref="AS126:AW126"/>
    <mergeCell ref="AX126:BB126"/>
    <mergeCell ref="BC126:BG126"/>
    <mergeCell ref="BH126:BL126"/>
    <mergeCell ref="AD140:AH140"/>
    <mergeCell ref="BM135:BQ135"/>
    <mergeCell ref="AI135:AM135"/>
    <mergeCell ref="AN135:AR135"/>
    <mergeCell ref="AS135:AW135"/>
    <mergeCell ref="AX135:BB135"/>
    <mergeCell ref="BC135:BG135"/>
    <mergeCell ref="BH135:BL135"/>
    <mergeCell ref="AX139:BB139"/>
    <mergeCell ref="BC139:BG139"/>
    <mergeCell ref="BH139:BL139"/>
    <mergeCell ref="BM128:BQ128"/>
    <mergeCell ref="BM127:BQ127"/>
    <mergeCell ref="BM130:BQ130"/>
    <mergeCell ref="BM129:BQ129"/>
    <mergeCell ref="BM132:BQ132"/>
    <mergeCell ref="BM131:BQ131"/>
    <mergeCell ref="BM133:BQ133"/>
    <mergeCell ref="AS134:AW134"/>
    <mergeCell ref="AD135:AH135"/>
    <mergeCell ref="AD134:AH134"/>
    <mergeCell ref="AI134:AM134"/>
    <mergeCell ref="AN134:AR134"/>
    <mergeCell ref="AX137:BB137"/>
    <mergeCell ref="BC137:BG137"/>
    <mergeCell ref="A160:B160"/>
    <mergeCell ref="C160:I160"/>
    <mergeCell ref="J160:N160"/>
    <mergeCell ref="O160:BQ160"/>
    <mergeCell ref="A152:B152"/>
    <mergeCell ref="C152:I152"/>
    <mergeCell ref="A149:B149"/>
    <mergeCell ref="A150:B150"/>
    <mergeCell ref="C150:I150"/>
    <mergeCell ref="J150:N150"/>
    <mergeCell ref="O150:BQ150"/>
    <mergeCell ref="C149:BQ149"/>
    <mergeCell ref="A147:B147"/>
    <mergeCell ref="C147:I147"/>
    <mergeCell ref="J147:N147"/>
    <mergeCell ref="O147:BQ147"/>
    <mergeCell ref="A148:B148"/>
    <mergeCell ref="C148:I148"/>
    <mergeCell ref="J148:N148"/>
    <mergeCell ref="O148:BQ148"/>
    <mergeCell ref="O154:BQ154"/>
    <mergeCell ref="J152:N152"/>
    <mergeCell ref="O152:BQ152"/>
    <mergeCell ref="A153:B153"/>
    <mergeCell ref="C153:I153"/>
    <mergeCell ref="J153:N153"/>
    <mergeCell ref="O153:BQ153"/>
    <mergeCell ref="A151:B151"/>
    <mergeCell ref="C151:I151"/>
    <mergeCell ref="J151:N151"/>
    <mergeCell ref="O151:BQ151"/>
    <mergeCell ref="A155:B155"/>
    <mergeCell ref="A197:B197"/>
    <mergeCell ref="C197:I197"/>
    <mergeCell ref="J197:N197"/>
    <mergeCell ref="O197:BQ197"/>
    <mergeCell ref="A198:B198"/>
    <mergeCell ref="C198:I198"/>
    <mergeCell ref="J198:N198"/>
    <mergeCell ref="O198:BQ198"/>
    <mergeCell ref="A195:B195"/>
    <mergeCell ref="C195:I195"/>
    <mergeCell ref="J195:N195"/>
    <mergeCell ref="O195:BQ195"/>
    <mergeCell ref="A196:B196"/>
    <mergeCell ref="C196:I196"/>
    <mergeCell ref="J196:N196"/>
    <mergeCell ref="O196:BQ196"/>
    <mergeCell ref="A181:B181"/>
    <mergeCell ref="C181:I181"/>
    <mergeCell ref="J181:N181"/>
    <mergeCell ref="O181:BQ181"/>
    <mergeCell ref="A188:B188"/>
    <mergeCell ref="C188:I188"/>
    <mergeCell ref="J188:N188"/>
    <mergeCell ref="O188:BQ188"/>
    <mergeCell ref="A187:B187"/>
    <mergeCell ref="C187:I187"/>
    <mergeCell ref="A184:B184"/>
    <mergeCell ref="C184:I184"/>
    <mergeCell ref="J184:N184"/>
    <mergeCell ref="O184:BQ184"/>
    <mergeCell ref="A217:V217"/>
    <mergeCell ref="W217:AM217"/>
    <mergeCell ref="AP217:BH217"/>
    <mergeCell ref="W218:AM218"/>
    <mergeCell ref="AP218:BH218"/>
    <mergeCell ref="A80:B80"/>
    <mergeCell ref="Y80:AC80"/>
    <mergeCell ref="A206:BL206"/>
    <mergeCell ref="A207:BL207"/>
    <mergeCell ref="A213:V213"/>
    <mergeCell ref="W213:AM213"/>
    <mergeCell ref="AP213:BH213"/>
    <mergeCell ref="W214:AM214"/>
    <mergeCell ref="AP214:BH214"/>
    <mergeCell ref="A201:B201"/>
    <mergeCell ref="C201:I201"/>
    <mergeCell ref="J201:N201"/>
    <mergeCell ref="O201:BQ201"/>
    <mergeCell ref="A203:BL203"/>
    <mergeCell ref="A204:BL204"/>
    <mergeCell ref="A200:B200"/>
    <mergeCell ref="C200:I200"/>
    <mergeCell ref="J200:N200"/>
    <mergeCell ref="O200:BQ200"/>
    <mergeCell ref="A199:B199"/>
    <mergeCell ref="C199:I199"/>
    <mergeCell ref="J199:N199"/>
    <mergeCell ref="O199:BQ199"/>
    <mergeCell ref="A190:B190"/>
    <mergeCell ref="C190:I190"/>
    <mergeCell ref="J190:N190"/>
    <mergeCell ref="A183:B183"/>
    <mergeCell ref="AN83:AR83"/>
    <mergeCell ref="AS83:AW83"/>
    <mergeCell ref="AX83:BB83"/>
    <mergeCell ref="BC83:BG83"/>
    <mergeCell ref="BH83:BL83"/>
    <mergeCell ref="BM83:BQ83"/>
    <mergeCell ref="BH80:BL80"/>
    <mergeCell ref="BM80:BQ80"/>
    <mergeCell ref="C80:X80"/>
    <mergeCell ref="A83:B83"/>
    <mergeCell ref="C83:I83"/>
    <mergeCell ref="J83:N83"/>
    <mergeCell ref="O83:X83"/>
    <mergeCell ref="Y83:AC83"/>
    <mergeCell ref="AD83:AH83"/>
    <mergeCell ref="AI83:AM83"/>
    <mergeCell ref="AD80:AH80"/>
    <mergeCell ref="AI80:AM80"/>
    <mergeCell ref="AN80:AR80"/>
    <mergeCell ref="AS80:AW80"/>
    <mergeCell ref="AX80:BB80"/>
    <mergeCell ref="BC80:BG80"/>
    <mergeCell ref="AX81:BB81"/>
    <mergeCell ref="BC81:BG81"/>
    <mergeCell ref="BH81:BL81"/>
    <mergeCell ref="BM81:BQ81"/>
    <mergeCell ref="O82:X82"/>
    <mergeCell ref="Y82:AC82"/>
    <mergeCell ref="AD82:AH82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84:B84"/>
    <mergeCell ref="C84:I84"/>
    <mergeCell ref="J84:N84"/>
    <mergeCell ref="O84:X84"/>
    <mergeCell ref="Y84:AC84"/>
    <mergeCell ref="AD84:AH84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8:BQ88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C89:X89"/>
    <mergeCell ref="A92:B92"/>
    <mergeCell ref="C92:I92"/>
    <mergeCell ref="J92:N92"/>
    <mergeCell ref="O92:X92"/>
    <mergeCell ref="Y92:AC92"/>
    <mergeCell ref="BM89:BQ89"/>
    <mergeCell ref="A98:B98"/>
    <mergeCell ref="Y98:AC98"/>
    <mergeCell ref="AD98:AH98"/>
    <mergeCell ref="AI98:AM98"/>
    <mergeCell ref="AN98:AR98"/>
    <mergeCell ref="AS98:AW98"/>
    <mergeCell ref="AI89:AM89"/>
    <mergeCell ref="AN89:AR89"/>
    <mergeCell ref="AS89:AW89"/>
    <mergeCell ref="AX89:BB89"/>
    <mergeCell ref="BC89:BG89"/>
    <mergeCell ref="BH89:BL89"/>
    <mergeCell ref="AX90:BB90"/>
    <mergeCell ref="BC90:BG90"/>
    <mergeCell ref="BH90:BL90"/>
    <mergeCell ref="BM90:BQ90"/>
    <mergeCell ref="A89:B89"/>
    <mergeCell ref="Y89:AC89"/>
    <mergeCell ref="AD89:AH89"/>
    <mergeCell ref="BM96:BQ96"/>
    <mergeCell ref="AI96:AM96"/>
    <mergeCell ref="AN96:AR96"/>
    <mergeCell ref="AS96:AW96"/>
    <mergeCell ref="AX96:BB96"/>
    <mergeCell ref="BC96:BG96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D92:AH92"/>
    <mergeCell ref="AI92:AM92"/>
    <mergeCell ref="AN92:AR92"/>
    <mergeCell ref="AS92:AW92"/>
    <mergeCell ref="AX92:BB92"/>
    <mergeCell ref="BC92:BG92"/>
    <mergeCell ref="AX98:BB98"/>
    <mergeCell ref="BC98:BG98"/>
    <mergeCell ref="BH98:BL98"/>
    <mergeCell ref="BM98:BQ98"/>
    <mergeCell ref="BH96:BL96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D94:AH94"/>
    <mergeCell ref="AI94:AM94"/>
    <mergeCell ref="AN94:AR94"/>
    <mergeCell ref="AS94:AW94"/>
    <mergeCell ref="AX94:BB94"/>
    <mergeCell ref="BC94:BG94"/>
    <mergeCell ref="AS93:AW93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6:AH96"/>
    <mergeCell ref="A97:B97"/>
    <mergeCell ref="C97:I97"/>
    <mergeCell ref="J97:N97"/>
    <mergeCell ref="O97:X97"/>
    <mergeCell ref="Y97:AC97"/>
    <mergeCell ref="AD97:AH97"/>
    <mergeCell ref="AS95:AW95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102:B102"/>
    <mergeCell ref="C102:I102"/>
    <mergeCell ref="J102:N102"/>
    <mergeCell ref="O102:X102"/>
    <mergeCell ref="Y102:AC102"/>
    <mergeCell ref="AD102:AH102"/>
    <mergeCell ref="BM97:BQ97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I97:AM97"/>
    <mergeCell ref="AN97:AR97"/>
    <mergeCell ref="AS97:AW97"/>
    <mergeCell ref="AX97:BB97"/>
    <mergeCell ref="BC97:BG97"/>
    <mergeCell ref="BH97:BL97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8:X98"/>
    <mergeCell ref="AI99:AM99"/>
    <mergeCell ref="AD99:AH99"/>
    <mergeCell ref="Y99:AC99"/>
    <mergeCell ref="O99:X99"/>
    <mergeCell ref="J99:N99"/>
    <mergeCell ref="C99:I99"/>
    <mergeCell ref="AX99:BB99"/>
    <mergeCell ref="BC99:BG99"/>
    <mergeCell ref="BH99:BL99"/>
    <mergeCell ref="BM99:BQ99"/>
    <mergeCell ref="AS99:AW99"/>
    <mergeCell ref="AN99:AR99"/>
    <mergeCell ref="BM102:BQ102"/>
    <mergeCell ref="AI102:AM102"/>
    <mergeCell ref="AN102:AR102"/>
    <mergeCell ref="AS102:AW102"/>
    <mergeCell ref="AX102:BB102"/>
    <mergeCell ref="BC102:BG102"/>
    <mergeCell ref="BH102:BL102"/>
    <mergeCell ref="AX101:BB101"/>
    <mergeCell ref="BC101:BG101"/>
    <mergeCell ref="BH101:BL101"/>
    <mergeCell ref="BM101:BQ101"/>
    <mergeCell ref="AN104:AR104"/>
    <mergeCell ref="AS104:AW104"/>
    <mergeCell ref="AX104:BB104"/>
    <mergeCell ref="BC104:BG104"/>
    <mergeCell ref="BH104:BL104"/>
    <mergeCell ref="BM104:BQ104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Y103:AC103"/>
    <mergeCell ref="AD103:AH103"/>
    <mergeCell ref="AI103:AM103"/>
    <mergeCell ref="AN103:AR103"/>
    <mergeCell ref="AS103:AW103"/>
    <mergeCell ref="AX103:BB103"/>
    <mergeCell ref="A103:B103"/>
    <mergeCell ref="C103:I103"/>
    <mergeCell ref="J103:N103"/>
    <mergeCell ref="O103:X103"/>
    <mergeCell ref="BM106:BQ106"/>
    <mergeCell ref="AI106:AM106"/>
    <mergeCell ref="AN106:AR106"/>
    <mergeCell ref="AS106:AW106"/>
    <mergeCell ref="AX106:BB106"/>
    <mergeCell ref="BC106:BG106"/>
    <mergeCell ref="BH106:BL106"/>
    <mergeCell ref="A106:B106"/>
    <mergeCell ref="C106:I106"/>
    <mergeCell ref="J106:N106"/>
    <mergeCell ref="O106:X106"/>
    <mergeCell ref="Y106:AC106"/>
    <mergeCell ref="AD106:AH106"/>
    <mergeCell ref="A105:B105"/>
    <mergeCell ref="C105:I105"/>
    <mergeCell ref="J105:N105"/>
    <mergeCell ref="O105:X105"/>
    <mergeCell ref="Y105:AC105"/>
    <mergeCell ref="AD105:AH105"/>
    <mergeCell ref="BM105:BQ105"/>
    <mergeCell ref="AI105:AM105"/>
    <mergeCell ref="AN105:AR105"/>
    <mergeCell ref="AS105:AW105"/>
    <mergeCell ref="AX105:BB105"/>
    <mergeCell ref="BC105:BG105"/>
    <mergeCell ref="BH105:BL105"/>
    <mergeCell ref="BH111:BL111"/>
    <mergeCell ref="BM111:BQ111"/>
    <mergeCell ref="AI110:AM110"/>
    <mergeCell ref="AN110:AR110"/>
    <mergeCell ref="AS110:AW110"/>
    <mergeCell ref="A111:B111"/>
    <mergeCell ref="C111:I111"/>
    <mergeCell ref="J111:N111"/>
    <mergeCell ref="O111:X111"/>
    <mergeCell ref="Y111:AC111"/>
    <mergeCell ref="AD111:AH111"/>
    <mergeCell ref="AI111:AM111"/>
    <mergeCell ref="AX110:BB110"/>
    <mergeCell ref="BC110:BG110"/>
    <mergeCell ref="BH110:BL110"/>
    <mergeCell ref="BM110:BQ110"/>
    <mergeCell ref="A110:B110"/>
    <mergeCell ref="C110:I110"/>
    <mergeCell ref="J110:N110"/>
    <mergeCell ref="O110:X110"/>
    <mergeCell ref="Y110:AC110"/>
    <mergeCell ref="AD110:AH110"/>
    <mergeCell ref="AN113:AR113"/>
    <mergeCell ref="AS113:AW113"/>
    <mergeCell ref="AX113:BB113"/>
    <mergeCell ref="BC113:BG113"/>
    <mergeCell ref="BH113:BL113"/>
    <mergeCell ref="BM113:BQ113"/>
    <mergeCell ref="AI112:AM112"/>
    <mergeCell ref="AN112:AR112"/>
    <mergeCell ref="AS112:AW112"/>
    <mergeCell ref="A113:B113"/>
    <mergeCell ref="C113:I113"/>
    <mergeCell ref="J113:N113"/>
    <mergeCell ref="O113:X113"/>
    <mergeCell ref="Y113:AC113"/>
    <mergeCell ref="AD113:AH113"/>
    <mergeCell ref="AI113:AM113"/>
    <mergeCell ref="A112:B112"/>
    <mergeCell ref="C112:I112"/>
    <mergeCell ref="J112:N112"/>
    <mergeCell ref="O112:X112"/>
    <mergeCell ref="Y112:AC112"/>
    <mergeCell ref="AD112:AH112"/>
    <mergeCell ref="AS107:AW107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AX115:BB115"/>
    <mergeCell ref="BC115:BG115"/>
    <mergeCell ref="BH115:BL115"/>
    <mergeCell ref="BM115:BQ115"/>
    <mergeCell ref="A107:B107"/>
    <mergeCell ref="C107:X107"/>
    <mergeCell ref="Y107:AC107"/>
    <mergeCell ref="AD107:AH107"/>
    <mergeCell ref="AI107:AM107"/>
    <mergeCell ref="AN107:AR107"/>
    <mergeCell ref="BM114:BQ114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S115:AW115"/>
    <mergeCell ref="AI114:AM114"/>
    <mergeCell ref="AN114:AR114"/>
    <mergeCell ref="AN117:AR117"/>
    <mergeCell ref="AS117:AW117"/>
    <mergeCell ref="AX117:BB117"/>
    <mergeCell ref="BC117:BG117"/>
    <mergeCell ref="BH117:BL117"/>
    <mergeCell ref="BM117:BQ117"/>
    <mergeCell ref="BH108:BL108"/>
    <mergeCell ref="BM108:BQ108"/>
    <mergeCell ref="C116:X116"/>
    <mergeCell ref="A117:B117"/>
    <mergeCell ref="C117:I117"/>
    <mergeCell ref="J117:N117"/>
    <mergeCell ref="O117:X117"/>
    <mergeCell ref="Y117:AC117"/>
    <mergeCell ref="AD117:AH117"/>
    <mergeCell ref="AI117:AM117"/>
    <mergeCell ref="AD108:AH108"/>
    <mergeCell ref="AI108:AM108"/>
    <mergeCell ref="AN108:AR108"/>
    <mergeCell ref="AS108:AW108"/>
    <mergeCell ref="AX108:BB108"/>
    <mergeCell ref="BC108:BG108"/>
    <mergeCell ref="AS114:AW114"/>
    <mergeCell ref="AX114:BB114"/>
    <mergeCell ref="BC114:BG114"/>
    <mergeCell ref="BH114:BL114"/>
    <mergeCell ref="A114:B114"/>
    <mergeCell ref="C114:I114"/>
    <mergeCell ref="J114:N114"/>
    <mergeCell ref="O114:X114"/>
    <mergeCell ref="Y114:AC114"/>
    <mergeCell ref="AD114:AH114"/>
    <mergeCell ref="AX120:BB120"/>
    <mergeCell ref="BC120:BG120"/>
    <mergeCell ref="BH120:BL120"/>
    <mergeCell ref="BM120:BQ120"/>
    <mergeCell ref="A121:B121"/>
    <mergeCell ref="C121:I121"/>
    <mergeCell ref="J121:N121"/>
    <mergeCell ref="O121:X121"/>
    <mergeCell ref="Y121:AC121"/>
    <mergeCell ref="AD121:AH121"/>
    <mergeCell ref="BM119:BQ119"/>
    <mergeCell ref="A120:B120"/>
    <mergeCell ref="C120:I120"/>
    <mergeCell ref="J120:N120"/>
    <mergeCell ref="O120:X120"/>
    <mergeCell ref="Y120:AC120"/>
    <mergeCell ref="AD120:AH120"/>
    <mergeCell ref="AI120:AM120"/>
    <mergeCell ref="AN120:AR120"/>
    <mergeCell ref="AS120:AW120"/>
    <mergeCell ref="AI119:AM119"/>
    <mergeCell ref="AN119:AR119"/>
    <mergeCell ref="AS119:AW119"/>
    <mergeCell ref="AX119:BB119"/>
    <mergeCell ref="BC119:BG119"/>
    <mergeCell ref="BH119:BL119"/>
    <mergeCell ref="A119:B119"/>
    <mergeCell ref="C119:I119"/>
    <mergeCell ref="J119:N119"/>
    <mergeCell ref="O119:X119"/>
    <mergeCell ref="Y119:AC119"/>
    <mergeCell ref="AD119:AH119"/>
    <mergeCell ref="AX124:BB124"/>
    <mergeCell ref="BC124:BG124"/>
    <mergeCell ref="BH124:BL124"/>
    <mergeCell ref="BM124:BQ124"/>
    <mergeCell ref="C125:X125"/>
    <mergeCell ref="A126:B126"/>
    <mergeCell ref="C126:I126"/>
    <mergeCell ref="J126:N126"/>
    <mergeCell ref="O126:X126"/>
    <mergeCell ref="Y126:AC126"/>
    <mergeCell ref="BM121:BQ121"/>
    <mergeCell ref="A124:B124"/>
    <mergeCell ref="C124:I124"/>
    <mergeCell ref="J124:N124"/>
    <mergeCell ref="O124:X124"/>
    <mergeCell ref="Y124:AC124"/>
    <mergeCell ref="AD124:AH124"/>
    <mergeCell ref="AI124:AM124"/>
    <mergeCell ref="AN124:AR124"/>
    <mergeCell ref="AS124:AW124"/>
    <mergeCell ref="AI121:AM121"/>
    <mergeCell ref="AN121:AR121"/>
    <mergeCell ref="AS121:AW121"/>
    <mergeCell ref="AX121:BB121"/>
    <mergeCell ref="BC121:BG121"/>
    <mergeCell ref="BH121:BL121"/>
    <mergeCell ref="AX123:BB123"/>
    <mergeCell ref="BC123:BG123"/>
    <mergeCell ref="BH123:BL123"/>
    <mergeCell ref="BM123:BQ123"/>
    <mergeCell ref="A123:B123"/>
    <mergeCell ref="C123:I123"/>
    <mergeCell ref="AI128:AM128"/>
    <mergeCell ref="AN128:AR128"/>
    <mergeCell ref="AS128:AW128"/>
    <mergeCell ref="AX128:BB128"/>
    <mergeCell ref="BC128:BG128"/>
    <mergeCell ref="BH128:BL128"/>
    <mergeCell ref="AD126:AH126"/>
    <mergeCell ref="A128:B128"/>
    <mergeCell ref="C128:I128"/>
    <mergeCell ref="J128:N128"/>
    <mergeCell ref="O128:X128"/>
    <mergeCell ref="Y128:AC128"/>
    <mergeCell ref="AD128:AH128"/>
    <mergeCell ref="AX127:BB127"/>
    <mergeCell ref="BC127:BG127"/>
    <mergeCell ref="BH127:BL127"/>
    <mergeCell ref="A127:B127"/>
    <mergeCell ref="C127:I127"/>
    <mergeCell ref="J127:N127"/>
    <mergeCell ref="O127:X127"/>
    <mergeCell ref="Y127:AC127"/>
    <mergeCell ref="AD127:AH127"/>
    <mergeCell ref="AI127:AM127"/>
    <mergeCell ref="AN127:AR127"/>
    <mergeCell ref="AS127:AW127"/>
    <mergeCell ref="AD131:AH131"/>
    <mergeCell ref="AI131:AM131"/>
    <mergeCell ref="AN131:AR131"/>
    <mergeCell ref="AS131:AW131"/>
    <mergeCell ref="AI130:AM130"/>
    <mergeCell ref="AN130:AR130"/>
    <mergeCell ref="AS130:AW130"/>
    <mergeCell ref="AX130:BB130"/>
    <mergeCell ref="BC130:BG130"/>
    <mergeCell ref="BH130:BL130"/>
    <mergeCell ref="AX129:BB129"/>
    <mergeCell ref="BC129:BG129"/>
    <mergeCell ref="BH129:BL129"/>
    <mergeCell ref="A130:B130"/>
    <mergeCell ref="C130:I130"/>
    <mergeCell ref="J130:N130"/>
    <mergeCell ref="O130:X130"/>
    <mergeCell ref="Y130:AC130"/>
    <mergeCell ref="AD130:AH130"/>
    <mergeCell ref="A129:B129"/>
    <mergeCell ref="C129:I129"/>
    <mergeCell ref="J129:N129"/>
    <mergeCell ref="O129:X129"/>
    <mergeCell ref="Y129:AC129"/>
    <mergeCell ref="AD129:AH129"/>
    <mergeCell ref="AI129:AM129"/>
    <mergeCell ref="AN129:AR129"/>
    <mergeCell ref="AS129:AW129"/>
    <mergeCell ref="A133:B133"/>
    <mergeCell ref="C133:I133"/>
    <mergeCell ref="J133:N133"/>
    <mergeCell ref="O133:X133"/>
    <mergeCell ref="Y133:AC133"/>
    <mergeCell ref="AD133:AH133"/>
    <mergeCell ref="AI133:AM133"/>
    <mergeCell ref="AN133:AR133"/>
    <mergeCell ref="AS133:AW133"/>
    <mergeCell ref="AI132:AM132"/>
    <mergeCell ref="AN132:AR132"/>
    <mergeCell ref="AS132:AW132"/>
    <mergeCell ref="AX132:BB132"/>
    <mergeCell ref="BC132:BG132"/>
    <mergeCell ref="BH132:BL132"/>
    <mergeCell ref="AX131:BB131"/>
    <mergeCell ref="BC131:BG131"/>
    <mergeCell ref="BH131:BL131"/>
    <mergeCell ref="A132:B132"/>
    <mergeCell ref="C132:I132"/>
    <mergeCell ref="J132:N132"/>
    <mergeCell ref="O132:X132"/>
    <mergeCell ref="Y132:AC132"/>
    <mergeCell ref="AD132:AH132"/>
    <mergeCell ref="AX133:BB133"/>
    <mergeCell ref="BC133:BG133"/>
    <mergeCell ref="BH133:BL133"/>
    <mergeCell ref="A131:B131"/>
    <mergeCell ref="C131:I131"/>
    <mergeCell ref="J131:N131"/>
    <mergeCell ref="O131:X131"/>
    <mergeCell ref="Y131:AC131"/>
    <mergeCell ref="A144:BQ144"/>
    <mergeCell ref="A146:B146"/>
    <mergeCell ref="C146:I146"/>
    <mergeCell ref="J146:N146"/>
    <mergeCell ref="O146:BQ146"/>
    <mergeCell ref="AI142:AM142"/>
    <mergeCell ref="AN142:AR142"/>
    <mergeCell ref="A158:B158"/>
    <mergeCell ref="C158:BQ158"/>
    <mergeCell ref="A159:B159"/>
    <mergeCell ref="C159:I159"/>
    <mergeCell ref="J159:N159"/>
    <mergeCell ref="O159:BQ159"/>
    <mergeCell ref="AA44:AE44"/>
    <mergeCell ref="AP44:AT44"/>
    <mergeCell ref="AU44:AY44"/>
    <mergeCell ref="AZ44:BC44"/>
    <mergeCell ref="BD44:BH44"/>
    <mergeCell ref="A157:B157"/>
    <mergeCell ref="C157:I157"/>
    <mergeCell ref="J157:N157"/>
    <mergeCell ref="O157:BQ157"/>
    <mergeCell ref="C44:Z44"/>
    <mergeCell ref="AF44:AJ44"/>
    <mergeCell ref="AK44:AO44"/>
    <mergeCell ref="BI44:BM44"/>
    <mergeCell ref="BN44:BQ44"/>
    <mergeCell ref="A44:B44"/>
    <mergeCell ref="A156:B156"/>
    <mergeCell ref="C156:I156"/>
    <mergeCell ref="J156:N156"/>
    <mergeCell ref="O156:BQ156"/>
    <mergeCell ref="C155:I155"/>
    <mergeCell ref="J155:N155"/>
    <mergeCell ref="O155:BQ155"/>
    <mergeCell ref="A154:B154"/>
    <mergeCell ref="C154:I154"/>
    <mergeCell ref="J154:N154"/>
    <mergeCell ref="A194:B194"/>
    <mergeCell ref="C194:I194"/>
    <mergeCell ref="J194:N194"/>
    <mergeCell ref="O194:BQ194"/>
    <mergeCell ref="A180:B180"/>
    <mergeCell ref="C180:I180"/>
    <mergeCell ref="J180:N180"/>
    <mergeCell ref="O180:BQ180"/>
    <mergeCell ref="A186:B186"/>
    <mergeCell ref="C186:BQ186"/>
    <mergeCell ref="A182:B182"/>
    <mergeCell ref="C182:I182"/>
    <mergeCell ref="J182:N182"/>
    <mergeCell ref="O182:BQ182"/>
    <mergeCell ref="A173:B173"/>
    <mergeCell ref="C173:I173"/>
    <mergeCell ref="J173:N173"/>
    <mergeCell ref="O173:BQ173"/>
    <mergeCell ref="A179:B179"/>
    <mergeCell ref="C179:BQ179"/>
    <mergeCell ref="C183:I183"/>
    <mergeCell ref="J183:N183"/>
    <mergeCell ref="A174:B174"/>
    <mergeCell ref="C174:I174"/>
    <mergeCell ref="J174:N174"/>
    <mergeCell ref="A162:B162"/>
    <mergeCell ref="C162:I162"/>
    <mergeCell ref="J162:N162"/>
    <mergeCell ref="O162:BQ162"/>
    <mergeCell ref="A168:B168"/>
    <mergeCell ref="C168:I168"/>
    <mergeCell ref="J168:N168"/>
    <mergeCell ref="O168:BQ168"/>
    <mergeCell ref="A163:B163"/>
    <mergeCell ref="C163:I163"/>
    <mergeCell ref="A161:B161"/>
    <mergeCell ref="C161:I161"/>
    <mergeCell ref="J161:N161"/>
    <mergeCell ref="O161:BQ161"/>
    <mergeCell ref="J187:N187"/>
    <mergeCell ref="O187:BQ187"/>
    <mergeCell ref="A193:B193"/>
    <mergeCell ref="C193:BQ193"/>
    <mergeCell ref="A165:B165"/>
    <mergeCell ref="C165:BQ165"/>
    <mergeCell ref="A166:B166"/>
    <mergeCell ref="C166:I166"/>
    <mergeCell ref="J166:N166"/>
    <mergeCell ref="O166:BQ166"/>
    <mergeCell ref="A167:B167"/>
    <mergeCell ref="C167:I167"/>
    <mergeCell ref="J167:N167"/>
    <mergeCell ref="O167:BQ167"/>
    <mergeCell ref="A172:B172"/>
    <mergeCell ref="C172:BQ172"/>
    <mergeCell ref="A170:B170"/>
    <mergeCell ref="C170:I170"/>
    <mergeCell ref="J170:N170"/>
    <mergeCell ref="O170:BQ170"/>
    <mergeCell ref="A164:B164"/>
    <mergeCell ref="C164:I164"/>
    <mergeCell ref="J164:N164"/>
    <mergeCell ref="O164:BQ164"/>
    <mergeCell ref="A175:B175"/>
    <mergeCell ref="C175:I175"/>
    <mergeCell ref="J175:N175"/>
    <mergeCell ref="O175:BQ175"/>
    <mergeCell ref="O174:BQ174"/>
    <mergeCell ref="J163:N163"/>
    <mergeCell ref="O163:BQ163"/>
    <mergeCell ref="O169:BQ169"/>
    <mergeCell ref="A169:B169"/>
    <mergeCell ref="C169:I169"/>
    <mergeCell ref="J169:N169"/>
    <mergeCell ref="O183:BQ183"/>
    <mergeCell ref="O178:BQ178"/>
    <mergeCell ref="A178:B178"/>
    <mergeCell ref="C178:I178"/>
    <mergeCell ref="J178:N178"/>
    <mergeCell ref="A171:B171"/>
    <mergeCell ref="C171:I171"/>
    <mergeCell ref="J171:N171"/>
    <mergeCell ref="O171:BQ171"/>
    <mergeCell ref="A177:B177"/>
    <mergeCell ref="C177:I177"/>
    <mergeCell ref="J177:N177"/>
    <mergeCell ref="O177:BQ177"/>
    <mergeCell ref="A176:B176"/>
    <mergeCell ref="C176:I176"/>
    <mergeCell ref="J176:N176"/>
    <mergeCell ref="O176:BQ176"/>
    <mergeCell ref="A192:B192"/>
    <mergeCell ref="C192:I192"/>
    <mergeCell ref="J192:N192"/>
    <mergeCell ref="O192:BQ192"/>
    <mergeCell ref="O190:BQ190"/>
    <mergeCell ref="A191:B191"/>
    <mergeCell ref="C191:I191"/>
    <mergeCell ref="J191:N191"/>
    <mergeCell ref="O191:BQ191"/>
    <mergeCell ref="A185:B185"/>
    <mergeCell ref="C185:I185"/>
    <mergeCell ref="J185:N185"/>
    <mergeCell ref="O185:BQ185"/>
    <mergeCell ref="A189:B189"/>
    <mergeCell ref="C189:I189"/>
    <mergeCell ref="J189:N189"/>
    <mergeCell ref="O189:BQ189"/>
  </mergeCells>
  <conditionalFormatting sqref="C145 C205 C82:C88 C114 C137 C139 C141 C149:C153 C196 C198 C166 C173 C180 C187 C194 C200 C156 C158:C159">
    <cfRule type="cellIs" dxfId="91" priority="96" stopIfTrue="1" operator="equal">
      <formula>$C81</formula>
    </cfRule>
  </conditionalFormatting>
  <conditionalFormatting sqref="A205:B205 A161:B166 A168:B173 A175:B180 A182:B187 A189:B194 A145:B145 A71:B71 A80:B143 A149:A202 B150:B202">
    <cfRule type="cellIs" dxfId="90" priority="95" stopIfTrue="1" operator="equal">
      <formula>0</formula>
    </cfRule>
  </conditionalFormatting>
  <conditionalFormatting sqref="C143">
    <cfRule type="cellIs" dxfId="89" priority="94" stopIfTrue="1" operator="equal">
      <formula>$C81</formula>
    </cfRule>
  </conditionalFormatting>
  <conditionalFormatting sqref="C202">
    <cfRule type="cellIs" dxfId="88" priority="93" stopIfTrue="1" operator="equal">
      <formula>$C149</formula>
    </cfRule>
  </conditionalFormatting>
  <conditionalFormatting sqref="C81">
    <cfRule type="cellIs" dxfId="87" priority="97" stopIfTrue="1" operator="equal">
      <formula>$C79</formula>
    </cfRule>
  </conditionalFormatting>
  <conditionalFormatting sqref="C80">
    <cfRule type="cellIs" dxfId="86" priority="91" stopIfTrue="1" operator="equal">
      <formula>$C78</formula>
    </cfRule>
  </conditionalFormatting>
  <conditionalFormatting sqref="C89:C90 C167:C170 C172:C177 C179:C182 C186:C189">
    <cfRule type="cellIs" dxfId="85" priority="99" stopIfTrue="1" operator="equal">
      <formula>$C82</formula>
    </cfRule>
  </conditionalFormatting>
  <conditionalFormatting sqref="C91:C97 C100:C108 C118:C135 C160:C161">
    <cfRule type="cellIs" dxfId="84" priority="100" stopIfTrue="1" operator="equal">
      <formula>$C82</formula>
    </cfRule>
  </conditionalFormatting>
  <conditionalFormatting sqref="C201 C199 C197 C176:C178 C169:C171 C162:C164 C183:C185 C190:C192 C157 C154:C155 C142 C140 C138 C93:C97 C99 C102:C108 C111:C117 C120:C126 C129:C135">
    <cfRule type="cellIs" dxfId="83" priority="102" stopIfTrue="1" operator="equal">
      <formula>#REF!</formula>
    </cfRule>
  </conditionalFormatting>
  <conditionalFormatting sqref="C98">
    <cfRule type="cellIs" dxfId="82" priority="103" stopIfTrue="1" operator="equal">
      <formula>$C89</formula>
    </cfRule>
  </conditionalFormatting>
  <conditionalFormatting sqref="C90">
    <cfRule type="cellIs" dxfId="81" priority="90" stopIfTrue="1" operator="equal">
      <formula>$C88</formula>
    </cfRule>
  </conditionalFormatting>
  <conditionalFormatting sqref="C89">
    <cfRule type="cellIs" dxfId="80" priority="89" stopIfTrue="1" operator="equal">
      <formula>$C87</formula>
    </cfRule>
  </conditionalFormatting>
  <conditionalFormatting sqref="C98">
    <cfRule type="cellIs" dxfId="79" priority="88" stopIfTrue="1" operator="equal">
      <formula>$C85</formula>
    </cfRule>
  </conditionalFormatting>
  <conditionalFormatting sqref="C99">
    <cfRule type="cellIs" dxfId="78" priority="87" stopIfTrue="1" operator="equal">
      <formula>$C89</formula>
    </cfRule>
  </conditionalFormatting>
  <conditionalFormatting sqref="C92">
    <cfRule type="cellIs" dxfId="77" priority="86" stopIfTrue="1" operator="equal">
      <formula>$C91</formula>
    </cfRule>
  </conditionalFormatting>
  <conditionalFormatting sqref="C94">
    <cfRule type="cellIs" dxfId="76" priority="84" stopIfTrue="1" operator="equal">
      <formula>$C93</formula>
    </cfRule>
  </conditionalFormatting>
  <conditionalFormatting sqref="C96">
    <cfRule type="cellIs" dxfId="75" priority="82" stopIfTrue="1" operator="equal">
      <formula>$C95</formula>
    </cfRule>
  </conditionalFormatting>
  <conditionalFormatting sqref="C109:C111">
    <cfRule type="cellIs" dxfId="74" priority="104" stopIfTrue="1" operator="equal">
      <formula>$C100</formula>
    </cfRule>
  </conditionalFormatting>
  <conditionalFormatting sqref="C101">
    <cfRule type="cellIs" dxfId="73" priority="80" stopIfTrue="1" operator="equal">
      <formula>$C100</formula>
    </cfRule>
  </conditionalFormatting>
  <conditionalFormatting sqref="C99">
    <cfRule type="cellIs" dxfId="72" priority="78" stopIfTrue="1" operator="equal">
      <formula>$C88</formula>
    </cfRule>
  </conditionalFormatting>
  <conditionalFormatting sqref="C99">
    <cfRule type="cellIs" dxfId="71" priority="77" stopIfTrue="1" operator="equal">
      <formula>$C84</formula>
    </cfRule>
  </conditionalFormatting>
  <conditionalFormatting sqref="C99">
    <cfRule type="cellIs" dxfId="70" priority="76" stopIfTrue="1" operator="equal">
      <formula>$C89</formula>
    </cfRule>
  </conditionalFormatting>
  <conditionalFormatting sqref="C98 C162:C164">
    <cfRule type="cellIs" dxfId="69" priority="118" stopIfTrue="1" operator="equal">
      <formula>$C90</formula>
    </cfRule>
  </conditionalFormatting>
  <conditionalFormatting sqref="C103">
    <cfRule type="cellIs" dxfId="68" priority="75" stopIfTrue="1" operator="equal">
      <formula>$C102</formula>
    </cfRule>
  </conditionalFormatting>
  <conditionalFormatting sqref="C105">
    <cfRule type="cellIs" dxfId="67" priority="74" stopIfTrue="1" operator="equal">
      <formula>$C104</formula>
    </cfRule>
  </conditionalFormatting>
  <conditionalFormatting sqref="C110">
    <cfRule type="cellIs" dxfId="66" priority="73" stopIfTrue="1" operator="equal">
      <formula>$C109</formula>
    </cfRule>
  </conditionalFormatting>
  <conditionalFormatting sqref="C112 C171 C178 C183:C185 C190:C192">
    <cfRule type="cellIs" dxfId="65" priority="71" stopIfTrue="1" operator="equal">
      <formula>$C106</formula>
    </cfRule>
  </conditionalFormatting>
  <conditionalFormatting sqref="C112:C115">
    <cfRule type="cellIs" dxfId="64" priority="131" stopIfTrue="1" operator="equal">
      <formula>$C98</formula>
    </cfRule>
  </conditionalFormatting>
  <conditionalFormatting sqref="C116:C117 C125:C126 C134:C135">
    <cfRule type="cellIs" dxfId="63" priority="138" stopIfTrue="1" operator="equal">
      <formula>#REF!</formula>
    </cfRule>
  </conditionalFormatting>
  <conditionalFormatting sqref="C107">
    <cfRule type="cellIs" dxfId="62" priority="69" stopIfTrue="1" operator="equal">
      <formula>$C98</formula>
    </cfRule>
  </conditionalFormatting>
  <conditionalFormatting sqref="C107">
    <cfRule type="cellIs" dxfId="61" priority="68" stopIfTrue="1" operator="equal">
      <formula>$C94</formula>
    </cfRule>
  </conditionalFormatting>
  <conditionalFormatting sqref="C108">
    <cfRule type="cellIs" dxfId="60" priority="67" stopIfTrue="1" operator="equal">
      <formula>$C98</formula>
    </cfRule>
  </conditionalFormatting>
  <conditionalFormatting sqref="C108">
    <cfRule type="cellIs" dxfId="59" priority="66" stopIfTrue="1" operator="equal">
      <formula>$C97</formula>
    </cfRule>
  </conditionalFormatting>
  <conditionalFormatting sqref="C108">
    <cfRule type="cellIs" dxfId="58" priority="65" stopIfTrue="1" operator="equal">
      <formula>$C93</formula>
    </cfRule>
  </conditionalFormatting>
  <conditionalFormatting sqref="C108">
    <cfRule type="cellIs" dxfId="57" priority="64" stopIfTrue="1" operator="equal">
      <formula>$C98</formula>
    </cfRule>
  </conditionalFormatting>
  <conditionalFormatting sqref="C107">
    <cfRule type="cellIs" dxfId="56" priority="63" stopIfTrue="1" operator="equal">
      <formula>$C99</formula>
    </cfRule>
  </conditionalFormatting>
  <conditionalFormatting sqref="C116:C117">
    <cfRule type="cellIs" dxfId="55" priority="62" stopIfTrue="1" operator="equal">
      <formula>$C107</formula>
    </cfRule>
  </conditionalFormatting>
  <conditionalFormatting sqref="C116">
    <cfRule type="cellIs" dxfId="54" priority="60" stopIfTrue="1" operator="equal">
      <formula>$C107</formula>
    </cfRule>
  </conditionalFormatting>
  <conditionalFormatting sqref="C116">
    <cfRule type="cellIs" dxfId="53" priority="59" stopIfTrue="1" operator="equal">
      <formula>$C103</formula>
    </cfRule>
  </conditionalFormatting>
  <conditionalFormatting sqref="C117">
    <cfRule type="cellIs" dxfId="52" priority="58" stopIfTrue="1" operator="equal">
      <formula>$C107</formula>
    </cfRule>
  </conditionalFormatting>
  <conditionalFormatting sqref="C117">
    <cfRule type="cellIs" dxfId="51" priority="57" stopIfTrue="1" operator="equal">
      <formula>$C106</formula>
    </cfRule>
  </conditionalFormatting>
  <conditionalFormatting sqref="C117">
    <cfRule type="cellIs" dxfId="50" priority="56" stopIfTrue="1" operator="equal">
      <formula>$C102</formula>
    </cfRule>
  </conditionalFormatting>
  <conditionalFormatting sqref="C117">
    <cfRule type="cellIs" dxfId="49" priority="55" stopIfTrue="1" operator="equal">
      <formula>$C107</formula>
    </cfRule>
  </conditionalFormatting>
  <conditionalFormatting sqref="C116">
    <cfRule type="cellIs" dxfId="48" priority="54" stopIfTrue="1" operator="equal">
      <formula>$C108</formula>
    </cfRule>
  </conditionalFormatting>
  <conditionalFormatting sqref="C119">
    <cfRule type="cellIs" dxfId="47" priority="53" stopIfTrue="1" operator="equal">
      <formula>$C118</formula>
    </cfRule>
  </conditionalFormatting>
  <conditionalFormatting sqref="C121">
    <cfRule type="cellIs" dxfId="46" priority="51" stopIfTrue="1" operator="equal">
      <formula>$C120</formula>
    </cfRule>
  </conditionalFormatting>
  <conditionalFormatting sqref="C123">
    <cfRule type="cellIs" dxfId="45" priority="50" stopIfTrue="1" operator="equal">
      <formula>$C122</formula>
    </cfRule>
  </conditionalFormatting>
  <conditionalFormatting sqref="C125:C126">
    <cfRule type="cellIs" dxfId="44" priority="48" stopIfTrue="1" operator="equal">
      <formula>$C116</formula>
    </cfRule>
  </conditionalFormatting>
  <conditionalFormatting sqref="C125">
    <cfRule type="cellIs" dxfId="43" priority="47" stopIfTrue="1" operator="equal">
      <formula>$C116</formula>
    </cfRule>
  </conditionalFormatting>
  <conditionalFormatting sqref="C125">
    <cfRule type="cellIs" dxfId="42" priority="46" stopIfTrue="1" operator="equal">
      <formula>$C112</formula>
    </cfRule>
  </conditionalFormatting>
  <conditionalFormatting sqref="C126">
    <cfRule type="cellIs" dxfId="41" priority="45" stopIfTrue="1" operator="equal">
      <formula>$C116</formula>
    </cfRule>
  </conditionalFormatting>
  <conditionalFormatting sqref="C126">
    <cfRule type="cellIs" dxfId="40" priority="44" stopIfTrue="1" operator="equal">
      <formula>$C115</formula>
    </cfRule>
  </conditionalFormatting>
  <conditionalFormatting sqref="C126">
    <cfRule type="cellIs" dxfId="39" priority="43" stopIfTrue="1" operator="equal">
      <formula>$C111</formula>
    </cfRule>
  </conditionalFormatting>
  <conditionalFormatting sqref="C126">
    <cfRule type="cellIs" dxfId="38" priority="42" stopIfTrue="1" operator="equal">
      <formula>$C116</formula>
    </cfRule>
  </conditionalFormatting>
  <conditionalFormatting sqref="C125">
    <cfRule type="cellIs" dxfId="37" priority="41" stopIfTrue="1" operator="equal">
      <formula>$C117</formula>
    </cfRule>
  </conditionalFormatting>
  <conditionalFormatting sqref="C136">
    <cfRule type="cellIs" dxfId="36" priority="140" stopIfTrue="1" operator="equal">
      <formula>$C127</formula>
    </cfRule>
  </conditionalFormatting>
  <conditionalFormatting sqref="C128">
    <cfRule type="cellIs" dxfId="35" priority="40" stopIfTrue="1" operator="equal">
      <formula>$C127</formula>
    </cfRule>
  </conditionalFormatting>
  <conditionalFormatting sqref="C130">
    <cfRule type="cellIs" dxfId="34" priority="38" stopIfTrue="1" operator="equal">
      <formula>$C129</formula>
    </cfRule>
  </conditionalFormatting>
  <conditionalFormatting sqref="C132">
    <cfRule type="cellIs" dxfId="33" priority="37" stopIfTrue="1" operator="equal">
      <formula>$C131</formula>
    </cfRule>
  </conditionalFormatting>
  <conditionalFormatting sqref="C134:C135">
    <cfRule type="cellIs" dxfId="32" priority="35" stopIfTrue="1" operator="equal">
      <formula>$C125</formula>
    </cfRule>
  </conditionalFormatting>
  <conditionalFormatting sqref="C134">
    <cfRule type="cellIs" dxfId="31" priority="34" stopIfTrue="1" operator="equal">
      <formula>$C125</formula>
    </cfRule>
  </conditionalFormatting>
  <conditionalFormatting sqref="C134">
    <cfRule type="cellIs" dxfId="30" priority="33" stopIfTrue="1" operator="equal">
      <formula>$C121</formula>
    </cfRule>
  </conditionalFormatting>
  <conditionalFormatting sqref="C135">
    <cfRule type="cellIs" dxfId="29" priority="32" stopIfTrue="1" operator="equal">
      <formula>$C125</formula>
    </cfRule>
  </conditionalFormatting>
  <conditionalFormatting sqref="C135">
    <cfRule type="cellIs" dxfId="28" priority="31" stopIfTrue="1" operator="equal">
      <formula>$C124</formula>
    </cfRule>
  </conditionalFormatting>
  <conditionalFormatting sqref="C135">
    <cfRule type="cellIs" dxfId="27" priority="30" stopIfTrue="1" operator="equal">
      <formula>$C120</formula>
    </cfRule>
  </conditionalFormatting>
  <conditionalFormatting sqref="C135">
    <cfRule type="cellIs" dxfId="26" priority="29" stopIfTrue="1" operator="equal">
      <formula>$C125</formula>
    </cfRule>
  </conditionalFormatting>
  <conditionalFormatting sqref="C134">
    <cfRule type="cellIs" dxfId="25" priority="28" stopIfTrue="1" operator="equal">
      <formula>$C126</formula>
    </cfRule>
  </conditionalFormatting>
  <conditionalFormatting sqref="C193:C195">
    <cfRule type="cellIs" dxfId="24" priority="144" stopIfTrue="1" operator="equal">
      <formula>$C186</formula>
    </cfRule>
  </conditionalFormatting>
  <conditionalFormatting sqref="C173">
    <cfRule type="cellIs" dxfId="23" priority="26" stopIfTrue="1" operator="equal">
      <formula>$C155</formula>
    </cfRule>
  </conditionalFormatting>
  <conditionalFormatting sqref="C180">
    <cfRule type="cellIs" dxfId="22" priority="24" stopIfTrue="1" operator="equal">
      <formula>$C157</formula>
    </cfRule>
  </conditionalFormatting>
  <conditionalFormatting sqref="C186:C187">
    <cfRule type="cellIs" dxfId="21" priority="22" stopIfTrue="1" operator="equal">
      <formula>$C159</formula>
    </cfRule>
  </conditionalFormatting>
  <conditionalFormatting sqref="C193:C194">
    <cfRule type="cellIs" dxfId="20" priority="20" stopIfTrue="1" operator="equal">
      <formula>$C166</formula>
    </cfRule>
  </conditionalFormatting>
  <conditionalFormatting sqref="C179">
    <cfRule type="cellIs" dxfId="19" priority="149" stopIfTrue="1" operator="equal">
      <formula>$C174</formula>
    </cfRule>
  </conditionalFormatting>
  <conditionalFormatting sqref="C161">
    <cfRule type="cellIs" dxfId="18" priority="18" stopIfTrue="1" operator="equal">
      <formula>$C160</formula>
    </cfRule>
  </conditionalFormatting>
  <conditionalFormatting sqref="C168">
    <cfRule type="cellIs" dxfId="17" priority="16" stopIfTrue="1" operator="equal">
      <formula>$C167</formula>
    </cfRule>
  </conditionalFormatting>
  <conditionalFormatting sqref="C165:C166">
    <cfRule type="cellIs" dxfId="16" priority="152" stopIfTrue="1" operator="equal">
      <formula>$C152</formula>
    </cfRule>
  </conditionalFormatting>
  <conditionalFormatting sqref="C163">
    <cfRule type="cellIs" dxfId="15" priority="14" stopIfTrue="1" operator="equal">
      <formula>$C162</formula>
    </cfRule>
  </conditionalFormatting>
  <conditionalFormatting sqref="C165 C172">
    <cfRule type="cellIs" dxfId="14" priority="191" stopIfTrue="1" operator="equal">
      <formula>$C160</formula>
    </cfRule>
  </conditionalFormatting>
  <conditionalFormatting sqref="C175">
    <cfRule type="cellIs" dxfId="13" priority="13" stopIfTrue="1" operator="equal">
      <formula>$C174</formula>
    </cfRule>
  </conditionalFormatting>
  <conditionalFormatting sqref="C170">
    <cfRule type="cellIs" dxfId="12" priority="11" stopIfTrue="1" operator="equal">
      <formula>$C169</formula>
    </cfRule>
  </conditionalFormatting>
  <conditionalFormatting sqref="C177">
    <cfRule type="cellIs" dxfId="11" priority="10" stopIfTrue="1" operator="equal">
      <formula>$C176</formula>
    </cfRule>
  </conditionalFormatting>
  <conditionalFormatting sqref="C186">
    <cfRule type="cellIs" dxfId="10" priority="194" stopIfTrue="1" operator="equal">
      <formula>$C181</formula>
    </cfRule>
  </conditionalFormatting>
  <conditionalFormatting sqref="C182">
    <cfRule type="cellIs" dxfId="9" priority="9" stopIfTrue="1" operator="equal">
      <formula>$C181</formula>
    </cfRule>
  </conditionalFormatting>
  <conditionalFormatting sqref="C184">
    <cfRule type="cellIs" dxfId="8" priority="7" stopIfTrue="1" operator="equal">
      <formula>$C183</formula>
    </cfRule>
  </conditionalFormatting>
  <conditionalFormatting sqref="C194">
    <cfRule type="cellIs" dxfId="7" priority="6" stopIfTrue="1" operator="equal">
      <formula>$C193</formula>
    </cfRule>
  </conditionalFormatting>
  <conditionalFormatting sqref="C194">
    <cfRule type="cellIs" dxfId="6" priority="5" stopIfTrue="1" operator="equal">
      <formula>$C183</formula>
    </cfRule>
  </conditionalFormatting>
  <conditionalFormatting sqref="C194">
    <cfRule type="cellIs" dxfId="5" priority="4" stopIfTrue="1" operator="equal">
      <formula>$C167</formula>
    </cfRule>
  </conditionalFormatting>
  <conditionalFormatting sqref="C193">
    <cfRule type="cellIs" dxfId="4" priority="195" stopIfTrue="1" operator="equal">
      <formula>$C188</formula>
    </cfRule>
  </conditionalFormatting>
  <conditionalFormatting sqref="C189">
    <cfRule type="cellIs" dxfId="3" priority="3" stopIfTrue="1" operator="equal">
      <formula>$C188</formula>
    </cfRule>
  </conditionalFormatting>
  <conditionalFormatting sqref="C191">
    <cfRule type="cellIs" dxfId="2" priority="1" stopIfTrue="1" operator="equal">
      <formula>$C190</formula>
    </cfRule>
  </conditionalFormatting>
  <conditionalFormatting sqref="C172">
    <cfRule type="cellIs" dxfId="1" priority="220" stopIfTrue="1" operator="equal">
      <formula>#REF!</formula>
    </cfRule>
  </conditionalFormatting>
  <conditionalFormatting sqref="C179">
    <cfRule type="cellIs" dxfId="0" priority="246" stopIfTrue="1" operator="equal">
      <formula>#REF!</formula>
    </cfRule>
  </conditionalFormatting>
  <pageMargins left="0.31496062992125984" right="0.31496062992125984" top="0.74803149606299213" bottom="0.59055118110236227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КПК3117370 </vt:lpstr>
      <vt:lpstr>'КПК3117370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2023-02-21T14:47:23Z</cp:lastPrinted>
  <dcterms:created xsi:type="dcterms:W3CDTF">2016-08-10T10:53:25Z</dcterms:created>
  <dcterms:modified xsi:type="dcterms:W3CDTF">2023-03-22T11:12:43Z</dcterms:modified>
</cp:coreProperties>
</file>