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5" yWindow="-60" windowWidth="25440" windowHeight="14385"/>
  </bookViews>
  <sheets>
    <sheet name="КПК3118311" sheetId="4" r:id="rId1"/>
  </sheets>
  <definedNames>
    <definedName name="_xlnm.Print_Area" localSheetId="0">КПК3118311!$A$1:$BQ$190</definedName>
  </definedNames>
  <calcPr calcId="125725"/>
</workbook>
</file>

<file path=xl/calcChain.xml><?xml version="1.0" encoding="utf-8"?>
<calcChain xmlns="http://schemas.openxmlformats.org/spreadsheetml/2006/main">
  <c r="BM116" i="4"/>
  <c r="BH116"/>
  <c r="AI116"/>
  <c r="AD116"/>
  <c r="BH127"/>
  <c r="BC127"/>
  <c r="BH125"/>
  <c r="BC125"/>
  <c r="BH123"/>
  <c r="BC123"/>
  <c r="BH121"/>
  <c r="BC121"/>
  <c r="BH118"/>
  <c r="BC118"/>
  <c r="BC116"/>
  <c r="BH114"/>
  <c r="BC114"/>
  <c r="BH112"/>
  <c r="BC112"/>
  <c r="BH111"/>
  <c r="BC111"/>
  <c r="BH108"/>
  <c r="BC108"/>
  <c r="BH106"/>
  <c r="BC106"/>
  <c r="BH104"/>
  <c r="BC104"/>
  <c r="BH102"/>
  <c r="BC102"/>
  <c r="BH101"/>
  <c r="BC101"/>
  <c r="BH98"/>
  <c r="BC98"/>
  <c r="BH96"/>
  <c r="BC96"/>
  <c r="BH94"/>
  <c r="BC94"/>
  <c r="BH92"/>
  <c r="BC92"/>
  <c r="BH89"/>
  <c r="BC89"/>
  <c r="BH87"/>
  <c r="BC87"/>
  <c r="BH85"/>
  <c r="BC85"/>
  <c r="BM83"/>
  <c r="BH83"/>
  <c r="BC83"/>
  <c r="BH82"/>
  <c r="BC82"/>
  <c r="AY71"/>
  <c r="AS71"/>
  <c r="X71"/>
  <c r="AC71" s="1"/>
  <c r="BD70"/>
  <c r="AY70"/>
  <c r="BI70" s="1"/>
  <c r="AS70"/>
  <c r="AC70"/>
  <c r="BI51"/>
  <c r="BD51"/>
  <c r="BN51" s="1"/>
  <c r="AZ51"/>
  <c r="AK51"/>
  <c r="BI50"/>
  <c r="BD50"/>
  <c r="BN50" s="1"/>
  <c r="AZ50"/>
  <c r="AK50"/>
  <c r="BI49"/>
  <c r="BD49"/>
  <c r="BN49" s="1"/>
  <c r="AZ49"/>
  <c r="AK49"/>
  <c r="BI48"/>
  <c r="BD48"/>
  <c r="BN48" s="1"/>
  <c r="AZ48"/>
  <c r="AK48"/>
  <c r="BI47"/>
  <c r="BD47"/>
  <c r="BN47" s="1"/>
  <c r="AZ47"/>
  <c r="AK47"/>
  <c r="BI46"/>
  <c r="BD46"/>
  <c r="BN46" s="1"/>
  <c r="AZ46"/>
  <c r="AK46"/>
  <c r="BD71" l="1"/>
  <c r="BI71" s="1"/>
</calcChain>
</file>

<file path=xl/sharedStrings.xml><?xml version="1.0" encoding="utf-8"?>
<sst xmlns="http://schemas.openxmlformats.org/spreadsheetml/2006/main" count="436" uniqueCount="184">
  <si>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</si>
  <si>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</si>
  <si>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</si>
  <si>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</si>
  <si>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</si>
  <si>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</si>
  <si>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</si>
  <si>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</si>
  <si>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</si>
  <si>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</si>
  <si>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</si>
  <si>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</si>
  <si>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</si>
  <si>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</si>
  <si>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</si>
  <si>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</si>
  <si>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</si>
  <si>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</si>
  <si>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</si>
  <si>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</si>
  <si>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</si>
  <si>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</si>
  <si>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</si>
  <si>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</si>
  <si>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</si>
  <si>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</si>
  <si>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</si>
  <si>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</si>
  <si>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</si>
  <si>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</si>
  <si>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</si>
  <si>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</si>
  <si>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</si>
  <si>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</si>
  <si>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</si>
  <si>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</si>
  <si>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</si>
  <si>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</si>
  <si>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</si>
  <si>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</si>
  <si>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</si>
  <si>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</si>
  <si>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</si>
  <si>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</si>
  <si>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</si>
  <si>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</si>
  <si>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</si>
  <si>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</si>
  <si>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</si>
  <si>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</si>
  <si>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</si>
  <si>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</si>
  <si>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</si>
  <si>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</si>
  <si>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</si>
  <si>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</si>
  <si>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</si>
  <si>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</si>
  <si>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</si>
  <si>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</si>
  <si>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</si>
  <si>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</si>
  <si>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</si>
  <si>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</si>
  <si>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</si>
  <si>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</si>
  <si>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</si>
  <si>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</si>
  <si>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</si>
  <si>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</si>
  <si>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</si>
  <si>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</si>
  <si>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</si>
  <si>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</si>
  <si>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</si>
  <si>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</si>
  <si>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</si>
  <si>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</si>
  <si>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</si>
  <si>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захист життя і здоров'я населення від негативного впливу, зумовленого забрудненням навколишнього природного середовища</t>
  </si>
  <si>
    <t>раціональне використання і відтворення природних ресурсів</t>
  </si>
  <si>
    <t>охорона навколишнього середовища</t>
  </si>
  <si>
    <t>раціональне поводження з побутовими з відходами</t>
  </si>
  <si>
    <t>недопущення забруднення стічними госпфекальними стоками водойм, водовідвідних канав</t>
  </si>
  <si>
    <t>Нове будівництво каналізаційної мережі по вул.Войнаровського в м. Коломиї</t>
  </si>
  <si>
    <t>Посадка саджанців декоративних дерев</t>
  </si>
  <si>
    <t>Провести очищення русел річок</t>
  </si>
  <si>
    <t>Нове будівництво каналізаційної мережі по вул.Квітковій, вул.Лісовій, вул.Будівельній в м.Коломиї</t>
  </si>
  <si>
    <t>УСЬОГО</t>
  </si>
  <si>
    <t>відхилення не суттєве</t>
  </si>
  <si>
    <t>Охорони навколишнього природного середовища Коломийської ОТГ на 2021-2025 роки</t>
  </si>
  <si>
    <t>Усього</t>
  </si>
  <si>
    <t>затрат</t>
  </si>
  <si>
    <t/>
  </si>
  <si>
    <t>Обсяг видатків на проведення очищення русел річок</t>
  </si>
  <si>
    <t>грн.</t>
  </si>
  <si>
    <t>план видатків</t>
  </si>
  <si>
    <t>Загальна протяжність русел річок</t>
  </si>
  <si>
    <t>м.</t>
  </si>
  <si>
    <t>інвентаризація об`єктів</t>
  </si>
  <si>
    <t>Обсяг видатків на посадку саджанців</t>
  </si>
  <si>
    <t>план робіт</t>
  </si>
  <si>
    <t>167312,22</t>
  </si>
  <si>
    <t>Обсяг видатків на нове будівництво каналізаційної мережі по вул.Войнаровського в м. Коломиї</t>
  </si>
  <si>
    <t>167042,56</t>
  </si>
  <si>
    <t>Обсяг видатків  на проведення нового будівництва каналізаційної мережі по вул.Войнаровського в м.Коломиї - субвенція з обласного бюджету</t>
  </si>
  <si>
    <t>Обсяг видатків на нове будівництво каналізаційної мережі по вул. Довбуша  в м. Коломия (в т. ч. виготовлення проектно – кошторисної документації)</t>
  </si>
  <si>
    <t>обсяг видатків на проведення нового будівництва каналізаційної мережі по вул.Довбуша в м.Коломия - субвеція з обласного бюджету</t>
  </si>
  <si>
    <t>261417,48</t>
  </si>
  <si>
    <t>продукту</t>
  </si>
  <si>
    <t>Протяжність русел річок, які плануються очистити</t>
  </si>
  <si>
    <t>Кількість саджанців, які планується посадити</t>
  </si>
  <si>
    <t>шт.</t>
  </si>
  <si>
    <t>Протяжність каналізації, яку планується побудувати по вул.Войнаровського</t>
  </si>
  <si>
    <t>Протяжність каналізації, яку планується побудувати по вул.Довбуша</t>
  </si>
  <si>
    <t>148,5</t>
  </si>
  <si>
    <t>156,5</t>
  </si>
  <si>
    <t>ефективності</t>
  </si>
  <si>
    <t>Середня вартість очистки 1 м.п. русла</t>
  </si>
  <si>
    <t>розрахунок</t>
  </si>
  <si>
    <t>Середня вартість посадки 1 саджанця декоративних дерев</t>
  </si>
  <si>
    <t>2884,69</t>
  </si>
  <si>
    <t>середня вартість будівництва 1 м.п. каналізаційної мережі по вул.Войнаровського</t>
  </si>
  <si>
    <t>2088,41</t>
  </si>
  <si>
    <t>середня вартість будівництва 1 м.п. каналізаційної мережі по вул. Довбуша</t>
  </si>
  <si>
    <t>якості</t>
  </si>
  <si>
    <t>відсоток очищення русел від  загальної протяжності</t>
  </si>
  <si>
    <t>відс.</t>
  </si>
  <si>
    <t>4,23</t>
  </si>
  <si>
    <t>збільшення вартості зелених насаджень</t>
  </si>
  <si>
    <t>відсоток  виконання завдання по новому будівництву каналізаційної мережі по вул.Войнаровського в м. Коломиї</t>
  </si>
  <si>
    <t>98,75</t>
  </si>
  <si>
    <t>відсоток  виконання завдання по будівництву каналізаційної мережі по вул.Довбуша</t>
  </si>
  <si>
    <t>87,9</t>
  </si>
  <si>
    <t>покращення екологічної ситуації та естетичного вигляду міста</t>
  </si>
  <si>
    <t>3100000</t>
  </si>
  <si>
    <t>Начальник управліня комунального господарства</t>
  </si>
  <si>
    <t>Андрій РАДОВЕЦЬ</t>
  </si>
  <si>
    <t>31692820</t>
  </si>
  <si>
    <t>09530000000</t>
  </si>
  <si>
    <t xml:space="preserve">  гривень</t>
  </si>
  <si>
    <t>місцевого бюджету на 2022  рік</t>
  </si>
  <si>
    <t>3118311</t>
  </si>
  <si>
    <t>Охорона та раціональне використання природних ресурсів</t>
  </si>
  <si>
    <t>Управлiння комунального господарства Коломийської мiської ради</t>
  </si>
  <si>
    <t>3110000</t>
  </si>
  <si>
    <t>8311</t>
  </si>
  <si>
    <t>0511</t>
  </si>
  <si>
    <t xml:space="preserve">Начальник відділу економічного аналізу та планування управління комунального господарства </t>
  </si>
  <si>
    <t>Марта ОЛЕКСЮК</t>
  </si>
  <si>
    <r>
      <t>затрат</t>
    </r>
    <r>
      <rPr>
        <b/>
        <sz val="10"/>
        <color theme="0"/>
        <rFont val="Times New Roman"/>
        <family val="1"/>
        <charset val="204"/>
      </rPr>
      <t>..</t>
    </r>
  </si>
  <si>
    <t xml:space="preserve">2. </t>
  </si>
  <si>
    <r>
      <t>продукту</t>
    </r>
    <r>
      <rPr>
        <b/>
        <sz val="10"/>
        <color theme="0"/>
        <rFont val="Times New Roman"/>
        <family val="1"/>
        <charset val="204"/>
      </rPr>
      <t>.</t>
    </r>
  </si>
  <si>
    <r>
      <t>ефективності</t>
    </r>
    <r>
      <rPr>
        <b/>
        <sz val="10"/>
        <color theme="0"/>
        <rFont val="Times New Roman"/>
        <family val="1"/>
        <charset val="204"/>
      </rPr>
      <t>.</t>
    </r>
  </si>
  <si>
    <r>
      <t>якості</t>
    </r>
    <r>
      <rPr>
        <b/>
        <sz val="10"/>
        <color theme="0"/>
        <rFont val="Times New Roman"/>
        <family val="1"/>
        <charset val="204"/>
      </rPr>
      <t>..</t>
    </r>
  </si>
  <si>
    <t xml:space="preserve">3. </t>
  </si>
  <si>
    <t>Нове будівництво каналізаційної мережі по вул.Войнаровського в м.Коломиї</t>
  </si>
  <si>
    <t>4.</t>
  </si>
  <si>
    <t xml:space="preserve">Нове будівництво каналізаційної мережі по вул. Довбуша в м.Коломия </t>
  </si>
  <si>
    <r>
      <t>затрат</t>
    </r>
    <r>
      <rPr>
        <b/>
        <sz val="10"/>
        <color theme="0"/>
        <rFont val="Times New Roman"/>
        <family val="1"/>
        <charset val="204"/>
      </rPr>
      <t>...</t>
    </r>
  </si>
  <si>
    <r>
      <t>затрат</t>
    </r>
    <r>
      <rPr>
        <b/>
        <sz val="10"/>
        <color theme="0"/>
        <rFont val="Times New Roman"/>
        <family val="1"/>
        <charset val="204"/>
      </rPr>
      <t>….</t>
    </r>
  </si>
  <si>
    <t>5.</t>
  </si>
  <si>
    <t>відсоток  виконання завдання з нового будівництва каналізаційної мережі по вул.Квітковій, вул.Лісовій, вул.Будівельній в м.Коломиї(виконання рішення суду)</t>
  </si>
  <si>
    <t>кількість рішень суду щодо відшкодування вартості робіт по обєкту :нове будівництво каналізаційної мережі по вул.Квітковій, вул.Лісовій, вул.Будівельній в м.Коломиї</t>
  </si>
  <si>
    <t>обсяг видатків на проведення нового будівництва каналізаційної мережі по вул.Квітковій, вул.Лісовій, вул.Будівельній в м.Коломиї (виконання рішення суду)</t>
  </si>
  <si>
    <t>середня вартість відшкодування вартості робіт згідно рішення суду по обєкту:нове будівництво каналізаційної мережі по вул.Квітковій, вул.Лісовій, вул.Будівельній в м.Коломиї</t>
  </si>
  <si>
    <r>
      <t>продукту</t>
    </r>
    <r>
      <rPr>
        <b/>
        <sz val="10"/>
        <color theme="0"/>
        <rFont val="Times New Roman"/>
        <family val="1"/>
        <charset val="204"/>
      </rPr>
      <t>...</t>
    </r>
  </si>
  <si>
    <r>
      <t>ефективності</t>
    </r>
    <r>
      <rPr>
        <b/>
        <sz val="10"/>
        <color theme="0"/>
        <rFont val="Times New Roman"/>
        <family val="1"/>
        <charset val="204"/>
      </rPr>
      <t>….</t>
    </r>
  </si>
  <si>
    <r>
      <t>затрат</t>
    </r>
    <r>
      <rPr>
        <b/>
        <sz val="10"/>
        <color theme="0"/>
        <rFont val="Times New Roman"/>
        <family val="1"/>
        <charset val="204"/>
      </rPr>
      <t>-</t>
    </r>
  </si>
  <si>
    <r>
      <t>якості</t>
    </r>
    <r>
      <rPr>
        <b/>
        <sz val="10"/>
        <color theme="0"/>
        <rFont val="Times New Roman"/>
        <family val="1"/>
        <charset val="204"/>
      </rPr>
      <t>.-</t>
    </r>
  </si>
  <si>
    <t xml:space="preserve">1. </t>
  </si>
  <si>
    <t xml:space="preserve">4. </t>
  </si>
  <si>
    <r>
      <t>затрат</t>
    </r>
    <r>
      <rPr>
        <b/>
        <sz val="10"/>
        <color theme="0"/>
        <rFont val="Times New Roman"/>
        <family val="1"/>
        <charset val="204"/>
      </rPr>
      <t>…...</t>
    </r>
  </si>
  <si>
    <t>обсяг видатків на проведення нового будівництва каналізаційної мережі по вул.Квітковій, вул.Лісовій, вул.Будівельній в м.Коломиї(виконання рішення суду)</t>
  </si>
  <si>
    <t>середня вартість відшкодування вартості робіт згідно рішення суду по обєкту:нове будівництво каналізаційної мережі по вул.Квітковій, вул.Лісовій,вул.Будівельній в м.Коломиї</t>
  </si>
  <si>
    <t>відхилення не суттєве (КЕКВ 3122)</t>
  </si>
  <si>
    <r>
      <t xml:space="preserve">Нове будівництво каналізаційної мережі по вул. Довбуша в м.Коломия </t>
    </r>
    <r>
      <rPr>
        <sz val="10"/>
        <color theme="0"/>
        <rFont val="Times New Roman"/>
        <family val="1"/>
        <charset val="204"/>
      </rPr>
      <t>(за рахунок субвенції із обласного бюджету)</t>
    </r>
  </si>
  <si>
    <t>По даному об'єкту було зареєстровано фінансові зобов'язання в сумі 99434,54 грн., які не проведені органами казначейства, як касові видатки. Кредиторська заборгованість станом на 01.01.2023 р. складає 99434,54 грн  (КЕКВ 2240). Договір на виконання робіт укладено на суму меншу від запланованої</t>
  </si>
  <si>
    <t>По даному об'єкту було зареєстровано фінансові зобов'язання в сумі 167312,00 грн., які не проведені органами казначейства, як касові видатки. Кредиторська заборгованість станом на 01.01.2023 р. складає 167312,00 грн (КЕКВ 2240)</t>
  </si>
  <si>
    <t>По даному об'єкту було зареєстровано фінансові зобов'язання в сумі  6305,82 грн., які не проведені органами казначейства, як касові видатки. Кредиторська заборгованість станом на 01.01.2023 р. складає 6305,82 грн (КЕКВ 3122)</t>
  </si>
  <si>
    <t>По даному об'єкту було зареєстровано фінансові зобов'язання в сумі 5033,33 грн., які не проведені органами казначейства, як касові видатки. Кредиторська заборгованість станом на 01.01.2023 р. складаєі 5033,03 грн (КЕКВ 3122) Згідно отриманих актів виконано роботи на меншу суму ніж передбачено укладеним договором (КЕКВ 3122)</t>
  </si>
  <si>
    <t>По даному об'єкту було зареєстровано фінансові зобов'язання в сумі 5033,33 грн., які не проведені органами казначейства, як касові видатки. Кредиторська заборгованість станом на 01.01.2023 р. складаєі 5033,03 грн (КЕКВ 3122) Згідно отриманих актів виконано роботи на меншу суму ніж передбачено укладеним договором у зв'язку із меншою вартістю цін на витратні матеріали (КЕКВ 3122)</t>
  </si>
  <si>
    <t>Впродовж 2022 року по програмі "Охорони навколишнього природного середовища на 2021-2025 роки" забезпечено  будівництво каналізаційних мереж та стягнення за рішенням господарського суду заборгованості за виконані роботи. Органами казначейства не проведено оплату за очищення русел річок, посадку декоративних дерев та проведення технічних наглядів за об'єктами будівництва. Внаслідок чого виникла кредиторська заборгованість на кінець звітного періоду.</t>
  </si>
  <si>
    <t>Впродовж 2022 року по програмі "Охорони навколишнього природного середовища на 2021-2025 роки" забезпечено  будівництво каналізаційних мереж та стягнення за рішенням господарського суду заборгованості за виконані роботи.Забезпечено екологічне благополуччя населення міста Коломиї.Органами казначейства не проведено оплату за очищення русел річок, посадку декоративних дерев та проведення технічних наглядів за об'єктами будівництва. Внаслідок чого виникла кредиторська заборгованість на кінець звітного період у сумі 278 085,39 грн   Проведено видатків на суму 1 149 648,04 грн із запланованих 1 576 113,22 грн, що складає 72,94 %.</t>
  </si>
</sst>
</file>

<file path=xl/styles.xml><?xml version="1.0" encoding="utf-8"?>
<styleSheet xmlns="http://schemas.openxmlformats.org/spreadsheetml/2006/main">
  <numFmts count="1">
    <numFmt numFmtId="164" formatCode="#0.00"/>
  </numFmts>
  <fonts count="22">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
      <b/>
      <sz val="10"/>
      <color theme="0"/>
      <name val="Times New Roman"/>
      <family val="1"/>
      <charset val="204"/>
    </font>
    <font>
      <sz val="10"/>
      <color theme="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83">
    <xf numFmtId="0" fontId="0" fillId="0" borderId="0" xfId="0"/>
    <xf numFmtId="0" fontId="2" fillId="2" borderId="0" xfId="0" applyFont="1" applyFill="1"/>
    <xf numFmtId="0" fontId="2" fillId="2" borderId="0" xfId="0" applyFont="1" applyFill="1" applyAlignment="1">
      <alignment horizontal="left"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wrapText="1"/>
    </xf>
    <xf numFmtId="0" fontId="11" fillId="2" borderId="0" xfId="0" applyFont="1" applyFill="1" applyAlignment="1">
      <alignment horizontal="center" vertical="center" wrapText="1"/>
    </xf>
    <xf numFmtId="0" fontId="10" fillId="2" borderId="1" xfId="0" quotePrefix="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0" xfId="0" applyFont="1" applyFill="1" applyBorder="1" applyAlignment="1">
      <alignment horizontal="left" vertical="center"/>
    </xf>
    <xf numFmtId="0" fontId="11" fillId="2" borderId="1" xfId="0" quotePrefix="1" applyFont="1" applyFill="1" applyBorder="1" applyAlignment="1">
      <alignment horizontal="left" vertical="top" wrapText="1"/>
    </xf>
    <xf numFmtId="0" fontId="0" fillId="2" borderId="1" xfId="0" applyFill="1" applyBorder="1" applyAlignment="1">
      <alignment horizontal="left" vertical="top" wrapText="1"/>
    </xf>
    <xf numFmtId="0" fontId="11" fillId="2" borderId="0" xfId="0" applyFont="1" applyFill="1" applyBorder="1" applyAlignment="1">
      <alignment horizontal="center" vertical="center"/>
    </xf>
    <xf numFmtId="0" fontId="8" fillId="2" borderId="0" xfId="0" applyFont="1" applyFill="1" applyBorder="1" applyAlignment="1">
      <alignment horizontal="center" vertical="top"/>
    </xf>
    <xf numFmtId="0" fontId="12" fillId="2" borderId="0" xfId="0" applyFont="1" applyFill="1" applyAlignment="1">
      <alignment horizontal="center" vertical="top" wrapText="1"/>
    </xf>
    <xf numFmtId="0" fontId="8" fillId="2" borderId="0" xfId="0" applyFont="1" applyFill="1" applyAlignment="1">
      <alignment horizontal="center" vertical="top" wrapText="1"/>
    </xf>
    <xf numFmtId="0" fontId="0" fillId="2" borderId="0" xfId="0" applyFill="1"/>
    <xf numFmtId="0" fontId="1" fillId="2" borderId="0" xfId="0" applyFont="1" applyFill="1" applyBorder="1" applyAlignment="1"/>
    <xf numFmtId="0" fontId="11" fillId="2" borderId="0" xfId="0" applyFont="1" applyFill="1" applyAlignment="1">
      <alignment horizontal="center" vertical="center"/>
    </xf>
    <xf numFmtId="0" fontId="10"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8" fillId="2" borderId="0" xfId="0" applyFont="1" applyFill="1" applyAlignment="1">
      <alignment horizontal="center" vertical="top"/>
    </xf>
    <xf numFmtId="0" fontId="12" fillId="2" borderId="0" xfId="0" applyFont="1" applyFill="1" applyBorder="1" applyAlignment="1">
      <alignment horizontal="center" vertical="top"/>
    </xf>
    <xf numFmtId="0" fontId="12" fillId="2" borderId="0" xfId="0" applyFont="1" applyFill="1" applyAlignment="1">
      <alignment horizontal="center" vertical="top"/>
    </xf>
    <xf numFmtId="0" fontId="10" fillId="2" borderId="1" xfId="0" quotePrefix="1" applyFont="1" applyFill="1" applyBorder="1" applyAlignment="1">
      <alignment horizontal="left" vertical="top" wrapText="1"/>
    </xf>
    <xf numFmtId="0" fontId="12" fillId="2" borderId="10" xfId="0" applyFont="1" applyFill="1" applyBorder="1" applyAlignment="1">
      <alignment horizontal="center" vertical="top" wrapText="1"/>
    </xf>
    <xf numFmtId="0" fontId="8" fillId="2" borderId="0" xfId="0" applyFont="1" applyFill="1" applyBorder="1" applyAlignment="1">
      <alignment horizontal="center" vertical="center" wrapText="1"/>
    </xf>
    <xf numFmtId="0" fontId="3" fillId="2" borderId="0" xfId="0" applyFont="1" applyFill="1" applyAlignment="1">
      <alignment horizontal="left"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NumberFormat="1"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3" xfId="0" applyFont="1" applyFill="1" applyBorder="1" applyAlignment="1">
      <alignment horizontal="left" vertical="top" wrapText="1"/>
    </xf>
    <xf numFmtId="0" fontId="4" fillId="2" borderId="0" xfId="0" applyFont="1" applyFill="1" applyBorder="1" applyAlignment="1">
      <alignment horizontal="left" vertical="center" wrapText="1"/>
    </xf>
    <xf numFmtId="0" fontId="4" fillId="2" borderId="1" xfId="0" quotePrefix="1" applyFont="1" applyFill="1" applyBorder="1" applyAlignment="1">
      <alignment horizontal="left" vertical="top" wrapText="1"/>
    </xf>
    <xf numFmtId="0" fontId="3" fillId="2" borderId="0" xfId="0" applyFont="1" applyFill="1" applyAlignment="1">
      <alignment horizontal="left" vertical="center" wrapText="1"/>
    </xf>
    <xf numFmtId="0" fontId="3" fillId="2" borderId="0" xfId="0" applyFont="1" applyFill="1" applyBorder="1" applyAlignment="1">
      <alignment horizontal="left" vertical="center" wrapText="1"/>
    </xf>
    <xf numFmtId="0" fontId="5" fillId="2" borderId="1" xfId="0" applyFont="1" applyFill="1" applyBorder="1" applyAlignment="1">
      <alignment horizontal="right"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2" xfId="0" applyNumberFormat="1" applyFont="1" applyFill="1" applyBorder="1" applyAlignment="1">
      <alignment horizontal="left" vertical="top" wrapText="1"/>
    </xf>
    <xf numFmtId="4" fontId="16" fillId="2" borderId="5" xfId="0" applyNumberFormat="1"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2" xfId="0" applyNumberFormat="1"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3" xfId="0" applyFont="1" applyFill="1" applyBorder="1" applyAlignment="1">
      <alignment horizontal="center" vertical="top" wrapText="1"/>
    </xf>
    <xf numFmtId="4" fontId="17" fillId="2" borderId="5" xfId="0" applyNumberFormat="1" applyFont="1" applyFill="1" applyBorder="1" applyAlignment="1">
      <alignment horizontal="center" vertical="center" wrapText="1"/>
    </xf>
    <xf numFmtId="0" fontId="7" fillId="2" borderId="0" xfId="0" applyFont="1" applyFill="1"/>
    <xf numFmtId="0" fontId="13" fillId="2" borderId="5"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left" vertical="center" wrapText="1" shrinkToFit="1"/>
    </xf>
    <xf numFmtId="0" fontId="16" fillId="2" borderId="4" xfId="0" applyFont="1" applyFill="1" applyBorder="1" applyAlignment="1">
      <alignment horizontal="left" vertical="center" wrapText="1" shrinkToFit="1"/>
    </xf>
    <xf numFmtId="0" fontId="16" fillId="2" borderId="3" xfId="0" applyFont="1" applyFill="1" applyBorder="1" applyAlignment="1">
      <alignment horizontal="left" vertical="center" wrapText="1" shrinkToFit="1"/>
    </xf>
    <xf numFmtId="0" fontId="16" fillId="2" borderId="2"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0" xfId="0" applyFont="1" applyFill="1" applyBorder="1" applyAlignment="1"/>
    <xf numFmtId="0" fontId="2" fillId="2" borderId="5" xfId="0" applyFont="1" applyFill="1" applyBorder="1" applyAlignment="1">
      <alignment horizontal="left" vertical="center" wrapText="1"/>
    </xf>
    <xf numFmtId="0" fontId="2" fillId="2" borderId="2"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164" fontId="2" fillId="2" borderId="0" xfId="0" applyNumberFormat="1" applyFont="1" applyFill="1" applyBorder="1" applyAlignment="1">
      <alignment vertical="center" wrapText="1"/>
    </xf>
    <xf numFmtId="0" fontId="2" fillId="2" borderId="2"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 xfId="0" applyFont="1" applyFill="1" applyBorder="1" applyAlignment="1">
      <alignment horizontal="left" vertical="top" wrapText="1"/>
    </xf>
    <xf numFmtId="4" fontId="2" fillId="2" borderId="5" xfId="0" applyNumberFormat="1" applyFont="1" applyFill="1" applyBorder="1" applyAlignment="1">
      <alignment horizontal="center" vertical="center" wrapText="1"/>
    </xf>
    <xf numFmtId="4" fontId="0" fillId="2" borderId="5" xfId="0" applyNumberFormat="1" applyFont="1" applyFill="1" applyBorder="1" applyAlignment="1">
      <alignment horizontal="center" vertical="center"/>
    </xf>
    <xf numFmtId="0" fontId="8" fillId="2" borderId="0" xfId="0" applyFont="1" applyFill="1" applyBorder="1" applyAlignment="1"/>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3" xfId="0" applyFont="1" applyFill="1" applyBorder="1" applyAlignment="1">
      <alignment horizontal="center" vertical="top" wrapText="1"/>
    </xf>
    <xf numFmtId="4" fontId="7" fillId="2" borderId="5" xfId="0" applyNumberFormat="1" applyFont="1" applyFill="1" applyBorder="1" applyAlignment="1">
      <alignment horizontal="center" vertical="center" wrapText="1"/>
    </xf>
    <xf numFmtId="4" fontId="18" fillId="2" borderId="5" xfId="0" applyNumberFormat="1" applyFont="1" applyFill="1" applyBorder="1" applyAlignment="1">
      <alignment horizontal="center" vertical="center"/>
    </xf>
    <xf numFmtId="0" fontId="19" fillId="2" borderId="0" xfId="0" applyFont="1" applyFill="1" applyBorder="1" applyAlignment="1"/>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0" xfId="0" applyFont="1" applyFill="1" applyBorder="1" applyAlignment="1">
      <alignment vertical="center"/>
    </xf>
    <xf numFmtId="0" fontId="2" fillId="2" borderId="0" xfId="0" applyFont="1" applyFill="1" applyBorder="1"/>
    <xf numFmtId="0" fontId="3" fillId="2" borderId="1" xfId="0" applyFont="1" applyFill="1" applyBorder="1" applyAlignment="1">
      <alignment horizontal="center" vertical="center" wrapText="1"/>
    </xf>
    <xf numFmtId="0" fontId="2" fillId="2" borderId="5" xfId="0" applyFont="1" applyFill="1" applyBorder="1" applyAlignment="1">
      <alignment horizontal="center"/>
    </xf>
    <xf numFmtId="0" fontId="2" fillId="2" borderId="0" xfId="0" applyFont="1" applyFill="1" applyBorder="1" applyAlignment="1"/>
    <xf numFmtId="49" fontId="7" fillId="2" borderId="2" xfId="0" applyNumberFormat="1" applyFont="1" applyFill="1" applyBorder="1" applyAlignment="1">
      <alignment horizontal="left" vertical="center" wrapText="1"/>
    </xf>
    <xf numFmtId="49" fontId="7" fillId="2" borderId="4" xfId="0" applyNumberFormat="1"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164" fontId="4" fillId="2" borderId="0" xfId="0" applyNumberFormat="1" applyFont="1" applyFill="1" applyBorder="1" applyAlignment="1">
      <alignment vertical="center" wrapText="1"/>
    </xf>
    <xf numFmtId="0" fontId="7" fillId="2" borderId="0" xfId="0" applyFont="1" applyFill="1" applyBorder="1"/>
    <xf numFmtId="49" fontId="7" fillId="2" borderId="5" xfId="0" applyNumberFormat="1" applyFont="1" applyFill="1" applyBorder="1" applyAlignment="1">
      <alignment horizontal="left" vertical="center" wrapText="1"/>
    </xf>
    <xf numFmtId="49" fontId="7" fillId="2" borderId="5" xfId="0" applyNumberFormat="1" applyFont="1" applyFill="1" applyBorder="1" applyAlignment="1">
      <alignment horizontal="center" vertical="center" wrapText="1"/>
    </xf>
    <xf numFmtId="49" fontId="2" fillId="2" borderId="2" xfId="0" applyNumberFormat="1" applyFont="1" applyFill="1" applyBorder="1" applyAlignment="1">
      <alignment horizontal="left" vertical="top" wrapText="1"/>
    </xf>
    <xf numFmtId="49" fontId="2" fillId="2" borderId="4" xfId="0" applyNumberFormat="1" applyFont="1" applyFill="1" applyBorder="1" applyAlignment="1">
      <alignment horizontal="left" vertical="top" wrapText="1"/>
    </xf>
    <xf numFmtId="49" fontId="2" fillId="2" borderId="3" xfId="0" applyNumberFormat="1" applyFont="1" applyFill="1" applyBorder="1" applyAlignment="1">
      <alignment horizontal="left" vertical="top" wrapText="1"/>
    </xf>
    <xf numFmtId="49" fontId="2" fillId="2" borderId="5" xfId="0" applyNumberFormat="1" applyFont="1" applyFill="1" applyBorder="1" applyAlignment="1">
      <alignment horizontal="center" vertical="center" wrapText="1"/>
    </xf>
    <xf numFmtId="164" fontId="3" fillId="2" borderId="0" xfId="0" applyNumberFormat="1" applyFont="1" applyFill="1" applyBorder="1" applyAlignment="1">
      <alignment vertical="center" wrapText="1"/>
    </xf>
    <xf numFmtId="49" fontId="2" fillId="2" borderId="2"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49" fontId="7" fillId="2" borderId="2" xfId="0" applyNumberFormat="1" applyFont="1" applyFill="1" applyBorder="1" applyAlignment="1">
      <alignment horizontal="left" vertical="top" wrapText="1"/>
    </xf>
    <xf numFmtId="0" fontId="18" fillId="2" borderId="4" xfId="0" applyFont="1" applyFill="1" applyBorder="1" applyAlignment="1">
      <alignment horizontal="left" vertical="top" wrapText="1"/>
    </xf>
    <xf numFmtId="0" fontId="18" fillId="2" borderId="3" xfId="0" applyFont="1" applyFill="1" applyBorder="1" applyAlignment="1">
      <alignment horizontal="left" vertical="top" wrapText="1"/>
    </xf>
    <xf numFmtId="49" fontId="7" fillId="2" borderId="2" xfId="0" applyNumberFormat="1"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3" xfId="0" applyFont="1" applyFill="1" applyBorder="1" applyAlignment="1">
      <alignment horizontal="center" vertical="top" wrapText="1"/>
    </xf>
    <xf numFmtId="49" fontId="7" fillId="2" borderId="2"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164" fontId="9" fillId="2" borderId="0" xfId="0" applyNumberFormat="1" applyFont="1" applyFill="1" applyBorder="1" applyAlignment="1">
      <alignment horizontal="center" vertical="center" wrapText="1"/>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3" fillId="2" borderId="5"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0" fillId="2" borderId="4" xfId="0" applyNumberFormat="1" applyFill="1" applyBorder="1" applyAlignment="1">
      <alignment horizontal="center" vertical="center" wrapText="1"/>
    </xf>
    <xf numFmtId="0" fontId="0" fillId="2" borderId="3" xfId="0" applyNumberFormat="1" applyFill="1" applyBorder="1" applyAlignment="1">
      <alignment horizontal="center" vertical="center" wrapText="1"/>
    </xf>
    <xf numFmtId="0" fontId="3" fillId="2" borderId="0" xfId="0" applyNumberFormat="1" applyFont="1" applyFill="1" applyBorder="1" applyAlignment="1">
      <alignment vertical="center" wrapText="1"/>
    </xf>
    <xf numFmtId="0" fontId="2" fillId="2" borderId="0" xfId="0" applyNumberFormat="1" applyFont="1" applyFill="1" applyBorder="1"/>
    <xf numFmtId="0" fontId="2" fillId="2" borderId="0" xfId="0" applyNumberFormat="1" applyFont="1" applyFill="1"/>
    <xf numFmtId="0" fontId="2" fillId="2" borderId="2" xfId="0" applyNumberFormat="1" applyFont="1" applyFill="1" applyBorder="1" applyAlignment="1">
      <alignment horizontal="left" vertical="center" wrapText="1"/>
    </xf>
    <xf numFmtId="0" fontId="2" fillId="2" borderId="4" xfId="0" applyNumberFormat="1" applyFont="1" applyFill="1" applyBorder="1" applyAlignment="1">
      <alignment horizontal="left" vertical="center" wrapText="1"/>
    </xf>
    <xf numFmtId="0" fontId="2" fillId="2" borderId="3" xfId="0" applyNumberFormat="1" applyFont="1" applyFill="1" applyBorder="1" applyAlignment="1">
      <alignment horizontal="left" vertical="center" wrapText="1"/>
    </xf>
    <xf numFmtId="0" fontId="2" fillId="2" borderId="2"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0" fillId="2" borderId="4" xfId="0" applyNumberFormat="1" applyFill="1" applyBorder="1" applyAlignment="1">
      <alignment horizontal="center" vertical="top"/>
    </xf>
    <xf numFmtId="0" fontId="0" fillId="2" borderId="3" xfId="0" applyNumberFormat="1" applyFill="1" applyBorder="1" applyAlignment="1">
      <alignment horizontal="center" vertical="top"/>
    </xf>
    <xf numFmtId="0" fontId="2" fillId="2" borderId="0" xfId="0" applyNumberFormat="1" applyFont="1" applyFill="1" applyBorder="1" applyAlignment="1"/>
    <xf numFmtId="0" fontId="7" fillId="2" borderId="2"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2" xfId="0" applyNumberFormat="1" applyFont="1" applyFill="1" applyBorder="1" applyAlignment="1">
      <alignment horizontal="left" vertical="center" wrapText="1"/>
    </xf>
    <xf numFmtId="0" fontId="7" fillId="2" borderId="4" xfId="0" applyNumberFormat="1" applyFont="1" applyFill="1" applyBorder="1" applyAlignment="1">
      <alignment horizontal="left" vertical="center" wrapText="1"/>
    </xf>
    <xf numFmtId="0" fontId="7" fillId="2" borderId="3"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shrinkToFit="1"/>
    </xf>
    <xf numFmtId="0" fontId="7" fillId="2" borderId="4" xfId="0" applyNumberFormat="1" applyFont="1" applyFill="1" applyBorder="1" applyAlignment="1">
      <alignment horizontal="left" vertical="center" wrapText="1" shrinkToFit="1"/>
    </xf>
    <xf numFmtId="0" fontId="7" fillId="2" borderId="3" xfId="0" applyNumberFormat="1" applyFont="1" applyFill="1" applyBorder="1" applyAlignment="1">
      <alignment horizontal="left" vertical="center" wrapText="1" shrinkToFit="1"/>
    </xf>
    <xf numFmtId="0" fontId="4" fillId="2" borderId="0" xfId="0" applyNumberFormat="1" applyFont="1" applyFill="1" applyBorder="1" applyAlignment="1">
      <alignment vertical="center" wrapText="1"/>
    </xf>
    <xf numFmtId="0" fontId="7" fillId="2" borderId="0" xfId="0" applyNumberFormat="1" applyFont="1" applyFill="1" applyBorder="1"/>
    <xf numFmtId="0" fontId="7" fillId="2" borderId="0" xfId="0" applyNumberFormat="1" applyFont="1" applyFill="1"/>
    <xf numFmtId="0" fontId="7" fillId="2" borderId="4" xfId="0" applyNumberFormat="1" applyFont="1" applyFill="1" applyBorder="1" applyAlignment="1">
      <alignment horizontal="center" vertical="center" wrapText="1"/>
    </xf>
    <xf numFmtId="0" fontId="2" fillId="2" borderId="4" xfId="0" applyNumberFormat="1" applyFont="1" applyFill="1" applyBorder="1" applyAlignment="1">
      <alignment horizontal="left" vertical="top" wrapText="1"/>
    </xf>
    <xf numFmtId="0" fontId="2" fillId="2" borderId="3" xfId="0" applyNumberFormat="1" applyFont="1" applyFill="1" applyBorder="1" applyAlignment="1">
      <alignment horizontal="left" vertical="top" wrapText="1"/>
    </xf>
    <xf numFmtId="0" fontId="2" fillId="2" borderId="2" xfId="0" applyNumberFormat="1" applyFont="1" applyFill="1" applyBorder="1" applyAlignment="1">
      <alignment horizontal="left" vertical="center" wrapText="1" shrinkToFit="1"/>
    </xf>
    <xf numFmtId="0" fontId="2" fillId="2" borderId="4" xfId="0" applyNumberFormat="1" applyFont="1" applyFill="1" applyBorder="1" applyAlignment="1">
      <alignment horizontal="left" vertical="center" wrapText="1" shrinkToFit="1"/>
    </xf>
    <xf numFmtId="0" fontId="0" fillId="2" borderId="4" xfId="0" applyNumberFormat="1" applyFont="1" applyFill="1" applyBorder="1" applyAlignment="1">
      <alignment horizontal="left" vertical="center" wrapText="1" shrinkToFit="1"/>
    </xf>
    <xf numFmtId="0" fontId="0" fillId="2" borderId="3" xfId="0" applyNumberFormat="1" applyFont="1" applyFill="1" applyBorder="1" applyAlignment="1">
      <alignment horizontal="left" vertical="center" wrapText="1" shrinkToFit="1"/>
    </xf>
    <xf numFmtId="0" fontId="7" fillId="2" borderId="2" xfId="0" applyNumberFormat="1" applyFont="1" applyFill="1" applyBorder="1" applyAlignment="1">
      <alignment horizontal="left" vertical="top" wrapText="1"/>
    </xf>
    <xf numFmtId="0" fontId="18" fillId="2" borderId="4" xfId="0" applyNumberFormat="1" applyFont="1" applyFill="1" applyBorder="1" applyAlignment="1">
      <alignment horizontal="left" vertical="center" wrapText="1" shrinkToFit="1"/>
    </xf>
    <xf numFmtId="0" fontId="18" fillId="2" borderId="3" xfId="0" applyNumberFormat="1" applyFont="1" applyFill="1" applyBorder="1" applyAlignment="1">
      <alignment horizontal="left" vertical="center" wrapText="1" shrinkToFit="1"/>
    </xf>
    <xf numFmtId="0" fontId="2" fillId="2" borderId="3" xfId="0" applyNumberFormat="1" applyFont="1" applyFill="1" applyBorder="1" applyAlignment="1">
      <alignment horizontal="left" vertical="center" wrapText="1" shrinkToFit="1"/>
    </xf>
    <xf numFmtId="0" fontId="4" fillId="2" borderId="0" xfId="0" quotePrefix="1" applyFont="1" applyFill="1" applyBorder="1" applyAlignment="1">
      <alignment horizontal="left" vertical="top" wrapText="1"/>
    </xf>
    <xf numFmtId="0" fontId="0" fillId="2" borderId="0" xfId="0" applyFill="1" applyAlignment="1">
      <alignment horizontal="left" vertical="top" wrapText="1"/>
    </xf>
    <xf numFmtId="0" fontId="4" fillId="2" borderId="1" xfId="0" applyFont="1" applyFill="1" applyBorder="1" applyAlignment="1">
      <alignment horizontal="left" vertical="center" wrapText="1"/>
    </xf>
    <xf numFmtId="0" fontId="14" fillId="2" borderId="0" xfId="0" applyFont="1" applyFill="1"/>
    <xf numFmtId="0" fontId="15" fillId="2" borderId="0" xfId="0" applyFont="1" applyFill="1" applyBorder="1" applyAlignment="1">
      <alignment horizontal="left" vertical="center" wrapText="1"/>
    </xf>
    <xf numFmtId="0" fontId="13" fillId="2" borderId="0" xfId="0" applyFont="1" applyFill="1"/>
    <xf numFmtId="0" fontId="4" fillId="2" borderId="0" xfId="0" quotePrefix="1" applyFont="1" applyFill="1" applyAlignment="1">
      <alignment horizontal="left" vertical="top"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4" fillId="2" borderId="1" xfId="0" quotePrefix="1" applyFont="1" applyFill="1" applyBorder="1" applyAlignment="1">
      <alignment horizontal="center" wrapText="1"/>
    </xf>
    <xf numFmtId="0" fontId="18" fillId="2" borderId="1" xfId="0" applyFont="1" applyFill="1" applyBorder="1" applyAlignment="1">
      <alignment horizontal="center" wrapText="1"/>
    </xf>
    <xf numFmtId="0" fontId="2" fillId="2" borderId="0" xfId="0" applyFont="1" applyFill="1" applyAlignment="1">
      <alignment horizontal="center"/>
    </xf>
    <xf numFmtId="0" fontId="2" fillId="2" borderId="0" xfId="0" applyFont="1" applyFill="1" applyAlignment="1">
      <alignment horizontal="center"/>
    </xf>
    <xf numFmtId="0" fontId="4" fillId="2" borderId="1" xfId="0" applyFont="1" applyFill="1" applyBorder="1" applyAlignment="1">
      <alignment horizontal="center" wrapText="1"/>
    </xf>
  </cellXfs>
  <cellStyles count="1">
    <cellStyle name="Обычный" xfId="0" builtinId="0"/>
  </cellStyles>
  <dxfs count="5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90"/>
  <sheetViews>
    <sheetView tabSelected="1" topLeftCell="A2" zoomScaleNormal="100" workbookViewId="0">
      <selection activeCell="A110" sqref="A1:XFD1048576"/>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s="1" customFormat="1" ht="9" hidden="1" customHeight="1"/>
    <row r="2" spans="1:64" s="1" customFormat="1" ht="9" customHeight="1">
      <c r="AO2" s="2" t="s">
        <v>60</v>
      </c>
      <c r="AP2" s="2"/>
      <c r="AQ2" s="2"/>
      <c r="AR2" s="2"/>
      <c r="AS2" s="2"/>
      <c r="AT2" s="2"/>
      <c r="AU2" s="2"/>
      <c r="AV2" s="2"/>
      <c r="AW2" s="2"/>
      <c r="AX2" s="2"/>
      <c r="AY2" s="2"/>
      <c r="AZ2" s="2"/>
      <c r="BA2" s="2"/>
      <c r="BB2" s="2"/>
      <c r="BC2" s="2"/>
      <c r="BD2" s="2"/>
      <c r="BE2" s="2"/>
      <c r="BF2" s="2"/>
      <c r="BG2" s="2"/>
      <c r="BH2" s="2"/>
      <c r="BI2" s="2"/>
      <c r="BJ2" s="2"/>
      <c r="BK2" s="2"/>
      <c r="BL2" s="2"/>
    </row>
    <row r="3" spans="1:64" s="1" customFormat="1" ht="9" customHeight="1">
      <c r="AO3" s="2"/>
      <c r="AP3" s="2"/>
      <c r="AQ3" s="2"/>
      <c r="AR3" s="2"/>
      <c r="AS3" s="2"/>
      <c r="AT3" s="2"/>
      <c r="AU3" s="2"/>
      <c r="AV3" s="2"/>
      <c r="AW3" s="2"/>
      <c r="AX3" s="2"/>
      <c r="AY3" s="2"/>
      <c r="AZ3" s="2"/>
      <c r="BA3" s="2"/>
      <c r="BB3" s="2"/>
      <c r="BC3" s="2"/>
      <c r="BD3" s="2"/>
      <c r="BE3" s="2"/>
      <c r="BF3" s="2"/>
      <c r="BG3" s="2"/>
      <c r="BH3" s="2"/>
      <c r="BI3" s="2"/>
      <c r="BJ3" s="2"/>
      <c r="BK3" s="2"/>
      <c r="BL3" s="2"/>
    </row>
    <row r="4" spans="1:64" s="1" customFormat="1" ht="15.75" customHeight="1">
      <c r="AO4" s="2"/>
      <c r="AP4" s="2"/>
      <c r="AQ4" s="2"/>
      <c r="AR4" s="2"/>
      <c r="AS4" s="2"/>
      <c r="AT4" s="2"/>
      <c r="AU4" s="2"/>
      <c r="AV4" s="2"/>
      <c r="AW4" s="2"/>
      <c r="AX4" s="2"/>
      <c r="AY4" s="2"/>
      <c r="AZ4" s="2"/>
      <c r="BA4" s="2"/>
      <c r="BB4" s="2"/>
      <c r="BC4" s="2"/>
      <c r="BD4" s="2"/>
      <c r="BE4" s="2"/>
      <c r="BF4" s="2"/>
      <c r="BG4" s="2"/>
      <c r="BH4" s="2"/>
      <c r="BI4" s="2"/>
      <c r="BJ4" s="2"/>
      <c r="BK4" s="2"/>
      <c r="BL4" s="2"/>
    </row>
    <row r="5" spans="1:64" s="1" customFormat="1" ht="15.7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spans="1:64" s="1" customFormat="1" ht="15.7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spans="1:64" s="1" customFormat="1" ht="9.75" hidden="1"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spans="1:64" s="1" customFormat="1" ht="9.75" hidden="1" customHeigh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1:64" s="1" customFormat="1" ht="8.25" hidden="1"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spans="1:64" s="1" customFormat="1" ht="15.75">
      <c r="A10" s="5" t="s">
        <v>18</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spans="1:64" s="1" customFormat="1" ht="15.75" customHeight="1">
      <c r="A11" s="5" t="s">
        <v>35</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spans="1:64" s="1" customFormat="1" ht="15.75" customHeight="1">
      <c r="A12" s="5" t="s">
        <v>141</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spans="1:64" s="1" customFormat="1" ht="6"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s="1" customFormat="1" ht="27.95" customHeight="1">
      <c r="A14" s="7" t="s">
        <v>7</v>
      </c>
      <c r="B14" s="8" t="s">
        <v>135</v>
      </c>
      <c r="C14" s="9"/>
      <c r="D14" s="9"/>
      <c r="E14" s="9"/>
      <c r="F14" s="9"/>
      <c r="G14" s="9"/>
      <c r="H14" s="9"/>
      <c r="I14" s="9"/>
      <c r="J14" s="9"/>
      <c r="K14" s="9"/>
      <c r="L14" s="9"/>
      <c r="M14" s="10"/>
      <c r="N14" s="11" t="s">
        <v>144</v>
      </c>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3"/>
      <c r="AU14" s="8" t="s">
        <v>138</v>
      </c>
      <c r="AV14" s="9"/>
      <c r="AW14" s="9"/>
      <c r="AX14" s="9"/>
      <c r="AY14" s="9"/>
      <c r="AZ14" s="9"/>
      <c r="BA14" s="9"/>
      <c r="BB14" s="9"/>
      <c r="BC14" s="13"/>
      <c r="BD14" s="13"/>
      <c r="BE14" s="13"/>
      <c r="BF14" s="13"/>
      <c r="BG14" s="13"/>
      <c r="BH14" s="13"/>
      <c r="BI14" s="13"/>
      <c r="BJ14" s="13"/>
      <c r="BK14" s="13"/>
      <c r="BL14" s="13"/>
    </row>
    <row r="15" spans="1:64" s="1" customFormat="1" ht="21.75" customHeight="1">
      <c r="A15" s="14"/>
      <c r="B15" s="15" t="s">
        <v>52</v>
      </c>
      <c r="C15" s="15"/>
      <c r="D15" s="15"/>
      <c r="E15" s="15"/>
      <c r="F15" s="15"/>
      <c r="G15" s="15"/>
      <c r="H15" s="15"/>
      <c r="I15" s="15"/>
      <c r="J15" s="15"/>
      <c r="K15" s="15"/>
      <c r="L15" s="15"/>
      <c r="M15" s="14"/>
      <c r="N15" s="16" t="s">
        <v>53</v>
      </c>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4"/>
      <c r="AU15" s="15" t="s">
        <v>54</v>
      </c>
      <c r="AV15" s="15"/>
      <c r="AW15" s="15"/>
      <c r="AX15" s="15"/>
      <c r="AY15" s="15"/>
      <c r="AZ15" s="15"/>
      <c r="BA15" s="15"/>
      <c r="BB15" s="15"/>
      <c r="BC15" s="14"/>
      <c r="BD15" s="14"/>
      <c r="BE15" s="14"/>
      <c r="BF15" s="14"/>
      <c r="BG15" s="14"/>
      <c r="BH15" s="14"/>
      <c r="BI15" s="14"/>
      <c r="BJ15" s="14"/>
      <c r="BK15" s="14"/>
      <c r="BL15" s="14"/>
    </row>
    <row r="16" spans="1:64" s="1" customFormat="1" ht="6" customHeight="1">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8"/>
      <c r="BF16" s="18"/>
      <c r="BG16" s="18"/>
      <c r="BH16" s="18"/>
      <c r="BI16" s="18"/>
      <c r="BJ16" s="18"/>
      <c r="BK16" s="18"/>
      <c r="BL16" s="18"/>
    </row>
    <row r="17" spans="1:79" s="1" customFormat="1" ht="27.95" customHeight="1">
      <c r="A17" s="19" t="s">
        <v>33</v>
      </c>
      <c r="B17" s="8" t="s">
        <v>145</v>
      </c>
      <c r="C17" s="9"/>
      <c r="D17" s="9"/>
      <c r="E17" s="9"/>
      <c r="F17" s="9"/>
      <c r="G17" s="9"/>
      <c r="H17" s="9"/>
      <c r="I17" s="9"/>
      <c r="J17" s="9"/>
      <c r="K17" s="9"/>
      <c r="L17" s="9"/>
      <c r="M17" s="10"/>
      <c r="N17" s="11" t="s">
        <v>144</v>
      </c>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3"/>
      <c r="AU17" s="8" t="s">
        <v>138</v>
      </c>
      <c r="AV17" s="9"/>
      <c r="AW17" s="9"/>
      <c r="AX17" s="9"/>
      <c r="AY17" s="9"/>
      <c r="AZ17" s="9"/>
      <c r="BA17" s="9"/>
      <c r="BB17" s="9"/>
      <c r="BC17" s="20"/>
      <c r="BD17" s="20"/>
      <c r="BE17" s="20"/>
      <c r="BF17" s="20"/>
      <c r="BG17" s="20"/>
      <c r="BH17" s="20"/>
      <c r="BI17" s="20"/>
      <c r="BJ17" s="20"/>
      <c r="BK17" s="20"/>
      <c r="BL17" s="21"/>
    </row>
    <row r="18" spans="1:79" s="1" customFormat="1" ht="23.25" customHeight="1">
      <c r="A18" s="22"/>
      <c r="B18" s="15" t="s">
        <v>52</v>
      </c>
      <c r="C18" s="15"/>
      <c r="D18" s="15"/>
      <c r="E18" s="15"/>
      <c r="F18" s="15"/>
      <c r="G18" s="15"/>
      <c r="H18" s="15"/>
      <c r="I18" s="15"/>
      <c r="J18" s="15"/>
      <c r="K18" s="15"/>
      <c r="L18" s="15"/>
      <c r="M18" s="14"/>
      <c r="N18" s="16" t="s">
        <v>55</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4"/>
      <c r="AU18" s="15" t="s">
        <v>54</v>
      </c>
      <c r="AV18" s="15"/>
      <c r="AW18" s="15"/>
      <c r="AX18" s="15"/>
      <c r="AY18" s="15"/>
      <c r="AZ18" s="15"/>
      <c r="BA18" s="15"/>
      <c r="BB18" s="15"/>
      <c r="BC18" s="23"/>
      <c r="BD18" s="23"/>
      <c r="BE18" s="23"/>
      <c r="BF18" s="23"/>
      <c r="BG18" s="23"/>
      <c r="BH18" s="23"/>
      <c r="BI18" s="23"/>
      <c r="BJ18" s="23"/>
      <c r="BK18" s="24"/>
      <c r="BL18" s="23"/>
    </row>
    <row r="19" spans="1:79" s="1" customFormat="1" ht="6.75" customHeight="1">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row>
    <row r="20" spans="1:79" s="1" customFormat="1" ht="28.5" customHeight="1">
      <c r="A20" s="7" t="s">
        <v>34</v>
      </c>
      <c r="B20" s="8" t="s">
        <v>142</v>
      </c>
      <c r="C20" s="9"/>
      <c r="D20" s="9"/>
      <c r="E20" s="9"/>
      <c r="F20" s="9"/>
      <c r="G20" s="9"/>
      <c r="H20" s="9"/>
      <c r="I20" s="9"/>
      <c r="J20" s="9"/>
      <c r="K20" s="9"/>
      <c r="L20" s="9"/>
      <c r="M20" s="17"/>
      <c r="N20" s="8" t="s">
        <v>146</v>
      </c>
      <c r="O20" s="9"/>
      <c r="P20" s="9"/>
      <c r="Q20" s="9"/>
      <c r="R20" s="9"/>
      <c r="S20" s="9"/>
      <c r="T20" s="9"/>
      <c r="U20" s="9"/>
      <c r="V20" s="9"/>
      <c r="W20" s="9"/>
      <c r="X20" s="9"/>
      <c r="Y20" s="9"/>
      <c r="Z20" s="20"/>
      <c r="AA20" s="8" t="s">
        <v>147</v>
      </c>
      <c r="AB20" s="9"/>
      <c r="AC20" s="9"/>
      <c r="AD20" s="9"/>
      <c r="AE20" s="9"/>
      <c r="AF20" s="9"/>
      <c r="AG20" s="9"/>
      <c r="AH20" s="9"/>
      <c r="AI20" s="9"/>
      <c r="AJ20" s="20"/>
      <c r="AK20" s="25" t="s">
        <v>143</v>
      </c>
      <c r="AL20" s="12"/>
      <c r="AM20" s="12"/>
      <c r="AN20" s="12"/>
      <c r="AO20" s="12"/>
      <c r="AP20" s="12"/>
      <c r="AQ20" s="12"/>
      <c r="AR20" s="12"/>
      <c r="AS20" s="12"/>
      <c r="AT20" s="12"/>
      <c r="AU20" s="12"/>
      <c r="AV20" s="12"/>
      <c r="AW20" s="12"/>
      <c r="AX20" s="12"/>
      <c r="AY20" s="12"/>
      <c r="AZ20" s="12"/>
      <c r="BA20" s="12"/>
      <c r="BB20" s="12"/>
      <c r="BC20" s="12"/>
      <c r="BD20" s="20"/>
      <c r="BE20" s="8" t="s">
        <v>139</v>
      </c>
      <c r="BF20" s="9"/>
      <c r="BG20" s="9"/>
      <c r="BH20" s="9"/>
      <c r="BI20" s="9"/>
      <c r="BJ20" s="9"/>
      <c r="BK20" s="9"/>
      <c r="BL20" s="9"/>
    </row>
    <row r="21" spans="1:79" s="1" customFormat="1" ht="23.25" customHeight="1">
      <c r="A21" s="17"/>
      <c r="B21" s="15" t="s">
        <v>52</v>
      </c>
      <c r="C21" s="15"/>
      <c r="D21" s="15"/>
      <c r="E21" s="15"/>
      <c r="F21" s="15"/>
      <c r="G21" s="15"/>
      <c r="H21" s="15"/>
      <c r="I21" s="15"/>
      <c r="J21" s="15"/>
      <c r="K21" s="15"/>
      <c r="L21" s="15"/>
      <c r="M21" s="17"/>
      <c r="N21" s="15" t="s">
        <v>56</v>
      </c>
      <c r="O21" s="15"/>
      <c r="P21" s="15"/>
      <c r="Q21" s="15"/>
      <c r="R21" s="15"/>
      <c r="S21" s="15"/>
      <c r="T21" s="15"/>
      <c r="U21" s="15"/>
      <c r="V21" s="15"/>
      <c r="W21" s="15"/>
      <c r="X21" s="15"/>
      <c r="Y21" s="15"/>
      <c r="Z21" s="23"/>
      <c r="AA21" s="26" t="s">
        <v>57</v>
      </c>
      <c r="AB21" s="26"/>
      <c r="AC21" s="26"/>
      <c r="AD21" s="26"/>
      <c r="AE21" s="26"/>
      <c r="AF21" s="26"/>
      <c r="AG21" s="26"/>
      <c r="AH21" s="26"/>
      <c r="AI21" s="26"/>
      <c r="AJ21" s="23"/>
      <c r="AK21" s="27" t="s">
        <v>58</v>
      </c>
      <c r="AL21" s="27"/>
      <c r="AM21" s="27"/>
      <c r="AN21" s="27"/>
      <c r="AO21" s="27"/>
      <c r="AP21" s="27"/>
      <c r="AQ21" s="27"/>
      <c r="AR21" s="27"/>
      <c r="AS21" s="27"/>
      <c r="AT21" s="27"/>
      <c r="AU21" s="27"/>
      <c r="AV21" s="27"/>
      <c r="AW21" s="27"/>
      <c r="AX21" s="27"/>
      <c r="AY21" s="27"/>
      <c r="AZ21" s="27"/>
      <c r="BA21" s="27"/>
      <c r="BB21" s="27"/>
      <c r="BC21" s="27"/>
      <c r="BD21" s="23"/>
      <c r="BE21" s="15" t="s">
        <v>59</v>
      </c>
      <c r="BF21" s="15"/>
      <c r="BG21" s="15"/>
      <c r="BH21" s="15"/>
      <c r="BI21" s="15"/>
      <c r="BJ21" s="15"/>
      <c r="BK21" s="15"/>
      <c r="BL21" s="15"/>
    </row>
    <row r="22" spans="1:79" s="1" customFormat="1" ht="6.75" customHeight="1"/>
    <row r="23" spans="1:79" s="1" customFormat="1" ht="15.75" customHeight="1">
      <c r="A23" s="28" t="s">
        <v>40</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row>
    <row r="24" spans="1:79" s="1" customFormat="1" ht="18" customHeight="1">
      <c r="A24" s="29" t="s">
        <v>3</v>
      </c>
      <c r="B24" s="29"/>
      <c r="C24" s="29"/>
      <c r="D24" s="29"/>
      <c r="E24" s="29"/>
      <c r="F24" s="29"/>
      <c r="G24" s="30" t="s">
        <v>38</v>
      </c>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2"/>
    </row>
    <row r="25" spans="1:79" s="1" customFormat="1" ht="10.5" hidden="1" customHeight="1">
      <c r="A25" s="33" t="s">
        <v>36</v>
      </c>
      <c r="B25" s="33"/>
      <c r="C25" s="33"/>
      <c r="D25" s="33"/>
      <c r="E25" s="33"/>
      <c r="F25" s="33"/>
      <c r="G25" s="34" t="s">
        <v>14</v>
      </c>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6"/>
      <c r="CA25" s="1" t="s">
        <v>50</v>
      </c>
    </row>
    <row r="26" spans="1:79" s="1" customFormat="1" ht="15.75" customHeight="1">
      <c r="A26" s="33">
        <v>1</v>
      </c>
      <c r="B26" s="33"/>
      <c r="C26" s="33"/>
      <c r="D26" s="33"/>
      <c r="E26" s="33"/>
      <c r="F26" s="33"/>
      <c r="G26" s="37" t="s">
        <v>79</v>
      </c>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9"/>
      <c r="CA26" s="1" t="s">
        <v>48</v>
      </c>
    </row>
    <row r="27" spans="1:79" s="1" customFormat="1" ht="15.75" customHeight="1">
      <c r="A27" s="33">
        <v>2</v>
      </c>
      <c r="B27" s="33"/>
      <c r="C27" s="33"/>
      <c r="D27" s="33"/>
      <c r="E27" s="33"/>
      <c r="F27" s="33"/>
      <c r="G27" s="37" t="s">
        <v>80</v>
      </c>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9"/>
    </row>
    <row r="28" spans="1:79" s="1" customFormat="1" ht="12.7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row>
    <row r="29" spans="1:79" s="1" customFormat="1" ht="15.95" customHeight="1">
      <c r="A29" s="28" t="s">
        <v>41</v>
      </c>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row>
    <row r="30" spans="1:79" s="1" customFormat="1" ht="15.95" customHeight="1">
      <c r="A30" s="41" t="s">
        <v>134</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s="1" customFormat="1" ht="12.75" customHeight="1">
      <c r="A31" s="42"/>
      <c r="B31" s="42"/>
      <c r="C31" s="42"/>
      <c r="D31" s="42"/>
      <c r="E31" s="42"/>
      <c r="F31" s="42"/>
      <c r="G31" s="42"/>
      <c r="H31" s="42"/>
      <c r="I31" s="42"/>
      <c r="J31" s="42"/>
      <c r="K31" s="42"/>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row>
    <row r="32" spans="1:79" s="1" customFormat="1" ht="15.75" customHeight="1">
      <c r="A32" s="28" t="s">
        <v>42</v>
      </c>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row>
    <row r="33" spans="1:79" s="1" customFormat="1" ht="27.75" customHeight="1">
      <c r="A33" s="29" t="s">
        <v>3</v>
      </c>
      <c r="B33" s="29"/>
      <c r="C33" s="29"/>
      <c r="D33" s="29"/>
      <c r="E33" s="29"/>
      <c r="F33" s="29"/>
      <c r="G33" s="30" t="s">
        <v>39</v>
      </c>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2"/>
    </row>
    <row r="34" spans="1:79" s="1" customFormat="1" ht="10.5" hidden="1" customHeight="1">
      <c r="A34" s="33" t="s">
        <v>13</v>
      </c>
      <c r="B34" s="33"/>
      <c r="C34" s="33"/>
      <c r="D34" s="33"/>
      <c r="E34" s="33"/>
      <c r="F34" s="33"/>
      <c r="G34" s="34" t="s">
        <v>14</v>
      </c>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6"/>
      <c r="CA34" s="1" t="s">
        <v>51</v>
      </c>
    </row>
    <row r="35" spans="1:79" s="1" customFormat="1" ht="15" customHeight="1">
      <c r="A35" s="33">
        <v>1</v>
      </c>
      <c r="B35" s="33"/>
      <c r="C35" s="33"/>
      <c r="D35" s="33"/>
      <c r="E35" s="33"/>
      <c r="F35" s="33"/>
      <c r="G35" s="37" t="s">
        <v>81</v>
      </c>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9"/>
      <c r="CA35" s="1" t="s">
        <v>49</v>
      </c>
    </row>
    <row r="36" spans="1:79" s="1" customFormat="1" ht="15" customHeight="1">
      <c r="A36" s="33">
        <v>2</v>
      </c>
      <c r="B36" s="33"/>
      <c r="C36" s="33"/>
      <c r="D36" s="33"/>
      <c r="E36" s="33"/>
      <c r="F36" s="33"/>
      <c r="G36" s="37" t="s">
        <v>82</v>
      </c>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9"/>
    </row>
    <row r="37" spans="1:79" s="1" customFormat="1" ht="15" customHeight="1">
      <c r="A37" s="33">
        <v>3</v>
      </c>
      <c r="B37" s="33"/>
      <c r="C37" s="33"/>
      <c r="D37" s="33"/>
      <c r="E37" s="33"/>
      <c r="F37" s="33"/>
      <c r="G37" s="37" t="s">
        <v>83</v>
      </c>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9"/>
    </row>
    <row r="39" spans="1:79" s="1" customFormat="1" ht="15.75" customHeight="1">
      <c r="A39" s="28" t="s">
        <v>75</v>
      </c>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row>
    <row r="40" spans="1:79" s="1" customFormat="1" ht="15.75" customHeight="1">
      <c r="A40" s="28" t="s">
        <v>76</v>
      </c>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row>
    <row r="41" spans="1:79" s="1" customFormat="1" ht="15" customHeight="1">
      <c r="A41" s="44" t="s">
        <v>140</v>
      </c>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row>
    <row r="42" spans="1:79" s="1" customFormat="1" ht="48" customHeight="1">
      <c r="A42" s="45" t="s">
        <v>3</v>
      </c>
      <c r="B42" s="45"/>
      <c r="C42" s="45" t="s">
        <v>68</v>
      </c>
      <c r="D42" s="45"/>
      <c r="E42" s="45"/>
      <c r="F42" s="45"/>
      <c r="G42" s="45"/>
      <c r="H42" s="45"/>
      <c r="I42" s="45"/>
      <c r="J42" s="45"/>
      <c r="K42" s="45"/>
      <c r="L42" s="45"/>
      <c r="M42" s="45"/>
      <c r="N42" s="45"/>
      <c r="O42" s="45"/>
      <c r="P42" s="45"/>
      <c r="Q42" s="45"/>
      <c r="R42" s="45"/>
      <c r="S42" s="45"/>
      <c r="T42" s="45"/>
      <c r="U42" s="45"/>
      <c r="V42" s="45"/>
      <c r="W42" s="45"/>
      <c r="X42" s="45"/>
      <c r="Y42" s="45"/>
      <c r="Z42" s="45"/>
      <c r="AA42" s="45" t="s">
        <v>25</v>
      </c>
      <c r="AB42" s="45"/>
      <c r="AC42" s="45"/>
      <c r="AD42" s="45"/>
      <c r="AE42" s="45"/>
      <c r="AF42" s="45"/>
      <c r="AG42" s="45"/>
      <c r="AH42" s="45"/>
      <c r="AI42" s="45"/>
      <c r="AJ42" s="45"/>
      <c r="AK42" s="45"/>
      <c r="AL42" s="45"/>
      <c r="AM42" s="45"/>
      <c r="AN42" s="45"/>
      <c r="AO42" s="45"/>
      <c r="AP42" s="45" t="s">
        <v>45</v>
      </c>
      <c r="AQ42" s="45"/>
      <c r="AR42" s="45"/>
      <c r="AS42" s="45"/>
      <c r="AT42" s="45"/>
      <c r="AU42" s="45"/>
      <c r="AV42" s="45"/>
      <c r="AW42" s="45"/>
      <c r="AX42" s="45"/>
      <c r="AY42" s="45"/>
      <c r="AZ42" s="45"/>
      <c r="BA42" s="45"/>
      <c r="BB42" s="45"/>
      <c r="BC42" s="45"/>
      <c r="BD42" s="45" t="s">
        <v>0</v>
      </c>
      <c r="BE42" s="45"/>
      <c r="BF42" s="45"/>
      <c r="BG42" s="45"/>
      <c r="BH42" s="45"/>
      <c r="BI42" s="45"/>
      <c r="BJ42" s="45"/>
      <c r="BK42" s="45"/>
      <c r="BL42" s="45"/>
      <c r="BM42" s="45"/>
      <c r="BN42" s="45"/>
      <c r="BO42" s="45"/>
      <c r="BP42" s="45"/>
      <c r="BQ42" s="45"/>
    </row>
    <row r="43" spans="1:79" s="1" customFormat="1" ht="35.2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t="s">
        <v>2</v>
      </c>
      <c r="AB43" s="45"/>
      <c r="AC43" s="45"/>
      <c r="AD43" s="45"/>
      <c r="AE43" s="45"/>
      <c r="AF43" s="45" t="s">
        <v>1</v>
      </c>
      <c r="AG43" s="45"/>
      <c r="AH43" s="45"/>
      <c r="AI43" s="45"/>
      <c r="AJ43" s="45"/>
      <c r="AK43" s="45" t="s">
        <v>26</v>
      </c>
      <c r="AL43" s="45"/>
      <c r="AM43" s="45"/>
      <c r="AN43" s="45"/>
      <c r="AO43" s="45"/>
      <c r="AP43" s="45" t="s">
        <v>2</v>
      </c>
      <c r="AQ43" s="45"/>
      <c r="AR43" s="45"/>
      <c r="AS43" s="45"/>
      <c r="AT43" s="45"/>
      <c r="AU43" s="45" t="s">
        <v>1</v>
      </c>
      <c r="AV43" s="45"/>
      <c r="AW43" s="45"/>
      <c r="AX43" s="45"/>
      <c r="AY43" s="45"/>
      <c r="AZ43" s="45" t="s">
        <v>26</v>
      </c>
      <c r="BA43" s="45"/>
      <c r="BB43" s="45"/>
      <c r="BC43" s="45"/>
      <c r="BD43" s="45" t="s">
        <v>2</v>
      </c>
      <c r="BE43" s="45"/>
      <c r="BF43" s="45"/>
      <c r="BG43" s="45"/>
      <c r="BH43" s="45"/>
      <c r="BI43" s="45" t="s">
        <v>1</v>
      </c>
      <c r="BJ43" s="45"/>
      <c r="BK43" s="45"/>
      <c r="BL43" s="45"/>
      <c r="BM43" s="45"/>
      <c r="BN43" s="45" t="s">
        <v>27</v>
      </c>
      <c r="BO43" s="45"/>
      <c r="BP43" s="45"/>
      <c r="BQ43" s="45"/>
    </row>
    <row r="44" spans="1:79" s="1" customFormat="1" ht="15.95" customHeight="1">
      <c r="A44" s="45">
        <v>1</v>
      </c>
      <c r="B44" s="45"/>
      <c r="C44" s="45">
        <v>2</v>
      </c>
      <c r="D44" s="45"/>
      <c r="E44" s="45"/>
      <c r="F44" s="45"/>
      <c r="G44" s="45"/>
      <c r="H44" s="45"/>
      <c r="I44" s="45"/>
      <c r="J44" s="45"/>
      <c r="K44" s="45"/>
      <c r="L44" s="45"/>
      <c r="M44" s="45"/>
      <c r="N44" s="45"/>
      <c r="O44" s="45"/>
      <c r="P44" s="45"/>
      <c r="Q44" s="45"/>
      <c r="R44" s="45"/>
      <c r="S44" s="45"/>
      <c r="T44" s="45"/>
      <c r="U44" s="45"/>
      <c r="V44" s="45"/>
      <c r="W44" s="45"/>
      <c r="X44" s="45"/>
      <c r="Y44" s="45"/>
      <c r="Z44" s="45"/>
      <c r="AA44" s="46">
        <v>3</v>
      </c>
      <c r="AB44" s="47"/>
      <c r="AC44" s="47"/>
      <c r="AD44" s="47"/>
      <c r="AE44" s="48"/>
      <c r="AF44" s="46">
        <v>4</v>
      </c>
      <c r="AG44" s="47"/>
      <c r="AH44" s="47"/>
      <c r="AI44" s="47"/>
      <c r="AJ44" s="48"/>
      <c r="AK44" s="46">
        <v>5</v>
      </c>
      <c r="AL44" s="47"/>
      <c r="AM44" s="47"/>
      <c r="AN44" s="47"/>
      <c r="AO44" s="48"/>
      <c r="AP44" s="46">
        <v>6</v>
      </c>
      <c r="AQ44" s="47"/>
      <c r="AR44" s="47"/>
      <c r="AS44" s="47"/>
      <c r="AT44" s="48"/>
      <c r="AU44" s="46">
        <v>7</v>
      </c>
      <c r="AV44" s="47"/>
      <c r="AW44" s="47"/>
      <c r="AX44" s="47"/>
      <c r="AY44" s="48"/>
      <c r="AZ44" s="46">
        <v>8</v>
      </c>
      <c r="BA44" s="47"/>
      <c r="BB44" s="47"/>
      <c r="BC44" s="48"/>
      <c r="BD44" s="46">
        <v>9</v>
      </c>
      <c r="BE44" s="47"/>
      <c r="BF44" s="47"/>
      <c r="BG44" s="47"/>
      <c r="BH44" s="48"/>
      <c r="BI44" s="45">
        <v>10</v>
      </c>
      <c r="BJ44" s="45"/>
      <c r="BK44" s="45"/>
      <c r="BL44" s="45"/>
      <c r="BM44" s="45"/>
      <c r="BN44" s="45">
        <v>11</v>
      </c>
      <c r="BO44" s="45"/>
      <c r="BP44" s="45"/>
      <c r="BQ44" s="45"/>
    </row>
    <row r="45" spans="1:79" s="1" customFormat="1" ht="15.75" hidden="1" customHeight="1">
      <c r="A45" s="33" t="s">
        <v>13</v>
      </c>
      <c r="B45" s="33"/>
      <c r="C45" s="49" t="s">
        <v>14</v>
      </c>
      <c r="D45" s="49"/>
      <c r="E45" s="49"/>
      <c r="F45" s="49"/>
      <c r="G45" s="49"/>
      <c r="H45" s="49"/>
      <c r="I45" s="49"/>
      <c r="J45" s="49"/>
      <c r="K45" s="49"/>
      <c r="L45" s="49"/>
      <c r="M45" s="49"/>
      <c r="N45" s="49"/>
      <c r="O45" s="49"/>
      <c r="P45" s="49"/>
      <c r="Q45" s="49"/>
      <c r="R45" s="49"/>
      <c r="S45" s="49"/>
      <c r="T45" s="49"/>
      <c r="U45" s="49"/>
      <c r="V45" s="49"/>
      <c r="W45" s="49"/>
      <c r="X45" s="49"/>
      <c r="Y45" s="49"/>
      <c r="Z45" s="50"/>
      <c r="AA45" s="51" t="s">
        <v>10</v>
      </c>
      <c r="AB45" s="51"/>
      <c r="AC45" s="51"/>
      <c r="AD45" s="51"/>
      <c r="AE45" s="51"/>
      <c r="AF45" s="51" t="s">
        <v>9</v>
      </c>
      <c r="AG45" s="51"/>
      <c r="AH45" s="51"/>
      <c r="AI45" s="51"/>
      <c r="AJ45" s="51"/>
      <c r="AK45" s="52" t="s">
        <v>16</v>
      </c>
      <c r="AL45" s="52"/>
      <c r="AM45" s="52"/>
      <c r="AN45" s="52"/>
      <c r="AO45" s="52"/>
      <c r="AP45" s="51" t="s">
        <v>11</v>
      </c>
      <c r="AQ45" s="51"/>
      <c r="AR45" s="51"/>
      <c r="AS45" s="51"/>
      <c r="AT45" s="51"/>
      <c r="AU45" s="51" t="s">
        <v>12</v>
      </c>
      <c r="AV45" s="51"/>
      <c r="AW45" s="51"/>
      <c r="AX45" s="51"/>
      <c r="AY45" s="51"/>
      <c r="AZ45" s="52" t="s">
        <v>16</v>
      </c>
      <c r="BA45" s="52"/>
      <c r="BB45" s="52"/>
      <c r="BC45" s="52"/>
      <c r="BD45" s="53" t="s">
        <v>31</v>
      </c>
      <c r="BE45" s="53"/>
      <c r="BF45" s="53"/>
      <c r="BG45" s="53"/>
      <c r="BH45" s="53"/>
      <c r="BI45" s="53" t="s">
        <v>31</v>
      </c>
      <c r="BJ45" s="53"/>
      <c r="BK45" s="53"/>
      <c r="BL45" s="53"/>
      <c r="BM45" s="53"/>
      <c r="BN45" s="54" t="s">
        <v>16</v>
      </c>
      <c r="BO45" s="54"/>
      <c r="BP45" s="54"/>
      <c r="BQ45" s="54"/>
      <c r="CA45" s="1" t="s">
        <v>19</v>
      </c>
    </row>
    <row r="46" spans="1:79" s="1" customFormat="1" ht="15" customHeight="1">
      <c r="A46" s="55">
        <v>1</v>
      </c>
      <c r="B46" s="55"/>
      <c r="C46" s="56" t="s">
        <v>86</v>
      </c>
      <c r="D46" s="38"/>
      <c r="E46" s="38"/>
      <c r="F46" s="38"/>
      <c r="G46" s="38"/>
      <c r="H46" s="38"/>
      <c r="I46" s="38"/>
      <c r="J46" s="38"/>
      <c r="K46" s="38"/>
      <c r="L46" s="38"/>
      <c r="M46" s="38"/>
      <c r="N46" s="38"/>
      <c r="O46" s="38"/>
      <c r="P46" s="38"/>
      <c r="Q46" s="38"/>
      <c r="R46" s="38"/>
      <c r="S46" s="38"/>
      <c r="T46" s="38"/>
      <c r="U46" s="38"/>
      <c r="V46" s="38"/>
      <c r="W46" s="38"/>
      <c r="X46" s="38"/>
      <c r="Y46" s="38"/>
      <c r="Z46" s="39"/>
      <c r="AA46" s="57">
        <v>0</v>
      </c>
      <c r="AB46" s="57"/>
      <c r="AC46" s="57"/>
      <c r="AD46" s="57"/>
      <c r="AE46" s="57"/>
      <c r="AF46" s="57">
        <v>199000</v>
      </c>
      <c r="AG46" s="57"/>
      <c r="AH46" s="57"/>
      <c r="AI46" s="57"/>
      <c r="AJ46" s="57"/>
      <c r="AK46" s="57">
        <f>AA46+AF46</f>
        <v>199000</v>
      </c>
      <c r="AL46" s="57"/>
      <c r="AM46" s="57"/>
      <c r="AN46" s="57"/>
      <c r="AO46" s="57"/>
      <c r="AP46" s="57">
        <v>0</v>
      </c>
      <c r="AQ46" s="57"/>
      <c r="AR46" s="57"/>
      <c r="AS46" s="57"/>
      <c r="AT46" s="57"/>
      <c r="AU46" s="57">
        <v>0</v>
      </c>
      <c r="AV46" s="57"/>
      <c r="AW46" s="57"/>
      <c r="AX46" s="57"/>
      <c r="AY46" s="57"/>
      <c r="AZ46" s="57">
        <f>AP46+AU46</f>
        <v>0</v>
      </c>
      <c r="BA46" s="57"/>
      <c r="BB46" s="57"/>
      <c r="BC46" s="57"/>
      <c r="BD46" s="57">
        <f>AP46-AA46</f>
        <v>0</v>
      </c>
      <c r="BE46" s="57"/>
      <c r="BF46" s="57"/>
      <c r="BG46" s="57"/>
      <c r="BH46" s="57"/>
      <c r="BI46" s="57">
        <f>AU46-AF46</f>
        <v>-199000</v>
      </c>
      <c r="BJ46" s="57"/>
      <c r="BK46" s="57"/>
      <c r="BL46" s="57"/>
      <c r="BM46" s="57"/>
      <c r="BN46" s="57">
        <f>BD46+BI46</f>
        <v>-199000</v>
      </c>
      <c r="BO46" s="57"/>
      <c r="BP46" s="57"/>
      <c r="BQ46" s="57"/>
    </row>
    <row r="47" spans="1:79" s="1" customFormat="1" ht="15" customHeight="1">
      <c r="A47" s="55">
        <v>2</v>
      </c>
      <c r="B47" s="55"/>
      <c r="C47" s="56" t="s">
        <v>85</v>
      </c>
      <c r="D47" s="38"/>
      <c r="E47" s="38"/>
      <c r="F47" s="38"/>
      <c r="G47" s="38"/>
      <c r="H47" s="38"/>
      <c r="I47" s="38"/>
      <c r="J47" s="38"/>
      <c r="K47" s="38"/>
      <c r="L47" s="38"/>
      <c r="M47" s="38"/>
      <c r="N47" s="38"/>
      <c r="O47" s="38"/>
      <c r="P47" s="38"/>
      <c r="Q47" s="38"/>
      <c r="R47" s="38"/>
      <c r="S47" s="38"/>
      <c r="T47" s="38"/>
      <c r="U47" s="38"/>
      <c r="V47" s="38"/>
      <c r="W47" s="38"/>
      <c r="X47" s="38"/>
      <c r="Y47" s="38"/>
      <c r="Z47" s="39"/>
      <c r="AA47" s="57">
        <v>0</v>
      </c>
      <c r="AB47" s="57"/>
      <c r="AC47" s="57"/>
      <c r="AD47" s="57"/>
      <c r="AE47" s="57"/>
      <c r="AF47" s="57">
        <v>167312.22</v>
      </c>
      <c r="AG47" s="57"/>
      <c r="AH47" s="57"/>
      <c r="AI47" s="57"/>
      <c r="AJ47" s="57"/>
      <c r="AK47" s="57">
        <f>AA47+AF47</f>
        <v>167312.22</v>
      </c>
      <c r="AL47" s="57"/>
      <c r="AM47" s="57"/>
      <c r="AN47" s="57"/>
      <c r="AO47" s="57"/>
      <c r="AP47" s="57">
        <v>0</v>
      </c>
      <c r="AQ47" s="57"/>
      <c r="AR47" s="57"/>
      <c r="AS47" s="57"/>
      <c r="AT47" s="57"/>
      <c r="AU47" s="57">
        <v>0</v>
      </c>
      <c r="AV47" s="57"/>
      <c r="AW47" s="57"/>
      <c r="AX47" s="57"/>
      <c r="AY47" s="57"/>
      <c r="AZ47" s="57">
        <f>AP47+AU47</f>
        <v>0</v>
      </c>
      <c r="BA47" s="57"/>
      <c r="BB47" s="57"/>
      <c r="BC47" s="57"/>
      <c r="BD47" s="57">
        <f>AP47-AA47</f>
        <v>0</v>
      </c>
      <c r="BE47" s="57"/>
      <c r="BF47" s="57"/>
      <c r="BG47" s="57"/>
      <c r="BH47" s="57"/>
      <c r="BI47" s="57">
        <f>AU47-AF47</f>
        <v>-167312.22</v>
      </c>
      <c r="BJ47" s="57"/>
      <c r="BK47" s="57"/>
      <c r="BL47" s="57"/>
      <c r="BM47" s="57"/>
      <c r="BN47" s="57">
        <f>BD47+BI47</f>
        <v>-167312.22</v>
      </c>
      <c r="BO47" s="57"/>
      <c r="BP47" s="57"/>
      <c r="BQ47" s="57"/>
    </row>
    <row r="48" spans="1:79" s="1" customFormat="1" ht="15" customHeight="1">
      <c r="A48" s="55">
        <v>3</v>
      </c>
      <c r="B48" s="55"/>
      <c r="C48" s="56" t="s">
        <v>84</v>
      </c>
      <c r="D48" s="38"/>
      <c r="E48" s="38"/>
      <c r="F48" s="38"/>
      <c r="G48" s="38"/>
      <c r="H48" s="38"/>
      <c r="I48" s="38"/>
      <c r="J48" s="38"/>
      <c r="K48" s="38"/>
      <c r="L48" s="38"/>
      <c r="M48" s="38"/>
      <c r="N48" s="38"/>
      <c r="O48" s="38"/>
      <c r="P48" s="38"/>
      <c r="Q48" s="38"/>
      <c r="R48" s="38"/>
      <c r="S48" s="38"/>
      <c r="T48" s="38"/>
      <c r="U48" s="38"/>
      <c r="V48" s="38"/>
      <c r="W48" s="38"/>
      <c r="X48" s="38"/>
      <c r="Y48" s="38"/>
      <c r="Z48" s="39"/>
      <c r="AA48" s="57">
        <v>0</v>
      </c>
      <c r="AB48" s="57"/>
      <c r="AC48" s="57"/>
      <c r="AD48" s="57"/>
      <c r="AE48" s="57"/>
      <c r="AF48" s="57">
        <v>503349</v>
      </c>
      <c r="AG48" s="57"/>
      <c r="AH48" s="57"/>
      <c r="AI48" s="57"/>
      <c r="AJ48" s="57"/>
      <c r="AK48" s="57">
        <f>AA48+AF48</f>
        <v>503349</v>
      </c>
      <c r="AL48" s="57"/>
      <c r="AM48" s="57"/>
      <c r="AN48" s="57"/>
      <c r="AO48" s="57"/>
      <c r="AP48" s="57">
        <v>0</v>
      </c>
      <c r="AQ48" s="57"/>
      <c r="AR48" s="57"/>
      <c r="AS48" s="57"/>
      <c r="AT48" s="57"/>
      <c r="AU48" s="57">
        <v>497042.56</v>
      </c>
      <c r="AV48" s="57"/>
      <c r="AW48" s="57"/>
      <c r="AX48" s="57"/>
      <c r="AY48" s="57"/>
      <c r="AZ48" s="57">
        <f>AP48+AU48</f>
        <v>497042.56</v>
      </c>
      <c r="BA48" s="57"/>
      <c r="BB48" s="57"/>
      <c r="BC48" s="57"/>
      <c r="BD48" s="57">
        <f>AP48-AA48</f>
        <v>0</v>
      </c>
      <c r="BE48" s="57"/>
      <c r="BF48" s="57"/>
      <c r="BG48" s="57"/>
      <c r="BH48" s="57"/>
      <c r="BI48" s="57">
        <f>AU48-AF48</f>
        <v>-6306.4400000000023</v>
      </c>
      <c r="BJ48" s="57"/>
      <c r="BK48" s="57"/>
      <c r="BL48" s="57"/>
      <c r="BM48" s="57"/>
      <c r="BN48" s="57">
        <f>BD48+BI48</f>
        <v>-6306.4400000000023</v>
      </c>
      <c r="BO48" s="57"/>
      <c r="BP48" s="57"/>
      <c r="BQ48" s="57"/>
    </row>
    <row r="49" spans="1:79" s="1" customFormat="1" ht="15" customHeight="1">
      <c r="A49" s="55">
        <v>4</v>
      </c>
      <c r="B49" s="55"/>
      <c r="C49" s="56" t="s">
        <v>176</v>
      </c>
      <c r="D49" s="38"/>
      <c r="E49" s="38"/>
      <c r="F49" s="38"/>
      <c r="G49" s="38"/>
      <c r="H49" s="38"/>
      <c r="I49" s="38"/>
      <c r="J49" s="38"/>
      <c r="K49" s="38"/>
      <c r="L49" s="38"/>
      <c r="M49" s="38"/>
      <c r="N49" s="38"/>
      <c r="O49" s="38"/>
      <c r="P49" s="38"/>
      <c r="Q49" s="38"/>
      <c r="R49" s="38"/>
      <c r="S49" s="38"/>
      <c r="T49" s="38"/>
      <c r="U49" s="38"/>
      <c r="V49" s="38"/>
      <c r="W49" s="38"/>
      <c r="X49" s="38"/>
      <c r="Y49" s="38"/>
      <c r="Z49" s="39"/>
      <c r="AA49" s="57">
        <v>0</v>
      </c>
      <c r="AB49" s="57"/>
      <c r="AC49" s="57"/>
      <c r="AD49" s="57"/>
      <c r="AE49" s="57"/>
      <c r="AF49" s="57">
        <v>445034</v>
      </c>
      <c r="AG49" s="57"/>
      <c r="AH49" s="57"/>
      <c r="AI49" s="57"/>
      <c r="AJ49" s="57"/>
      <c r="AK49" s="57">
        <f t="shared" ref="AK49:AK51" si="0">AA49+AF49</f>
        <v>445034</v>
      </c>
      <c r="AL49" s="57"/>
      <c r="AM49" s="57"/>
      <c r="AN49" s="57"/>
      <c r="AO49" s="57"/>
      <c r="AP49" s="57">
        <v>0</v>
      </c>
      <c r="AQ49" s="57"/>
      <c r="AR49" s="57"/>
      <c r="AS49" s="57"/>
      <c r="AT49" s="57"/>
      <c r="AU49" s="57">
        <v>391188</v>
      </c>
      <c r="AV49" s="57"/>
      <c r="AW49" s="57"/>
      <c r="AX49" s="57"/>
      <c r="AY49" s="57"/>
      <c r="AZ49" s="57">
        <f t="shared" ref="AZ49:AZ51" si="1">AP49+AU49</f>
        <v>391188</v>
      </c>
      <c r="BA49" s="57"/>
      <c r="BB49" s="57"/>
      <c r="BC49" s="57"/>
      <c r="BD49" s="57">
        <f t="shared" ref="BD49:BD51" si="2">AP49-AA49</f>
        <v>0</v>
      </c>
      <c r="BE49" s="57"/>
      <c r="BF49" s="57"/>
      <c r="BG49" s="57"/>
      <c r="BH49" s="57"/>
      <c r="BI49" s="57">
        <f t="shared" ref="BI49:BI51" si="3">AU49-AF49</f>
        <v>-53846</v>
      </c>
      <c r="BJ49" s="57"/>
      <c r="BK49" s="57"/>
      <c r="BL49" s="57"/>
      <c r="BM49" s="57"/>
      <c r="BN49" s="57">
        <f t="shared" ref="BN49:BN51" si="4">BD49+BI49</f>
        <v>-53846</v>
      </c>
      <c r="BO49" s="57"/>
      <c r="BP49" s="57"/>
      <c r="BQ49" s="57"/>
      <c r="CA49" s="1" t="s">
        <v>20</v>
      </c>
    </row>
    <row r="50" spans="1:79" s="1" customFormat="1" ht="25.5" customHeight="1">
      <c r="A50" s="55">
        <v>5</v>
      </c>
      <c r="B50" s="55"/>
      <c r="C50" s="56" t="s">
        <v>87</v>
      </c>
      <c r="D50" s="38"/>
      <c r="E50" s="38"/>
      <c r="F50" s="38"/>
      <c r="G50" s="38"/>
      <c r="H50" s="38"/>
      <c r="I50" s="38"/>
      <c r="J50" s="38"/>
      <c r="K50" s="38"/>
      <c r="L50" s="38"/>
      <c r="M50" s="38"/>
      <c r="N50" s="38"/>
      <c r="O50" s="38"/>
      <c r="P50" s="38"/>
      <c r="Q50" s="38"/>
      <c r="R50" s="38"/>
      <c r="S50" s="38"/>
      <c r="T50" s="38"/>
      <c r="U50" s="38"/>
      <c r="V50" s="38"/>
      <c r="W50" s="38"/>
      <c r="X50" s="38"/>
      <c r="Y50" s="38"/>
      <c r="Z50" s="39"/>
      <c r="AA50" s="57">
        <v>0</v>
      </c>
      <c r="AB50" s="57"/>
      <c r="AC50" s="57"/>
      <c r="AD50" s="57"/>
      <c r="AE50" s="57"/>
      <c r="AF50" s="57">
        <v>261418</v>
      </c>
      <c r="AG50" s="57"/>
      <c r="AH50" s="57"/>
      <c r="AI50" s="57"/>
      <c r="AJ50" s="57"/>
      <c r="AK50" s="57">
        <f t="shared" si="0"/>
        <v>261418</v>
      </c>
      <c r="AL50" s="57"/>
      <c r="AM50" s="57"/>
      <c r="AN50" s="57"/>
      <c r="AO50" s="57"/>
      <c r="AP50" s="57">
        <v>0</v>
      </c>
      <c r="AQ50" s="57"/>
      <c r="AR50" s="57"/>
      <c r="AS50" s="57"/>
      <c r="AT50" s="57"/>
      <c r="AU50" s="57">
        <v>261417.48</v>
      </c>
      <c r="AV50" s="57"/>
      <c r="AW50" s="57"/>
      <c r="AX50" s="57"/>
      <c r="AY50" s="57"/>
      <c r="AZ50" s="57">
        <f t="shared" si="1"/>
        <v>261417.48</v>
      </c>
      <c r="BA50" s="57"/>
      <c r="BB50" s="57"/>
      <c r="BC50" s="57"/>
      <c r="BD50" s="57">
        <f t="shared" si="2"/>
        <v>0</v>
      </c>
      <c r="BE50" s="57"/>
      <c r="BF50" s="57"/>
      <c r="BG50" s="57"/>
      <c r="BH50" s="57"/>
      <c r="BI50" s="57">
        <f t="shared" si="3"/>
        <v>-0.51999999998952262</v>
      </c>
      <c r="BJ50" s="57"/>
      <c r="BK50" s="57"/>
      <c r="BL50" s="57"/>
      <c r="BM50" s="57"/>
      <c r="BN50" s="57">
        <f t="shared" si="4"/>
        <v>-0.51999999998952262</v>
      </c>
      <c r="BO50" s="57"/>
      <c r="BP50" s="57"/>
      <c r="BQ50" s="57"/>
    </row>
    <row r="51" spans="1:79" s="63" customFormat="1" ht="15" customHeight="1">
      <c r="A51" s="58"/>
      <c r="B51" s="58"/>
      <c r="C51" s="59" t="s">
        <v>88</v>
      </c>
      <c r="D51" s="60"/>
      <c r="E51" s="60"/>
      <c r="F51" s="60"/>
      <c r="G51" s="60"/>
      <c r="H51" s="60"/>
      <c r="I51" s="60"/>
      <c r="J51" s="60"/>
      <c r="K51" s="60"/>
      <c r="L51" s="60"/>
      <c r="M51" s="60"/>
      <c r="N51" s="60"/>
      <c r="O51" s="60"/>
      <c r="P51" s="60"/>
      <c r="Q51" s="60"/>
      <c r="R51" s="60"/>
      <c r="S51" s="60"/>
      <c r="T51" s="60"/>
      <c r="U51" s="60"/>
      <c r="V51" s="60"/>
      <c r="W51" s="60"/>
      <c r="X51" s="60"/>
      <c r="Y51" s="60"/>
      <c r="Z51" s="61"/>
      <c r="AA51" s="62">
        <v>0</v>
      </c>
      <c r="AB51" s="62"/>
      <c r="AC51" s="62"/>
      <c r="AD51" s="62"/>
      <c r="AE51" s="62"/>
      <c r="AF51" s="62">
        <v>1576113.22</v>
      </c>
      <c r="AG51" s="62"/>
      <c r="AH51" s="62"/>
      <c r="AI51" s="62"/>
      <c r="AJ51" s="62"/>
      <c r="AK51" s="62">
        <f t="shared" si="0"/>
        <v>1576113.22</v>
      </c>
      <c r="AL51" s="62"/>
      <c r="AM51" s="62"/>
      <c r="AN51" s="62"/>
      <c r="AO51" s="62"/>
      <c r="AP51" s="62">
        <v>0</v>
      </c>
      <c r="AQ51" s="62"/>
      <c r="AR51" s="62"/>
      <c r="AS51" s="62"/>
      <c r="AT51" s="62"/>
      <c r="AU51" s="62">
        <v>1149648.04</v>
      </c>
      <c r="AV51" s="62"/>
      <c r="AW51" s="62"/>
      <c r="AX51" s="62"/>
      <c r="AY51" s="62"/>
      <c r="AZ51" s="62">
        <f t="shared" si="1"/>
        <v>1149648.04</v>
      </c>
      <c r="BA51" s="62"/>
      <c r="BB51" s="62"/>
      <c r="BC51" s="62"/>
      <c r="BD51" s="62">
        <f t="shared" si="2"/>
        <v>0</v>
      </c>
      <c r="BE51" s="62"/>
      <c r="BF51" s="62"/>
      <c r="BG51" s="62"/>
      <c r="BH51" s="62"/>
      <c r="BI51" s="62">
        <f t="shared" si="3"/>
        <v>-426465.17999999993</v>
      </c>
      <c r="BJ51" s="62"/>
      <c r="BK51" s="62"/>
      <c r="BL51" s="62"/>
      <c r="BM51" s="62"/>
      <c r="BN51" s="62">
        <f t="shared" si="4"/>
        <v>-426465.17999999993</v>
      </c>
      <c r="BO51" s="62"/>
      <c r="BP51" s="62"/>
      <c r="BQ51" s="62"/>
    </row>
    <row r="53" spans="1:79" s="1" customFormat="1" ht="29.25" customHeight="1">
      <c r="A53" s="28" t="s">
        <v>77</v>
      </c>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row>
    <row r="54" spans="1:79" s="1" customFormat="1" ht="9.7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row>
    <row r="55" spans="1:79" s="1" customFormat="1" ht="15.75" customHeight="1">
      <c r="A55" s="45" t="s">
        <v>3</v>
      </c>
      <c r="B55" s="45"/>
      <c r="C55" s="45" t="s">
        <v>61</v>
      </c>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row>
    <row r="56" spans="1:79" s="1" customFormat="1" ht="15.75">
      <c r="A56" s="45">
        <v>1</v>
      </c>
      <c r="B56" s="45"/>
      <c r="C56" s="64">
        <v>2</v>
      </c>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row>
    <row r="57" spans="1:79" s="1" customFormat="1" hidden="1">
      <c r="A57" s="65" t="s">
        <v>13</v>
      </c>
      <c r="B57" s="66"/>
      <c r="C57" s="67" t="s">
        <v>14</v>
      </c>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9"/>
      <c r="CA57" s="1" t="s">
        <v>71</v>
      </c>
    </row>
    <row r="58" spans="1:79" s="1" customFormat="1" ht="26.25" customHeight="1">
      <c r="A58" s="65">
        <v>1</v>
      </c>
      <c r="B58" s="66"/>
      <c r="C58" s="70" t="s">
        <v>177</v>
      </c>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9"/>
      <c r="CA58" s="1" t="s">
        <v>62</v>
      </c>
    </row>
    <row r="59" spans="1:79" s="1" customFormat="1" ht="14.25" customHeight="1">
      <c r="A59" s="65">
        <v>2</v>
      </c>
      <c r="B59" s="66"/>
      <c r="C59" s="70" t="s">
        <v>178</v>
      </c>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9"/>
    </row>
    <row r="60" spans="1:79" s="1" customFormat="1" ht="14.25" customHeight="1">
      <c r="A60" s="65">
        <v>3</v>
      </c>
      <c r="B60" s="66"/>
      <c r="C60" s="70" t="s">
        <v>179</v>
      </c>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9"/>
    </row>
    <row r="61" spans="1:79" s="1" customFormat="1" ht="27" customHeight="1">
      <c r="A61" s="65">
        <v>4</v>
      </c>
      <c r="B61" s="66"/>
      <c r="C61" s="70" t="s">
        <v>180</v>
      </c>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9"/>
    </row>
    <row r="62" spans="1:79" s="1" customFormat="1" ht="14.25" customHeight="1">
      <c r="A62" s="65">
        <v>5</v>
      </c>
      <c r="B62" s="66"/>
      <c r="C62" s="70" t="s">
        <v>175</v>
      </c>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9"/>
    </row>
    <row r="64" spans="1:79" s="1" customFormat="1" ht="15.75" customHeight="1">
      <c r="A64" s="28" t="s">
        <v>43</v>
      </c>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row>
    <row r="65" spans="1:79" s="1" customFormat="1" ht="15" customHeight="1">
      <c r="A65" s="44" t="s">
        <v>140</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row>
    <row r="66" spans="1:79" s="1" customFormat="1" ht="28.5" customHeight="1">
      <c r="A66" s="71" t="s">
        <v>3</v>
      </c>
      <c r="B66" s="72"/>
      <c r="C66" s="45" t="s">
        <v>28</v>
      </c>
      <c r="D66" s="45"/>
      <c r="E66" s="45"/>
      <c r="F66" s="45"/>
      <c r="G66" s="45"/>
      <c r="H66" s="45"/>
      <c r="I66" s="45"/>
      <c r="J66" s="45"/>
      <c r="K66" s="45"/>
      <c r="L66" s="45"/>
      <c r="M66" s="45"/>
      <c r="N66" s="45"/>
      <c r="O66" s="45"/>
      <c r="P66" s="45"/>
      <c r="Q66" s="45"/>
      <c r="R66" s="45"/>
      <c r="S66" s="45" t="s">
        <v>25</v>
      </c>
      <c r="T66" s="45"/>
      <c r="U66" s="45"/>
      <c r="V66" s="45"/>
      <c r="W66" s="45"/>
      <c r="X66" s="45"/>
      <c r="Y66" s="45"/>
      <c r="Z66" s="45"/>
      <c r="AA66" s="45"/>
      <c r="AB66" s="45"/>
      <c r="AC66" s="45"/>
      <c r="AD66" s="45"/>
      <c r="AE66" s="45"/>
      <c r="AF66" s="45"/>
      <c r="AG66" s="45"/>
      <c r="AH66" s="45"/>
      <c r="AI66" s="45" t="s">
        <v>45</v>
      </c>
      <c r="AJ66" s="45"/>
      <c r="AK66" s="45"/>
      <c r="AL66" s="45"/>
      <c r="AM66" s="45"/>
      <c r="AN66" s="45"/>
      <c r="AO66" s="45"/>
      <c r="AP66" s="45"/>
      <c r="AQ66" s="45"/>
      <c r="AR66" s="45"/>
      <c r="AS66" s="45"/>
      <c r="AT66" s="45"/>
      <c r="AU66" s="45"/>
      <c r="AV66" s="45"/>
      <c r="AW66" s="45"/>
      <c r="AX66" s="45"/>
      <c r="AY66" s="45" t="s">
        <v>0</v>
      </c>
      <c r="AZ66" s="45"/>
      <c r="BA66" s="45"/>
      <c r="BB66" s="45"/>
      <c r="BC66" s="45"/>
      <c r="BD66" s="45"/>
      <c r="BE66" s="45"/>
      <c r="BF66" s="45"/>
      <c r="BG66" s="45"/>
      <c r="BH66" s="45"/>
      <c r="BI66" s="45"/>
      <c r="BJ66" s="45"/>
      <c r="BK66" s="45"/>
      <c r="BL66" s="45"/>
      <c r="BM66" s="45"/>
      <c r="BN66" s="45"/>
      <c r="BO66" s="73"/>
      <c r="BP66" s="73"/>
      <c r="BQ66" s="73"/>
    </row>
    <row r="67" spans="1:79" s="1" customFormat="1" ht="33.75" customHeight="1">
      <c r="A67" s="74"/>
      <c r="B67" s="75"/>
      <c r="C67" s="45"/>
      <c r="D67" s="45"/>
      <c r="E67" s="45"/>
      <c r="F67" s="45"/>
      <c r="G67" s="45"/>
      <c r="H67" s="45"/>
      <c r="I67" s="45"/>
      <c r="J67" s="45"/>
      <c r="K67" s="45"/>
      <c r="L67" s="45"/>
      <c r="M67" s="45"/>
      <c r="N67" s="45"/>
      <c r="O67" s="45"/>
      <c r="P67" s="45"/>
      <c r="Q67" s="45"/>
      <c r="R67" s="45"/>
      <c r="S67" s="45" t="s">
        <v>2</v>
      </c>
      <c r="T67" s="45"/>
      <c r="U67" s="45"/>
      <c r="V67" s="45"/>
      <c r="W67" s="45"/>
      <c r="X67" s="45" t="s">
        <v>1</v>
      </c>
      <c r="Y67" s="45"/>
      <c r="Z67" s="45"/>
      <c r="AA67" s="45"/>
      <c r="AB67" s="45"/>
      <c r="AC67" s="45" t="s">
        <v>26</v>
      </c>
      <c r="AD67" s="45"/>
      <c r="AE67" s="45"/>
      <c r="AF67" s="45"/>
      <c r="AG67" s="45"/>
      <c r="AH67" s="45"/>
      <c r="AI67" s="45" t="s">
        <v>2</v>
      </c>
      <c r="AJ67" s="45"/>
      <c r="AK67" s="45"/>
      <c r="AL67" s="45"/>
      <c r="AM67" s="45"/>
      <c r="AN67" s="45" t="s">
        <v>1</v>
      </c>
      <c r="AO67" s="45"/>
      <c r="AP67" s="45"/>
      <c r="AQ67" s="45"/>
      <c r="AR67" s="45"/>
      <c r="AS67" s="45" t="s">
        <v>26</v>
      </c>
      <c r="AT67" s="45"/>
      <c r="AU67" s="45"/>
      <c r="AV67" s="45"/>
      <c r="AW67" s="45"/>
      <c r="AX67" s="45"/>
      <c r="AY67" s="46" t="s">
        <v>2</v>
      </c>
      <c r="AZ67" s="47"/>
      <c r="BA67" s="47"/>
      <c r="BB67" s="47"/>
      <c r="BC67" s="48"/>
      <c r="BD67" s="46" t="s">
        <v>1</v>
      </c>
      <c r="BE67" s="47"/>
      <c r="BF67" s="47"/>
      <c r="BG67" s="47"/>
      <c r="BH67" s="48"/>
      <c r="BI67" s="45" t="s">
        <v>26</v>
      </c>
      <c r="BJ67" s="45"/>
      <c r="BK67" s="45"/>
      <c r="BL67" s="45"/>
      <c r="BM67" s="45"/>
      <c r="BN67" s="45"/>
      <c r="BO67" s="73"/>
      <c r="BP67" s="73"/>
      <c r="BQ67" s="73"/>
    </row>
    <row r="68" spans="1:79" s="1" customFormat="1" ht="15.95" customHeight="1">
      <c r="A68" s="45">
        <v>1</v>
      </c>
      <c r="B68" s="45"/>
      <c r="C68" s="45">
        <v>2</v>
      </c>
      <c r="D68" s="45"/>
      <c r="E68" s="45"/>
      <c r="F68" s="45"/>
      <c r="G68" s="45"/>
      <c r="H68" s="45"/>
      <c r="I68" s="45"/>
      <c r="J68" s="45"/>
      <c r="K68" s="45"/>
      <c r="L68" s="45"/>
      <c r="M68" s="45"/>
      <c r="N68" s="45"/>
      <c r="O68" s="45"/>
      <c r="P68" s="45"/>
      <c r="Q68" s="45"/>
      <c r="R68" s="45"/>
      <c r="S68" s="45">
        <v>3</v>
      </c>
      <c r="T68" s="45"/>
      <c r="U68" s="45"/>
      <c r="V68" s="45"/>
      <c r="W68" s="45"/>
      <c r="X68" s="45">
        <v>4</v>
      </c>
      <c r="Y68" s="45"/>
      <c r="Z68" s="45"/>
      <c r="AA68" s="45"/>
      <c r="AB68" s="45"/>
      <c r="AC68" s="45">
        <v>5</v>
      </c>
      <c r="AD68" s="45"/>
      <c r="AE68" s="45"/>
      <c r="AF68" s="45"/>
      <c r="AG68" s="45"/>
      <c r="AH68" s="45"/>
      <c r="AI68" s="45">
        <v>6</v>
      </c>
      <c r="AJ68" s="45"/>
      <c r="AK68" s="45"/>
      <c r="AL68" s="45"/>
      <c r="AM68" s="45"/>
      <c r="AN68" s="45">
        <v>7</v>
      </c>
      <c r="AO68" s="45"/>
      <c r="AP68" s="45"/>
      <c r="AQ68" s="45"/>
      <c r="AR68" s="45"/>
      <c r="AS68" s="45">
        <v>8</v>
      </c>
      <c r="AT68" s="45"/>
      <c r="AU68" s="45"/>
      <c r="AV68" s="45"/>
      <c r="AW68" s="45"/>
      <c r="AX68" s="45"/>
      <c r="AY68" s="45">
        <v>9</v>
      </c>
      <c r="AZ68" s="45"/>
      <c r="BA68" s="45"/>
      <c r="BB68" s="45"/>
      <c r="BC68" s="45"/>
      <c r="BD68" s="45">
        <v>10</v>
      </c>
      <c r="BE68" s="45"/>
      <c r="BF68" s="45"/>
      <c r="BG68" s="45"/>
      <c r="BH68" s="45"/>
      <c r="BI68" s="46">
        <v>11</v>
      </c>
      <c r="BJ68" s="47"/>
      <c r="BK68" s="47"/>
      <c r="BL68" s="47"/>
      <c r="BM68" s="47"/>
      <c r="BN68" s="48"/>
      <c r="BO68" s="76"/>
      <c r="BP68" s="76"/>
      <c r="BQ68" s="76"/>
    </row>
    <row r="69" spans="1:79" s="1" customFormat="1" ht="18" hidden="1" customHeight="1">
      <c r="A69" s="33" t="s">
        <v>13</v>
      </c>
      <c r="B69" s="33"/>
      <c r="C69" s="77" t="s">
        <v>14</v>
      </c>
      <c r="D69" s="77"/>
      <c r="E69" s="77"/>
      <c r="F69" s="77"/>
      <c r="G69" s="77"/>
      <c r="H69" s="77"/>
      <c r="I69" s="77"/>
      <c r="J69" s="77"/>
      <c r="K69" s="77"/>
      <c r="L69" s="77"/>
      <c r="M69" s="77"/>
      <c r="N69" s="77"/>
      <c r="O69" s="77"/>
      <c r="P69" s="77"/>
      <c r="Q69" s="77"/>
      <c r="R69" s="77"/>
      <c r="S69" s="51" t="s">
        <v>10</v>
      </c>
      <c r="T69" s="51"/>
      <c r="U69" s="51"/>
      <c r="V69" s="51"/>
      <c r="W69" s="51"/>
      <c r="X69" s="51" t="s">
        <v>9</v>
      </c>
      <c r="Y69" s="51"/>
      <c r="Z69" s="51"/>
      <c r="AA69" s="51"/>
      <c r="AB69" s="51"/>
      <c r="AC69" s="52" t="s">
        <v>16</v>
      </c>
      <c r="AD69" s="54"/>
      <c r="AE69" s="54"/>
      <c r="AF69" s="54"/>
      <c r="AG69" s="54"/>
      <c r="AH69" s="54"/>
      <c r="AI69" s="51" t="s">
        <v>11</v>
      </c>
      <c r="AJ69" s="51"/>
      <c r="AK69" s="51"/>
      <c r="AL69" s="51"/>
      <c r="AM69" s="51"/>
      <c r="AN69" s="51" t="s">
        <v>12</v>
      </c>
      <c r="AO69" s="51"/>
      <c r="AP69" s="51"/>
      <c r="AQ69" s="51"/>
      <c r="AR69" s="51"/>
      <c r="AS69" s="52" t="s">
        <v>16</v>
      </c>
      <c r="AT69" s="54"/>
      <c r="AU69" s="54"/>
      <c r="AV69" s="54"/>
      <c r="AW69" s="54"/>
      <c r="AX69" s="54"/>
      <c r="AY69" s="78" t="s">
        <v>17</v>
      </c>
      <c r="AZ69" s="79"/>
      <c r="BA69" s="79"/>
      <c r="BB69" s="79"/>
      <c r="BC69" s="80"/>
      <c r="BD69" s="78" t="s">
        <v>17</v>
      </c>
      <c r="BE69" s="79"/>
      <c r="BF69" s="79"/>
      <c r="BG69" s="79"/>
      <c r="BH69" s="80"/>
      <c r="BI69" s="54" t="s">
        <v>16</v>
      </c>
      <c r="BJ69" s="54"/>
      <c r="BK69" s="54"/>
      <c r="BL69" s="54"/>
      <c r="BM69" s="54"/>
      <c r="BN69" s="54"/>
      <c r="BO69" s="81"/>
      <c r="BP69" s="81"/>
      <c r="BQ69" s="81"/>
      <c r="CA69" s="1" t="s">
        <v>21</v>
      </c>
    </row>
    <row r="70" spans="1:79" s="1" customFormat="1" ht="25.5" customHeight="1">
      <c r="A70" s="33">
        <v>1</v>
      </c>
      <c r="B70" s="33"/>
      <c r="C70" s="82" t="s">
        <v>90</v>
      </c>
      <c r="D70" s="83"/>
      <c r="E70" s="83"/>
      <c r="F70" s="83"/>
      <c r="G70" s="83"/>
      <c r="H70" s="83"/>
      <c r="I70" s="83"/>
      <c r="J70" s="83"/>
      <c r="K70" s="83"/>
      <c r="L70" s="83"/>
      <c r="M70" s="83"/>
      <c r="N70" s="83"/>
      <c r="O70" s="83"/>
      <c r="P70" s="83"/>
      <c r="Q70" s="83"/>
      <c r="R70" s="84"/>
      <c r="S70" s="85">
        <v>0</v>
      </c>
      <c r="T70" s="85"/>
      <c r="U70" s="85"/>
      <c r="V70" s="85"/>
      <c r="W70" s="85"/>
      <c r="X70" s="85">
        <v>353500</v>
      </c>
      <c r="Y70" s="85"/>
      <c r="Z70" s="85"/>
      <c r="AA70" s="85"/>
      <c r="AB70" s="85"/>
      <c r="AC70" s="85">
        <f>S70+X70</f>
        <v>353500</v>
      </c>
      <c r="AD70" s="85"/>
      <c r="AE70" s="85"/>
      <c r="AF70" s="85"/>
      <c r="AG70" s="85"/>
      <c r="AH70" s="85"/>
      <c r="AI70" s="85">
        <v>0</v>
      </c>
      <c r="AJ70" s="85"/>
      <c r="AK70" s="85"/>
      <c r="AL70" s="85"/>
      <c r="AM70" s="85"/>
      <c r="AN70" s="85">
        <v>0</v>
      </c>
      <c r="AO70" s="85"/>
      <c r="AP70" s="85"/>
      <c r="AQ70" s="85"/>
      <c r="AR70" s="85"/>
      <c r="AS70" s="85">
        <f>AI70+AN70</f>
        <v>0</v>
      </c>
      <c r="AT70" s="85"/>
      <c r="AU70" s="85"/>
      <c r="AV70" s="85"/>
      <c r="AW70" s="85"/>
      <c r="AX70" s="85"/>
      <c r="AY70" s="85">
        <f>AI70-S70</f>
        <v>0</v>
      </c>
      <c r="AZ70" s="85"/>
      <c r="BA70" s="85"/>
      <c r="BB70" s="85"/>
      <c r="BC70" s="85"/>
      <c r="BD70" s="86">
        <f>AN70-X70</f>
        <v>-353500</v>
      </c>
      <c r="BE70" s="86"/>
      <c r="BF70" s="86"/>
      <c r="BG70" s="86"/>
      <c r="BH70" s="86"/>
      <c r="BI70" s="86">
        <f>AY70+BD70</f>
        <v>-353500</v>
      </c>
      <c r="BJ70" s="86"/>
      <c r="BK70" s="86"/>
      <c r="BL70" s="86"/>
      <c r="BM70" s="86"/>
      <c r="BN70" s="86"/>
      <c r="BO70" s="87"/>
      <c r="BP70" s="87"/>
      <c r="BQ70" s="87"/>
      <c r="CA70" s="1" t="s">
        <v>22</v>
      </c>
    </row>
    <row r="71" spans="1:79" s="63" customFormat="1" ht="15" customHeight="1">
      <c r="A71" s="88"/>
      <c r="B71" s="88"/>
      <c r="C71" s="89" t="s">
        <v>91</v>
      </c>
      <c r="D71" s="90"/>
      <c r="E71" s="90"/>
      <c r="F71" s="90"/>
      <c r="G71" s="90"/>
      <c r="H71" s="90"/>
      <c r="I71" s="90"/>
      <c r="J71" s="90"/>
      <c r="K71" s="90"/>
      <c r="L71" s="90"/>
      <c r="M71" s="90"/>
      <c r="N71" s="90"/>
      <c r="O71" s="90"/>
      <c r="P71" s="90"/>
      <c r="Q71" s="90"/>
      <c r="R71" s="91"/>
      <c r="S71" s="92">
        <v>0</v>
      </c>
      <c r="T71" s="92"/>
      <c r="U71" s="92"/>
      <c r="V71" s="92"/>
      <c r="W71" s="92"/>
      <c r="X71" s="92">
        <f>X70</f>
        <v>353500</v>
      </c>
      <c r="Y71" s="92"/>
      <c r="Z71" s="92"/>
      <c r="AA71" s="92"/>
      <c r="AB71" s="92"/>
      <c r="AC71" s="92">
        <f>S71+X71</f>
        <v>353500</v>
      </c>
      <c r="AD71" s="92"/>
      <c r="AE71" s="92"/>
      <c r="AF71" s="92"/>
      <c r="AG71" s="92"/>
      <c r="AH71" s="92"/>
      <c r="AI71" s="92">
        <v>0</v>
      </c>
      <c r="AJ71" s="92"/>
      <c r="AK71" s="92"/>
      <c r="AL71" s="92"/>
      <c r="AM71" s="92"/>
      <c r="AN71" s="92">
        <v>0</v>
      </c>
      <c r="AO71" s="92"/>
      <c r="AP71" s="92"/>
      <c r="AQ71" s="92"/>
      <c r="AR71" s="92"/>
      <c r="AS71" s="92">
        <f>AI71+AN71</f>
        <v>0</v>
      </c>
      <c r="AT71" s="92"/>
      <c r="AU71" s="92"/>
      <c r="AV71" s="92"/>
      <c r="AW71" s="92"/>
      <c r="AX71" s="92"/>
      <c r="AY71" s="92">
        <f>AI71-S71</f>
        <v>0</v>
      </c>
      <c r="AZ71" s="92"/>
      <c r="BA71" s="92"/>
      <c r="BB71" s="92"/>
      <c r="BC71" s="92"/>
      <c r="BD71" s="93">
        <f>AN71-X71</f>
        <v>-353500</v>
      </c>
      <c r="BE71" s="93"/>
      <c r="BF71" s="93"/>
      <c r="BG71" s="93"/>
      <c r="BH71" s="93"/>
      <c r="BI71" s="93">
        <f>AY71+BD71</f>
        <v>-353500</v>
      </c>
      <c r="BJ71" s="93"/>
      <c r="BK71" s="93"/>
      <c r="BL71" s="93"/>
      <c r="BM71" s="93"/>
      <c r="BN71" s="93"/>
      <c r="BO71" s="94"/>
      <c r="BP71" s="94"/>
      <c r="BQ71" s="94"/>
    </row>
    <row r="73" spans="1:79" s="1" customFormat="1" ht="15.75" customHeight="1">
      <c r="A73" s="28" t="s">
        <v>44</v>
      </c>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row>
    <row r="74" spans="1:79" s="1" customFormat="1" ht="15.75" customHeight="1">
      <c r="A74" s="28" t="s">
        <v>63</v>
      </c>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row>
    <row r="75" spans="1:79" s="1" customFormat="1" ht="8.25" customHeight="1"/>
    <row r="76" spans="1:79" s="1" customFormat="1" ht="45" customHeight="1">
      <c r="A76" s="71" t="s">
        <v>3</v>
      </c>
      <c r="B76" s="72"/>
      <c r="C76" s="71" t="s">
        <v>6</v>
      </c>
      <c r="D76" s="95"/>
      <c r="E76" s="95"/>
      <c r="F76" s="95"/>
      <c r="G76" s="95"/>
      <c r="H76" s="95"/>
      <c r="I76" s="72"/>
      <c r="J76" s="71" t="s">
        <v>5</v>
      </c>
      <c r="K76" s="95"/>
      <c r="L76" s="95"/>
      <c r="M76" s="95"/>
      <c r="N76" s="72"/>
      <c r="O76" s="71" t="s">
        <v>4</v>
      </c>
      <c r="P76" s="95"/>
      <c r="Q76" s="95"/>
      <c r="R76" s="95"/>
      <c r="S76" s="95"/>
      <c r="T76" s="95"/>
      <c r="U76" s="95"/>
      <c r="V76" s="95"/>
      <c r="W76" s="95"/>
      <c r="X76" s="72"/>
      <c r="Y76" s="45" t="s">
        <v>25</v>
      </c>
      <c r="Z76" s="45"/>
      <c r="AA76" s="45"/>
      <c r="AB76" s="45"/>
      <c r="AC76" s="45"/>
      <c r="AD76" s="45"/>
      <c r="AE76" s="45"/>
      <c r="AF76" s="45"/>
      <c r="AG76" s="45"/>
      <c r="AH76" s="45"/>
      <c r="AI76" s="45"/>
      <c r="AJ76" s="45"/>
      <c r="AK76" s="45"/>
      <c r="AL76" s="45"/>
      <c r="AM76" s="45"/>
      <c r="AN76" s="45" t="s">
        <v>46</v>
      </c>
      <c r="AO76" s="45"/>
      <c r="AP76" s="45"/>
      <c r="AQ76" s="45"/>
      <c r="AR76" s="45"/>
      <c r="AS76" s="45"/>
      <c r="AT76" s="45"/>
      <c r="AU76" s="45"/>
      <c r="AV76" s="45"/>
      <c r="AW76" s="45"/>
      <c r="AX76" s="45"/>
      <c r="AY76" s="45"/>
      <c r="AZ76" s="45"/>
      <c r="BA76" s="45"/>
      <c r="BB76" s="45"/>
      <c r="BC76" s="96" t="s">
        <v>0</v>
      </c>
      <c r="BD76" s="96"/>
      <c r="BE76" s="96"/>
      <c r="BF76" s="96"/>
      <c r="BG76" s="96"/>
      <c r="BH76" s="96"/>
      <c r="BI76" s="96"/>
      <c r="BJ76" s="96"/>
      <c r="BK76" s="96"/>
      <c r="BL76" s="96"/>
      <c r="BM76" s="96"/>
      <c r="BN76" s="96"/>
      <c r="BO76" s="96"/>
      <c r="BP76" s="96"/>
      <c r="BQ76" s="96"/>
      <c r="BR76" s="97"/>
      <c r="BS76" s="97"/>
      <c r="BT76" s="97"/>
      <c r="BU76" s="97"/>
      <c r="BV76" s="97"/>
      <c r="BW76" s="97"/>
      <c r="BX76" s="97"/>
      <c r="BY76" s="97"/>
      <c r="BZ76" s="98"/>
    </row>
    <row r="77" spans="1:79" s="1" customFormat="1" ht="32.25" customHeight="1">
      <c r="A77" s="74"/>
      <c r="B77" s="75"/>
      <c r="C77" s="74"/>
      <c r="D77" s="99"/>
      <c r="E77" s="99"/>
      <c r="F77" s="99"/>
      <c r="G77" s="99"/>
      <c r="H77" s="99"/>
      <c r="I77" s="75"/>
      <c r="J77" s="74"/>
      <c r="K77" s="99"/>
      <c r="L77" s="99"/>
      <c r="M77" s="99"/>
      <c r="N77" s="75"/>
      <c r="O77" s="74"/>
      <c r="P77" s="99"/>
      <c r="Q77" s="99"/>
      <c r="R77" s="99"/>
      <c r="S77" s="99"/>
      <c r="T77" s="99"/>
      <c r="U77" s="99"/>
      <c r="V77" s="99"/>
      <c r="W77" s="99"/>
      <c r="X77" s="75"/>
      <c r="Y77" s="46" t="s">
        <v>2</v>
      </c>
      <c r="Z77" s="47"/>
      <c r="AA77" s="47"/>
      <c r="AB77" s="47"/>
      <c r="AC77" s="48"/>
      <c r="AD77" s="46" t="s">
        <v>1</v>
      </c>
      <c r="AE77" s="47"/>
      <c r="AF77" s="47"/>
      <c r="AG77" s="47"/>
      <c r="AH77" s="48"/>
      <c r="AI77" s="45" t="s">
        <v>26</v>
      </c>
      <c r="AJ77" s="45"/>
      <c r="AK77" s="45"/>
      <c r="AL77" s="45"/>
      <c r="AM77" s="45"/>
      <c r="AN77" s="45" t="s">
        <v>2</v>
      </c>
      <c r="AO77" s="45"/>
      <c r="AP77" s="45"/>
      <c r="AQ77" s="45"/>
      <c r="AR77" s="45"/>
      <c r="AS77" s="45" t="s">
        <v>1</v>
      </c>
      <c r="AT77" s="45"/>
      <c r="AU77" s="45"/>
      <c r="AV77" s="45"/>
      <c r="AW77" s="45"/>
      <c r="AX77" s="45" t="s">
        <v>26</v>
      </c>
      <c r="AY77" s="45"/>
      <c r="AZ77" s="45"/>
      <c r="BA77" s="45"/>
      <c r="BB77" s="45"/>
      <c r="BC77" s="45" t="s">
        <v>2</v>
      </c>
      <c r="BD77" s="45"/>
      <c r="BE77" s="45"/>
      <c r="BF77" s="45"/>
      <c r="BG77" s="45"/>
      <c r="BH77" s="45" t="s">
        <v>1</v>
      </c>
      <c r="BI77" s="45"/>
      <c r="BJ77" s="45"/>
      <c r="BK77" s="45"/>
      <c r="BL77" s="45"/>
      <c r="BM77" s="45" t="s">
        <v>26</v>
      </c>
      <c r="BN77" s="45"/>
      <c r="BO77" s="45"/>
      <c r="BP77" s="45"/>
      <c r="BQ77" s="45"/>
      <c r="BR77" s="73"/>
      <c r="BS77" s="73"/>
      <c r="BT77" s="73"/>
      <c r="BU77" s="73"/>
      <c r="BV77" s="73"/>
      <c r="BW77" s="73"/>
      <c r="BX77" s="73"/>
      <c r="BY77" s="73"/>
      <c r="BZ77" s="98"/>
    </row>
    <row r="78" spans="1:79" s="1" customFormat="1" ht="15.95" customHeight="1">
      <c r="A78" s="45">
        <v>1</v>
      </c>
      <c r="B78" s="45"/>
      <c r="C78" s="45">
        <v>2</v>
      </c>
      <c r="D78" s="45"/>
      <c r="E78" s="45"/>
      <c r="F78" s="45"/>
      <c r="G78" s="45"/>
      <c r="H78" s="45"/>
      <c r="I78" s="45"/>
      <c r="J78" s="45">
        <v>3</v>
      </c>
      <c r="K78" s="45"/>
      <c r="L78" s="45"/>
      <c r="M78" s="45"/>
      <c r="N78" s="45"/>
      <c r="O78" s="45">
        <v>4</v>
      </c>
      <c r="P78" s="45"/>
      <c r="Q78" s="45"/>
      <c r="R78" s="45"/>
      <c r="S78" s="45"/>
      <c r="T78" s="45"/>
      <c r="U78" s="45"/>
      <c r="V78" s="45"/>
      <c r="W78" s="45"/>
      <c r="X78" s="45"/>
      <c r="Y78" s="45">
        <v>5</v>
      </c>
      <c r="Z78" s="45"/>
      <c r="AA78" s="45"/>
      <c r="AB78" s="45"/>
      <c r="AC78" s="45"/>
      <c r="AD78" s="45">
        <v>6</v>
      </c>
      <c r="AE78" s="45"/>
      <c r="AF78" s="45"/>
      <c r="AG78" s="45"/>
      <c r="AH78" s="45"/>
      <c r="AI78" s="45">
        <v>7</v>
      </c>
      <c r="AJ78" s="45"/>
      <c r="AK78" s="45"/>
      <c r="AL78" s="45"/>
      <c r="AM78" s="45"/>
      <c r="AN78" s="46">
        <v>8</v>
      </c>
      <c r="AO78" s="47"/>
      <c r="AP78" s="47"/>
      <c r="AQ78" s="47"/>
      <c r="AR78" s="48"/>
      <c r="AS78" s="46">
        <v>9</v>
      </c>
      <c r="AT78" s="47"/>
      <c r="AU78" s="47"/>
      <c r="AV78" s="47"/>
      <c r="AW78" s="48"/>
      <c r="AX78" s="46">
        <v>10</v>
      </c>
      <c r="AY78" s="47"/>
      <c r="AZ78" s="47"/>
      <c r="BA78" s="47"/>
      <c r="BB78" s="48"/>
      <c r="BC78" s="46">
        <v>11</v>
      </c>
      <c r="BD78" s="47"/>
      <c r="BE78" s="47"/>
      <c r="BF78" s="47"/>
      <c r="BG78" s="48"/>
      <c r="BH78" s="46">
        <v>12</v>
      </c>
      <c r="BI78" s="47"/>
      <c r="BJ78" s="47"/>
      <c r="BK78" s="47"/>
      <c r="BL78" s="48"/>
      <c r="BM78" s="46">
        <v>13</v>
      </c>
      <c r="BN78" s="47"/>
      <c r="BO78" s="47"/>
      <c r="BP78" s="47"/>
      <c r="BQ78" s="48"/>
      <c r="BR78" s="73"/>
      <c r="BS78" s="73"/>
      <c r="BT78" s="73"/>
      <c r="BU78" s="73"/>
      <c r="BV78" s="73"/>
      <c r="BW78" s="73"/>
      <c r="BX78" s="73"/>
      <c r="BY78" s="73"/>
      <c r="BZ78" s="98"/>
    </row>
    <row r="79" spans="1:79" s="1" customFormat="1" ht="12.75" hidden="1" customHeight="1">
      <c r="A79" s="33" t="s">
        <v>36</v>
      </c>
      <c r="B79" s="33"/>
      <c r="C79" s="34" t="s">
        <v>14</v>
      </c>
      <c r="D79" s="35"/>
      <c r="E79" s="35"/>
      <c r="F79" s="35"/>
      <c r="G79" s="35"/>
      <c r="H79" s="35"/>
      <c r="I79" s="36"/>
      <c r="J79" s="33" t="s">
        <v>15</v>
      </c>
      <c r="K79" s="33"/>
      <c r="L79" s="33"/>
      <c r="M79" s="33"/>
      <c r="N79" s="33"/>
      <c r="O79" s="77" t="s">
        <v>37</v>
      </c>
      <c r="P79" s="77"/>
      <c r="Q79" s="77"/>
      <c r="R79" s="77"/>
      <c r="S79" s="77"/>
      <c r="T79" s="77"/>
      <c r="U79" s="77"/>
      <c r="V79" s="77"/>
      <c r="W79" s="77"/>
      <c r="X79" s="34"/>
      <c r="Y79" s="51" t="s">
        <v>10</v>
      </c>
      <c r="Z79" s="51"/>
      <c r="AA79" s="51"/>
      <c r="AB79" s="51"/>
      <c r="AC79" s="51"/>
      <c r="AD79" s="51" t="s">
        <v>29</v>
      </c>
      <c r="AE79" s="51"/>
      <c r="AF79" s="51"/>
      <c r="AG79" s="51"/>
      <c r="AH79" s="51"/>
      <c r="AI79" s="51" t="s">
        <v>16</v>
      </c>
      <c r="AJ79" s="51"/>
      <c r="AK79" s="51"/>
      <c r="AL79" s="51"/>
      <c r="AM79" s="51"/>
      <c r="AN79" s="51" t="s">
        <v>30</v>
      </c>
      <c r="AO79" s="51"/>
      <c r="AP79" s="51"/>
      <c r="AQ79" s="51"/>
      <c r="AR79" s="51"/>
      <c r="AS79" s="51" t="s">
        <v>11</v>
      </c>
      <c r="AT79" s="51"/>
      <c r="AU79" s="51"/>
      <c r="AV79" s="51"/>
      <c r="AW79" s="51"/>
      <c r="AX79" s="51" t="s">
        <v>16</v>
      </c>
      <c r="AY79" s="51"/>
      <c r="AZ79" s="51"/>
      <c r="BA79" s="51"/>
      <c r="BB79" s="51"/>
      <c r="BC79" s="51" t="s">
        <v>32</v>
      </c>
      <c r="BD79" s="51"/>
      <c r="BE79" s="51"/>
      <c r="BF79" s="51"/>
      <c r="BG79" s="51"/>
      <c r="BH79" s="51" t="s">
        <v>32</v>
      </c>
      <c r="BI79" s="51"/>
      <c r="BJ79" s="51"/>
      <c r="BK79" s="51"/>
      <c r="BL79" s="51"/>
      <c r="BM79" s="100" t="s">
        <v>16</v>
      </c>
      <c r="BN79" s="100"/>
      <c r="BO79" s="100"/>
      <c r="BP79" s="100"/>
      <c r="BQ79" s="100"/>
      <c r="BR79" s="101"/>
      <c r="BS79" s="101"/>
      <c r="BT79" s="98"/>
      <c r="BU79" s="98"/>
      <c r="BV79" s="98"/>
      <c r="BW79" s="98"/>
      <c r="BX79" s="98"/>
      <c r="BY79" s="98"/>
      <c r="BZ79" s="98"/>
      <c r="CA79" s="1" t="s">
        <v>23</v>
      </c>
    </row>
    <row r="80" spans="1:79" s="63" customFormat="1" ht="15.75" customHeight="1">
      <c r="A80" s="88" t="s">
        <v>7</v>
      </c>
      <c r="B80" s="88"/>
      <c r="C80" s="102" t="s">
        <v>86</v>
      </c>
      <c r="D80" s="103"/>
      <c r="E80" s="103"/>
      <c r="F80" s="103"/>
      <c r="G80" s="103"/>
      <c r="H80" s="103"/>
      <c r="I80" s="103"/>
      <c r="J80" s="103"/>
      <c r="K80" s="103"/>
      <c r="L80" s="103"/>
      <c r="M80" s="103"/>
      <c r="N80" s="103"/>
      <c r="O80" s="103"/>
      <c r="P80" s="103"/>
      <c r="Q80" s="103"/>
      <c r="R80" s="103"/>
      <c r="S80" s="103"/>
      <c r="T80" s="103"/>
      <c r="U80" s="103"/>
      <c r="V80" s="103"/>
      <c r="W80" s="103"/>
      <c r="X80" s="104"/>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105"/>
      <c r="BS80" s="105"/>
      <c r="BT80" s="105"/>
      <c r="BU80" s="105"/>
      <c r="BV80" s="105"/>
      <c r="BW80" s="105"/>
      <c r="BX80" s="105"/>
      <c r="BY80" s="105"/>
      <c r="BZ80" s="106"/>
      <c r="CA80" s="63" t="s">
        <v>24</v>
      </c>
    </row>
    <row r="81" spans="1:79" s="63" customFormat="1" ht="15.75">
      <c r="A81" s="88">
        <v>0</v>
      </c>
      <c r="B81" s="88"/>
      <c r="C81" s="107" t="s">
        <v>92</v>
      </c>
      <c r="D81" s="107"/>
      <c r="E81" s="107"/>
      <c r="F81" s="107"/>
      <c r="G81" s="107"/>
      <c r="H81" s="107"/>
      <c r="I81" s="107"/>
      <c r="J81" s="108" t="s">
        <v>93</v>
      </c>
      <c r="K81" s="108"/>
      <c r="L81" s="108"/>
      <c r="M81" s="108"/>
      <c r="N81" s="108"/>
      <c r="O81" s="108" t="s">
        <v>93</v>
      </c>
      <c r="P81" s="108"/>
      <c r="Q81" s="108"/>
      <c r="R81" s="108"/>
      <c r="S81" s="108"/>
      <c r="T81" s="108"/>
      <c r="U81" s="108"/>
      <c r="V81" s="108"/>
      <c r="W81" s="108"/>
      <c r="X81" s="108"/>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105"/>
      <c r="BS81" s="105"/>
      <c r="BT81" s="105"/>
      <c r="BU81" s="105"/>
      <c r="BV81" s="105"/>
      <c r="BW81" s="105"/>
      <c r="BX81" s="105"/>
      <c r="BY81" s="105"/>
      <c r="BZ81" s="106"/>
      <c r="CA81" s="63" t="s">
        <v>24</v>
      </c>
    </row>
    <row r="82" spans="1:79" s="1" customFormat="1" ht="38.25" customHeight="1">
      <c r="A82" s="33">
        <v>1</v>
      </c>
      <c r="B82" s="33"/>
      <c r="C82" s="109" t="s">
        <v>94</v>
      </c>
      <c r="D82" s="110"/>
      <c r="E82" s="110"/>
      <c r="F82" s="110"/>
      <c r="G82" s="110"/>
      <c r="H82" s="110"/>
      <c r="I82" s="111"/>
      <c r="J82" s="112" t="s">
        <v>95</v>
      </c>
      <c r="K82" s="112"/>
      <c r="L82" s="112"/>
      <c r="M82" s="112"/>
      <c r="N82" s="112"/>
      <c r="O82" s="112" t="s">
        <v>96</v>
      </c>
      <c r="P82" s="112"/>
      <c r="Q82" s="112"/>
      <c r="R82" s="112"/>
      <c r="S82" s="112"/>
      <c r="T82" s="112"/>
      <c r="U82" s="112"/>
      <c r="V82" s="112"/>
      <c r="W82" s="112"/>
      <c r="X82" s="112"/>
      <c r="Y82" s="85">
        <v>0</v>
      </c>
      <c r="Z82" s="85"/>
      <c r="AA82" s="85"/>
      <c r="AB82" s="85"/>
      <c r="AC82" s="85"/>
      <c r="AD82" s="85">
        <v>199000</v>
      </c>
      <c r="AE82" s="85"/>
      <c r="AF82" s="85"/>
      <c r="AG82" s="85"/>
      <c r="AH82" s="85"/>
      <c r="AI82" s="85">
        <v>199000</v>
      </c>
      <c r="AJ82" s="85"/>
      <c r="AK82" s="85"/>
      <c r="AL82" s="85"/>
      <c r="AM82" s="85"/>
      <c r="AN82" s="85">
        <v>0</v>
      </c>
      <c r="AO82" s="85"/>
      <c r="AP82" s="85"/>
      <c r="AQ82" s="85"/>
      <c r="AR82" s="85"/>
      <c r="AS82" s="85">
        <v>0</v>
      </c>
      <c r="AT82" s="85"/>
      <c r="AU82" s="85"/>
      <c r="AV82" s="85"/>
      <c r="AW82" s="85"/>
      <c r="AX82" s="85">
        <v>0</v>
      </c>
      <c r="AY82" s="85"/>
      <c r="AZ82" s="85"/>
      <c r="BA82" s="85"/>
      <c r="BB82" s="85"/>
      <c r="BC82" s="85">
        <f t="shared" ref="BC82:BC121" si="5">AN82-Y82</f>
        <v>0</v>
      </c>
      <c r="BD82" s="85"/>
      <c r="BE82" s="85"/>
      <c r="BF82" s="85"/>
      <c r="BG82" s="85"/>
      <c r="BH82" s="85">
        <f t="shared" ref="BH82:BH121" si="6">AS82-AD82</f>
        <v>-199000</v>
      </c>
      <c r="BI82" s="85"/>
      <c r="BJ82" s="85"/>
      <c r="BK82" s="85"/>
      <c r="BL82" s="85"/>
      <c r="BM82" s="85">
        <v>-199000</v>
      </c>
      <c r="BN82" s="85"/>
      <c r="BO82" s="85"/>
      <c r="BP82" s="85"/>
      <c r="BQ82" s="85"/>
      <c r="BR82" s="113"/>
      <c r="BS82" s="113"/>
      <c r="BT82" s="113"/>
      <c r="BU82" s="113"/>
      <c r="BV82" s="113"/>
      <c r="BW82" s="113"/>
      <c r="BX82" s="113"/>
      <c r="BY82" s="113"/>
      <c r="BZ82" s="98"/>
    </row>
    <row r="83" spans="1:79" s="1" customFormat="1" ht="25.5" customHeight="1">
      <c r="A83" s="33">
        <v>1</v>
      </c>
      <c r="B83" s="33"/>
      <c r="C83" s="109" t="s">
        <v>97</v>
      </c>
      <c r="D83" s="38"/>
      <c r="E83" s="38"/>
      <c r="F83" s="38"/>
      <c r="G83" s="38"/>
      <c r="H83" s="38"/>
      <c r="I83" s="39"/>
      <c r="J83" s="112" t="s">
        <v>98</v>
      </c>
      <c r="K83" s="112"/>
      <c r="L83" s="112"/>
      <c r="M83" s="112"/>
      <c r="N83" s="112"/>
      <c r="O83" s="114" t="s">
        <v>99</v>
      </c>
      <c r="P83" s="115"/>
      <c r="Q83" s="115"/>
      <c r="R83" s="115"/>
      <c r="S83" s="115"/>
      <c r="T83" s="115"/>
      <c r="U83" s="115"/>
      <c r="V83" s="115"/>
      <c r="W83" s="115"/>
      <c r="X83" s="116"/>
      <c r="Y83" s="85">
        <v>0</v>
      </c>
      <c r="Z83" s="85"/>
      <c r="AA83" s="85"/>
      <c r="AB83" s="85"/>
      <c r="AC83" s="85"/>
      <c r="AD83" s="85">
        <v>18800</v>
      </c>
      <c r="AE83" s="85"/>
      <c r="AF83" s="85"/>
      <c r="AG83" s="85"/>
      <c r="AH83" s="85"/>
      <c r="AI83" s="85">
        <v>18800</v>
      </c>
      <c r="AJ83" s="85"/>
      <c r="AK83" s="85"/>
      <c r="AL83" s="85"/>
      <c r="AM83" s="85"/>
      <c r="AN83" s="85">
        <v>0</v>
      </c>
      <c r="AO83" s="85"/>
      <c r="AP83" s="85"/>
      <c r="AQ83" s="85"/>
      <c r="AR83" s="85"/>
      <c r="AS83" s="85">
        <v>0</v>
      </c>
      <c r="AT83" s="85"/>
      <c r="AU83" s="85"/>
      <c r="AV83" s="85"/>
      <c r="AW83" s="85"/>
      <c r="AX83" s="85">
        <v>0</v>
      </c>
      <c r="AY83" s="85"/>
      <c r="AZ83" s="85"/>
      <c r="BA83" s="85"/>
      <c r="BB83" s="85"/>
      <c r="BC83" s="85">
        <f t="shared" si="5"/>
        <v>0</v>
      </c>
      <c r="BD83" s="85"/>
      <c r="BE83" s="85"/>
      <c r="BF83" s="85"/>
      <c r="BG83" s="85"/>
      <c r="BH83" s="85">
        <f t="shared" si="6"/>
        <v>-18800</v>
      </c>
      <c r="BI83" s="85"/>
      <c r="BJ83" s="85"/>
      <c r="BK83" s="85"/>
      <c r="BL83" s="85"/>
      <c r="BM83" s="85">
        <f>BH83</f>
        <v>-18800</v>
      </c>
      <c r="BN83" s="85"/>
      <c r="BO83" s="85"/>
      <c r="BP83" s="85"/>
      <c r="BQ83" s="85"/>
      <c r="BR83" s="113"/>
      <c r="BS83" s="113"/>
      <c r="BT83" s="113"/>
      <c r="BU83" s="113"/>
      <c r="BV83" s="113"/>
      <c r="BW83" s="113"/>
      <c r="BX83" s="113"/>
      <c r="BY83" s="113"/>
      <c r="BZ83" s="98"/>
    </row>
    <row r="84" spans="1:79" s="63" customFormat="1" ht="15.75">
      <c r="A84" s="88">
        <v>0</v>
      </c>
      <c r="B84" s="88"/>
      <c r="C84" s="117" t="s">
        <v>109</v>
      </c>
      <c r="D84" s="118"/>
      <c r="E84" s="118"/>
      <c r="F84" s="118"/>
      <c r="G84" s="118"/>
      <c r="H84" s="118"/>
      <c r="I84" s="119"/>
      <c r="J84" s="108" t="s">
        <v>93</v>
      </c>
      <c r="K84" s="108"/>
      <c r="L84" s="108"/>
      <c r="M84" s="108"/>
      <c r="N84" s="108"/>
      <c r="O84" s="120" t="s">
        <v>93</v>
      </c>
      <c r="P84" s="60"/>
      <c r="Q84" s="60"/>
      <c r="R84" s="60"/>
      <c r="S84" s="60"/>
      <c r="T84" s="60"/>
      <c r="U84" s="60"/>
      <c r="V84" s="60"/>
      <c r="W84" s="60"/>
      <c r="X84" s="61"/>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105"/>
      <c r="BS84" s="105"/>
      <c r="BT84" s="105"/>
      <c r="BU84" s="105"/>
      <c r="BV84" s="105"/>
      <c r="BW84" s="105"/>
      <c r="BX84" s="105"/>
      <c r="BY84" s="105"/>
      <c r="BZ84" s="106"/>
    </row>
    <row r="85" spans="1:79" s="1" customFormat="1" ht="38.25" customHeight="1">
      <c r="A85" s="33">
        <v>1</v>
      </c>
      <c r="B85" s="33"/>
      <c r="C85" s="109" t="s">
        <v>110</v>
      </c>
      <c r="D85" s="38"/>
      <c r="E85" s="38"/>
      <c r="F85" s="38"/>
      <c r="G85" s="38"/>
      <c r="H85" s="38"/>
      <c r="I85" s="39"/>
      <c r="J85" s="112" t="s">
        <v>98</v>
      </c>
      <c r="K85" s="112"/>
      <c r="L85" s="112"/>
      <c r="M85" s="112"/>
      <c r="N85" s="112"/>
      <c r="O85" s="114" t="s">
        <v>101</v>
      </c>
      <c r="P85" s="121"/>
      <c r="Q85" s="121"/>
      <c r="R85" s="121"/>
      <c r="S85" s="121"/>
      <c r="T85" s="121"/>
      <c r="U85" s="121"/>
      <c r="V85" s="121"/>
      <c r="W85" s="121"/>
      <c r="X85" s="122"/>
      <c r="Y85" s="85">
        <v>0</v>
      </c>
      <c r="Z85" s="85"/>
      <c r="AA85" s="85"/>
      <c r="AB85" s="85"/>
      <c r="AC85" s="85"/>
      <c r="AD85" s="85">
        <v>796</v>
      </c>
      <c r="AE85" s="85"/>
      <c r="AF85" s="85"/>
      <c r="AG85" s="85"/>
      <c r="AH85" s="85"/>
      <c r="AI85" s="85">
        <v>796</v>
      </c>
      <c r="AJ85" s="85"/>
      <c r="AK85" s="85"/>
      <c r="AL85" s="85"/>
      <c r="AM85" s="85"/>
      <c r="AN85" s="85">
        <v>0</v>
      </c>
      <c r="AO85" s="85"/>
      <c r="AP85" s="85"/>
      <c r="AQ85" s="85"/>
      <c r="AR85" s="85"/>
      <c r="AS85" s="85">
        <v>0</v>
      </c>
      <c r="AT85" s="85"/>
      <c r="AU85" s="85"/>
      <c r="AV85" s="85"/>
      <c r="AW85" s="85"/>
      <c r="AX85" s="85">
        <v>0</v>
      </c>
      <c r="AY85" s="85"/>
      <c r="AZ85" s="85"/>
      <c r="BA85" s="85"/>
      <c r="BB85" s="85"/>
      <c r="BC85" s="85">
        <f>AN85-Y85</f>
        <v>0</v>
      </c>
      <c r="BD85" s="85"/>
      <c r="BE85" s="85"/>
      <c r="BF85" s="85"/>
      <c r="BG85" s="85"/>
      <c r="BH85" s="85">
        <f>AS85-AD85</f>
        <v>-796</v>
      </c>
      <c r="BI85" s="85"/>
      <c r="BJ85" s="85"/>
      <c r="BK85" s="85"/>
      <c r="BL85" s="85"/>
      <c r="BM85" s="85">
        <v>-796</v>
      </c>
      <c r="BN85" s="85"/>
      <c r="BO85" s="85"/>
      <c r="BP85" s="85"/>
      <c r="BQ85" s="85"/>
      <c r="BR85" s="113"/>
      <c r="BS85" s="113"/>
      <c r="BT85" s="113"/>
      <c r="BU85" s="113"/>
      <c r="BV85" s="113"/>
      <c r="BW85" s="113"/>
      <c r="BX85" s="113"/>
      <c r="BY85" s="113"/>
      <c r="BZ85" s="98"/>
    </row>
    <row r="86" spans="1:79" s="63" customFormat="1" ht="15.75">
      <c r="A86" s="88">
        <v>0</v>
      </c>
      <c r="B86" s="88"/>
      <c r="C86" s="117" t="s">
        <v>117</v>
      </c>
      <c r="D86" s="118"/>
      <c r="E86" s="118"/>
      <c r="F86" s="118"/>
      <c r="G86" s="118"/>
      <c r="H86" s="118"/>
      <c r="I86" s="119"/>
      <c r="J86" s="108" t="s">
        <v>93</v>
      </c>
      <c r="K86" s="108"/>
      <c r="L86" s="108"/>
      <c r="M86" s="108"/>
      <c r="N86" s="108"/>
      <c r="O86" s="120" t="s">
        <v>93</v>
      </c>
      <c r="P86" s="60"/>
      <c r="Q86" s="60"/>
      <c r="R86" s="60"/>
      <c r="S86" s="60"/>
      <c r="T86" s="60"/>
      <c r="U86" s="60"/>
      <c r="V86" s="60"/>
      <c r="W86" s="60"/>
      <c r="X86" s="61"/>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105"/>
      <c r="BS86" s="105"/>
      <c r="BT86" s="105"/>
      <c r="BU86" s="105"/>
      <c r="BV86" s="105"/>
      <c r="BW86" s="105"/>
      <c r="BX86" s="105"/>
      <c r="BY86" s="105"/>
      <c r="BZ86" s="106"/>
    </row>
    <row r="87" spans="1:79" s="1" customFormat="1" ht="25.5" customHeight="1">
      <c r="A87" s="33">
        <v>1</v>
      </c>
      <c r="B87" s="33"/>
      <c r="C87" s="109" t="s">
        <v>118</v>
      </c>
      <c r="D87" s="38"/>
      <c r="E87" s="38"/>
      <c r="F87" s="38"/>
      <c r="G87" s="38"/>
      <c r="H87" s="38"/>
      <c r="I87" s="39"/>
      <c r="J87" s="112" t="s">
        <v>95</v>
      </c>
      <c r="K87" s="112"/>
      <c r="L87" s="112"/>
      <c r="M87" s="112"/>
      <c r="N87" s="112"/>
      <c r="O87" s="114" t="s">
        <v>119</v>
      </c>
      <c r="P87" s="121"/>
      <c r="Q87" s="121"/>
      <c r="R87" s="121"/>
      <c r="S87" s="121"/>
      <c r="T87" s="121"/>
      <c r="U87" s="121"/>
      <c r="V87" s="121"/>
      <c r="W87" s="121"/>
      <c r="X87" s="122"/>
      <c r="Y87" s="85">
        <v>0</v>
      </c>
      <c r="Z87" s="85"/>
      <c r="AA87" s="85"/>
      <c r="AB87" s="85"/>
      <c r="AC87" s="85"/>
      <c r="AD87" s="85">
        <v>250</v>
      </c>
      <c r="AE87" s="85"/>
      <c r="AF87" s="85"/>
      <c r="AG87" s="85"/>
      <c r="AH87" s="85"/>
      <c r="AI87" s="85">
        <v>250</v>
      </c>
      <c r="AJ87" s="85"/>
      <c r="AK87" s="85"/>
      <c r="AL87" s="85"/>
      <c r="AM87" s="85"/>
      <c r="AN87" s="85">
        <v>0</v>
      </c>
      <c r="AO87" s="85"/>
      <c r="AP87" s="85"/>
      <c r="AQ87" s="85"/>
      <c r="AR87" s="85"/>
      <c r="AS87" s="85">
        <v>0</v>
      </c>
      <c r="AT87" s="85"/>
      <c r="AU87" s="85"/>
      <c r="AV87" s="85"/>
      <c r="AW87" s="85"/>
      <c r="AX87" s="85">
        <v>0</v>
      </c>
      <c r="AY87" s="85"/>
      <c r="AZ87" s="85"/>
      <c r="BA87" s="85"/>
      <c r="BB87" s="85"/>
      <c r="BC87" s="85">
        <f>AN87-Y87</f>
        <v>0</v>
      </c>
      <c r="BD87" s="85"/>
      <c r="BE87" s="85"/>
      <c r="BF87" s="85"/>
      <c r="BG87" s="85"/>
      <c r="BH87" s="85">
        <f>AS87-AD87</f>
        <v>-250</v>
      </c>
      <c r="BI87" s="85"/>
      <c r="BJ87" s="85"/>
      <c r="BK87" s="85"/>
      <c r="BL87" s="85"/>
      <c r="BM87" s="85">
        <v>-250</v>
      </c>
      <c r="BN87" s="85"/>
      <c r="BO87" s="85"/>
      <c r="BP87" s="85"/>
      <c r="BQ87" s="85"/>
      <c r="BR87" s="113"/>
      <c r="BS87" s="113"/>
      <c r="BT87" s="113"/>
      <c r="BU87" s="113"/>
      <c r="BV87" s="113"/>
      <c r="BW87" s="113"/>
      <c r="BX87" s="113"/>
      <c r="BY87" s="113"/>
      <c r="BZ87" s="98"/>
    </row>
    <row r="88" spans="1:79" s="63" customFormat="1" ht="15.75">
      <c r="A88" s="88">
        <v>0</v>
      </c>
      <c r="B88" s="88"/>
      <c r="C88" s="117" t="s">
        <v>125</v>
      </c>
      <c r="D88" s="118"/>
      <c r="E88" s="118"/>
      <c r="F88" s="118"/>
      <c r="G88" s="118"/>
      <c r="H88" s="118"/>
      <c r="I88" s="119"/>
      <c r="J88" s="108" t="s">
        <v>93</v>
      </c>
      <c r="K88" s="108"/>
      <c r="L88" s="108"/>
      <c r="M88" s="108"/>
      <c r="N88" s="108"/>
      <c r="O88" s="120" t="s">
        <v>93</v>
      </c>
      <c r="P88" s="60"/>
      <c r="Q88" s="60"/>
      <c r="R88" s="60"/>
      <c r="S88" s="60"/>
      <c r="T88" s="60"/>
      <c r="U88" s="60"/>
      <c r="V88" s="60"/>
      <c r="W88" s="60"/>
      <c r="X88" s="61"/>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105"/>
      <c r="BS88" s="105"/>
      <c r="BT88" s="105"/>
      <c r="BU88" s="105"/>
      <c r="BV88" s="105"/>
      <c r="BW88" s="105"/>
      <c r="BX88" s="105"/>
      <c r="BY88" s="105"/>
      <c r="BZ88" s="106"/>
    </row>
    <row r="89" spans="1:79" s="1" customFormat="1" ht="38.25" customHeight="1">
      <c r="A89" s="33">
        <v>1</v>
      </c>
      <c r="B89" s="33"/>
      <c r="C89" s="109" t="s">
        <v>126</v>
      </c>
      <c r="D89" s="38"/>
      <c r="E89" s="38"/>
      <c r="F89" s="38"/>
      <c r="G89" s="38"/>
      <c r="H89" s="38"/>
      <c r="I89" s="39"/>
      <c r="J89" s="112" t="s">
        <v>127</v>
      </c>
      <c r="K89" s="112"/>
      <c r="L89" s="112"/>
      <c r="M89" s="112"/>
      <c r="N89" s="112"/>
      <c r="O89" s="114" t="s">
        <v>119</v>
      </c>
      <c r="P89" s="121"/>
      <c r="Q89" s="121"/>
      <c r="R89" s="121"/>
      <c r="S89" s="121"/>
      <c r="T89" s="121"/>
      <c r="U89" s="121"/>
      <c r="V89" s="121"/>
      <c r="W89" s="121"/>
      <c r="X89" s="122"/>
      <c r="Y89" s="85">
        <v>0</v>
      </c>
      <c r="Z89" s="85"/>
      <c r="AA89" s="85"/>
      <c r="AB89" s="85"/>
      <c r="AC89" s="85"/>
      <c r="AD89" s="85">
        <v>4.2300000000000004</v>
      </c>
      <c r="AE89" s="85"/>
      <c r="AF89" s="85"/>
      <c r="AG89" s="85"/>
      <c r="AH89" s="85"/>
      <c r="AI89" s="85" t="s">
        <v>128</v>
      </c>
      <c r="AJ89" s="85"/>
      <c r="AK89" s="85"/>
      <c r="AL89" s="85"/>
      <c r="AM89" s="85"/>
      <c r="AN89" s="85">
        <v>0</v>
      </c>
      <c r="AO89" s="85"/>
      <c r="AP89" s="85"/>
      <c r="AQ89" s="85"/>
      <c r="AR89" s="85"/>
      <c r="AS89" s="85">
        <v>0</v>
      </c>
      <c r="AT89" s="85"/>
      <c r="AU89" s="85"/>
      <c r="AV89" s="85"/>
      <c r="AW89" s="85"/>
      <c r="AX89" s="85">
        <v>0</v>
      </c>
      <c r="AY89" s="85"/>
      <c r="AZ89" s="85"/>
      <c r="BA89" s="85"/>
      <c r="BB89" s="85"/>
      <c r="BC89" s="85">
        <f>AN89-Y89</f>
        <v>0</v>
      </c>
      <c r="BD89" s="85"/>
      <c r="BE89" s="85"/>
      <c r="BF89" s="85"/>
      <c r="BG89" s="85"/>
      <c r="BH89" s="85">
        <f>AS89-AD89</f>
        <v>-4.2300000000000004</v>
      </c>
      <c r="BI89" s="85"/>
      <c r="BJ89" s="85"/>
      <c r="BK89" s="85"/>
      <c r="BL89" s="85"/>
      <c r="BM89" s="85">
        <v>-4.2300000000000004</v>
      </c>
      <c r="BN89" s="85"/>
      <c r="BO89" s="85"/>
      <c r="BP89" s="85"/>
      <c r="BQ89" s="85"/>
      <c r="BR89" s="113"/>
      <c r="BS89" s="113"/>
      <c r="BT89" s="113"/>
      <c r="BU89" s="113"/>
      <c r="BV89" s="113"/>
      <c r="BW89" s="113"/>
      <c r="BX89" s="113"/>
      <c r="BY89" s="113"/>
      <c r="BZ89" s="98"/>
    </row>
    <row r="90" spans="1:79" s="63" customFormat="1" ht="15.75" customHeight="1">
      <c r="A90" s="88" t="s">
        <v>151</v>
      </c>
      <c r="B90" s="88"/>
      <c r="C90" s="102" t="s">
        <v>85</v>
      </c>
      <c r="D90" s="103"/>
      <c r="E90" s="103"/>
      <c r="F90" s="103"/>
      <c r="G90" s="103"/>
      <c r="H90" s="103"/>
      <c r="I90" s="103"/>
      <c r="J90" s="103"/>
      <c r="K90" s="103"/>
      <c r="L90" s="103"/>
      <c r="M90" s="103"/>
      <c r="N90" s="103"/>
      <c r="O90" s="103"/>
      <c r="P90" s="103"/>
      <c r="Q90" s="103"/>
      <c r="R90" s="103"/>
      <c r="S90" s="103"/>
      <c r="T90" s="103"/>
      <c r="U90" s="103"/>
      <c r="V90" s="103"/>
      <c r="W90" s="103"/>
      <c r="X90" s="104"/>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105"/>
      <c r="BS90" s="105"/>
      <c r="BT90" s="105"/>
      <c r="BU90" s="105"/>
      <c r="BV90" s="105"/>
      <c r="BW90" s="105"/>
      <c r="BX90" s="105"/>
      <c r="BY90" s="105"/>
      <c r="BZ90" s="106"/>
      <c r="CA90" s="63" t="s">
        <v>24</v>
      </c>
    </row>
    <row r="91" spans="1:79" s="63" customFormat="1" ht="15.75">
      <c r="A91" s="88">
        <v>0</v>
      </c>
      <c r="B91" s="88"/>
      <c r="C91" s="107" t="s">
        <v>150</v>
      </c>
      <c r="D91" s="107"/>
      <c r="E91" s="107"/>
      <c r="F91" s="107"/>
      <c r="G91" s="107"/>
      <c r="H91" s="107"/>
      <c r="I91" s="107"/>
      <c r="J91" s="108" t="s">
        <v>93</v>
      </c>
      <c r="K91" s="108"/>
      <c r="L91" s="108"/>
      <c r="M91" s="108"/>
      <c r="N91" s="108"/>
      <c r="O91" s="108" t="s">
        <v>93</v>
      </c>
      <c r="P91" s="108"/>
      <c r="Q91" s="108"/>
      <c r="R91" s="108"/>
      <c r="S91" s="108"/>
      <c r="T91" s="108"/>
      <c r="U91" s="108"/>
      <c r="V91" s="108"/>
      <c r="W91" s="108"/>
      <c r="X91" s="108"/>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105"/>
      <c r="BS91" s="105"/>
      <c r="BT91" s="105"/>
      <c r="BU91" s="105"/>
      <c r="BV91" s="105"/>
      <c r="BW91" s="105"/>
      <c r="BX91" s="105"/>
      <c r="BY91" s="105"/>
      <c r="BZ91" s="106"/>
      <c r="CA91" s="63" t="s">
        <v>24</v>
      </c>
    </row>
    <row r="92" spans="1:79" s="1" customFormat="1" ht="25.5" customHeight="1">
      <c r="A92" s="33">
        <v>2</v>
      </c>
      <c r="B92" s="33"/>
      <c r="C92" s="109" t="s">
        <v>100</v>
      </c>
      <c r="D92" s="38"/>
      <c r="E92" s="38"/>
      <c r="F92" s="38"/>
      <c r="G92" s="38"/>
      <c r="H92" s="38"/>
      <c r="I92" s="39"/>
      <c r="J92" s="112" t="s">
        <v>95</v>
      </c>
      <c r="K92" s="112"/>
      <c r="L92" s="112"/>
      <c r="M92" s="112"/>
      <c r="N92" s="112"/>
      <c r="O92" s="114" t="s">
        <v>101</v>
      </c>
      <c r="P92" s="115"/>
      <c r="Q92" s="115"/>
      <c r="R92" s="115"/>
      <c r="S92" s="115"/>
      <c r="T92" s="115"/>
      <c r="U92" s="115"/>
      <c r="V92" s="115"/>
      <c r="W92" s="115"/>
      <c r="X92" s="116"/>
      <c r="Y92" s="85">
        <v>0</v>
      </c>
      <c r="Z92" s="85"/>
      <c r="AA92" s="85"/>
      <c r="AB92" s="85"/>
      <c r="AC92" s="85"/>
      <c r="AD92" s="85">
        <v>167312.22</v>
      </c>
      <c r="AE92" s="85"/>
      <c r="AF92" s="85"/>
      <c r="AG92" s="85"/>
      <c r="AH92" s="85"/>
      <c r="AI92" s="85" t="s">
        <v>102</v>
      </c>
      <c r="AJ92" s="85"/>
      <c r="AK92" s="85"/>
      <c r="AL92" s="85"/>
      <c r="AM92" s="85"/>
      <c r="AN92" s="85">
        <v>0</v>
      </c>
      <c r="AO92" s="85"/>
      <c r="AP92" s="85"/>
      <c r="AQ92" s="85"/>
      <c r="AR92" s="85"/>
      <c r="AS92" s="85">
        <v>0</v>
      </c>
      <c r="AT92" s="85"/>
      <c r="AU92" s="85"/>
      <c r="AV92" s="85"/>
      <c r="AW92" s="85"/>
      <c r="AX92" s="85">
        <v>0</v>
      </c>
      <c r="AY92" s="85"/>
      <c r="AZ92" s="85"/>
      <c r="BA92" s="85"/>
      <c r="BB92" s="85"/>
      <c r="BC92" s="85">
        <f t="shared" si="5"/>
        <v>0</v>
      </c>
      <c r="BD92" s="85"/>
      <c r="BE92" s="85"/>
      <c r="BF92" s="85"/>
      <c r="BG92" s="85"/>
      <c r="BH92" s="85">
        <f t="shared" si="6"/>
        <v>-167312.22</v>
      </c>
      <c r="BI92" s="85"/>
      <c r="BJ92" s="85"/>
      <c r="BK92" s="85"/>
      <c r="BL92" s="85"/>
      <c r="BM92" s="85">
        <v>-167312.22</v>
      </c>
      <c r="BN92" s="85"/>
      <c r="BO92" s="85"/>
      <c r="BP92" s="85"/>
      <c r="BQ92" s="85"/>
      <c r="BR92" s="113"/>
      <c r="BS92" s="113"/>
      <c r="BT92" s="113"/>
      <c r="BU92" s="113"/>
      <c r="BV92" s="113"/>
      <c r="BW92" s="113"/>
      <c r="BX92" s="113"/>
      <c r="BY92" s="113"/>
      <c r="BZ92" s="98"/>
    </row>
    <row r="93" spans="1:79" s="63" customFormat="1" ht="15.75">
      <c r="A93" s="88">
        <v>0</v>
      </c>
      <c r="B93" s="88"/>
      <c r="C93" s="117" t="s">
        <v>152</v>
      </c>
      <c r="D93" s="118"/>
      <c r="E93" s="118"/>
      <c r="F93" s="118"/>
      <c r="G93" s="118"/>
      <c r="H93" s="118"/>
      <c r="I93" s="119"/>
      <c r="J93" s="108" t="s">
        <v>93</v>
      </c>
      <c r="K93" s="108"/>
      <c r="L93" s="108"/>
      <c r="M93" s="108"/>
      <c r="N93" s="108"/>
      <c r="O93" s="120" t="s">
        <v>93</v>
      </c>
      <c r="P93" s="60"/>
      <c r="Q93" s="60"/>
      <c r="R93" s="60"/>
      <c r="S93" s="60"/>
      <c r="T93" s="60"/>
      <c r="U93" s="60"/>
      <c r="V93" s="60"/>
      <c r="W93" s="60"/>
      <c r="X93" s="61"/>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105"/>
      <c r="BS93" s="105"/>
      <c r="BT93" s="105"/>
      <c r="BU93" s="105"/>
      <c r="BV93" s="105"/>
      <c r="BW93" s="105"/>
      <c r="BX93" s="105"/>
      <c r="BY93" s="105"/>
      <c r="BZ93" s="106"/>
    </row>
    <row r="94" spans="1:79" s="1" customFormat="1" ht="25.5" customHeight="1">
      <c r="A94" s="33">
        <v>2</v>
      </c>
      <c r="B94" s="33"/>
      <c r="C94" s="109" t="s">
        <v>111</v>
      </c>
      <c r="D94" s="38"/>
      <c r="E94" s="38"/>
      <c r="F94" s="38"/>
      <c r="G94" s="38"/>
      <c r="H94" s="38"/>
      <c r="I94" s="39"/>
      <c r="J94" s="112" t="s">
        <v>112</v>
      </c>
      <c r="K94" s="112"/>
      <c r="L94" s="112"/>
      <c r="M94" s="112"/>
      <c r="N94" s="112"/>
      <c r="O94" s="114" t="s">
        <v>101</v>
      </c>
      <c r="P94" s="121"/>
      <c r="Q94" s="121"/>
      <c r="R94" s="121"/>
      <c r="S94" s="121"/>
      <c r="T94" s="121"/>
      <c r="U94" s="121"/>
      <c r="V94" s="121"/>
      <c r="W94" s="121"/>
      <c r="X94" s="122"/>
      <c r="Y94" s="85">
        <v>0</v>
      </c>
      <c r="Z94" s="85"/>
      <c r="AA94" s="85"/>
      <c r="AB94" s="85"/>
      <c r="AC94" s="85"/>
      <c r="AD94" s="85">
        <v>58</v>
      </c>
      <c r="AE94" s="85"/>
      <c r="AF94" s="85"/>
      <c r="AG94" s="85"/>
      <c r="AH94" s="85"/>
      <c r="AI94" s="85">
        <v>58</v>
      </c>
      <c r="AJ94" s="85"/>
      <c r="AK94" s="85"/>
      <c r="AL94" s="85"/>
      <c r="AM94" s="85"/>
      <c r="AN94" s="85">
        <v>0</v>
      </c>
      <c r="AO94" s="85"/>
      <c r="AP94" s="85"/>
      <c r="AQ94" s="85"/>
      <c r="AR94" s="85"/>
      <c r="AS94" s="85">
        <v>0</v>
      </c>
      <c r="AT94" s="85"/>
      <c r="AU94" s="85"/>
      <c r="AV94" s="85"/>
      <c r="AW94" s="85"/>
      <c r="AX94" s="85">
        <v>0</v>
      </c>
      <c r="AY94" s="85"/>
      <c r="AZ94" s="85"/>
      <c r="BA94" s="85"/>
      <c r="BB94" s="85"/>
      <c r="BC94" s="85">
        <f>AN94-Y94</f>
        <v>0</v>
      </c>
      <c r="BD94" s="85"/>
      <c r="BE94" s="85"/>
      <c r="BF94" s="85"/>
      <c r="BG94" s="85"/>
      <c r="BH94" s="85">
        <f>AS94-AD94</f>
        <v>-58</v>
      </c>
      <c r="BI94" s="85"/>
      <c r="BJ94" s="85"/>
      <c r="BK94" s="85"/>
      <c r="BL94" s="85"/>
      <c r="BM94" s="85">
        <v>-58</v>
      </c>
      <c r="BN94" s="85"/>
      <c r="BO94" s="85"/>
      <c r="BP94" s="85"/>
      <c r="BQ94" s="85"/>
      <c r="BR94" s="113"/>
      <c r="BS94" s="113"/>
      <c r="BT94" s="113"/>
      <c r="BU94" s="113"/>
      <c r="BV94" s="113"/>
      <c r="BW94" s="113"/>
      <c r="BX94" s="113"/>
      <c r="BY94" s="113"/>
      <c r="BZ94" s="98"/>
    </row>
    <row r="95" spans="1:79" s="63" customFormat="1" ht="15.75">
      <c r="A95" s="88">
        <v>0</v>
      </c>
      <c r="B95" s="88"/>
      <c r="C95" s="117" t="s">
        <v>153</v>
      </c>
      <c r="D95" s="118"/>
      <c r="E95" s="118"/>
      <c r="F95" s="118"/>
      <c r="G95" s="118"/>
      <c r="H95" s="118"/>
      <c r="I95" s="119"/>
      <c r="J95" s="108" t="s">
        <v>93</v>
      </c>
      <c r="K95" s="108"/>
      <c r="L95" s="108"/>
      <c r="M95" s="108"/>
      <c r="N95" s="108"/>
      <c r="O95" s="120" t="s">
        <v>93</v>
      </c>
      <c r="P95" s="60"/>
      <c r="Q95" s="60"/>
      <c r="R95" s="60"/>
      <c r="S95" s="60"/>
      <c r="T95" s="60"/>
      <c r="U95" s="60"/>
      <c r="V95" s="60"/>
      <c r="W95" s="60"/>
      <c r="X95" s="61"/>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105"/>
      <c r="BS95" s="105"/>
      <c r="BT95" s="105"/>
      <c r="BU95" s="105"/>
      <c r="BV95" s="105"/>
      <c r="BW95" s="105"/>
      <c r="BX95" s="105"/>
      <c r="BY95" s="105"/>
      <c r="BZ95" s="106"/>
    </row>
    <row r="96" spans="1:79" s="1" customFormat="1" ht="37.5" customHeight="1">
      <c r="A96" s="33">
        <v>2</v>
      </c>
      <c r="B96" s="33"/>
      <c r="C96" s="109" t="s">
        <v>120</v>
      </c>
      <c r="D96" s="38"/>
      <c r="E96" s="38"/>
      <c r="F96" s="38"/>
      <c r="G96" s="38"/>
      <c r="H96" s="38"/>
      <c r="I96" s="39"/>
      <c r="J96" s="112" t="s">
        <v>95</v>
      </c>
      <c r="K96" s="112"/>
      <c r="L96" s="112"/>
      <c r="M96" s="112"/>
      <c r="N96" s="112"/>
      <c r="O96" s="114" t="s">
        <v>119</v>
      </c>
      <c r="P96" s="121"/>
      <c r="Q96" s="121"/>
      <c r="R96" s="121"/>
      <c r="S96" s="121"/>
      <c r="T96" s="121"/>
      <c r="U96" s="121"/>
      <c r="V96" s="121"/>
      <c r="W96" s="121"/>
      <c r="X96" s="122"/>
      <c r="Y96" s="85">
        <v>0</v>
      </c>
      <c r="Z96" s="85"/>
      <c r="AA96" s="85"/>
      <c r="AB96" s="85"/>
      <c r="AC96" s="85"/>
      <c r="AD96" s="85">
        <v>2884.69</v>
      </c>
      <c r="AE96" s="85"/>
      <c r="AF96" s="85"/>
      <c r="AG96" s="85"/>
      <c r="AH96" s="85"/>
      <c r="AI96" s="85" t="s">
        <v>121</v>
      </c>
      <c r="AJ96" s="85"/>
      <c r="AK96" s="85"/>
      <c r="AL96" s="85"/>
      <c r="AM96" s="85"/>
      <c r="AN96" s="85">
        <v>0</v>
      </c>
      <c r="AO96" s="85"/>
      <c r="AP96" s="85"/>
      <c r="AQ96" s="85"/>
      <c r="AR96" s="85"/>
      <c r="AS96" s="85">
        <v>0</v>
      </c>
      <c r="AT96" s="85"/>
      <c r="AU96" s="85"/>
      <c r="AV96" s="85"/>
      <c r="AW96" s="85"/>
      <c r="AX96" s="85">
        <v>0</v>
      </c>
      <c r="AY96" s="85"/>
      <c r="AZ96" s="85"/>
      <c r="BA96" s="85"/>
      <c r="BB96" s="85"/>
      <c r="BC96" s="85">
        <f>AN96-Y96</f>
        <v>0</v>
      </c>
      <c r="BD96" s="85"/>
      <c r="BE96" s="85"/>
      <c r="BF96" s="85"/>
      <c r="BG96" s="85"/>
      <c r="BH96" s="85">
        <f>AS96-AD96</f>
        <v>-2884.69</v>
      </c>
      <c r="BI96" s="85"/>
      <c r="BJ96" s="85"/>
      <c r="BK96" s="85"/>
      <c r="BL96" s="85"/>
      <c r="BM96" s="85">
        <v>-2884.69</v>
      </c>
      <c r="BN96" s="85"/>
      <c r="BO96" s="85"/>
      <c r="BP96" s="85"/>
      <c r="BQ96" s="85"/>
      <c r="BR96" s="113"/>
      <c r="BS96" s="113"/>
      <c r="BT96" s="113"/>
      <c r="BU96" s="113"/>
      <c r="BV96" s="113"/>
      <c r="BW96" s="113"/>
      <c r="BX96" s="113"/>
      <c r="BY96" s="113"/>
      <c r="BZ96" s="98"/>
    </row>
    <row r="97" spans="1:79" s="63" customFormat="1" ht="15.75">
      <c r="A97" s="88">
        <v>0</v>
      </c>
      <c r="B97" s="88"/>
      <c r="C97" s="117" t="s">
        <v>154</v>
      </c>
      <c r="D97" s="118"/>
      <c r="E97" s="118"/>
      <c r="F97" s="118"/>
      <c r="G97" s="118"/>
      <c r="H97" s="118"/>
      <c r="I97" s="119"/>
      <c r="J97" s="108" t="s">
        <v>93</v>
      </c>
      <c r="K97" s="108"/>
      <c r="L97" s="108"/>
      <c r="M97" s="108"/>
      <c r="N97" s="108"/>
      <c r="O97" s="120" t="s">
        <v>93</v>
      </c>
      <c r="P97" s="60"/>
      <c r="Q97" s="60"/>
      <c r="R97" s="60"/>
      <c r="S97" s="60"/>
      <c r="T97" s="60"/>
      <c r="U97" s="60"/>
      <c r="V97" s="60"/>
      <c r="W97" s="60"/>
      <c r="X97" s="61"/>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105"/>
      <c r="BS97" s="105"/>
      <c r="BT97" s="105"/>
      <c r="BU97" s="105"/>
      <c r="BV97" s="105"/>
      <c r="BW97" s="105"/>
      <c r="BX97" s="105"/>
      <c r="BY97" s="105"/>
      <c r="BZ97" s="106"/>
    </row>
    <row r="98" spans="1:79" s="1" customFormat="1" ht="25.5" customHeight="1">
      <c r="A98" s="33">
        <v>2</v>
      </c>
      <c r="B98" s="33"/>
      <c r="C98" s="109" t="s">
        <v>129</v>
      </c>
      <c r="D98" s="38"/>
      <c r="E98" s="38"/>
      <c r="F98" s="38"/>
      <c r="G98" s="38"/>
      <c r="H98" s="38"/>
      <c r="I98" s="39"/>
      <c r="J98" s="112" t="s">
        <v>95</v>
      </c>
      <c r="K98" s="112"/>
      <c r="L98" s="112"/>
      <c r="M98" s="112"/>
      <c r="N98" s="112"/>
      <c r="O98" s="114" t="s">
        <v>119</v>
      </c>
      <c r="P98" s="121"/>
      <c r="Q98" s="121"/>
      <c r="R98" s="121"/>
      <c r="S98" s="121"/>
      <c r="T98" s="121"/>
      <c r="U98" s="121"/>
      <c r="V98" s="121"/>
      <c r="W98" s="121"/>
      <c r="X98" s="122"/>
      <c r="Y98" s="85">
        <v>0</v>
      </c>
      <c r="Z98" s="85"/>
      <c r="AA98" s="85"/>
      <c r="AB98" s="85"/>
      <c r="AC98" s="85"/>
      <c r="AD98" s="85">
        <v>167312.22</v>
      </c>
      <c r="AE98" s="85"/>
      <c r="AF98" s="85"/>
      <c r="AG98" s="85"/>
      <c r="AH98" s="85"/>
      <c r="AI98" s="85" t="s">
        <v>102</v>
      </c>
      <c r="AJ98" s="85"/>
      <c r="AK98" s="85"/>
      <c r="AL98" s="85"/>
      <c r="AM98" s="85"/>
      <c r="AN98" s="85">
        <v>0</v>
      </c>
      <c r="AO98" s="85"/>
      <c r="AP98" s="85"/>
      <c r="AQ98" s="85"/>
      <c r="AR98" s="85"/>
      <c r="AS98" s="85">
        <v>0</v>
      </c>
      <c r="AT98" s="85"/>
      <c r="AU98" s="85"/>
      <c r="AV98" s="85"/>
      <c r="AW98" s="85"/>
      <c r="AX98" s="85">
        <v>0</v>
      </c>
      <c r="AY98" s="85"/>
      <c r="AZ98" s="85"/>
      <c r="BA98" s="85"/>
      <c r="BB98" s="85"/>
      <c r="BC98" s="85">
        <f>AN98-Y98</f>
        <v>0</v>
      </c>
      <c r="BD98" s="85"/>
      <c r="BE98" s="85"/>
      <c r="BF98" s="85"/>
      <c r="BG98" s="85"/>
      <c r="BH98" s="85">
        <f>AS98-AD98</f>
        <v>-167312.22</v>
      </c>
      <c r="BI98" s="85"/>
      <c r="BJ98" s="85"/>
      <c r="BK98" s="85"/>
      <c r="BL98" s="85"/>
      <c r="BM98" s="85">
        <v>-167312.22</v>
      </c>
      <c r="BN98" s="85"/>
      <c r="BO98" s="85"/>
      <c r="BP98" s="85"/>
      <c r="BQ98" s="85"/>
      <c r="BR98" s="113"/>
      <c r="BS98" s="113"/>
      <c r="BT98" s="113"/>
      <c r="BU98" s="113"/>
      <c r="BV98" s="113"/>
      <c r="BW98" s="113"/>
      <c r="BX98" s="113"/>
      <c r="BY98" s="113"/>
      <c r="BZ98" s="98"/>
    </row>
    <row r="99" spans="1:79" s="63" customFormat="1" ht="32.25" customHeight="1">
      <c r="A99" s="88" t="s">
        <v>155</v>
      </c>
      <c r="B99" s="88"/>
      <c r="C99" s="102" t="s">
        <v>156</v>
      </c>
      <c r="D99" s="103"/>
      <c r="E99" s="103"/>
      <c r="F99" s="103"/>
      <c r="G99" s="103"/>
      <c r="H99" s="103"/>
      <c r="I99" s="103"/>
      <c r="J99" s="103"/>
      <c r="K99" s="103"/>
      <c r="L99" s="103"/>
      <c r="M99" s="103"/>
      <c r="N99" s="103"/>
      <c r="O99" s="103"/>
      <c r="P99" s="103"/>
      <c r="Q99" s="103"/>
      <c r="R99" s="103"/>
      <c r="S99" s="103"/>
      <c r="T99" s="103"/>
      <c r="U99" s="103"/>
      <c r="V99" s="103"/>
      <c r="W99" s="103"/>
      <c r="X99" s="104"/>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105"/>
      <c r="BS99" s="105"/>
      <c r="BT99" s="105"/>
      <c r="BU99" s="105"/>
      <c r="BV99" s="105"/>
      <c r="BW99" s="105"/>
      <c r="BX99" s="105"/>
      <c r="BY99" s="105"/>
      <c r="BZ99" s="106"/>
      <c r="CA99" s="63" t="s">
        <v>24</v>
      </c>
    </row>
    <row r="100" spans="1:79" s="63" customFormat="1" ht="15.75">
      <c r="A100" s="88">
        <v>0</v>
      </c>
      <c r="B100" s="88"/>
      <c r="C100" s="107" t="s">
        <v>92</v>
      </c>
      <c r="D100" s="107"/>
      <c r="E100" s="107"/>
      <c r="F100" s="107"/>
      <c r="G100" s="107"/>
      <c r="H100" s="107"/>
      <c r="I100" s="107"/>
      <c r="J100" s="108" t="s">
        <v>93</v>
      </c>
      <c r="K100" s="108"/>
      <c r="L100" s="108"/>
      <c r="M100" s="108"/>
      <c r="N100" s="108"/>
      <c r="O100" s="108" t="s">
        <v>93</v>
      </c>
      <c r="P100" s="108"/>
      <c r="Q100" s="108"/>
      <c r="R100" s="108"/>
      <c r="S100" s="108"/>
      <c r="T100" s="108"/>
      <c r="U100" s="108"/>
      <c r="V100" s="108"/>
      <c r="W100" s="108"/>
      <c r="X100" s="108"/>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105"/>
      <c r="BS100" s="105"/>
      <c r="BT100" s="105"/>
      <c r="BU100" s="105"/>
      <c r="BV100" s="105"/>
      <c r="BW100" s="105"/>
      <c r="BX100" s="105"/>
      <c r="BY100" s="105"/>
      <c r="BZ100" s="106"/>
      <c r="CA100" s="63" t="s">
        <v>24</v>
      </c>
    </row>
    <row r="101" spans="1:79" s="1" customFormat="1" ht="63.75" customHeight="1">
      <c r="A101" s="33">
        <v>3</v>
      </c>
      <c r="B101" s="33"/>
      <c r="C101" s="109" t="s">
        <v>103</v>
      </c>
      <c r="D101" s="38"/>
      <c r="E101" s="38"/>
      <c r="F101" s="38"/>
      <c r="G101" s="38"/>
      <c r="H101" s="38"/>
      <c r="I101" s="39"/>
      <c r="J101" s="112" t="s">
        <v>95</v>
      </c>
      <c r="K101" s="112"/>
      <c r="L101" s="112"/>
      <c r="M101" s="112"/>
      <c r="N101" s="112"/>
      <c r="O101" s="114" t="s">
        <v>96</v>
      </c>
      <c r="P101" s="121"/>
      <c r="Q101" s="121"/>
      <c r="R101" s="121"/>
      <c r="S101" s="121"/>
      <c r="T101" s="121"/>
      <c r="U101" s="121"/>
      <c r="V101" s="121"/>
      <c r="W101" s="121"/>
      <c r="X101" s="122"/>
      <c r="Y101" s="85">
        <v>0</v>
      </c>
      <c r="Z101" s="85"/>
      <c r="AA101" s="85"/>
      <c r="AB101" s="85"/>
      <c r="AC101" s="85"/>
      <c r="AD101" s="85">
        <v>173349</v>
      </c>
      <c r="AE101" s="85"/>
      <c r="AF101" s="85"/>
      <c r="AG101" s="85"/>
      <c r="AH101" s="85"/>
      <c r="AI101" s="85">
        <v>173349</v>
      </c>
      <c r="AJ101" s="85"/>
      <c r="AK101" s="85"/>
      <c r="AL101" s="85"/>
      <c r="AM101" s="85"/>
      <c r="AN101" s="85">
        <v>0</v>
      </c>
      <c r="AO101" s="85"/>
      <c r="AP101" s="85"/>
      <c r="AQ101" s="85"/>
      <c r="AR101" s="85"/>
      <c r="AS101" s="85">
        <v>167042.56</v>
      </c>
      <c r="AT101" s="85"/>
      <c r="AU101" s="85"/>
      <c r="AV101" s="85"/>
      <c r="AW101" s="85"/>
      <c r="AX101" s="85" t="s">
        <v>104</v>
      </c>
      <c r="AY101" s="85"/>
      <c r="AZ101" s="85"/>
      <c r="BA101" s="85"/>
      <c r="BB101" s="85"/>
      <c r="BC101" s="85">
        <f t="shared" si="5"/>
        <v>0</v>
      </c>
      <c r="BD101" s="85"/>
      <c r="BE101" s="85"/>
      <c r="BF101" s="85"/>
      <c r="BG101" s="85"/>
      <c r="BH101" s="85">
        <f t="shared" si="6"/>
        <v>-6306.4400000000023</v>
      </c>
      <c r="BI101" s="85"/>
      <c r="BJ101" s="85"/>
      <c r="BK101" s="85"/>
      <c r="BL101" s="85"/>
      <c r="BM101" s="85">
        <v>-6306.4400000000023</v>
      </c>
      <c r="BN101" s="85"/>
      <c r="BO101" s="85"/>
      <c r="BP101" s="85"/>
      <c r="BQ101" s="85"/>
      <c r="BR101" s="113"/>
      <c r="BS101" s="113"/>
      <c r="BT101" s="113"/>
      <c r="BU101" s="113"/>
      <c r="BV101" s="113"/>
      <c r="BW101" s="113"/>
      <c r="BX101" s="113"/>
      <c r="BY101" s="113"/>
      <c r="BZ101" s="98"/>
    </row>
    <row r="102" spans="1:79" s="1" customFormat="1" ht="102" customHeight="1">
      <c r="A102" s="33">
        <v>3</v>
      </c>
      <c r="B102" s="33"/>
      <c r="C102" s="109" t="s">
        <v>105</v>
      </c>
      <c r="D102" s="38"/>
      <c r="E102" s="38"/>
      <c r="F102" s="38"/>
      <c r="G102" s="38"/>
      <c r="H102" s="38"/>
      <c r="I102" s="39"/>
      <c r="J102" s="112" t="s">
        <v>95</v>
      </c>
      <c r="K102" s="112"/>
      <c r="L102" s="112"/>
      <c r="M102" s="112"/>
      <c r="N102" s="112"/>
      <c r="O102" s="114" t="s">
        <v>96</v>
      </c>
      <c r="P102" s="121"/>
      <c r="Q102" s="121"/>
      <c r="R102" s="121"/>
      <c r="S102" s="121"/>
      <c r="T102" s="121"/>
      <c r="U102" s="121"/>
      <c r="V102" s="121"/>
      <c r="W102" s="121"/>
      <c r="X102" s="122"/>
      <c r="Y102" s="85">
        <v>0</v>
      </c>
      <c r="Z102" s="85"/>
      <c r="AA102" s="85"/>
      <c r="AB102" s="85"/>
      <c r="AC102" s="85"/>
      <c r="AD102" s="85">
        <v>330000</v>
      </c>
      <c r="AE102" s="85"/>
      <c r="AF102" s="85"/>
      <c r="AG102" s="85"/>
      <c r="AH102" s="85"/>
      <c r="AI102" s="85">
        <v>330000</v>
      </c>
      <c r="AJ102" s="85"/>
      <c r="AK102" s="85"/>
      <c r="AL102" s="85"/>
      <c r="AM102" s="85"/>
      <c r="AN102" s="85">
        <v>0</v>
      </c>
      <c r="AO102" s="85"/>
      <c r="AP102" s="85"/>
      <c r="AQ102" s="85"/>
      <c r="AR102" s="85"/>
      <c r="AS102" s="85">
        <v>330000</v>
      </c>
      <c r="AT102" s="85"/>
      <c r="AU102" s="85"/>
      <c r="AV102" s="85"/>
      <c r="AW102" s="85"/>
      <c r="AX102" s="85">
        <v>330000</v>
      </c>
      <c r="AY102" s="85"/>
      <c r="AZ102" s="85"/>
      <c r="BA102" s="85"/>
      <c r="BB102" s="85"/>
      <c r="BC102" s="85">
        <f t="shared" si="5"/>
        <v>0</v>
      </c>
      <c r="BD102" s="85"/>
      <c r="BE102" s="85"/>
      <c r="BF102" s="85"/>
      <c r="BG102" s="85"/>
      <c r="BH102" s="85">
        <f t="shared" si="6"/>
        <v>0</v>
      </c>
      <c r="BI102" s="85"/>
      <c r="BJ102" s="85"/>
      <c r="BK102" s="85"/>
      <c r="BL102" s="85"/>
      <c r="BM102" s="85">
        <v>0</v>
      </c>
      <c r="BN102" s="85"/>
      <c r="BO102" s="85"/>
      <c r="BP102" s="85"/>
      <c r="BQ102" s="85"/>
      <c r="BR102" s="113"/>
      <c r="BS102" s="113"/>
      <c r="BT102" s="113"/>
      <c r="BU102" s="113"/>
      <c r="BV102" s="113"/>
      <c r="BW102" s="113"/>
      <c r="BX102" s="113"/>
      <c r="BY102" s="113"/>
      <c r="BZ102" s="98"/>
    </row>
    <row r="103" spans="1:79" s="63" customFormat="1" ht="15.75">
      <c r="A103" s="88">
        <v>0</v>
      </c>
      <c r="B103" s="88"/>
      <c r="C103" s="117" t="s">
        <v>109</v>
      </c>
      <c r="D103" s="118"/>
      <c r="E103" s="118"/>
      <c r="F103" s="118"/>
      <c r="G103" s="118"/>
      <c r="H103" s="118"/>
      <c r="I103" s="119"/>
      <c r="J103" s="108" t="s">
        <v>93</v>
      </c>
      <c r="K103" s="108"/>
      <c r="L103" s="108"/>
      <c r="M103" s="108"/>
      <c r="N103" s="108"/>
      <c r="O103" s="120" t="s">
        <v>93</v>
      </c>
      <c r="P103" s="60"/>
      <c r="Q103" s="60"/>
      <c r="R103" s="60"/>
      <c r="S103" s="60"/>
      <c r="T103" s="60"/>
      <c r="U103" s="60"/>
      <c r="V103" s="60"/>
      <c r="W103" s="60"/>
      <c r="X103" s="61"/>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105"/>
      <c r="BS103" s="105"/>
      <c r="BT103" s="105"/>
      <c r="BU103" s="105"/>
      <c r="BV103" s="105"/>
      <c r="BW103" s="105"/>
      <c r="BX103" s="105"/>
      <c r="BY103" s="105"/>
      <c r="BZ103" s="106"/>
    </row>
    <row r="104" spans="1:79" s="1" customFormat="1" ht="51" customHeight="1">
      <c r="A104" s="33">
        <v>3</v>
      </c>
      <c r="B104" s="33"/>
      <c r="C104" s="109" t="s">
        <v>113</v>
      </c>
      <c r="D104" s="38"/>
      <c r="E104" s="38"/>
      <c r="F104" s="38"/>
      <c r="G104" s="38"/>
      <c r="H104" s="38"/>
      <c r="I104" s="39"/>
      <c r="J104" s="112" t="s">
        <v>98</v>
      </c>
      <c r="K104" s="112"/>
      <c r="L104" s="112"/>
      <c r="M104" s="112"/>
      <c r="N104" s="112"/>
      <c r="O104" s="114" t="s">
        <v>101</v>
      </c>
      <c r="P104" s="121"/>
      <c r="Q104" s="121"/>
      <c r="R104" s="121"/>
      <c r="S104" s="121"/>
      <c r="T104" s="121"/>
      <c r="U104" s="121"/>
      <c r="V104" s="121"/>
      <c r="W104" s="121"/>
      <c r="X104" s="122"/>
      <c r="Y104" s="85">
        <v>0</v>
      </c>
      <c r="Z104" s="85"/>
      <c r="AA104" s="85"/>
      <c r="AB104" s="85"/>
      <c r="AC104" s="85"/>
      <c r="AD104" s="85">
        <v>238</v>
      </c>
      <c r="AE104" s="85"/>
      <c r="AF104" s="85"/>
      <c r="AG104" s="85"/>
      <c r="AH104" s="85"/>
      <c r="AI104" s="85">
        <v>238</v>
      </c>
      <c r="AJ104" s="85"/>
      <c r="AK104" s="85"/>
      <c r="AL104" s="85"/>
      <c r="AM104" s="85"/>
      <c r="AN104" s="85">
        <v>0</v>
      </c>
      <c r="AO104" s="85"/>
      <c r="AP104" s="85"/>
      <c r="AQ104" s="85"/>
      <c r="AR104" s="85"/>
      <c r="AS104" s="85">
        <v>238</v>
      </c>
      <c r="AT104" s="85"/>
      <c r="AU104" s="85"/>
      <c r="AV104" s="85"/>
      <c r="AW104" s="85"/>
      <c r="AX104" s="85">
        <v>238</v>
      </c>
      <c r="AY104" s="85"/>
      <c r="AZ104" s="85"/>
      <c r="BA104" s="85"/>
      <c r="BB104" s="85"/>
      <c r="BC104" s="85">
        <f>AN104-Y104</f>
        <v>0</v>
      </c>
      <c r="BD104" s="85"/>
      <c r="BE104" s="85"/>
      <c r="BF104" s="85"/>
      <c r="BG104" s="85"/>
      <c r="BH104" s="85">
        <f>AS104-AD104</f>
        <v>0</v>
      </c>
      <c r="BI104" s="85"/>
      <c r="BJ104" s="85"/>
      <c r="BK104" s="85"/>
      <c r="BL104" s="85"/>
      <c r="BM104" s="85">
        <v>0</v>
      </c>
      <c r="BN104" s="85"/>
      <c r="BO104" s="85"/>
      <c r="BP104" s="85"/>
      <c r="BQ104" s="85"/>
      <c r="BR104" s="113"/>
      <c r="BS104" s="113"/>
      <c r="BT104" s="113"/>
      <c r="BU104" s="113"/>
      <c r="BV104" s="113"/>
      <c r="BW104" s="113"/>
      <c r="BX104" s="113"/>
      <c r="BY104" s="113"/>
      <c r="BZ104" s="98"/>
    </row>
    <row r="105" spans="1:79" s="63" customFormat="1" ht="15.75">
      <c r="A105" s="88">
        <v>0</v>
      </c>
      <c r="B105" s="88"/>
      <c r="C105" s="117" t="s">
        <v>117</v>
      </c>
      <c r="D105" s="118"/>
      <c r="E105" s="118"/>
      <c r="F105" s="118"/>
      <c r="G105" s="118"/>
      <c r="H105" s="118"/>
      <c r="I105" s="119"/>
      <c r="J105" s="108" t="s">
        <v>93</v>
      </c>
      <c r="K105" s="108"/>
      <c r="L105" s="108"/>
      <c r="M105" s="108"/>
      <c r="N105" s="108"/>
      <c r="O105" s="120" t="s">
        <v>93</v>
      </c>
      <c r="P105" s="60"/>
      <c r="Q105" s="60"/>
      <c r="R105" s="60"/>
      <c r="S105" s="60"/>
      <c r="T105" s="60"/>
      <c r="U105" s="60"/>
      <c r="V105" s="60"/>
      <c r="W105" s="60"/>
      <c r="X105" s="61"/>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105"/>
      <c r="BS105" s="105"/>
      <c r="BT105" s="105"/>
      <c r="BU105" s="105"/>
      <c r="BV105" s="105"/>
      <c r="BW105" s="105"/>
      <c r="BX105" s="105"/>
      <c r="BY105" s="105"/>
      <c r="BZ105" s="106"/>
    </row>
    <row r="106" spans="1:79" s="1" customFormat="1" ht="51" customHeight="1">
      <c r="A106" s="33">
        <v>3</v>
      </c>
      <c r="B106" s="33"/>
      <c r="C106" s="109" t="s">
        <v>122</v>
      </c>
      <c r="D106" s="38"/>
      <c r="E106" s="38"/>
      <c r="F106" s="38"/>
      <c r="G106" s="38"/>
      <c r="H106" s="38"/>
      <c r="I106" s="39"/>
      <c r="J106" s="112" t="s">
        <v>95</v>
      </c>
      <c r="K106" s="112"/>
      <c r="L106" s="112"/>
      <c r="M106" s="112"/>
      <c r="N106" s="112"/>
      <c r="O106" s="114" t="s">
        <v>119</v>
      </c>
      <c r="P106" s="121"/>
      <c r="Q106" s="121"/>
      <c r="R106" s="121"/>
      <c r="S106" s="121"/>
      <c r="T106" s="121"/>
      <c r="U106" s="121"/>
      <c r="V106" s="121"/>
      <c r="W106" s="121"/>
      <c r="X106" s="122"/>
      <c r="Y106" s="85">
        <v>0</v>
      </c>
      <c r="Z106" s="85"/>
      <c r="AA106" s="85"/>
      <c r="AB106" s="85"/>
      <c r="AC106" s="85"/>
      <c r="AD106" s="85">
        <v>2115</v>
      </c>
      <c r="AE106" s="85"/>
      <c r="AF106" s="85"/>
      <c r="AG106" s="85"/>
      <c r="AH106" s="85"/>
      <c r="AI106" s="85">
        <v>2115</v>
      </c>
      <c r="AJ106" s="85"/>
      <c r="AK106" s="85"/>
      <c r="AL106" s="85"/>
      <c r="AM106" s="85"/>
      <c r="AN106" s="85">
        <v>0</v>
      </c>
      <c r="AO106" s="85"/>
      <c r="AP106" s="85"/>
      <c r="AQ106" s="85"/>
      <c r="AR106" s="85"/>
      <c r="AS106" s="85">
        <v>2088.41</v>
      </c>
      <c r="AT106" s="85"/>
      <c r="AU106" s="85"/>
      <c r="AV106" s="85"/>
      <c r="AW106" s="85"/>
      <c r="AX106" s="85" t="s">
        <v>123</v>
      </c>
      <c r="AY106" s="85"/>
      <c r="AZ106" s="85"/>
      <c r="BA106" s="85"/>
      <c r="BB106" s="85"/>
      <c r="BC106" s="85">
        <f>AN106-Y106</f>
        <v>0</v>
      </c>
      <c r="BD106" s="85"/>
      <c r="BE106" s="85"/>
      <c r="BF106" s="85"/>
      <c r="BG106" s="85"/>
      <c r="BH106" s="85">
        <f>AS106-AD106</f>
        <v>-26.590000000000146</v>
      </c>
      <c r="BI106" s="85"/>
      <c r="BJ106" s="85"/>
      <c r="BK106" s="85"/>
      <c r="BL106" s="85"/>
      <c r="BM106" s="85">
        <v>-26.590000000000146</v>
      </c>
      <c r="BN106" s="85"/>
      <c r="BO106" s="85"/>
      <c r="BP106" s="85"/>
      <c r="BQ106" s="85"/>
      <c r="BR106" s="113"/>
      <c r="BS106" s="113"/>
      <c r="BT106" s="113"/>
      <c r="BU106" s="113"/>
      <c r="BV106" s="113"/>
      <c r="BW106" s="113"/>
      <c r="BX106" s="113"/>
      <c r="BY106" s="113"/>
      <c r="BZ106" s="98"/>
    </row>
    <row r="107" spans="1:79" s="63" customFormat="1" ht="15.75">
      <c r="A107" s="88">
        <v>0</v>
      </c>
      <c r="B107" s="88"/>
      <c r="C107" s="117" t="s">
        <v>125</v>
      </c>
      <c r="D107" s="118"/>
      <c r="E107" s="118"/>
      <c r="F107" s="118"/>
      <c r="G107" s="118"/>
      <c r="H107" s="118"/>
      <c r="I107" s="119"/>
      <c r="J107" s="108" t="s">
        <v>93</v>
      </c>
      <c r="K107" s="108"/>
      <c r="L107" s="108"/>
      <c r="M107" s="108"/>
      <c r="N107" s="108"/>
      <c r="O107" s="120" t="s">
        <v>93</v>
      </c>
      <c r="P107" s="60"/>
      <c r="Q107" s="60"/>
      <c r="R107" s="60"/>
      <c r="S107" s="60"/>
      <c r="T107" s="60"/>
      <c r="U107" s="60"/>
      <c r="V107" s="60"/>
      <c r="W107" s="60"/>
      <c r="X107" s="61"/>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105"/>
      <c r="BS107" s="105"/>
      <c r="BT107" s="105"/>
      <c r="BU107" s="105"/>
      <c r="BV107" s="105"/>
      <c r="BW107" s="105"/>
      <c r="BX107" s="105"/>
      <c r="BY107" s="105"/>
      <c r="BZ107" s="106"/>
    </row>
    <row r="108" spans="1:79" s="1" customFormat="1" ht="76.5" customHeight="1">
      <c r="A108" s="33">
        <v>3</v>
      </c>
      <c r="B108" s="33"/>
      <c r="C108" s="109" t="s">
        <v>130</v>
      </c>
      <c r="D108" s="38"/>
      <c r="E108" s="38"/>
      <c r="F108" s="38"/>
      <c r="G108" s="38"/>
      <c r="H108" s="38"/>
      <c r="I108" s="39"/>
      <c r="J108" s="112" t="s">
        <v>127</v>
      </c>
      <c r="K108" s="112"/>
      <c r="L108" s="112"/>
      <c r="M108" s="112"/>
      <c r="N108" s="112"/>
      <c r="O108" s="114" t="s">
        <v>119</v>
      </c>
      <c r="P108" s="121"/>
      <c r="Q108" s="121"/>
      <c r="R108" s="121"/>
      <c r="S108" s="121"/>
      <c r="T108" s="121"/>
      <c r="U108" s="121"/>
      <c r="V108" s="121"/>
      <c r="W108" s="121"/>
      <c r="X108" s="122"/>
      <c r="Y108" s="85">
        <v>0</v>
      </c>
      <c r="Z108" s="85"/>
      <c r="AA108" s="85"/>
      <c r="AB108" s="85"/>
      <c r="AC108" s="85"/>
      <c r="AD108" s="85">
        <v>100</v>
      </c>
      <c r="AE108" s="85"/>
      <c r="AF108" s="85"/>
      <c r="AG108" s="85"/>
      <c r="AH108" s="85"/>
      <c r="AI108" s="85">
        <v>100</v>
      </c>
      <c r="AJ108" s="85"/>
      <c r="AK108" s="85"/>
      <c r="AL108" s="85"/>
      <c r="AM108" s="85"/>
      <c r="AN108" s="85">
        <v>0</v>
      </c>
      <c r="AO108" s="85"/>
      <c r="AP108" s="85"/>
      <c r="AQ108" s="85"/>
      <c r="AR108" s="85"/>
      <c r="AS108" s="85">
        <v>98.75</v>
      </c>
      <c r="AT108" s="85"/>
      <c r="AU108" s="85"/>
      <c r="AV108" s="85"/>
      <c r="AW108" s="85"/>
      <c r="AX108" s="85" t="s">
        <v>131</v>
      </c>
      <c r="AY108" s="85"/>
      <c r="AZ108" s="85"/>
      <c r="BA108" s="85"/>
      <c r="BB108" s="85"/>
      <c r="BC108" s="85">
        <f>AN108-Y108</f>
        <v>0</v>
      </c>
      <c r="BD108" s="85"/>
      <c r="BE108" s="85"/>
      <c r="BF108" s="85"/>
      <c r="BG108" s="85"/>
      <c r="BH108" s="85">
        <f>AS108-AD108</f>
        <v>-1.25</v>
      </c>
      <c r="BI108" s="85"/>
      <c r="BJ108" s="85"/>
      <c r="BK108" s="85"/>
      <c r="BL108" s="85"/>
      <c r="BM108" s="85">
        <v>-1.25</v>
      </c>
      <c r="BN108" s="85"/>
      <c r="BO108" s="85"/>
      <c r="BP108" s="85"/>
      <c r="BQ108" s="85"/>
      <c r="BR108" s="113"/>
      <c r="BS108" s="113"/>
      <c r="BT108" s="113"/>
      <c r="BU108" s="113"/>
      <c r="BV108" s="113"/>
      <c r="BW108" s="113"/>
      <c r="BX108" s="113"/>
      <c r="BY108" s="113"/>
      <c r="BZ108" s="98"/>
    </row>
    <row r="109" spans="1:79" s="63" customFormat="1" ht="15.75" customHeight="1">
      <c r="A109" s="88" t="s">
        <v>157</v>
      </c>
      <c r="B109" s="88"/>
      <c r="C109" s="123" t="s">
        <v>158</v>
      </c>
      <c r="D109" s="124"/>
      <c r="E109" s="124"/>
      <c r="F109" s="124"/>
      <c r="G109" s="124"/>
      <c r="H109" s="124"/>
      <c r="I109" s="124"/>
      <c r="J109" s="124"/>
      <c r="K109" s="124"/>
      <c r="L109" s="124"/>
      <c r="M109" s="124"/>
      <c r="N109" s="124"/>
      <c r="O109" s="124"/>
      <c r="P109" s="124"/>
      <c r="Q109" s="124"/>
      <c r="R109" s="124"/>
      <c r="S109" s="124"/>
      <c r="T109" s="124"/>
      <c r="U109" s="124"/>
      <c r="V109" s="124"/>
      <c r="W109" s="124"/>
      <c r="X109" s="125"/>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105"/>
      <c r="BS109" s="105"/>
      <c r="BT109" s="105"/>
      <c r="BU109" s="105"/>
      <c r="BV109" s="105"/>
      <c r="BW109" s="105"/>
      <c r="BX109" s="105"/>
      <c r="BY109" s="105"/>
      <c r="BZ109" s="106"/>
      <c r="CA109" s="63" t="s">
        <v>24</v>
      </c>
    </row>
    <row r="110" spans="1:79" s="63" customFormat="1" ht="15.75">
      <c r="A110" s="88">
        <v>0</v>
      </c>
      <c r="B110" s="88"/>
      <c r="C110" s="107" t="s">
        <v>159</v>
      </c>
      <c r="D110" s="107"/>
      <c r="E110" s="107"/>
      <c r="F110" s="107"/>
      <c r="G110" s="107"/>
      <c r="H110" s="107"/>
      <c r="I110" s="107"/>
      <c r="J110" s="108" t="s">
        <v>93</v>
      </c>
      <c r="K110" s="108"/>
      <c r="L110" s="108"/>
      <c r="M110" s="108"/>
      <c r="N110" s="108"/>
      <c r="O110" s="108" t="s">
        <v>93</v>
      </c>
      <c r="P110" s="108"/>
      <c r="Q110" s="108"/>
      <c r="R110" s="108"/>
      <c r="S110" s="108"/>
      <c r="T110" s="108"/>
      <c r="U110" s="108"/>
      <c r="V110" s="108"/>
      <c r="W110" s="108"/>
      <c r="X110" s="108"/>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105"/>
      <c r="BS110" s="105"/>
      <c r="BT110" s="105"/>
      <c r="BU110" s="105"/>
      <c r="BV110" s="105"/>
      <c r="BW110" s="105"/>
      <c r="BX110" s="105"/>
      <c r="BY110" s="105"/>
      <c r="BZ110" s="106"/>
      <c r="CA110" s="63" t="s">
        <v>24</v>
      </c>
    </row>
    <row r="111" spans="1:79" s="1" customFormat="1" ht="102" customHeight="1">
      <c r="A111" s="33">
        <v>4</v>
      </c>
      <c r="B111" s="33"/>
      <c r="C111" s="109" t="s">
        <v>106</v>
      </c>
      <c r="D111" s="38"/>
      <c r="E111" s="38"/>
      <c r="F111" s="38"/>
      <c r="G111" s="38"/>
      <c r="H111" s="38"/>
      <c r="I111" s="39"/>
      <c r="J111" s="112" t="s">
        <v>95</v>
      </c>
      <c r="K111" s="112"/>
      <c r="L111" s="112"/>
      <c r="M111" s="112"/>
      <c r="N111" s="112"/>
      <c r="O111" s="114" t="s">
        <v>96</v>
      </c>
      <c r="P111" s="121"/>
      <c r="Q111" s="121"/>
      <c r="R111" s="121"/>
      <c r="S111" s="121"/>
      <c r="T111" s="121"/>
      <c r="U111" s="121"/>
      <c r="V111" s="121"/>
      <c r="W111" s="121"/>
      <c r="X111" s="122"/>
      <c r="Y111" s="85">
        <v>0</v>
      </c>
      <c r="Z111" s="85"/>
      <c r="AA111" s="85"/>
      <c r="AB111" s="85"/>
      <c r="AC111" s="85"/>
      <c r="AD111" s="85">
        <v>5034</v>
      </c>
      <c r="AE111" s="85"/>
      <c r="AF111" s="85"/>
      <c r="AG111" s="85"/>
      <c r="AH111" s="85"/>
      <c r="AI111" s="85">
        <v>5034</v>
      </c>
      <c r="AJ111" s="85"/>
      <c r="AK111" s="85"/>
      <c r="AL111" s="85"/>
      <c r="AM111" s="85"/>
      <c r="AN111" s="85">
        <v>0</v>
      </c>
      <c r="AO111" s="85"/>
      <c r="AP111" s="85"/>
      <c r="AQ111" s="85"/>
      <c r="AR111" s="85"/>
      <c r="AS111" s="85">
        <v>0</v>
      </c>
      <c r="AT111" s="85"/>
      <c r="AU111" s="85"/>
      <c r="AV111" s="85"/>
      <c r="AW111" s="85"/>
      <c r="AX111" s="85">
        <v>0</v>
      </c>
      <c r="AY111" s="85"/>
      <c r="AZ111" s="85"/>
      <c r="BA111" s="85"/>
      <c r="BB111" s="85"/>
      <c r="BC111" s="85">
        <f t="shared" si="5"/>
        <v>0</v>
      </c>
      <c r="BD111" s="85"/>
      <c r="BE111" s="85"/>
      <c r="BF111" s="85"/>
      <c r="BG111" s="85"/>
      <c r="BH111" s="85">
        <f t="shared" si="6"/>
        <v>-5034</v>
      </c>
      <c r="BI111" s="85"/>
      <c r="BJ111" s="85"/>
      <c r="BK111" s="85"/>
      <c r="BL111" s="85"/>
      <c r="BM111" s="85">
        <v>-5034</v>
      </c>
      <c r="BN111" s="85"/>
      <c r="BO111" s="85"/>
      <c r="BP111" s="85"/>
      <c r="BQ111" s="85"/>
      <c r="BR111" s="113"/>
      <c r="BS111" s="113"/>
      <c r="BT111" s="113"/>
      <c r="BU111" s="113"/>
      <c r="BV111" s="113"/>
      <c r="BW111" s="113"/>
      <c r="BX111" s="113"/>
      <c r="BY111" s="113"/>
      <c r="BZ111" s="98"/>
    </row>
    <row r="112" spans="1:79" s="1" customFormat="1" ht="89.25" customHeight="1">
      <c r="A112" s="33">
        <v>4</v>
      </c>
      <c r="B112" s="33"/>
      <c r="C112" s="109" t="s">
        <v>107</v>
      </c>
      <c r="D112" s="38"/>
      <c r="E112" s="38"/>
      <c r="F112" s="38"/>
      <c r="G112" s="38"/>
      <c r="H112" s="38"/>
      <c r="I112" s="39"/>
      <c r="J112" s="112" t="s">
        <v>95</v>
      </c>
      <c r="K112" s="112"/>
      <c r="L112" s="112"/>
      <c r="M112" s="112"/>
      <c r="N112" s="112"/>
      <c r="O112" s="114" t="s">
        <v>96</v>
      </c>
      <c r="P112" s="121"/>
      <c r="Q112" s="121"/>
      <c r="R112" s="121"/>
      <c r="S112" s="121"/>
      <c r="T112" s="121"/>
      <c r="U112" s="121"/>
      <c r="V112" s="121"/>
      <c r="W112" s="121"/>
      <c r="X112" s="122"/>
      <c r="Y112" s="85">
        <v>0</v>
      </c>
      <c r="Z112" s="85"/>
      <c r="AA112" s="85"/>
      <c r="AB112" s="85"/>
      <c r="AC112" s="85"/>
      <c r="AD112" s="85">
        <v>440000</v>
      </c>
      <c r="AE112" s="85"/>
      <c r="AF112" s="85"/>
      <c r="AG112" s="85"/>
      <c r="AH112" s="85"/>
      <c r="AI112" s="85">
        <v>440000</v>
      </c>
      <c r="AJ112" s="85"/>
      <c r="AK112" s="85"/>
      <c r="AL112" s="85"/>
      <c r="AM112" s="85"/>
      <c r="AN112" s="85">
        <v>0</v>
      </c>
      <c r="AO112" s="85"/>
      <c r="AP112" s="85"/>
      <c r="AQ112" s="85"/>
      <c r="AR112" s="85"/>
      <c r="AS112" s="85">
        <v>391188</v>
      </c>
      <c r="AT112" s="85"/>
      <c r="AU112" s="85"/>
      <c r="AV112" s="85"/>
      <c r="AW112" s="85"/>
      <c r="AX112" s="85">
        <v>391188</v>
      </c>
      <c r="AY112" s="85"/>
      <c r="AZ112" s="85"/>
      <c r="BA112" s="85"/>
      <c r="BB112" s="85"/>
      <c r="BC112" s="85">
        <f t="shared" si="5"/>
        <v>0</v>
      </c>
      <c r="BD112" s="85"/>
      <c r="BE112" s="85"/>
      <c r="BF112" s="85"/>
      <c r="BG112" s="85"/>
      <c r="BH112" s="85">
        <f t="shared" si="6"/>
        <v>-48812</v>
      </c>
      <c r="BI112" s="85"/>
      <c r="BJ112" s="85"/>
      <c r="BK112" s="85"/>
      <c r="BL112" s="85"/>
      <c r="BM112" s="85">
        <v>-48812</v>
      </c>
      <c r="BN112" s="85"/>
      <c r="BO112" s="85"/>
      <c r="BP112" s="85"/>
      <c r="BQ112" s="85"/>
      <c r="BR112" s="113"/>
      <c r="BS112" s="113"/>
      <c r="BT112" s="113"/>
      <c r="BU112" s="113"/>
      <c r="BV112" s="113"/>
      <c r="BW112" s="113"/>
      <c r="BX112" s="113"/>
      <c r="BY112" s="113"/>
      <c r="BZ112" s="98"/>
    </row>
    <row r="113" spans="1:79" s="63" customFormat="1" ht="15.75">
      <c r="A113" s="88">
        <v>0</v>
      </c>
      <c r="B113" s="88"/>
      <c r="C113" s="117" t="s">
        <v>109</v>
      </c>
      <c r="D113" s="118"/>
      <c r="E113" s="118"/>
      <c r="F113" s="118"/>
      <c r="G113" s="118"/>
      <c r="H113" s="118"/>
      <c r="I113" s="119"/>
      <c r="J113" s="108" t="s">
        <v>93</v>
      </c>
      <c r="K113" s="108"/>
      <c r="L113" s="108"/>
      <c r="M113" s="108"/>
      <c r="N113" s="108"/>
      <c r="O113" s="120" t="s">
        <v>93</v>
      </c>
      <c r="P113" s="60"/>
      <c r="Q113" s="60"/>
      <c r="R113" s="60"/>
      <c r="S113" s="60"/>
      <c r="T113" s="60"/>
      <c r="U113" s="60"/>
      <c r="V113" s="60"/>
      <c r="W113" s="60"/>
      <c r="X113" s="61"/>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105"/>
      <c r="BS113" s="105"/>
      <c r="BT113" s="105"/>
      <c r="BU113" s="105"/>
      <c r="BV113" s="105"/>
      <c r="BW113" s="105"/>
      <c r="BX113" s="105"/>
      <c r="BY113" s="105"/>
      <c r="BZ113" s="106"/>
    </row>
    <row r="114" spans="1:79" s="1" customFormat="1" ht="51" customHeight="1">
      <c r="A114" s="33">
        <v>4</v>
      </c>
      <c r="B114" s="33"/>
      <c r="C114" s="109" t="s">
        <v>114</v>
      </c>
      <c r="D114" s="38"/>
      <c r="E114" s="38"/>
      <c r="F114" s="38"/>
      <c r="G114" s="38"/>
      <c r="H114" s="38"/>
      <c r="I114" s="39"/>
      <c r="J114" s="112" t="s">
        <v>98</v>
      </c>
      <c r="K114" s="112"/>
      <c r="L114" s="112"/>
      <c r="M114" s="112"/>
      <c r="N114" s="112"/>
      <c r="O114" s="114" t="s">
        <v>101</v>
      </c>
      <c r="P114" s="121"/>
      <c r="Q114" s="121"/>
      <c r="R114" s="121"/>
      <c r="S114" s="121"/>
      <c r="T114" s="121"/>
      <c r="U114" s="121"/>
      <c r="V114" s="121"/>
      <c r="W114" s="121"/>
      <c r="X114" s="122"/>
      <c r="Y114" s="85">
        <v>0</v>
      </c>
      <c r="Z114" s="85"/>
      <c r="AA114" s="85"/>
      <c r="AB114" s="85"/>
      <c r="AC114" s="85"/>
      <c r="AD114" s="85">
        <v>148.5</v>
      </c>
      <c r="AE114" s="85"/>
      <c r="AF114" s="85"/>
      <c r="AG114" s="85"/>
      <c r="AH114" s="85"/>
      <c r="AI114" s="85" t="s">
        <v>115</v>
      </c>
      <c r="AJ114" s="85"/>
      <c r="AK114" s="85"/>
      <c r="AL114" s="85"/>
      <c r="AM114" s="85"/>
      <c r="AN114" s="85">
        <v>0</v>
      </c>
      <c r="AO114" s="85"/>
      <c r="AP114" s="85"/>
      <c r="AQ114" s="85"/>
      <c r="AR114" s="85"/>
      <c r="AS114" s="85">
        <v>156.5</v>
      </c>
      <c r="AT114" s="85"/>
      <c r="AU114" s="85"/>
      <c r="AV114" s="85"/>
      <c r="AW114" s="85"/>
      <c r="AX114" s="85" t="s">
        <v>116</v>
      </c>
      <c r="AY114" s="85"/>
      <c r="AZ114" s="85"/>
      <c r="BA114" s="85"/>
      <c r="BB114" s="85"/>
      <c r="BC114" s="85">
        <f>AN114-Y114</f>
        <v>0</v>
      </c>
      <c r="BD114" s="85"/>
      <c r="BE114" s="85"/>
      <c r="BF114" s="85"/>
      <c r="BG114" s="85"/>
      <c r="BH114" s="85">
        <f>AS114-AD114</f>
        <v>8</v>
      </c>
      <c r="BI114" s="85"/>
      <c r="BJ114" s="85"/>
      <c r="BK114" s="85"/>
      <c r="BL114" s="85"/>
      <c r="BM114" s="85">
        <v>8</v>
      </c>
      <c r="BN114" s="85"/>
      <c r="BO114" s="85"/>
      <c r="BP114" s="85"/>
      <c r="BQ114" s="85"/>
      <c r="BR114" s="113"/>
      <c r="BS114" s="113"/>
      <c r="BT114" s="113"/>
      <c r="BU114" s="113"/>
      <c r="BV114" s="113"/>
      <c r="BW114" s="113"/>
      <c r="BX114" s="113"/>
      <c r="BY114" s="113"/>
      <c r="BZ114" s="98"/>
    </row>
    <row r="115" spans="1:79" s="63" customFormat="1" ht="15.75">
      <c r="A115" s="88">
        <v>0</v>
      </c>
      <c r="B115" s="88"/>
      <c r="C115" s="117" t="s">
        <v>117</v>
      </c>
      <c r="D115" s="118"/>
      <c r="E115" s="118"/>
      <c r="F115" s="118"/>
      <c r="G115" s="118"/>
      <c r="H115" s="118"/>
      <c r="I115" s="119"/>
      <c r="J115" s="108" t="s">
        <v>93</v>
      </c>
      <c r="K115" s="108"/>
      <c r="L115" s="108"/>
      <c r="M115" s="108"/>
      <c r="N115" s="108"/>
      <c r="O115" s="120" t="s">
        <v>93</v>
      </c>
      <c r="P115" s="60"/>
      <c r="Q115" s="60"/>
      <c r="R115" s="60"/>
      <c r="S115" s="60"/>
      <c r="T115" s="60"/>
      <c r="U115" s="60"/>
      <c r="V115" s="60"/>
      <c r="W115" s="60"/>
      <c r="X115" s="61"/>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105"/>
      <c r="BS115" s="105"/>
      <c r="BT115" s="105"/>
      <c r="BU115" s="105"/>
      <c r="BV115" s="105"/>
      <c r="BW115" s="105"/>
      <c r="BX115" s="105"/>
      <c r="BY115" s="105"/>
      <c r="BZ115" s="106"/>
    </row>
    <row r="116" spans="1:79" s="1" customFormat="1" ht="51" customHeight="1">
      <c r="A116" s="33">
        <v>4</v>
      </c>
      <c r="B116" s="33"/>
      <c r="C116" s="109" t="s">
        <v>124</v>
      </c>
      <c r="D116" s="38"/>
      <c r="E116" s="38"/>
      <c r="F116" s="38"/>
      <c r="G116" s="38"/>
      <c r="H116" s="38"/>
      <c r="I116" s="39"/>
      <c r="J116" s="112" t="s">
        <v>95</v>
      </c>
      <c r="K116" s="112"/>
      <c r="L116" s="112"/>
      <c r="M116" s="112"/>
      <c r="N116" s="112"/>
      <c r="O116" s="114" t="s">
        <v>119</v>
      </c>
      <c r="P116" s="121"/>
      <c r="Q116" s="121"/>
      <c r="R116" s="121"/>
      <c r="S116" s="121"/>
      <c r="T116" s="121"/>
      <c r="U116" s="121"/>
      <c r="V116" s="121"/>
      <c r="W116" s="121"/>
      <c r="X116" s="122"/>
      <c r="Y116" s="85">
        <v>0</v>
      </c>
      <c r="Z116" s="85"/>
      <c r="AA116" s="85"/>
      <c r="AB116" s="85"/>
      <c r="AC116" s="85"/>
      <c r="AD116" s="85">
        <f>(AD111+AD112)/AD114</f>
        <v>2996.8619528619529</v>
      </c>
      <c r="AE116" s="85"/>
      <c r="AF116" s="85"/>
      <c r="AG116" s="85"/>
      <c r="AH116" s="85"/>
      <c r="AI116" s="85">
        <f>(AI111+AI112)/AI114</f>
        <v>2996.8619528619529</v>
      </c>
      <c r="AJ116" s="85"/>
      <c r="AK116" s="85"/>
      <c r="AL116" s="85"/>
      <c r="AM116" s="85"/>
      <c r="AN116" s="85">
        <v>0</v>
      </c>
      <c r="AO116" s="85"/>
      <c r="AP116" s="85"/>
      <c r="AQ116" s="85"/>
      <c r="AR116" s="85"/>
      <c r="AS116" s="85">
        <v>2500</v>
      </c>
      <c r="AT116" s="85"/>
      <c r="AU116" s="85"/>
      <c r="AV116" s="85"/>
      <c r="AW116" s="85"/>
      <c r="AX116" s="85">
        <v>2500</v>
      </c>
      <c r="AY116" s="85"/>
      <c r="AZ116" s="85"/>
      <c r="BA116" s="85"/>
      <c r="BB116" s="85"/>
      <c r="BC116" s="85">
        <f>AN116-Y116</f>
        <v>0</v>
      </c>
      <c r="BD116" s="85"/>
      <c r="BE116" s="85"/>
      <c r="BF116" s="85"/>
      <c r="BG116" s="85"/>
      <c r="BH116" s="85">
        <f>AS116-AD116</f>
        <v>-496.86195286195289</v>
      </c>
      <c r="BI116" s="85"/>
      <c r="BJ116" s="85"/>
      <c r="BK116" s="85"/>
      <c r="BL116" s="85"/>
      <c r="BM116" s="85">
        <f>BH116</f>
        <v>-496.86195286195289</v>
      </c>
      <c r="BN116" s="85"/>
      <c r="BO116" s="85"/>
      <c r="BP116" s="85"/>
      <c r="BQ116" s="85"/>
      <c r="BR116" s="113"/>
      <c r="BS116" s="113"/>
      <c r="BT116" s="113"/>
      <c r="BU116" s="113"/>
      <c r="BV116" s="113"/>
      <c r="BW116" s="113"/>
      <c r="BX116" s="113"/>
      <c r="BY116" s="113"/>
      <c r="BZ116" s="98"/>
    </row>
    <row r="117" spans="1:79" s="63" customFormat="1" ht="15.75">
      <c r="A117" s="88">
        <v>0</v>
      </c>
      <c r="B117" s="88"/>
      <c r="C117" s="117" t="s">
        <v>125</v>
      </c>
      <c r="D117" s="118"/>
      <c r="E117" s="118"/>
      <c r="F117" s="118"/>
      <c r="G117" s="118"/>
      <c r="H117" s="118"/>
      <c r="I117" s="119"/>
      <c r="J117" s="108" t="s">
        <v>93</v>
      </c>
      <c r="K117" s="108"/>
      <c r="L117" s="108"/>
      <c r="M117" s="108"/>
      <c r="N117" s="108"/>
      <c r="O117" s="120" t="s">
        <v>93</v>
      </c>
      <c r="P117" s="60"/>
      <c r="Q117" s="60"/>
      <c r="R117" s="60"/>
      <c r="S117" s="60"/>
      <c r="T117" s="60"/>
      <c r="U117" s="60"/>
      <c r="V117" s="60"/>
      <c r="W117" s="60"/>
      <c r="X117" s="61"/>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105"/>
      <c r="BS117" s="105"/>
      <c r="BT117" s="105"/>
      <c r="BU117" s="105"/>
      <c r="BV117" s="105"/>
      <c r="BW117" s="105"/>
      <c r="BX117" s="105"/>
      <c r="BY117" s="105"/>
      <c r="BZ117" s="106"/>
    </row>
    <row r="118" spans="1:79" s="1" customFormat="1" ht="63.75" customHeight="1">
      <c r="A118" s="33">
        <v>4</v>
      </c>
      <c r="B118" s="33"/>
      <c r="C118" s="109" t="s">
        <v>132</v>
      </c>
      <c r="D118" s="38"/>
      <c r="E118" s="38"/>
      <c r="F118" s="38"/>
      <c r="G118" s="38"/>
      <c r="H118" s="38"/>
      <c r="I118" s="39"/>
      <c r="J118" s="112" t="s">
        <v>127</v>
      </c>
      <c r="K118" s="112"/>
      <c r="L118" s="112"/>
      <c r="M118" s="112"/>
      <c r="N118" s="112"/>
      <c r="O118" s="114" t="s">
        <v>119</v>
      </c>
      <c r="P118" s="121"/>
      <c r="Q118" s="121"/>
      <c r="R118" s="121"/>
      <c r="S118" s="121"/>
      <c r="T118" s="121"/>
      <c r="U118" s="121"/>
      <c r="V118" s="121"/>
      <c r="W118" s="121"/>
      <c r="X118" s="122"/>
      <c r="Y118" s="85">
        <v>0</v>
      </c>
      <c r="Z118" s="85"/>
      <c r="AA118" s="85"/>
      <c r="AB118" s="85"/>
      <c r="AC118" s="85"/>
      <c r="AD118" s="85">
        <v>100</v>
      </c>
      <c r="AE118" s="85"/>
      <c r="AF118" s="85"/>
      <c r="AG118" s="85"/>
      <c r="AH118" s="85"/>
      <c r="AI118" s="85">
        <v>100</v>
      </c>
      <c r="AJ118" s="85"/>
      <c r="AK118" s="85"/>
      <c r="AL118" s="85"/>
      <c r="AM118" s="85"/>
      <c r="AN118" s="85">
        <v>0</v>
      </c>
      <c r="AO118" s="85"/>
      <c r="AP118" s="85"/>
      <c r="AQ118" s="85"/>
      <c r="AR118" s="85"/>
      <c r="AS118" s="85">
        <v>87.9</v>
      </c>
      <c r="AT118" s="85"/>
      <c r="AU118" s="85"/>
      <c r="AV118" s="85"/>
      <c r="AW118" s="85"/>
      <c r="AX118" s="85" t="s">
        <v>133</v>
      </c>
      <c r="AY118" s="85"/>
      <c r="AZ118" s="85"/>
      <c r="BA118" s="85"/>
      <c r="BB118" s="85"/>
      <c r="BC118" s="85">
        <f>AN118-Y118</f>
        <v>0</v>
      </c>
      <c r="BD118" s="85"/>
      <c r="BE118" s="85"/>
      <c r="BF118" s="85"/>
      <c r="BG118" s="85"/>
      <c r="BH118" s="85">
        <f>AS118-AD118</f>
        <v>-12.099999999999994</v>
      </c>
      <c r="BI118" s="85"/>
      <c r="BJ118" s="85"/>
      <c r="BK118" s="85"/>
      <c r="BL118" s="85"/>
      <c r="BM118" s="85">
        <v>-12.099999999999994</v>
      </c>
      <c r="BN118" s="85"/>
      <c r="BO118" s="85"/>
      <c r="BP118" s="85"/>
      <c r="BQ118" s="85"/>
      <c r="BR118" s="113"/>
      <c r="BS118" s="113"/>
      <c r="BT118" s="113"/>
      <c r="BU118" s="113"/>
      <c r="BV118" s="113"/>
      <c r="BW118" s="113"/>
      <c r="BX118" s="113"/>
      <c r="BY118" s="113"/>
      <c r="BZ118" s="98"/>
    </row>
    <row r="119" spans="1:79" s="63" customFormat="1" ht="36.75" customHeight="1">
      <c r="A119" s="88" t="s">
        <v>161</v>
      </c>
      <c r="B119" s="88"/>
      <c r="C119" s="102" t="s">
        <v>87</v>
      </c>
      <c r="D119" s="103"/>
      <c r="E119" s="103"/>
      <c r="F119" s="103"/>
      <c r="G119" s="103"/>
      <c r="H119" s="103"/>
      <c r="I119" s="103"/>
      <c r="J119" s="103"/>
      <c r="K119" s="103"/>
      <c r="L119" s="103"/>
      <c r="M119" s="103"/>
      <c r="N119" s="103"/>
      <c r="O119" s="103"/>
      <c r="P119" s="103"/>
      <c r="Q119" s="103"/>
      <c r="R119" s="103"/>
      <c r="S119" s="103"/>
      <c r="T119" s="103"/>
      <c r="U119" s="103"/>
      <c r="V119" s="103"/>
      <c r="W119" s="103"/>
      <c r="X119" s="104"/>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105"/>
      <c r="BS119" s="105"/>
      <c r="BT119" s="105"/>
      <c r="BU119" s="105"/>
      <c r="BV119" s="105"/>
      <c r="BW119" s="105"/>
      <c r="BX119" s="105"/>
      <c r="BY119" s="105"/>
      <c r="BZ119" s="106"/>
      <c r="CA119" s="63" t="s">
        <v>24</v>
      </c>
    </row>
    <row r="120" spans="1:79" s="63" customFormat="1" ht="15.75">
      <c r="A120" s="88">
        <v>0</v>
      </c>
      <c r="B120" s="88"/>
      <c r="C120" s="107" t="s">
        <v>160</v>
      </c>
      <c r="D120" s="107"/>
      <c r="E120" s="107"/>
      <c r="F120" s="107"/>
      <c r="G120" s="107"/>
      <c r="H120" s="107"/>
      <c r="I120" s="107"/>
      <c r="J120" s="108" t="s">
        <v>93</v>
      </c>
      <c r="K120" s="108"/>
      <c r="L120" s="108"/>
      <c r="M120" s="108"/>
      <c r="N120" s="108"/>
      <c r="O120" s="108" t="s">
        <v>93</v>
      </c>
      <c r="P120" s="108"/>
      <c r="Q120" s="108"/>
      <c r="R120" s="108"/>
      <c r="S120" s="108"/>
      <c r="T120" s="108"/>
      <c r="U120" s="108"/>
      <c r="V120" s="108"/>
      <c r="W120" s="108"/>
      <c r="X120" s="108"/>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105"/>
      <c r="BS120" s="105"/>
      <c r="BT120" s="105"/>
      <c r="BU120" s="105"/>
      <c r="BV120" s="105"/>
      <c r="BW120" s="105"/>
      <c r="BX120" s="105"/>
      <c r="BY120" s="105"/>
      <c r="BZ120" s="106"/>
      <c r="CA120" s="63" t="s">
        <v>24</v>
      </c>
    </row>
    <row r="121" spans="1:79" s="1" customFormat="1" ht="114.75" customHeight="1">
      <c r="A121" s="33">
        <v>5</v>
      </c>
      <c r="B121" s="33"/>
      <c r="C121" s="109" t="s">
        <v>164</v>
      </c>
      <c r="D121" s="38"/>
      <c r="E121" s="38"/>
      <c r="F121" s="38"/>
      <c r="G121" s="38"/>
      <c r="H121" s="38"/>
      <c r="I121" s="39"/>
      <c r="J121" s="112" t="s">
        <v>95</v>
      </c>
      <c r="K121" s="112"/>
      <c r="L121" s="112"/>
      <c r="M121" s="112"/>
      <c r="N121" s="112"/>
      <c r="O121" s="114" t="s">
        <v>96</v>
      </c>
      <c r="P121" s="121"/>
      <c r="Q121" s="121"/>
      <c r="R121" s="121"/>
      <c r="S121" s="121"/>
      <c r="T121" s="121"/>
      <c r="U121" s="121"/>
      <c r="V121" s="121"/>
      <c r="W121" s="121"/>
      <c r="X121" s="122"/>
      <c r="Y121" s="85">
        <v>0</v>
      </c>
      <c r="Z121" s="85"/>
      <c r="AA121" s="85"/>
      <c r="AB121" s="85"/>
      <c r="AC121" s="85"/>
      <c r="AD121" s="85">
        <v>261418</v>
      </c>
      <c r="AE121" s="85"/>
      <c r="AF121" s="85"/>
      <c r="AG121" s="85"/>
      <c r="AH121" s="85"/>
      <c r="AI121" s="85">
        <v>261418</v>
      </c>
      <c r="AJ121" s="85"/>
      <c r="AK121" s="85"/>
      <c r="AL121" s="85"/>
      <c r="AM121" s="85"/>
      <c r="AN121" s="85">
        <v>0</v>
      </c>
      <c r="AO121" s="85"/>
      <c r="AP121" s="85"/>
      <c r="AQ121" s="85"/>
      <c r="AR121" s="85"/>
      <c r="AS121" s="85">
        <v>261417.48</v>
      </c>
      <c r="AT121" s="85"/>
      <c r="AU121" s="85"/>
      <c r="AV121" s="85"/>
      <c r="AW121" s="85"/>
      <c r="AX121" s="85" t="s">
        <v>108</v>
      </c>
      <c r="AY121" s="85"/>
      <c r="AZ121" s="85"/>
      <c r="BA121" s="85"/>
      <c r="BB121" s="85"/>
      <c r="BC121" s="85">
        <f t="shared" si="5"/>
        <v>0</v>
      </c>
      <c r="BD121" s="85"/>
      <c r="BE121" s="85"/>
      <c r="BF121" s="85"/>
      <c r="BG121" s="85"/>
      <c r="BH121" s="85">
        <f t="shared" si="6"/>
        <v>-0.51999999998952262</v>
      </c>
      <c r="BI121" s="85"/>
      <c r="BJ121" s="85"/>
      <c r="BK121" s="85"/>
      <c r="BL121" s="85"/>
      <c r="BM121" s="85">
        <v>-0.51999999998952262</v>
      </c>
      <c r="BN121" s="85"/>
      <c r="BO121" s="85"/>
      <c r="BP121" s="85"/>
      <c r="BQ121" s="85"/>
      <c r="BR121" s="113"/>
      <c r="BS121" s="113"/>
      <c r="BT121" s="113"/>
      <c r="BU121" s="113"/>
      <c r="BV121" s="113"/>
      <c r="BW121" s="113"/>
      <c r="BX121" s="113"/>
      <c r="BY121" s="113"/>
      <c r="BZ121" s="98"/>
    </row>
    <row r="122" spans="1:79" s="63" customFormat="1" ht="15.75">
      <c r="A122" s="88">
        <v>0</v>
      </c>
      <c r="B122" s="88"/>
      <c r="C122" s="117" t="s">
        <v>109</v>
      </c>
      <c r="D122" s="118"/>
      <c r="E122" s="118"/>
      <c r="F122" s="118"/>
      <c r="G122" s="118"/>
      <c r="H122" s="118"/>
      <c r="I122" s="119"/>
      <c r="J122" s="108" t="s">
        <v>93</v>
      </c>
      <c r="K122" s="108"/>
      <c r="L122" s="108"/>
      <c r="M122" s="108"/>
      <c r="N122" s="108"/>
      <c r="O122" s="120" t="s">
        <v>93</v>
      </c>
      <c r="P122" s="60"/>
      <c r="Q122" s="60"/>
      <c r="R122" s="60"/>
      <c r="S122" s="60"/>
      <c r="T122" s="60"/>
      <c r="U122" s="60"/>
      <c r="V122" s="60"/>
      <c r="W122" s="60"/>
      <c r="X122" s="61"/>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105"/>
      <c r="BS122" s="105"/>
      <c r="BT122" s="105"/>
      <c r="BU122" s="105"/>
      <c r="BV122" s="105"/>
      <c r="BW122" s="105"/>
      <c r="BX122" s="105"/>
      <c r="BY122" s="105"/>
      <c r="BZ122" s="106"/>
    </row>
    <row r="123" spans="1:79" s="1" customFormat="1" ht="127.5" customHeight="1">
      <c r="A123" s="33">
        <v>5</v>
      </c>
      <c r="B123" s="33"/>
      <c r="C123" s="109" t="s">
        <v>163</v>
      </c>
      <c r="D123" s="38"/>
      <c r="E123" s="38"/>
      <c r="F123" s="38"/>
      <c r="G123" s="38"/>
      <c r="H123" s="38"/>
      <c r="I123" s="39"/>
      <c r="J123" s="112" t="s">
        <v>112</v>
      </c>
      <c r="K123" s="112"/>
      <c r="L123" s="112"/>
      <c r="M123" s="112"/>
      <c r="N123" s="112"/>
      <c r="O123" s="114" t="s">
        <v>96</v>
      </c>
      <c r="P123" s="121"/>
      <c r="Q123" s="121"/>
      <c r="R123" s="121"/>
      <c r="S123" s="121"/>
      <c r="T123" s="121"/>
      <c r="U123" s="121"/>
      <c r="V123" s="121"/>
      <c r="W123" s="121"/>
      <c r="X123" s="122"/>
      <c r="Y123" s="85">
        <v>0</v>
      </c>
      <c r="Z123" s="85"/>
      <c r="AA123" s="85"/>
      <c r="AB123" s="85"/>
      <c r="AC123" s="85"/>
      <c r="AD123" s="85">
        <v>1</v>
      </c>
      <c r="AE123" s="85"/>
      <c r="AF123" s="85"/>
      <c r="AG123" s="85"/>
      <c r="AH123" s="85"/>
      <c r="AI123" s="85">
        <v>1</v>
      </c>
      <c r="AJ123" s="85"/>
      <c r="AK123" s="85"/>
      <c r="AL123" s="85"/>
      <c r="AM123" s="85"/>
      <c r="AN123" s="85">
        <v>0</v>
      </c>
      <c r="AO123" s="85"/>
      <c r="AP123" s="85"/>
      <c r="AQ123" s="85"/>
      <c r="AR123" s="85"/>
      <c r="AS123" s="85">
        <v>1</v>
      </c>
      <c r="AT123" s="85"/>
      <c r="AU123" s="85"/>
      <c r="AV123" s="85"/>
      <c r="AW123" s="85"/>
      <c r="AX123" s="85">
        <v>1</v>
      </c>
      <c r="AY123" s="85"/>
      <c r="AZ123" s="85"/>
      <c r="BA123" s="85"/>
      <c r="BB123" s="85"/>
      <c r="BC123" s="85">
        <f>AN123-Y123</f>
        <v>0</v>
      </c>
      <c r="BD123" s="85"/>
      <c r="BE123" s="85"/>
      <c r="BF123" s="85"/>
      <c r="BG123" s="85"/>
      <c r="BH123" s="85">
        <f>AS123-AD123</f>
        <v>0</v>
      </c>
      <c r="BI123" s="85"/>
      <c r="BJ123" s="85"/>
      <c r="BK123" s="85"/>
      <c r="BL123" s="85"/>
      <c r="BM123" s="85">
        <v>0</v>
      </c>
      <c r="BN123" s="85"/>
      <c r="BO123" s="85"/>
      <c r="BP123" s="85"/>
      <c r="BQ123" s="85"/>
      <c r="BR123" s="113"/>
      <c r="BS123" s="113"/>
      <c r="BT123" s="113"/>
      <c r="BU123" s="113"/>
      <c r="BV123" s="113"/>
      <c r="BW123" s="113"/>
      <c r="BX123" s="113"/>
      <c r="BY123" s="113"/>
      <c r="BZ123" s="98"/>
    </row>
    <row r="124" spans="1:79" s="63" customFormat="1" ht="15.75">
      <c r="A124" s="88">
        <v>0</v>
      </c>
      <c r="B124" s="88"/>
      <c r="C124" s="117" t="s">
        <v>117</v>
      </c>
      <c r="D124" s="118"/>
      <c r="E124" s="118"/>
      <c r="F124" s="118"/>
      <c r="G124" s="118"/>
      <c r="H124" s="118"/>
      <c r="I124" s="119"/>
      <c r="J124" s="108" t="s">
        <v>93</v>
      </c>
      <c r="K124" s="108"/>
      <c r="L124" s="108"/>
      <c r="M124" s="108"/>
      <c r="N124" s="108"/>
      <c r="O124" s="120" t="s">
        <v>93</v>
      </c>
      <c r="P124" s="60"/>
      <c r="Q124" s="60"/>
      <c r="R124" s="60"/>
      <c r="S124" s="60"/>
      <c r="T124" s="60"/>
      <c r="U124" s="60"/>
      <c r="V124" s="60"/>
      <c r="W124" s="60"/>
      <c r="X124" s="61"/>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105"/>
      <c r="BS124" s="105"/>
      <c r="BT124" s="105"/>
      <c r="BU124" s="105"/>
      <c r="BV124" s="105"/>
      <c r="BW124" s="105"/>
      <c r="BX124" s="105"/>
      <c r="BY124" s="105"/>
      <c r="BZ124" s="106"/>
    </row>
    <row r="125" spans="1:79" s="1" customFormat="1" ht="127.5" customHeight="1">
      <c r="A125" s="33">
        <v>5</v>
      </c>
      <c r="B125" s="33"/>
      <c r="C125" s="109" t="s">
        <v>165</v>
      </c>
      <c r="D125" s="38"/>
      <c r="E125" s="38"/>
      <c r="F125" s="38"/>
      <c r="G125" s="38"/>
      <c r="H125" s="38"/>
      <c r="I125" s="39"/>
      <c r="J125" s="112" t="s">
        <v>95</v>
      </c>
      <c r="K125" s="112"/>
      <c r="L125" s="112"/>
      <c r="M125" s="112"/>
      <c r="N125" s="112"/>
      <c r="O125" s="114" t="s">
        <v>119</v>
      </c>
      <c r="P125" s="121"/>
      <c r="Q125" s="121"/>
      <c r="R125" s="121"/>
      <c r="S125" s="121"/>
      <c r="T125" s="121"/>
      <c r="U125" s="121"/>
      <c r="V125" s="121"/>
      <c r="W125" s="121"/>
      <c r="X125" s="122"/>
      <c r="Y125" s="85">
        <v>0</v>
      </c>
      <c r="Z125" s="85"/>
      <c r="AA125" s="85"/>
      <c r="AB125" s="85"/>
      <c r="AC125" s="85"/>
      <c r="AD125" s="85">
        <v>261418</v>
      </c>
      <c r="AE125" s="85"/>
      <c r="AF125" s="85"/>
      <c r="AG125" s="85"/>
      <c r="AH125" s="85"/>
      <c r="AI125" s="85">
        <v>261418</v>
      </c>
      <c r="AJ125" s="85"/>
      <c r="AK125" s="85"/>
      <c r="AL125" s="85"/>
      <c r="AM125" s="85"/>
      <c r="AN125" s="85">
        <v>0</v>
      </c>
      <c r="AO125" s="85"/>
      <c r="AP125" s="85"/>
      <c r="AQ125" s="85"/>
      <c r="AR125" s="85"/>
      <c r="AS125" s="85">
        <v>261417.48</v>
      </c>
      <c r="AT125" s="85"/>
      <c r="AU125" s="85"/>
      <c r="AV125" s="85"/>
      <c r="AW125" s="85"/>
      <c r="AX125" s="85" t="s">
        <v>108</v>
      </c>
      <c r="AY125" s="85"/>
      <c r="AZ125" s="85"/>
      <c r="BA125" s="85"/>
      <c r="BB125" s="85"/>
      <c r="BC125" s="85">
        <f>AN125-Y125</f>
        <v>0</v>
      </c>
      <c r="BD125" s="85"/>
      <c r="BE125" s="85"/>
      <c r="BF125" s="85"/>
      <c r="BG125" s="85"/>
      <c r="BH125" s="85">
        <f>AS125-AD125</f>
        <v>-0.51999999998952262</v>
      </c>
      <c r="BI125" s="85"/>
      <c r="BJ125" s="85"/>
      <c r="BK125" s="85"/>
      <c r="BL125" s="85"/>
      <c r="BM125" s="85">
        <v>-0.51999999998952262</v>
      </c>
      <c r="BN125" s="85"/>
      <c r="BO125" s="85"/>
      <c r="BP125" s="85"/>
      <c r="BQ125" s="85"/>
      <c r="BR125" s="113"/>
      <c r="BS125" s="113"/>
      <c r="BT125" s="113"/>
      <c r="BU125" s="113"/>
      <c r="BV125" s="113"/>
      <c r="BW125" s="113"/>
      <c r="BX125" s="113"/>
      <c r="BY125" s="113"/>
      <c r="BZ125" s="98"/>
    </row>
    <row r="126" spans="1:79" s="63" customFormat="1" ht="15.75">
      <c r="A126" s="88">
        <v>0</v>
      </c>
      <c r="B126" s="88"/>
      <c r="C126" s="117" t="s">
        <v>125</v>
      </c>
      <c r="D126" s="118"/>
      <c r="E126" s="118"/>
      <c r="F126" s="118"/>
      <c r="G126" s="118"/>
      <c r="H126" s="118"/>
      <c r="I126" s="119"/>
      <c r="J126" s="108" t="s">
        <v>93</v>
      </c>
      <c r="K126" s="108"/>
      <c r="L126" s="108"/>
      <c r="M126" s="108"/>
      <c r="N126" s="108"/>
      <c r="O126" s="120" t="s">
        <v>93</v>
      </c>
      <c r="P126" s="60"/>
      <c r="Q126" s="60"/>
      <c r="R126" s="60"/>
      <c r="S126" s="60"/>
      <c r="T126" s="60"/>
      <c r="U126" s="60"/>
      <c r="V126" s="60"/>
      <c r="W126" s="60"/>
      <c r="X126" s="61"/>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105"/>
      <c r="BS126" s="105"/>
      <c r="BT126" s="105"/>
      <c r="BU126" s="105"/>
      <c r="BV126" s="105"/>
      <c r="BW126" s="105"/>
      <c r="BX126" s="105"/>
      <c r="BY126" s="105"/>
      <c r="BZ126" s="106"/>
    </row>
    <row r="127" spans="1:79" s="1" customFormat="1" ht="114.75" customHeight="1">
      <c r="A127" s="33">
        <v>5</v>
      </c>
      <c r="B127" s="33"/>
      <c r="C127" s="109" t="s">
        <v>162</v>
      </c>
      <c r="D127" s="38"/>
      <c r="E127" s="38"/>
      <c r="F127" s="38"/>
      <c r="G127" s="38"/>
      <c r="H127" s="38"/>
      <c r="I127" s="39"/>
      <c r="J127" s="112" t="s">
        <v>127</v>
      </c>
      <c r="K127" s="112"/>
      <c r="L127" s="112"/>
      <c r="M127" s="112"/>
      <c r="N127" s="112"/>
      <c r="O127" s="114" t="s">
        <v>119</v>
      </c>
      <c r="P127" s="121"/>
      <c r="Q127" s="121"/>
      <c r="R127" s="121"/>
      <c r="S127" s="121"/>
      <c r="T127" s="121"/>
      <c r="U127" s="121"/>
      <c r="V127" s="121"/>
      <c r="W127" s="121"/>
      <c r="X127" s="122"/>
      <c r="Y127" s="85">
        <v>0</v>
      </c>
      <c r="Z127" s="85"/>
      <c r="AA127" s="85"/>
      <c r="AB127" s="85"/>
      <c r="AC127" s="85"/>
      <c r="AD127" s="85">
        <v>100</v>
      </c>
      <c r="AE127" s="85"/>
      <c r="AF127" s="85"/>
      <c r="AG127" s="85"/>
      <c r="AH127" s="85"/>
      <c r="AI127" s="85">
        <v>100</v>
      </c>
      <c r="AJ127" s="85"/>
      <c r="AK127" s="85"/>
      <c r="AL127" s="85"/>
      <c r="AM127" s="85"/>
      <c r="AN127" s="85">
        <v>0</v>
      </c>
      <c r="AO127" s="85"/>
      <c r="AP127" s="85"/>
      <c r="AQ127" s="85"/>
      <c r="AR127" s="85"/>
      <c r="AS127" s="85">
        <v>100</v>
      </c>
      <c r="AT127" s="85"/>
      <c r="AU127" s="85"/>
      <c r="AV127" s="85"/>
      <c r="AW127" s="85"/>
      <c r="AX127" s="85">
        <v>100</v>
      </c>
      <c r="AY127" s="85"/>
      <c r="AZ127" s="85"/>
      <c r="BA127" s="85"/>
      <c r="BB127" s="85"/>
      <c r="BC127" s="85">
        <f>AN127-Y127</f>
        <v>0</v>
      </c>
      <c r="BD127" s="85"/>
      <c r="BE127" s="85"/>
      <c r="BF127" s="85"/>
      <c r="BG127" s="85"/>
      <c r="BH127" s="85">
        <f>AS127-AD127</f>
        <v>0</v>
      </c>
      <c r="BI127" s="85"/>
      <c r="BJ127" s="85"/>
      <c r="BK127" s="85"/>
      <c r="BL127" s="85"/>
      <c r="BM127" s="85">
        <v>0</v>
      </c>
      <c r="BN127" s="85"/>
      <c r="BO127" s="85"/>
      <c r="BP127" s="85"/>
      <c r="BQ127" s="85"/>
      <c r="BR127" s="113"/>
      <c r="BS127" s="113"/>
      <c r="BT127" s="113"/>
      <c r="BU127" s="113"/>
      <c r="BV127" s="113"/>
      <c r="BW127" s="113"/>
      <c r="BX127" s="113"/>
      <c r="BY127" s="113"/>
      <c r="BZ127" s="98"/>
    </row>
    <row r="128" spans="1:79" s="1" customFormat="1" ht="15.75">
      <c r="A128" s="126"/>
      <c r="B128" s="126"/>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8"/>
      <c r="Z128" s="128"/>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c r="AV128" s="128"/>
      <c r="AW128" s="128"/>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13"/>
      <c r="BS128" s="113"/>
      <c r="BT128" s="113"/>
      <c r="BU128" s="113"/>
      <c r="BV128" s="113"/>
      <c r="BW128" s="113"/>
      <c r="BX128" s="113"/>
      <c r="BY128" s="113"/>
      <c r="BZ128" s="98"/>
    </row>
    <row r="129" spans="1:79" s="1" customFormat="1" ht="15.75" customHeight="1">
      <c r="A129" s="28" t="s">
        <v>64</v>
      </c>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row>
    <row r="130" spans="1:79" s="1" customFormat="1" ht="9" customHeight="1">
      <c r="A130" s="126"/>
      <c r="B130" s="126"/>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c r="AT130" s="128"/>
      <c r="AU130" s="128"/>
      <c r="AV130" s="128"/>
      <c r="AW130" s="128"/>
      <c r="AX130" s="129"/>
      <c r="AY130" s="129"/>
      <c r="AZ130" s="129"/>
      <c r="BA130" s="129"/>
      <c r="BB130" s="129"/>
      <c r="BC130" s="129"/>
      <c r="BD130" s="129"/>
      <c r="BE130" s="129"/>
      <c r="BF130" s="129"/>
      <c r="BG130" s="129"/>
      <c r="BH130" s="129"/>
      <c r="BI130" s="129"/>
      <c r="BJ130" s="129"/>
      <c r="BK130" s="129"/>
      <c r="BL130" s="129"/>
      <c r="BM130" s="129"/>
      <c r="BN130" s="129"/>
      <c r="BO130" s="129"/>
      <c r="BP130" s="129"/>
      <c r="BQ130" s="129"/>
      <c r="BR130" s="113"/>
      <c r="BS130" s="113"/>
      <c r="BT130" s="113"/>
      <c r="BU130" s="113"/>
      <c r="BV130" s="113"/>
      <c r="BW130" s="113"/>
      <c r="BX130" s="113"/>
      <c r="BY130" s="113"/>
      <c r="BZ130" s="98"/>
    </row>
    <row r="131" spans="1:79" s="1" customFormat="1" ht="45" customHeight="1">
      <c r="A131" s="71" t="s">
        <v>3</v>
      </c>
      <c r="B131" s="72"/>
      <c r="C131" s="71" t="s">
        <v>6</v>
      </c>
      <c r="D131" s="95"/>
      <c r="E131" s="95"/>
      <c r="F131" s="95"/>
      <c r="G131" s="95"/>
      <c r="H131" s="95"/>
      <c r="I131" s="72"/>
      <c r="J131" s="71" t="s">
        <v>5</v>
      </c>
      <c r="K131" s="95"/>
      <c r="L131" s="95"/>
      <c r="M131" s="95"/>
      <c r="N131" s="72"/>
      <c r="O131" s="46" t="s">
        <v>65</v>
      </c>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0"/>
      <c r="AQ131" s="130"/>
      <c r="AR131" s="130"/>
      <c r="AS131" s="130"/>
      <c r="AT131" s="130"/>
      <c r="AU131" s="130"/>
      <c r="AV131" s="130"/>
      <c r="AW131" s="130"/>
      <c r="AX131" s="130"/>
      <c r="AY131" s="130"/>
      <c r="AZ131" s="130"/>
      <c r="BA131" s="130"/>
      <c r="BB131" s="130"/>
      <c r="BC131" s="130"/>
      <c r="BD131" s="130"/>
      <c r="BE131" s="130"/>
      <c r="BF131" s="130"/>
      <c r="BG131" s="130"/>
      <c r="BH131" s="130"/>
      <c r="BI131" s="130"/>
      <c r="BJ131" s="130"/>
      <c r="BK131" s="130"/>
      <c r="BL131" s="130"/>
      <c r="BM131" s="130"/>
      <c r="BN131" s="130"/>
      <c r="BO131" s="130"/>
      <c r="BP131" s="130"/>
      <c r="BQ131" s="131"/>
      <c r="BR131" s="97"/>
      <c r="BS131" s="97"/>
      <c r="BT131" s="97"/>
      <c r="BU131" s="97"/>
      <c r="BV131" s="97"/>
      <c r="BW131" s="97"/>
      <c r="BX131" s="97"/>
      <c r="BY131" s="97"/>
      <c r="BZ131" s="98"/>
    </row>
    <row r="132" spans="1:79" s="138" customFormat="1" ht="15.95" customHeight="1">
      <c r="A132" s="132">
        <v>1</v>
      </c>
      <c r="B132" s="132"/>
      <c r="C132" s="132">
        <v>2</v>
      </c>
      <c r="D132" s="132"/>
      <c r="E132" s="132"/>
      <c r="F132" s="132"/>
      <c r="G132" s="132"/>
      <c r="H132" s="132"/>
      <c r="I132" s="132"/>
      <c r="J132" s="132">
        <v>3</v>
      </c>
      <c r="K132" s="132"/>
      <c r="L132" s="132"/>
      <c r="M132" s="132"/>
      <c r="N132" s="132"/>
      <c r="O132" s="133">
        <v>4</v>
      </c>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4"/>
      <c r="AN132" s="134"/>
      <c r="AO132" s="134"/>
      <c r="AP132" s="134"/>
      <c r="AQ132" s="134"/>
      <c r="AR132" s="134"/>
      <c r="AS132" s="134"/>
      <c r="AT132" s="134"/>
      <c r="AU132" s="134"/>
      <c r="AV132" s="134"/>
      <c r="AW132" s="134"/>
      <c r="AX132" s="134"/>
      <c r="AY132" s="134"/>
      <c r="AZ132" s="134"/>
      <c r="BA132" s="134"/>
      <c r="BB132" s="134"/>
      <c r="BC132" s="134"/>
      <c r="BD132" s="134"/>
      <c r="BE132" s="134"/>
      <c r="BF132" s="134"/>
      <c r="BG132" s="134"/>
      <c r="BH132" s="134"/>
      <c r="BI132" s="134"/>
      <c r="BJ132" s="134"/>
      <c r="BK132" s="134"/>
      <c r="BL132" s="134"/>
      <c r="BM132" s="134"/>
      <c r="BN132" s="134"/>
      <c r="BO132" s="134"/>
      <c r="BP132" s="134"/>
      <c r="BQ132" s="135"/>
      <c r="BR132" s="136"/>
      <c r="BS132" s="136"/>
      <c r="BT132" s="136"/>
      <c r="BU132" s="136"/>
      <c r="BV132" s="136"/>
      <c r="BW132" s="136"/>
      <c r="BX132" s="136"/>
      <c r="BY132" s="136"/>
      <c r="BZ132" s="137"/>
    </row>
    <row r="133" spans="1:79" s="138" customFormat="1" ht="12.75" hidden="1" customHeight="1">
      <c r="A133" s="53" t="s">
        <v>36</v>
      </c>
      <c r="B133" s="53"/>
      <c r="C133" s="139" t="s">
        <v>14</v>
      </c>
      <c r="D133" s="140"/>
      <c r="E133" s="140"/>
      <c r="F133" s="140"/>
      <c r="G133" s="140"/>
      <c r="H133" s="140"/>
      <c r="I133" s="141"/>
      <c r="J133" s="53" t="s">
        <v>15</v>
      </c>
      <c r="K133" s="53"/>
      <c r="L133" s="53"/>
      <c r="M133" s="53"/>
      <c r="N133" s="53"/>
      <c r="O133" s="142" t="s">
        <v>73</v>
      </c>
      <c r="P133" s="143"/>
      <c r="Q133" s="143"/>
      <c r="R133" s="143"/>
      <c r="S133" s="143"/>
      <c r="T133" s="143"/>
      <c r="U133" s="143"/>
      <c r="V133" s="143"/>
      <c r="W133" s="143"/>
      <c r="X133" s="143"/>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c r="BI133" s="144"/>
      <c r="BJ133" s="144"/>
      <c r="BK133" s="144"/>
      <c r="BL133" s="144"/>
      <c r="BM133" s="144"/>
      <c r="BN133" s="144"/>
      <c r="BO133" s="144"/>
      <c r="BP133" s="144"/>
      <c r="BQ133" s="145"/>
      <c r="BR133" s="146"/>
      <c r="BS133" s="146"/>
      <c r="BT133" s="137"/>
      <c r="BU133" s="137"/>
      <c r="BV133" s="137"/>
      <c r="BW133" s="137"/>
      <c r="BX133" s="137"/>
      <c r="BY133" s="137"/>
      <c r="BZ133" s="137"/>
      <c r="CA133" s="138" t="s">
        <v>72</v>
      </c>
    </row>
    <row r="134" spans="1:79" s="157" customFormat="1" ht="15.75" customHeight="1">
      <c r="A134" s="147" t="s">
        <v>170</v>
      </c>
      <c r="B134" s="148"/>
      <c r="C134" s="149" t="s">
        <v>86</v>
      </c>
      <c r="D134" s="150"/>
      <c r="E134" s="150"/>
      <c r="F134" s="150"/>
      <c r="G134" s="150"/>
      <c r="H134" s="150"/>
      <c r="I134" s="150"/>
      <c r="J134" s="150"/>
      <c r="K134" s="150"/>
      <c r="L134" s="150"/>
      <c r="M134" s="150"/>
      <c r="N134" s="151"/>
      <c r="O134" s="152"/>
      <c r="P134" s="153"/>
      <c r="Q134" s="153"/>
      <c r="R134" s="153"/>
      <c r="S134" s="153"/>
      <c r="T134" s="153"/>
      <c r="U134" s="153"/>
      <c r="V134" s="153"/>
      <c r="W134" s="153"/>
      <c r="X134" s="153"/>
      <c r="Y134" s="153"/>
      <c r="Z134" s="153"/>
      <c r="AA134" s="153"/>
      <c r="AB134" s="153"/>
      <c r="AC134" s="153"/>
      <c r="AD134" s="153"/>
      <c r="AE134" s="153"/>
      <c r="AF134" s="153"/>
      <c r="AG134" s="153"/>
      <c r="AH134" s="153"/>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c r="BC134" s="153"/>
      <c r="BD134" s="153"/>
      <c r="BE134" s="153"/>
      <c r="BF134" s="153"/>
      <c r="BG134" s="153"/>
      <c r="BH134" s="153"/>
      <c r="BI134" s="153"/>
      <c r="BJ134" s="153"/>
      <c r="BK134" s="153"/>
      <c r="BL134" s="153"/>
      <c r="BM134" s="153"/>
      <c r="BN134" s="153"/>
      <c r="BO134" s="153"/>
      <c r="BP134" s="153"/>
      <c r="BQ134" s="154"/>
      <c r="BR134" s="155"/>
      <c r="BS134" s="155"/>
      <c r="BT134" s="155"/>
      <c r="BU134" s="155"/>
      <c r="BV134" s="155"/>
      <c r="BW134" s="155"/>
      <c r="BX134" s="155"/>
      <c r="BY134" s="155"/>
      <c r="BZ134" s="156"/>
      <c r="CA134" s="157" t="s">
        <v>67</v>
      </c>
    </row>
    <row r="135" spans="1:79" s="157" customFormat="1" ht="15.75" customHeight="1">
      <c r="A135" s="147">
        <v>0</v>
      </c>
      <c r="B135" s="148"/>
      <c r="C135" s="147" t="s">
        <v>92</v>
      </c>
      <c r="D135" s="158"/>
      <c r="E135" s="158"/>
      <c r="F135" s="158"/>
      <c r="G135" s="158"/>
      <c r="H135" s="158"/>
      <c r="I135" s="148"/>
      <c r="J135" s="147"/>
      <c r="K135" s="158"/>
      <c r="L135" s="158"/>
      <c r="M135" s="158"/>
      <c r="N135" s="148"/>
      <c r="O135" s="152"/>
      <c r="P135" s="153"/>
      <c r="Q135" s="153"/>
      <c r="R135" s="153"/>
      <c r="S135" s="153"/>
      <c r="T135" s="153"/>
      <c r="U135" s="153"/>
      <c r="V135" s="153"/>
      <c r="W135" s="153"/>
      <c r="X135" s="153"/>
      <c r="Y135" s="153"/>
      <c r="Z135" s="153"/>
      <c r="AA135" s="153"/>
      <c r="AB135" s="153"/>
      <c r="AC135" s="153"/>
      <c r="AD135" s="153"/>
      <c r="AE135" s="153"/>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c r="BI135" s="153"/>
      <c r="BJ135" s="153"/>
      <c r="BK135" s="153"/>
      <c r="BL135" s="153"/>
      <c r="BM135" s="153"/>
      <c r="BN135" s="153"/>
      <c r="BO135" s="153"/>
      <c r="BP135" s="153"/>
      <c r="BQ135" s="154"/>
      <c r="BR135" s="155"/>
      <c r="BS135" s="155"/>
      <c r="BT135" s="155"/>
      <c r="BU135" s="155"/>
      <c r="BV135" s="155"/>
      <c r="BW135" s="155"/>
      <c r="BX135" s="155"/>
      <c r="BY135" s="155"/>
      <c r="BZ135" s="156"/>
      <c r="CA135" s="157" t="s">
        <v>67</v>
      </c>
    </row>
    <row r="136" spans="1:79" s="138" customFormat="1" ht="38.25" customHeight="1">
      <c r="A136" s="53">
        <v>1</v>
      </c>
      <c r="B136" s="53"/>
      <c r="C136" s="37" t="s">
        <v>94</v>
      </c>
      <c r="D136" s="159"/>
      <c r="E136" s="159"/>
      <c r="F136" s="159"/>
      <c r="G136" s="159"/>
      <c r="H136" s="159"/>
      <c r="I136" s="160"/>
      <c r="J136" s="53" t="s">
        <v>95</v>
      </c>
      <c r="K136" s="53"/>
      <c r="L136" s="53"/>
      <c r="M136" s="53"/>
      <c r="N136" s="53"/>
      <c r="O136" s="161" t="s">
        <v>177</v>
      </c>
      <c r="P136" s="162"/>
      <c r="Q136" s="162"/>
      <c r="R136" s="162"/>
      <c r="S136" s="162"/>
      <c r="T136" s="162"/>
      <c r="U136" s="162"/>
      <c r="V136" s="162"/>
      <c r="W136" s="162"/>
      <c r="X136" s="162"/>
      <c r="Y136" s="163"/>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c r="BB136" s="163"/>
      <c r="BC136" s="163"/>
      <c r="BD136" s="163"/>
      <c r="BE136" s="163"/>
      <c r="BF136" s="163"/>
      <c r="BG136" s="163"/>
      <c r="BH136" s="163"/>
      <c r="BI136" s="163"/>
      <c r="BJ136" s="163"/>
      <c r="BK136" s="163"/>
      <c r="BL136" s="163"/>
      <c r="BM136" s="163"/>
      <c r="BN136" s="163"/>
      <c r="BO136" s="163"/>
      <c r="BP136" s="163"/>
      <c r="BQ136" s="164"/>
      <c r="BR136" s="136"/>
      <c r="BS136" s="136"/>
      <c r="BT136" s="136"/>
      <c r="BU136" s="136"/>
      <c r="BV136" s="136"/>
      <c r="BW136" s="136"/>
      <c r="BX136" s="136"/>
      <c r="BY136" s="136"/>
      <c r="BZ136" s="137"/>
    </row>
    <row r="137" spans="1:79" s="157" customFormat="1" ht="15.75">
      <c r="A137" s="52">
        <v>0</v>
      </c>
      <c r="B137" s="52"/>
      <c r="C137" s="165" t="s">
        <v>109</v>
      </c>
      <c r="D137" s="118"/>
      <c r="E137" s="118"/>
      <c r="F137" s="118"/>
      <c r="G137" s="118"/>
      <c r="H137" s="118"/>
      <c r="I137" s="119"/>
      <c r="J137" s="52"/>
      <c r="K137" s="52"/>
      <c r="L137" s="52"/>
      <c r="M137" s="52"/>
      <c r="N137" s="52"/>
      <c r="O137" s="152"/>
      <c r="P137" s="153"/>
      <c r="Q137" s="153"/>
      <c r="R137" s="153"/>
      <c r="S137" s="153"/>
      <c r="T137" s="153"/>
      <c r="U137" s="153"/>
      <c r="V137" s="153"/>
      <c r="W137" s="153"/>
      <c r="X137" s="153"/>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7"/>
      <c r="BR137" s="155"/>
      <c r="BS137" s="155"/>
      <c r="BT137" s="155"/>
      <c r="BU137" s="155"/>
      <c r="BV137" s="155"/>
      <c r="BW137" s="155"/>
      <c r="BX137" s="155"/>
      <c r="BY137" s="155"/>
      <c r="BZ137" s="156"/>
    </row>
    <row r="138" spans="1:79" s="138" customFormat="1" ht="38.25" customHeight="1">
      <c r="A138" s="53">
        <v>1</v>
      </c>
      <c r="B138" s="53"/>
      <c r="C138" s="37" t="s">
        <v>110</v>
      </c>
      <c r="D138" s="38"/>
      <c r="E138" s="38"/>
      <c r="F138" s="38"/>
      <c r="G138" s="38"/>
      <c r="H138" s="38"/>
      <c r="I138" s="39"/>
      <c r="J138" s="53" t="s">
        <v>98</v>
      </c>
      <c r="K138" s="53"/>
      <c r="L138" s="53"/>
      <c r="M138" s="53"/>
      <c r="N138" s="53"/>
      <c r="O138" s="161" t="s">
        <v>177</v>
      </c>
      <c r="P138" s="162"/>
      <c r="Q138" s="162"/>
      <c r="R138" s="162"/>
      <c r="S138" s="162"/>
      <c r="T138" s="162"/>
      <c r="U138" s="162"/>
      <c r="V138" s="162"/>
      <c r="W138" s="162"/>
      <c r="X138" s="162"/>
      <c r="Y138" s="163"/>
      <c r="Z138" s="163"/>
      <c r="AA138" s="163"/>
      <c r="AB138" s="163"/>
      <c r="AC138" s="163"/>
      <c r="AD138" s="163"/>
      <c r="AE138" s="163"/>
      <c r="AF138" s="163"/>
      <c r="AG138" s="163"/>
      <c r="AH138" s="163"/>
      <c r="AI138" s="163"/>
      <c r="AJ138" s="163"/>
      <c r="AK138" s="163"/>
      <c r="AL138" s="163"/>
      <c r="AM138" s="163"/>
      <c r="AN138" s="163"/>
      <c r="AO138" s="163"/>
      <c r="AP138" s="163"/>
      <c r="AQ138" s="163"/>
      <c r="AR138" s="163"/>
      <c r="AS138" s="163"/>
      <c r="AT138" s="163"/>
      <c r="AU138" s="163"/>
      <c r="AV138" s="163"/>
      <c r="AW138" s="163"/>
      <c r="AX138" s="163"/>
      <c r="AY138" s="163"/>
      <c r="AZ138" s="163"/>
      <c r="BA138" s="163"/>
      <c r="BB138" s="163"/>
      <c r="BC138" s="163"/>
      <c r="BD138" s="163"/>
      <c r="BE138" s="163"/>
      <c r="BF138" s="163"/>
      <c r="BG138" s="163"/>
      <c r="BH138" s="163"/>
      <c r="BI138" s="163"/>
      <c r="BJ138" s="163"/>
      <c r="BK138" s="163"/>
      <c r="BL138" s="163"/>
      <c r="BM138" s="163"/>
      <c r="BN138" s="163"/>
      <c r="BO138" s="163"/>
      <c r="BP138" s="163"/>
      <c r="BQ138" s="164"/>
      <c r="BR138" s="136"/>
      <c r="BS138" s="136"/>
      <c r="BT138" s="136"/>
      <c r="BU138" s="136"/>
      <c r="BV138" s="136"/>
      <c r="BW138" s="136"/>
      <c r="BX138" s="136"/>
      <c r="BY138" s="136"/>
      <c r="BZ138" s="137"/>
    </row>
    <row r="139" spans="1:79" s="157" customFormat="1" ht="15" customHeight="1">
      <c r="A139" s="52">
        <v>0</v>
      </c>
      <c r="B139" s="52"/>
      <c r="C139" s="165" t="s">
        <v>117</v>
      </c>
      <c r="D139" s="118"/>
      <c r="E139" s="118"/>
      <c r="F139" s="118"/>
      <c r="G139" s="118"/>
      <c r="H139" s="118"/>
      <c r="I139" s="119"/>
      <c r="J139" s="52"/>
      <c r="K139" s="52"/>
      <c r="L139" s="52"/>
      <c r="M139" s="52"/>
      <c r="N139" s="52"/>
      <c r="O139" s="152"/>
      <c r="P139" s="153"/>
      <c r="Q139" s="153"/>
      <c r="R139" s="153"/>
      <c r="S139" s="153"/>
      <c r="T139" s="153"/>
      <c r="U139" s="153"/>
      <c r="V139" s="153"/>
      <c r="W139" s="153"/>
      <c r="X139" s="153"/>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7"/>
      <c r="BR139" s="155"/>
      <c r="BS139" s="155"/>
      <c r="BT139" s="155"/>
      <c r="BU139" s="155"/>
      <c r="BV139" s="155"/>
      <c r="BW139" s="155"/>
      <c r="BX139" s="155"/>
      <c r="BY139" s="155"/>
      <c r="BZ139" s="156"/>
    </row>
    <row r="140" spans="1:79" s="138" customFormat="1" ht="25.5" customHeight="1">
      <c r="A140" s="53">
        <v>1</v>
      </c>
      <c r="B140" s="53"/>
      <c r="C140" s="37" t="s">
        <v>118</v>
      </c>
      <c r="D140" s="38"/>
      <c r="E140" s="38"/>
      <c r="F140" s="38"/>
      <c r="G140" s="38"/>
      <c r="H140" s="38"/>
      <c r="I140" s="39"/>
      <c r="J140" s="53" t="s">
        <v>95</v>
      </c>
      <c r="K140" s="53"/>
      <c r="L140" s="53"/>
      <c r="M140" s="53"/>
      <c r="N140" s="53"/>
      <c r="O140" s="161" t="s">
        <v>177</v>
      </c>
      <c r="P140" s="162"/>
      <c r="Q140" s="162"/>
      <c r="R140" s="162"/>
      <c r="S140" s="162"/>
      <c r="T140" s="162"/>
      <c r="U140" s="162"/>
      <c r="V140" s="162"/>
      <c r="W140" s="162"/>
      <c r="X140" s="162"/>
      <c r="Y140" s="163"/>
      <c r="Z140" s="163"/>
      <c r="AA140" s="163"/>
      <c r="AB140" s="163"/>
      <c r="AC140" s="163"/>
      <c r="AD140" s="163"/>
      <c r="AE140" s="163"/>
      <c r="AF140" s="163"/>
      <c r="AG140" s="163"/>
      <c r="AH140" s="163"/>
      <c r="AI140" s="163"/>
      <c r="AJ140" s="163"/>
      <c r="AK140" s="163"/>
      <c r="AL140" s="163"/>
      <c r="AM140" s="163"/>
      <c r="AN140" s="163"/>
      <c r="AO140" s="163"/>
      <c r="AP140" s="163"/>
      <c r="AQ140" s="163"/>
      <c r="AR140" s="163"/>
      <c r="AS140" s="163"/>
      <c r="AT140" s="163"/>
      <c r="AU140" s="163"/>
      <c r="AV140" s="163"/>
      <c r="AW140" s="163"/>
      <c r="AX140" s="163"/>
      <c r="AY140" s="163"/>
      <c r="AZ140" s="163"/>
      <c r="BA140" s="163"/>
      <c r="BB140" s="163"/>
      <c r="BC140" s="163"/>
      <c r="BD140" s="163"/>
      <c r="BE140" s="163"/>
      <c r="BF140" s="163"/>
      <c r="BG140" s="163"/>
      <c r="BH140" s="163"/>
      <c r="BI140" s="163"/>
      <c r="BJ140" s="163"/>
      <c r="BK140" s="163"/>
      <c r="BL140" s="163"/>
      <c r="BM140" s="163"/>
      <c r="BN140" s="163"/>
      <c r="BO140" s="163"/>
      <c r="BP140" s="163"/>
      <c r="BQ140" s="164"/>
      <c r="BR140" s="136"/>
      <c r="BS140" s="136"/>
      <c r="BT140" s="136"/>
      <c r="BU140" s="136"/>
      <c r="BV140" s="136"/>
      <c r="BW140" s="136"/>
      <c r="BX140" s="136"/>
      <c r="BY140" s="136"/>
      <c r="BZ140" s="137"/>
    </row>
    <row r="141" spans="1:79" s="157" customFormat="1" ht="15.75">
      <c r="A141" s="52">
        <v>0</v>
      </c>
      <c r="B141" s="52"/>
      <c r="C141" s="165" t="s">
        <v>125</v>
      </c>
      <c r="D141" s="118"/>
      <c r="E141" s="118"/>
      <c r="F141" s="118"/>
      <c r="G141" s="118"/>
      <c r="H141" s="118"/>
      <c r="I141" s="119"/>
      <c r="J141" s="52"/>
      <c r="K141" s="52"/>
      <c r="L141" s="52"/>
      <c r="M141" s="52"/>
      <c r="N141" s="52"/>
      <c r="O141" s="152"/>
      <c r="P141" s="153"/>
      <c r="Q141" s="153"/>
      <c r="R141" s="153"/>
      <c r="S141" s="153"/>
      <c r="T141" s="153"/>
      <c r="U141" s="153"/>
      <c r="V141" s="153"/>
      <c r="W141" s="153"/>
      <c r="X141" s="153"/>
      <c r="Y141" s="166"/>
      <c r="Z141" s="166"/>
      <c r="AA141" s="166"/>
      <c r="AB141" s="166"/>
      <c r="AC141" s="166"/>
      <c r="AD141" s="166"/>
      <c r="AE141" s="166"/>
      <c r="AF141" s="166"/>
      <c r="AG141" s="166"/>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c r="BJ141" s="166"/>
      <c r="BK141" s="166"/>
      <c r="BL141" s="166"/>
      <c r="BM141" s="166"/>
      <c r="BN141" s="166"/>
      <c r="BO141" s="166"/>
      <c r="BP141" s="166"/>
      <c r="BQ141" s="167"/>
      <c r="BR141" s="155"/>
      <c r="BS141" s="155"/>
      <c r="BT141" s="155"/>
      <c r="BU141" s="155"/>
      <c r="BV141" s="155"/>
      <c r="BW141" s="155"/>
      <c r="BX141" s="155"/>
      <c r="BY141" s="155"/>
      <c r="BZ141" s="156"/>
    </row>
    <row r="142" spans="1:79" s="138" customFormat="1" ht="38.25" customHeight="1">
      <c r="A142" s="53">
        <v>1</v>
      </c>
      <c r="B142" s="53"/>
      <c r="C142" s="37" t="s">
        <v>126</v>
      </c>
      <c r="D142" s="38"/>
      <c r="E142" s="38"/>
      <c r="F142" s="38"/>
      <c r="G142" s="38"/>
      <c r="H142" s="38"/>
      <c r="I142" s="39"/>
      <c r="J142" s="53" t="s">
        <v>127</v>
      </c>
      <c r="K142" s="53"/>
      <c r="L142" s="53"/>
      <c r="M142" s="53"/>
      <c r="N142" s="53"/>
      <c r="O142" s="161" t="s">
        <v>177</v>
      </c>
      <c r="P142" s="162"/>
      <c r="Q142" s="162"/>
      <c r="R142" s="162"/>
      <c r="S142" s="162"/>
      <c r="T142" s="162"/>
      <c r="U142" s="162"/>
      <c r="V142" s="162"/>
      <c r="W142" s="162"/>
      <c r="X142" s="162"/>
      <c r="Y142" s="163"/>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163"/>
      <c r="AU142" s="163"/>
      <c r="AV142" s="163"/>
      <c r="AW142" s="163"/>
      <c r="AX142" s="163"/>
      <c r="AY142" s="163"/>
      <c r="AZ142" s="163"/>
      <c r="BA142" s="163"/>
      <c r="BB142" s="163"/>
      <c r="BC142" s="163"/>
      <c r="BD142" s="163"/>
      <c r="BE142" s="163"/>
      <c r="BF142" s="163"/>
      <c r="BG142" s="163"/>
      <c r="BH142" s="163"/>
      <c r="BI142" s="163"/>
      <c r="BJ142" s="163"/>
      <c r="BK142" s="163"/>
      <c r="BL142" s="163"/>
      <c r="BM142" s="163"/>
      <c r="BN142" s="163"/>
      <c r="BO142" s="163"/>
      <c r="BP142" s="163"/>
      <c r="BQ142" s="164"/>
      <c r="BR142" s="136"/>
      <c r="BS142" s="136"/>
      <c r="BT142" s="136"/>
      <c r="BU142" s="136"/>
      <c r="BV142" s="136"/>
      <c r="BW142" s="136"/>
      <c r="BX142" s="136"/>
      <c r="BY142" s="136"/>
      <c r="BZ142" s="137"/>
    </row>
    <row r="143" spans="1:79" s="157" customFormat="1" ht="15.75" customHeight="1">
      <c r="A143" s="147" t="s">
        <v>33</v>
      </c>
      <c r="B143" s="148"/>
      <c r="C143" s="147" t="s">
        <v>85</v>
      </c>
      <c r="D143" s="158"/>
      <c r="E143" s="158"/>
      <c r="F143" s="158"/>
      <c r="G143" s="158"/>
      <c r="H143" s="158"/>
      <c r="I143" s="158"/>
      <c r="J143" s="158"/>
      <c r="K143" s="158"/>
      <c r="L143" s="158"/>
      <c r="M143" s="158"/>
      <c r="N143" s="148"/>
      <c r="O143" s="152"/>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153"/>
      <c r="BF143" s="153"/>
      <c r="BG143" s="153"/>
      <c r="BH143" s="153"/>
      <c r="BI143" s="153"/>
      <c r="BJ143" s="153"/>
      <c r="BK143" s="153"/>
      <c r="BL143" s="153"/>
      <c r="BM143" s="153"/>
      <c r="BN143" s="153"/>
      <c r="BO143" s="153"/>
      <c r="BP143" s="153"/>
      <c r="BQ143" s="154"/>
      <c r="BR143" s="155"/>
      <c r="BS143" s="155"/>
      <c r="BT143" s="155"/>
      <c r="BU143" s="155"/>
      <c r="BV143" s="155"/>
      <c r="BW143" s="155"/>
      <c r="BX143" s="155"/>
      <c r="BY143" s="155"/>
      <c r="BZ143" s="156"/>
      <c r="CA143" s="157" t="s">
        <v>67</v>
      </c>
    </row>
    <row r="144" spans="1:79" s="157" customFormat="1" ht="15.75" customHeight="1">
      <c r="A144" s="147">
        <v>0</v>
      </c>
      <c r="B144" s="148"/>
      <c r="C144" s="147" t="s">
        <v>168</v>
      </c>
      <c r="D144" s="158"/>
      <c r="E144" s="158"/>
      <c r="F144" s="158"/>
      <c r="G144" s="158"/>
      <c r="H144" s="158"/>
      <c r="I144" s="148"/>
      <c r="J144" s="147"/>
      <c r="K144" s="158"/>
      <c r="L144" s="158"/>
      <c r="M144" s="158"/>
      <c r="N144" s="148"/>
      <c r="O144" s="152"/>
      <c r="P144" s="153"/>
      <c r="Q144" s="153"/>
      <c r="R144" s="153"/>
      <c r="S144" s="153"/>
      <c r="T144" s="153"/>
      <c r="U144" s="153"/>
      <c r="V144" s="153"/>
      <c r="W144" s="153"/>
      <c r="X144" s="153"/>
      <c r="Y144" s="153"/>
      <c r="Z144" s="153"/>
      <c r="AA144" s="153"/>
      <c r="AB144" s="153"/>
      <c r="AC144" s="153"/>
      <c r="AD144" s="153"/>
      <c r="AE144" s="153"/>
      <c r="AF144" s="153"/>
      <c r="AG144" s="153"/>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c r="BI144" s="153"/>
      <c r="BJ144" s="153"/>
      <c r="BK144" s="153"/>
      <c r="BL144" s="153"/>
      <c r="BM144" s="153"/>
      <c r="BN144" s="153"/>
      <c r="BO144" s="153"/>
      <c r="BP144" s="153"/>
      <c r="BQ144" s="154"/>
      <c r="BR144" s="155"/>
      <c r="BS144" s="155"/>
      <c r="BT144" s="155"/>
      <c r="BU144" s="155"/>
      <c r="BV144" s="155"/>
      <c r="BW144" s="155"/>
      <c r="BX144" s="155"/>
      <c r="BY144" s="155"/>
      <c r="BZ144" s="156"/>
      <c r="CA144" s="157" t="s">
        <v>67</v>
      </c>
    </row>
    <row r="145" spans="1:79" s="138" customFormat="1" ht="25.5" customHeight="1">
      <c r="A145" s="53">
        <v>2</v>
      </c>
      <c r="B145" s="53"/>
      <c r="C145" s="37" t="s">
        <v>100</v>
      </c>
      <c r="D145" s="38"/>
      <c r="E145" s="38"/>
      <c r="F145" s="38"/>
      <c r="G145" s="38"/>
      <c r="H145" s="38"/>
      <c r="I145" s="39"/>
      <c r="J145" s="53" t="s">
        <v>95</v>
      </c>
      <c r="K145" s="53"/>
      <c r="L145" s="53"/>
      <c r="M145" s="53"/>
      <c r="N145" s="53"/>
      <c r="O145" s="161" t="s">
        <v>178</v>
      </c>
      <c r="P145" s="162"/>
      <c r="Q145" s="162"/>
      <c r="R145" s="162"/>
      <c r="S145" s="162"/>
      <c r="T145" s="162"/>
      <c r="U145" s="162"/>
      <c r="V145" s="162"/>
      <c r="W145" s="162"/>
      <c r="X145" s="162"/>
      <c r="Y145" s="163"/>
      <c r="Z145" s="163"/>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4"/>
      <c r="BR145" s="136"/>
      <c r="BS145" s="136"/>
      <c r="BT145" s="136"/>
      <c r="BU145" s="136"/>
      <c r="BV145" s="136"/>
      <c r="BW145" s="136"/>
      <c r="BX145" s="136"/>
      <c r="BY145" s="136"/>
      <c r="BZ145" s="137"/>
    </row>
    <row r="146" spans="1:79" s="157" customFormat="1" ht="15.75">
      <c r="A146" s="52">
        <v>0</v>
      </c>
      <c r="B146" s="52"/>
      <c r="C146" s="165" t="s">
        <v>166</v>
      </c>
      <c r="D146" s="118"/>
      <c r="E146" s="118"/>
      <c r="F146" s="118"/>
      <c r="G146" s="118"/>
      <c r="H146" s="118"/>
      <c r="I146" s="119"/>
      <c r="J146" s="52"/>
      <c r="K146" s="52"/>
      <c r="L146" s="52"/>
      <c r="M146" s="52"/>
      <c r="N146" s="52"/>
      <c r="O146" s="152"/>
      <c r="P146" s="153"/>
      <c r="Q146" s="153"/>
      <c r="R146" s="153"/>
      <c r="S146" s="153"/>
      <c r="T146" s="153"/>
      <c r="U146" s="153"/>
      <c r="V146" s="153"/>
      <c r="W146" s="153"/>
      <c r="X146" s="153"/>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7"/>
      <c r="BR146" s="155"/>
      <c r="BS146" s="155"/>
      <c r="BT146" s="155"/>
      <c r="BU146" s="155"/>
      <c r="BV146" s="155"/>
      <c r="BW146" s="155"/>
      <c r="BX146" s="155"/>
      <c r="BY146" s="155"/>
      <c r="BZ146" s="156"/>
    </row>
    <row r="147" spans="1:79" s="138" customFormat="1" ht="25.5" customHeight="1">
      <c r="A147" s="53">
        <v>2</v>
      </c>
      <c r="B147" s="53"/>
      <c r="C147" s="37" t="s">
        <v>111</v>
      </c>
      <c r="D147" s="38"/>
      <c r="E147" s="38"/>
      <c r="F147" s="38"/>
      <c r="G147" s="38"/>
      <c r="H147" s="38"/>
      <c r="I147" s="39"/>
      <c r="J147" s="53" t="s">
        <v>112</v>
      </c>
      <c r="K147" s="53"/>
      <c r="L147" s="53"/>
      <c r="M147" s="53"/>
      <c r="N147" s="53"/>
      <c r="O147" s="161" t="s">
        <v>178</v>
      </c>
      <c r="P147" s="162"/>
      <c r="Q147" s="162"/>
      <c r="R147" s="162"/>
      <c r="S147" s="162"/>
      <c r="T147" s="162"/>
      <c r="U147" s="162"/>
      <c r="V147" s="162"/>
      <c r="W147" s="162"/>
      <c r="X147" s="162"/>
      <c r="Y147" s="163"/>
      <c r="Z147" s="163"/>
      <c r="AA147" s="163"/>
      <c r="AB147" s="163"/>
      <c r="AC147" s="163"/>
      <c r="AD147" s="163"/>
      <c r="AE147" s="163"/>
      <c r="AF147" s="163"/>
      <c r="AG147" s="163"/>
      <c r="AH147" s="163"/>
      <c r="AI147" s="163"/>
      <c r="AJ147" s="163"/>
      <c r="AK147" s="163"/>
      <c r="AL147" s="163"/>
      <c r="AM147" s="163"/>
      <c r="AN147" s="163"/>
      <c r="AO147" s="163"/>
      <c r="AP147" s="163"/>
      <c r="AQ147" s="163"/>
      <c r="AR147" s="163"/>
      <c r="AS147" s="163"/>
      <c r="AT147" s="163"/>
      <c r="AU147" s="163"/>
      <c r="AV147" s="163"/>
      <c r="AW147" s="163"/>
      <c r="AX147" s="163"/>
      <c r="AY147" s="163"/>
      <c r="AZ147" s="163"/>
      <c r="BA147" s="163"/>
      <c r="BB147" s="163"/>
      <c r="BC147" s="163"/>
      <c r="BD147" s="163"/>
      <c r="BE147" s="163"/>
      <c r="BF147" s="163"/>
      <c r="BG147" s="163"/>
      <c r="BH147" s="163"/>
      <c r="BI147" s="163"/>
      <c r="BJ147" s="163"/>
      <c r="BK147" s="163"/>
      <c r="BL147" s="163"/>
      <c r="BM147" s="163"/>
      <c r="BN147" s="163"/>
      <c r="BO147" s="163"/>
      <c r="BP147" s="163"/>
      <c r="BQ147" s="164"/>
      <c r="BR147" s="136"/>
      <c r="BS147" s="136"/>
      <c r="BT147" s="136"/>
      <c r="BU147" s="136"/>
      <c r="BV147" s="136"/>
      <c r="BW147" s="136"/>
      <c r="BX147" s="136"/>
      <c r="BY147" s="136"/>
      <c r="BZ147" s="137"/>
    </row>
    <row r="148" spans="1:79" s="157" customFormat="1" ht="15.75">
      <c r="A148" s="52">
        <v>0</v>
      </c>
      <c r="B148" s="52"/>
      <c r="C148" s="165" t="s">
        <v>167</v>
      </c>
      <c r="D148" s="118"/>
      <c r="E148" s="118"/>
      <c r="F148" s="118"/>
      <c r="G148" s="118"/>
      <c r="H148" s="118"/>
      <c r="I148" s="119"/>
      <c r="J148" s="52"/>
      <c r="K148" s="52"/>
      <c r="L148" s="52"/>
      <c r="M148" s="52"/>
      <c r="N148" s="52"/>
      <c r="O148" s="152"/>
      <c r="P148" s="153"/>
      <c r="Q148" s="153"/>
      <c r="R148" s="153"/>
      <c r="S148" s="153"/>
      <c r="T148" s="153"/>
      <c r="U148" s="153"/>
      <c r="V148" s="153"/>
      <c r="W148" s="153"/>
      <c r="X148" s="153"/>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7"/>
      <c r="BR148" s="155"/>
      <c r="BS148" s="155"/>
      <c r="BT148" s="155"/>
      <c r="BU148" s="155"/>
      <c r="BV148" s="155"/>
      <c r="BW148" s="155"/>
      <c r="BX148" s="155"/>
      <c r="BY148" s="155"/>
      <c r="BZ148" s="156"/>
    </row>
    <row r="149" spans="1:79" s="138" customFormat="1" ht="38.25" customHeight="1">
      <c r="A149" s="53">
        <v>2</v>
      </c>
      <c r="B149" s="53"/>
      <c r="C149" s="37" t="s">
        <v>120</v>
      </c>
      <c r="D149" s="38"/>
      <c r="E149" s="38"/>
      <c r="F149" s="38"/>
      <c r="G149" s="38"/>
      <c r="H149" s="38"/>
      <c r="I149" s="39"/>
      <c r="J149" s="53" t="s">
        <v>95</v>
      </c>
      <c r="K149" s="53"/>
      <c r="L149" s="53"/>
      <c r="M149" s="53"/>
      <c r="N149" s="53"/>
      <c r="O149" s="161" t="s">
        <v>178</v>
      </c>
      <c r="P149" s="162"/>
      <c r="Q149" s="162"/>
      <c r="R149" s="162"/>
      <c r="S149" s="162"/>
      <c r="T149" s="162"/>
      <c r="U149" s="162"/>
      <c r="V149" s="162"/>
      <c r="W149" s="162"/>
      <c r="X149" s="162"/>
      <c r="Y149" s="163"/>
      <c r="Z149" s="163"/>
      <c r="AA149" s="163"/>
      <c r="AB149" s="163"/>
      <c r="AC149" s="163"/>
      <c r="AD149" s="163"/>
      <c r="AE149" s="163"/>
      <c r="AF149" s="163"/>
      <c r="AG149" s="163"/>
      <c r="AH149" s="163"/>
      <c r="AI149" s="163"/>
      <c r="AJ149" s="163"/>
      <c r="AK149" s="163"/>
      <c r="AL149" s="163"/>
      <c r="AM149" s="163"/>
      <c r="AN149" s="163"/>
      <c r="AO149" s="163"/>
      <c r="AP149" s="163"/>
      <c r="AQ149" s="163"/>
      <c r="AR149" s="163"/>
      <c r="AS149" s="163"/>
      <c r="AT149" s="163"/>
      <c r="AU149" s="163"/>
      <c r="AV149" s="163"/>
      <c r="AW149" s="163"/>
      <c r="AX149" s="163"/>
      <c r="AY149" s="163"/>
      <c r="AZ149" s="163"/>
      <c r="BA149" s="163"/>
      <c r="BB149" s="163"/>
      <c r="BC149" s="163"/>
      <c r="BD149" s="163"/>
      <c r="BE149" s="163"/>
      <c r="BF149" s="163"/>
      <c r="BG149" s="163"/>
      <c r="BH149" s="163"/>
      <c r="BI149" s="163"/>
      <c r="BJ149" s="163"/>
      <c r="BK149" s="163"/>
      <c r="BL149" s="163"/>
      <c r="BM149" s="163"/>
      <c r="BN149" s="163"/>
      <c r="BO149" s="163"/>
      <c r="BP149" s="163"/>
      <c r="BQ149" s="164"/>
      <c r="BR149" s="136"/>
      <c r="BS149" s="136"/>
      <c r="BT149" s="136"/>
      <c r="BU149" s="136"/>
      <c r="BV149" s="136"/>
      <c r="BW149" s="136"/>
      <c r="BX149" s="136"/>
      <c r="BY149" s="136"/>
      <c r="BZ149" s="137"/>
    </row>
    <row r="150" spans="1:79" s="157" customFormat="1" ht="15.75">
      <c r="A150" s="52">
        <v>0</v>
      </c>
      <c r="B150" s="52"/>
      <c r="C150" s="165" t="s">
        <v>169</v>
      </c>
      <c r="D150" s="118"/>
      <c r="E150" s="118"/>
      <c r="F150" s="118"/>
      <c r="G150" s="118"/>
      <c r="H150" s="118"/>
      <c r="I150" s="119"/>
      <c r="J150" s="52"/>
      <c r="K150" s="52"/>
      <c r="L150" s="52"/>
      <c r="M150" s="52"/>
      <c r="N150" s="52"/>
      <c r="O150" s="152"/>
      <c r="P150" s="153"/>
      <c r="Q150" s="153"/>
      <c r="R150" s="153"/>
      <c r="S150" s="153"/>
      <c r="T150" s="153"/>
      <c r="U150" s="153"/>
      <c r="V150" s="153"/>
      <c r="W150" s="153"/>
      <c r="X150" s="153"/>
      <c r="Y150" s="166"/>
      <c r="Z150" s="166"/>
      <c r="AA150" s="166"/>
      <c r="AB150" s="166"/>
      <c r="AC150" s="166"/>
      <c r="AD150" s="166"/>
      <c r="AE150" s="166"/>
      <c r="AF150" s="166"/>
      <c r="AG150" s="166"/>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7"/>
      <c r="BR150" s="155"/>
      <c r="BS150" s="155"/>
      <c r="BT150" s="155"/>
      <c r="BU150" s="155"/>
      <c r="BV150" s="155"/>
      <c r="BW150" s="155"/>
      <c r="BX150" s="155"/>
      <c r="BY150" s="155"/>
      <c r="BZ150" s="156"/>
    </row>
    <row r="151" spans="1:79" s="138" customFormat="1" ht="25.5" customHeight="1">
      <c r="A151" s="53">
        <v>2</v>
      </c>
      <c r="B151" s="53"/>
      <c r="C151" s="37" t="s">
        <v>129</v>
      </c>
      <c r="D151" s="38"/>
      <c r="E151" s="38"/>
      <c r="F151" s="38"/>
      <c r="G151" s="38"/>
      <c r="H151" s="38"/>
      <c r="I151" s="39"/>
      <c r="J151" s="53" t="s">
        <v>95</v>
      </c>
      <c r="K151" s="53"/>
      <c r="L151" s="53"/>
      <c r="M151" s="53"/>
      <c r="N151" s="53"/>
      <c r="O151" s="161" t="s">
        <v>178</v>
      </c>
      <c r="P151" s="162"/>
      <c r="Q151" s="162"/>
      <c r="R151" s="162"/>
      <c r="S151" s="162"/>
      <c r="T151" s="162"/>
      <c r="U151" s="162"/>
      <c r="V151" s="162"/>
      <c r="W151" s="162"/>
      <c r="X151" s="162"/>
      <c r="Y151" s="163"/>
      <c r="Z151" s="163"/>
      <c r="AA151" s="163"/>
      <c r="AB151" s="163"/>
      <c r="AC151" s="163"/>
      <c r="AD151" s="163"/>
      <c r="AE151" s="163"/>
      <c r="AF151" s="163"/>
      <c r="AG151" s="163"/>
      <c r="AH151" s="163"/>
      <c r="AI151" s="163"/>
      <c r="AJ151" s="163"/>
      <c r="AK151" s="163"/>
      <c r="AL151" s="163"/>
      <c r="AM151" s="163"/>
      <c r="AN151" s="163"/>
      <c r="AO151" s="163"/>
      <c r="AP151" s="163"/>
      <c r="AQ151" s="163"/>
      <c r="AR151" s="163"/>
      <c r="AS151" s="163"/>
      <c r="AT151" s="163"/>
      <c r="AU151" s="163"/>
      <c r="AV151" s="163"/>
      <c r="AW151" s="163"/>
      <c r="AX151" s="163"/>
      <c r="AY151" s="163"/>
      <c r="AZ151" s="163"/>
      <c r="BA151" s="163"/>
      <c r="BB151" s="163"/>
      <c r="BC151" s="163"/>
      <c r="BD151" s="163"/>
      <c r="BE151" s="163"/>
      <c r="BF151" s="163"/>
      <c r="BG151" s="163"/>
      <c r="BH151" s="163"/>
      <c r="BI151" s="163"/>
      <c r="BJ151" s="163"/>
      <c r="BK151" s="163"/>
      <c r="BL151" s="163"/>
      <c r="BM151" s="163"/>
      <c r="BN151" s="163"/>
      <c r="BO151" s="163"/>
      <c r="BP151" s="163"/>
      <c r="BQ151" s="164"/>
      <c r="BR151" s="136"/>
      <c r="BS151" s="136"/>
      <c r="BT151" s="136"/>
      <c r="BU151" s="136"/>
      <c r="BV151" s="136"/>
      <c r="BW151" s="136"/>
      <c r="BX151" s="136"/>
      <c r="BY151" s="136"/>
      <c r="BZ151" s="137"/>
    </row>
    <row r="152" spans="1:79" s="157" customFormat="1" ht="27" customHeight="1">
      <c r="A152" s="147" t="s">
        <v>34</v>
      </c>
      <c r="B152" s="148"/>
      <c r="C152" s="147" t="s">
        <v>156</v>
      </c>
      <c r="D152" s="158"/>
      <c r="E152" s="158"/>
      <c r="F152" s="158"/>
      <c r="G152" s="158"/>
      <c r="H152" s="158"/>
      <c r="I152" s="158"/>
      <c r="J152" s="158"/>
      <c r="K152" s="158"/>
      <c r="L152" s="158"/>
      <c r="M152" s="158"/>
      <c r="N152" s="148"/>
      <c r="O152" s="152"/>
      <c r="P152" s="153"/>
      <c r="Q152" s="153"/>
      <c r="R152" s="153"/>
      <c r="S152" s="153"/>
      <c r="T152" s="153"/>
      <c r="U152" s="153"/>
      <c r="V152" s="153"/>
      <c r="W152" s="153"/>
      <c r="X152" s="153"/>
      <c r="Y152" s="153"/>
      <c r="Z152" s="153"/>
      <c r="AA152" s="153"/>
      <c r="AB152" s="153"/>
      <c r="AC152" s="153"/>
      <c r="AD152" s="153"/>
      <c r="AE152" s="153"/>
      <c r="AF152" s="153"/>
      <c r="AG152" s="153"/>
      <c r="AH152" s="153"/>
      <c r="AI152" s="153"/>
      <c r="AJ152" s="153"/>
      <c r="AK152" s="153"/>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c r="BI152" s="153"/>
      <c r="BJ152" s="153"/>
      <c r="BK152" s="153"/>
      <c r="BL152" s="153"/>
      <c r="BM152" s="153"/>
      <c r="BN152" s="153"/>
      <c r="BO152" s="153"/>
      <c r="BP152" s="153"/>
      <c r="BQ152" s="154"/>
      <c r="BR152" s="155"/>
      <c r="BS152" s="155"/>
      <c r="BT152" s="155"/>
      <c r="BU152" s="155"/>
      <c r="BV152" s="155"/>
      <c r="BW152" s="155"/>
      <c r="BX152" s="155"/>
      <c r="BY152" s="155"/>
      <c r="BZ152" s="156"/>
      <c r="CA152" s="157" t="s">
        <v>67</v>
      </c>
    </row>
    <row r="153" spans="1:79" s="157" customFormat="1" ht="15.75" customHeight="1">
      <c r="A153" s="147">
        <v>0</v>
      </c>
      <c r="B153" s="148"/>
      <c r="C153" s="147" t="s">
        <v>92</v>
      </c>
      <c r="D153" s="158"/>
      <c r="E153" s="158"/>
      <c r="F153" s="158"/>
      <c r="G153" s="158"/>
      <c r="H153" s="158"/>
      <c r="I153" s="148"/>
      <c r="J153" s="147"/>
      <c r="K153" s="158"/>
      <c r="L153" s="158"/>
      <c r="M153" s="158"/>
      <c r="N153" s="148"/>
      <c r="O153" s="152"/>
      <c r="P153" s="153"/>
      <c r="Q153" s="153"/>
      <c r="R153" s="153"/>
      <c r="S153" s="153"/>
      <c r="T153" s="153"/>
      <c r="U153" s="153"/>
      <c r="V153" s="153"/>
      <c r="W153" s="153"/>
      <c r="X153" s="153"/>
      <c r="Y153" s="153"/>
      <c r="Z153" s="153"/>
      <c r="AA153" s="153"/>
      <c r="AB153" s="153"/>
      <c r="AC153" s="153"/>
      <c r="AD153" s="153"/>
      <c r="AE153" s="153"/>
      <c r="AF153" s="153"/>
      <c r="AG153" s="153"/>
      <c r="AH153" s="153"/>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c r="BI153" s="153"/>
      <c r="BJ153" s="153"/>
      <c r="BK153" s="153"/>
      <c r="BL153" s="153"/>
      <c r="BM153" s="153"/>
      <c r="BN153" s="153"/>
      <c r="BO153" s="153"/>
      <c r="BP153" s="153"/>
      <c r="BQ153" s="154"/>
      <c r="BR153" s="155"/>
      <c r="BS153" s="155"/>
      <c r="BT153" s="155"/>
      <c r="BU153" s="155"/>
      <c r="BV153" s="155"/>
      <c r="BW153" s="155"/>
      <c r="BX153" s="155"/>
      <c r="BY153" s="155"/>
      <c r="BZ153" s="156"/>
      <c r="CA153" s="157" t="s">
        <v>67</v>
      </c>
    </row>
    <row r="154" spans="1:79" s="138" customFormat="1" ht="71.25" customHeight="1">
      <c r="A154" s="53">
        <v>3</v>
      </c>
      <c r="B154" s="53"/>
      <c r="C154" s="37" t="s">
        <v>103</v>
      </c>
      <c r="D154" s="38"/>
      <c r="E154" s="38"/>
      <c r="F154" s="38"/>
      <c r="G154" s="38"/>
      <c r="H154" s="38"/>
      <c r="I154" s="39"/>
      <c r="J154" s="53" t="s">
        <v>95</v>
      </c>
      <c r="K154" s="53"/>
      <c r="L154" s="53"/>
      <c r="M154" s="53"/>
      <c r="N154" s="53"/>
      <c r="O154" s="161" t="s">
        <v>179</v>
      </c>
      <c r="P154" s="162"/>
      <c r="Q154" s="162"/>
      <c r="R154" s="162"/>
      <c r="S154" s="162"/>
      <c r="T154" s="162"/>
      <c r="U154" s="162"/>
      <c r="V154" s="162"/>
      <c r="W154" s="162"/>
      <c r="X154" s="162"/>
      <c r="Y154" s="163"/>
      <c r="Z154" s="163"/>
      <c r="AA154" s="163"/>
      <c r="AB154" s="163"/>
      <c r="AC154" s="163"/>
      <c r="AD154" s="163"/>
      <c r="AE154" s="163"/>
      <c r="AF154" s="163"/>
      <c r="AG154" s="163"/>
      <c r="AH154" s="163"/>
      <c r="AI154" s="163"/>
      <c r="AJ154" s="163"/>
      <c r="AK154" s="163"/>
      <c r="AL154" s="163"/>
      <c r="AM154" s="163"/>
      <c r="AN154" s="163"/>
      <c r="AO154" s="163"/>
      <c r="AP154" s="163"/>
      <c r="AQ154" s="163"/>
      <c r="AR154" s="163"/>
      <c r="AS154" s="163"/>
      <c r="AT154" s="163"/>
      <c r="AU154" s="163"/>
      <c r="AV154" s="163"/>
      <c r="AW154" s="163"/>
      <c r="AX154" s="163"/>
      <c r="AY154" s="163"/>
      <c r="AZ154" s="163"/>
      <c r="BA154" s="163"/>
      <c r="BB154" s="163"/>
      <c r="BC154" s="163"/>
      <c r="BD154" s="163"/>
      <c r="BE154" s="163"/>
      <c r="BF154" s="163"/>
      <c r="BG154" s="163"/>
      <c r="BH154" s="163"/>
      <c r="BI154" s="163"/>
      <c r="BJ154" s="163"/>
      <c r="BK154" s="163"/>
      <c r="BL154" s="163"/>
      <c r="BM154" s="163"/>
      <c r="BN154" s="163"/>
      <c r="BO154" s="163"/>
      <c r="BP154" s="163"/>
      <c r="BQ154" s="164"/>
      <c r="BR154" s="136"/>
      <c r="BS154" s="136"/>
      <c r="BT154" s="136"/>
      <c r="BU154" s="136"/>
      <c r="BV154" s="136"/>
      <c r="BW154" s="136"/>
      <c r="BX154" s="136"/>
      <c r="BY154" s="136"/>
      <c r="BZ154" s="137"/>
    </row>
    <row r="155" spans="1:79" s="157" customFormat="1" ht="15.75">
      <c r="A155" s="52">
        <v>0</v>
      </c>
      <c r="B155" s="52"/>
      <c r="C155" s="165" t="s">
        <v>109</v>
      </c>
      <c r="D155" s="118"/>
      <c r="E155" s="118"/>
      <c r="F155" s="118"/>
      <c r="G155" s="118"/>
      <c r="H155" s="118"/>
      <c r="I155" s="119"/>
      <c r="J155" s="52"/>
      <c r="K155" s="52"/>
      <c r="L155" s="52"/>
      <c r="M155" s="52"/>
      <c r="N155" s="52"/>
      <c r="O155" s="152"/>
      <c r="P155" s="153"/>
      <c r="Q155" s="153"/>
      <c r="R155" s="153"/>
      <c r="S155" s="153"/>
      <c r="T155" s="153"/>
      <c r="U155" s="153"/>
      <c r="V155" s="153"/>
      <c r="W155" s="153"/>
      <c r="X155" s="153"/>
      <c r="Y155" s="166"/>
      <c r="Z155" s="166"/>
      <c r="AA155" s="166"/>
      <c r="AB155" s="166"/>
      <c r="AC155" s="166"/>
      <c r="AD155" s="166"/>
      <c r="AE155" s="166"/>
      <c r="AF155" s="166"/>
      <c r="AG155" s="166"/>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c r="BJ155" s="166"/>
      <c r="BK155" s="166"/>
      <c r="BL155" s="166"/>
      <c r="BM155" s="166"/>
      <c r="BN155" s="166"/>
      <c r="BO155" s="166"/>
      <c r="BP155" s="166"/>
      <c r="BQ155" s="167"/>
      <c r="BR155" s="155"/>
      <c r="BS155" s="155"/>
      <c r="BT155" s="155"/>
      <c r="BU155" s="155"/>
      <c r="BV155" s="155"/>
      <c r="BW155" s="155"/>
      <c r="BX155" s="155"/>
      <c r="BY155" s="155"/>
      <c r="BZ155" s="156"/>
    </row>
    <row r="156" spans="1:79" s="157" customFormat="1" ht="15.75">
      <c r="A156" s="52">
        <v>0</v>
      </c>
      <c r="B156" s="52"/>
      <c r="C156" s="165" t="s">
        <v>117</v>
      </c>
      <c r="D156" s="118"/>
      <c r="E156" s="118"/>
      <c r="F156" s="118"/>
      <c r="G156" s="118"/>
      <c r="H156" s="118"/>
      <c r="I156" s="119"/>
      <c r="J156" s="52"/>
      <c r="K156" s="52"/>
      <c r="L156" s="52"/>
      <c r="M156" s="52"/>
      <c r="N156" s="52"/>
      <c r="O156" s="152"/>
      <c r="P156" s="153"/>
      <c r="Q156" s="153"/>
      <c r="R156" s="153"/>
      <c r="S156" s="153"/>
      <c r="T156" s="153"/>
      <c r="U156" s="153"/>
      <c r="V156" s="153"/>
      <c r="W156" s="153"/>
      <c r="X156" s="153"/>
      <c r="Y156" s="166"/>
      <c r="Z156" s="166"/>
      <c r="AA156" s="166"/>
      <c r="AB156" s="166"/>
      <c r="AC156" s="166"/>
      <c r="AD156" s="166"/>
      <c r="AE156" s="166"/>
      <c r="AF156" s="166"/>
      <c r="AG156" s="166"/>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c r="BJ156" s="166"/>
      <c r="BK156" s="166"/>
      <c r="BL156" s="166"/>
      <c r="BM156" s="166"/>
      <c r="BN156" s="166"/>
      <c r="BO156" s="166"/>
      <c r="BP156" s="166"/>
      <c r="BQ156" s="167"/>
      <c r="BR156" s="155"/>
      <c r="BS156" s="155"/>
      <c r="BT156" s="155"/>
      <c r="BU156" s="155"/>
      <c r="BV156" s="155"/>
      <c r="BW156" s="155"/>
      <c r="BX156" s="155"/>
      <c r="BY156" s="155"/>
      <c r="BZ156" s="156"/>
    </row>
    <row r="157" spans="1:79" s="138" customFormat="1" ht="57.75" customHeight="1">
      <c r="A157" s="53">
        <v>3</v>
      </c>
      <c r="B157" s="53"/>
      <c r="C157" s="37" t="s">
        <v>122</v>
      </c>
      <c r="D157" s="38"/>
      <c r="E157" s="38"/>
      <c r="F157" s="38"/>
      <c r="G157" s="38"/>
      <c r="H157" s="38"/>
      <c r="I157" s="39"/>
      <c r="J157" s="53" t="s">
        <v>95</v>
      </c>
      <c r="K157" s="53"/>
      <c r="L157" s="53"/>
      <c r="M157" s="53"/>
      <c r="N157" s="53"/>
      <c r="O157" s="161" t="s">
        <v>179</v>
      </c>
      <c r="P157" s="162"/>
      <c r="Q157" s="162"/>
      <c r="R157" s="162"/>
      <c r="S157" s="162"/>
      <c r="T157" s="162"/>
      <c r="U157" s="162"/>
      <c r="V157" s="162"/>
      <c r="W157" s="162"/>
      <c r="X157" s="162"/>
      <c r="Y157" s="163"/>
      <c r="Z157" s="163"/>
      <c r="AA157" s="163"/>
      <c r="AB157" s="163"/>
      <c r="AC157" s="163"/>
      <c r="AD157" s="163"/>
      <c r="AE157" s="163"/>
      <c r="AF157" s="163"/>
      <c r="AG157" s="163"/>
      <c r="AH157" s="163"/>
      <c r="AI157" s="163"/>
      <c r="AJ157" s="163"/>
      <c r="AK157" s="163"/>
      <c r="AL157" s="163"/>
      <c r="AM157" s="163"/>
      <c r="AN157" s="163"/>
      <c r="AO157" s="163"/>
      <c r="AP157" s="163"/>
      <c r="AQ157" s="163"/>
      <c r="AR157" s="163"/>
      <c r="AS157" s="163"/>
      <c r="AT157" s="163"/>
      <c r="AU157" s="163"/>
      <c r="AV157" s="163"/>
      <c r="AW157" s="163"/>
      <c r="AX157" s="163"/>
      <c r="AY157" s="163"/>
      <c r="AZ157" s="163"/>
      <c r="BA157" s="163"/>
      <c r="BB157" s="163"/>
      <c r="BC157" s="163"/>
      <c r="BD157" s="163"/>
      <c r="BE157" s="163"/>
      <c r="BF157" s="163"/>
      <c r="BG157" s="163"/>
      <c r="BH157" s="163"/>
      <c r="BI157" s="163"/>
      <c r="BJ157" s="163"/>
      <c r="BK157" s="163"/>
      <c r="BL157" s="163"/>
      <c r="BM157" s="163"/>
      <c r="BN157" s="163"/>
      <c r="BO157" s="163"/>
      <c r="BP157" s="163"/>
      <c r="BQ157" s="164"/>
      <c r="BR157" s="136"/>
      <c r="BS157" s="136"/>
      <c r="BT157" s="136"/>
      <c r="BU157" s="136"/>
      <c r="BV157" s="136"/>
      <c r="BW157" s="136"/>
      <c r="BX157" s="136"/>
      <c r="BY157" s="136"/>
      <c r="BZ157" s="137"/>
    </row>
    <row r="158" spans="1:79" s="157" customFormat="1" ht="15.75">
      <c r="A158" s="52">
        <v>0</v>
      </c>
      <c r="B158" s="52"/>
      <c r="C158" s="165" t="s">
        <v>125</v>
      </c>
      <c r="D158" s="118"/>
      <c r="E158" s="118"/>
      <c r="F158" s="118"/>
      <c r="G158" s="118"/>
      <c r="H158" s="118"/>
      <c r="I158" s="119"/>
      <c r="J158" s="52"/>
      <c r="K158" s="52"/>
      <c r="L158" s="52"/>
      <c r="M158" s="52"/>
      <c r="N158" s="52"/>
      <c r="O158" s="152"/>
      <c r="P158" s="153"/>
      <c r="Q158" s="153"/>
      <c r="R158" s="153"/>
      <c r="S158" s="153"/>
      <c r="T158" s="153"/>
      <c r="U158" s="153"/>
      <c r="V158" s="153"/>
      <c r="W158" s="153"/>
      <c r="X158" s="153"/>
      <c r="Y158" s="166"/>
      <c r="Z158" s="166"/>
      <c r="AA158" s="166"/>
      <c r="AB158" s="166"/>
      <c r="AC158" s="166"/>
      <c r="AD158" s="166"/>
      <c r="AE158" s="166"/>
      <c r="AF158" s="166"/>
      <c r="AG158" s="166"/>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c r="BJ158" s="166"/>
      <c r="BK158" s="166"/>
      <c r="BL158" s="166"/>
      <c r="BM158" s="166"/>
      <c r="BN158" s="166"/>
      <c r="BO158" s="166"/>
      <c r="BP158" s="166"/>
      <c r="BQ158" s="167"/>
      <c r="BR158" s="155"/>
      <c r="BS158" s="155"/>
      <c r="BT158" s="155"/>
      <c r="BU158" s="155"/>
      <c r="BV158" s="155"/>
      <c r="BW158" s="155"/>
      <c r="BX158" s="155"/>
      <c r="BY158" s="155"/>
      <c r="BZ158" s="156"/>
    </row>
    <row r="159" spans="1:79" s="138" customFormat="1" ht="79.5" customHeight="1">
      <c r="A159" s="53">
        <v>3</v>
      </c>
      <c r="B159" s="53"/>
      <c r="C159" s="37" t="s">
        <v>130</v>
      </c>
      <c r="D159" s="38"/>
      <c r="E159" s="38"/>
      <c r="F159" s="38"/>
      <c r="G159" s="38"/>
      <c r="H159" s="38"/>
      <c r="I159" s="39"/>
      <c r="J159" s="53" t="s">
        <v>127</v>
      </c>
      <c r="K159" s="53"/>
      <c r="L159" s="53"/>
      <c r="M159" s="53"/>
      <c r="N159" s="53"/>
      <c r="O159" s="161" t="s">
        <v>179</v>
      </c>
      <c r="P159" s="162"/>
      <c r="Q159" s="162"/>
      <c r="R159" s="162"/>
      <c r="S159" s="162"/>
      <c r="T159" s="162"/>
      <c r="U159" s="162"/>
      <c r="V159" s="162"/>
      <c r="W159" s="162"/>
      <c r="X159" s="162"/>
      <c r="Y159" s="163"/>
      <c r="Z159" s="163"/>
      <c r="AA159" s="163"/>
      <c r="AB159" s="163"/>
      <c r="AC159" s="163"/>
      <c r="AD159" s="163"/>
      <c r="AE159" s="163"/>
      <c r="AF159" s="163"/>
      <c r="AG159" s="163"/>
      <c r="AH159" s="163"/>
      <c r="AI159" s="163"/>
      <c r="AJ159" s="163"/>
      <c r="AK159" s="163"/>
      <c r="AL159" s="163"/>
      <c r="AM159" s="163"/>
      <c r="AN159" s="163"/>
      <c r="AO159" s="163"/>
      <c r="AP159" s="163"/>
      <c r="AQ159" s="163"/>
      <c r="AR159" s="163"/>
      <c r="AS159" s="163"/>
      <c r="AT159" s="163"/>
      <c r="AU159" s="163"/>
      <c r="AV159" s="163"/>
      <c r="AW159" s="163"/>
      <c r="AX159" s="163"/>
      <c r="AY159" s="163"/>
      <c r="AZ159" s="163"/>
      <c r="BA159" s="163"/>
      <c r="BB159" s="163"/>
      <c r="BC159" s="163"/>
      <c r="BD159" s="163"/>
      <c r="BE159" s="163"/>
      <c r="BF159" s="163"/>
      <c r="BG159" s="163"/>
      <c r="BH159" s="163"/>
      <c r="BI159" s="163"/>
      <c r="BJ159" s="163"/>
      <c r="BK159" s="163"/>
      <c r="BL159" s="163"/>
      <c r="BM159" s="163"/>
      <c r="BN159" s="163"/>
      <c r="BO159" s="163"/>
      <c r="BP159" s="163"/>
      <c r="BQ159" s="164"/>
      <c r="BR159" s="136"/>
      <c r="BS159" s="136"/>
      <c r="BT159" s="136"/>
      <c r="BU159" s="136"/>
      <c r="BV159" s="136"/>
      <c r="BW159" s="136"/>
      <c r="BX159" s="136"/>
      <c r="BY159" s="136"/>
      <c r="BZ159" s="137"/>
    </row>
    <row r="160" spans="1:79" s="157" customFormat="1" ht="39.75" customHeight="1">
      <c r="A160" s="147" t="s">
        <v>171</v>
      </c>
      <c r="B160" s="148"/>
      <c r="C160" s="147" t="s">
        <v>158</v>
      </c>
      <c r="D160" s="158"/>
      <c r="E160" s="158"/>
      <c r="F160" s="158"/>
      <c r="G160" s="158"/>
      <c r="H160" s="158"/>
      <c r="I160" s="158"/>
      <c r="J160" s="158"/>
      <c r="K160" s="158"/>
      <c r="L160" s="158"/>
      <c r="M160" s="158"/>
      <c r="N160" s="148"/>
      <c r="O160" s="152"/>
      <c r="P160" s="153"/>
      <c r="Q160" s="153"/>
      <c r="R160" s="153"/>
      <c r="S160" s="153"/>
      <c r="T160" s="153"/>
      <c r="U160" s="153"/>
      <c r="V160" s="153"/>
      <c r="W160" s="153"/>
      <c r="X160" s="153"/>
      <c r="Y160" s="153"/>
      <c r="Z160" s="153"/>
      <c r="AA160" s="153"/>
      <c r="AB160" s="153"/>
      <c r="AC160" s="153"/>
      <c r="AD160" s="153"/>
      <c r="AE160" s="153"/>
      <c r="AF160" s="153"/>
      <c r="AG160" s="153"/>
      <c r="AH160" s="153"/>
      <c r="AI160" s="153"/>
      <c r="AJ160" s="153"/>
      <c r="AK160" s="153"/>
      <c r="AL160" s="153"/>
      <c r="AM160" s="153"/>
      <c r="AN160" s="153"/>
      <c r="AO160" s="153"/>
      <c r="AP160" s="153"/>
      <c r="AQ160" s="153"/>
      <c r="AR160" s="153"/>
      <c r="AS160" s="153"/>
      <c r="AT160" s="153"/>
      <c r="AU160" s="153"/>
      <c r="AV160" s="153"/>
      <c r="AW160" s="153"/>
      <c r="AX160" s="153"/>
      <c r="AY160" s="153"/>
      <c r="AZ160" s="153"/>
      <c r="BA160" s="153"/>
      <c r="BB160" s="153"/>
      <c r="BC160" s="153"/>
      <c r="BD160" s="153"/>
      <c r="BE160" s="153"/>
      <c r="BF160" s="153"/>
      <c r="BG160" s="153"/>
      <c r="BH160" s="153"/>
      <c r="BI160" s="153"/>
      <c r="BJ160" s="153"/>
      <c r="BK160" s="153"/>
      <c r="BL160" s="153"/>
      <c r="BM160" s="153"/>
      <c r="BN160" s="153"/>
      <c r="BO160" s="153"/>
      <c r="BP160" s="153"/>
      <c r="BQ160" s="154"/>
      <c r="BR160" s="155"/>
      <c r="BS160" s="155"/>
      <c r="BT160" s="155"/>
      <c r="BU160" s="155"/>
      <c r="BV160" s="155"/>
      <c r="BW160" s="155"/>
      <c r="BX160" s="155"/>
      <c r="BY160" s="155"/>
      <c r="BZ160" s="156"/>
      <c r="CA160" s="157" t="s">
        <v>67</v>
      </c>
    </row>
    <row r="161" spans="1:79" s="157" customFormat="1" ht="15.75" customHeight="1">
      <c r="A161" s="147">
        <v>0</v>
      </c>
      <c r="B161" s="148"/>
      <c r="C161" s="147" t="s">
        <v>172</v>
      </c>
      <c r="D161" s="158"/>
      <c r="E161" s="158"/>
      <c r="F161" s="158"/>
      <c r="G161" s="158"/>
      <c r="H161" s="158"/>
      <c r="I161" s="148"/>
      <c r="J161" s="147"/>
      <c r="K161" s="158"/>
      <c r="L161" s="158"/>
      <c r="M161" s="158"/>
      <c r="N161" s="148"/>
      <c r="O161" s="152"/>
      <c r="P161" s="153"/>
      <c r="Q161" s="153"/>
      <c r="R161" s="153"/>
      <c r="S161" s="153"/>
      <c r="T161" s="153"/>
      <c r="U161" s="153"/>
      <c r="V161" s="153"/>
      <c r="W161" s="153"/>
      <c r="X161" s="153"/>
      <c r="Y161" s="153"/>
      <c r="Z161" s="153"/>
      <c r="AA161" s="153"/>
      <c r="AB161" s="153"/>
      <c r="AC161" s="153"/>
      <c r="AD161" s="153"/>
      <c r="AE161" s="153"/>
      <c r="AF161" s="153"/>
      <c r="AG161" s="153"/>
      <c r="AH161" s="153"/>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c r="BI161" s="153"/>
      <c r="BJ161" s="153"/>
      <c r="BK161" s="153"/>
      <c r="BL161" s="153"/>
      <c r="BM161" s="153"/>
      <c r="BN161" s="153"/>
      <c r="BO161" s="153"/>
      <c r="BP161" s="153"/>
      <c r="BQ161" s="154"/>
      <c r="BR161" s="155"/>
      <c r="BS161" s="155"/>
      <c r="BT161" s="155"/>
      <c r="BU161" s="155"/>
      <c r="BV161" s="155"/>
      <c r="BW161" s="155"/>
      <c r="BX161" s="155"/>
      <c r="BY161" s="155"/>
      <c r="BZ161" s="156"/>
      <c r="CA161" s="157" t="s">
        <v>67</v>
      </c>
    </row>
    <row r="162" spans="1:79" s="138" customFormat="1" ht="107.25" customHeight="1">
      <c r="A162" s="53">
        <v>4</v>
      </c>
      <c r="B162" s="53"/>
      <c r="C162" s="37" t="s">
        <v>106</v>
      </c>
      <c r="D162" s="38"/>
      <c r="E162" s="38"/>
      <c r="F162" s="38"/>
      <c r="G162" s="38"/>
      <c r="H162" s="38"/>
      <c r="I162" s="39"/>
      <c r="J162" s="53" t="s">
        <v>95</v>
      </c>
      <c r="K162" s="53"/>
      <c r="L162" s="53"/>
      <c r="M162" s="53"/>
      <c r="N162" s="53"/>
      <c r="O162" s="161" t="s">
        <v>181</v>
      </c>
      <c r="P162" s="162"/>
      <c r="Q162" s="162"/>
      <c r="R162" s="162"/>
      <c r="S162" s="162"/>
      <c r="T162" s="162"/>
      <c r="U162" s="162"/>
      <c r="V162" s="162"/>
      <c r="W162" s="162"/>
      <c r="X162" s="162"/>
      <c r="Y162" s="162"/>
      <c r="Z162" s="162"/>
      <c r="AA162" s="162"/>
      <c r="AB162" s="162"/>
      <c r="AC162" s="162"/>
      <c r="AD162" s="162"/>
      <c r="AE162" s="162"/>
      <c r="AF162" s="162"/>
      <c r="AG162" s="162"/>
      <c r="AH162" s="162"/>
      <c r="AI162" s="162"/>
      <c r="AJ162" s="162"/>
      <c r="AK162" s="162"/>
      <c r="AL162" s="162"/>
      <c r="AM162" s="162"/>
      <c r="AN162" s="162"/>
      <c r="AO162" s="162"/>
      <c r="AP162" s="162"/>
      <c r="AQ162" s="162"/>
      <c r="AR162" s="162"/>
      <c r="AS162" s="162"/>
      <c r="AT162" s="162"/>
      <c r="AU162" s="162"/>
      <c r="AV162" s="162"/>
      <c r="AW162" s="162"/>
      <c r="AX162" s="162"/>
      <c r="AY162" s="162"/>
      <c r="AZ162" s="162"/>
      <c r="BA162" s="162"/>
      <c r="BB162" s="162"/>
      <c r="BC162" s="162"/>
      <c r="BD162" s="162"/>
      <c r="BE162" s="162"/>
      <c r="BF162" s="162"/>
      <c r="BG162" s="162"/>
      <c r="BH162" s="162"/>
      <c r="BI162" s="162"/>
      <c r="BJ162" s="162"/>
      <c r="BK162" s="162"/>
      <c r="BL162" s="162"/>
      <c r="BM162" s="162"/>
      <c r="BN162" s="162"/>
      <c r="BO162" s="162"/>
      <c r="BP162" s="162"/>
      <c r="BQ162" s="168"/>
      <c r="BR162" s="136"/>
      <c r="BS162" s="136"/>
      <c r="BT162" s="136"/>
      <c r="BU162" s="136"/>
      <c r="BV162" s="136"/>
      <c r="BW162" s="136"/>
      <c r="BX162" s="136"/>
      <c r="BY162" s="136"/>
      <c r="BZ162" s="137"/>
    </row>
    <row r="163" spans="1:79" s="138" customFormat="1" ht="93" customHeight="1">
      <c r="A163" s="53">
        <v>4</v>
      </c>
      <c r="B163" s="53"/>
      <c r="C163" s="37" t="s">
        <v>107</v>
      </c>
      <c r="D163" s="38"/>
      <c r="E163" s="38"/>
      <c r="F163" s="38"/>
      <c r="G163" s="38"/>
      <c r="H163" s="38"/>
      <c r="I163" s="39"/>
      <c r="J163" s="53" t="s">
        <v>95</v>
      </c>
      <c r="K163" s="53"/>
      <c r="L163" s="53"/>
      <c r="M163" s="53"/>
      <c r="N163" s="53"/>
      <c r="O163" s="161" t="s">
        <v>181</v>
      </c>
      <c r="P163" s="162"/>
      <c r="Q163" s="162"/>
      <c r="R163" s="162"/>
      <c r="S163" s="162"/>
      <c r="T163" s="162"/>
      <c r="U163" s="162"/>
      <c r="V163" s="162"/>
      <c r="W163" s="162"/>
      <c r="X163" s="162"/>
      <c r="Y163" s="162"/>
      <c r="Z163" s="162"/>
      <c r="AA163" s="162"/>
      <c r="AB163" s="162"/>
      <c r="AC163" s="162"/>
      <c r="AD163" s="162"/>
      <c r="AE163" s="162"/>
      <c r="AF163" s="162"/>
      <c r="AG163" s="162"/>
      <c r="AH163" s="162"/>
      <c r="AI163" s="162"/>
      <c r="AJ163" s="162"/>
      <c r="AK163" s="162"/>
      <c r="AL163" s="162"/>
      <c r="AM163" s="162"/>
      <c r="AN163" s="162"/>
      <c r="AO163" s="162"/>
      <c r="AP163" s="162"/>
      <c r="AQ163" s="162"/>
      <c r="AR163" s="162"/>
      <c r="AS163" s="162"/>
      <c r="AT163" s="162"/>
      <c r="AU163" s="162"/>
      <c r="AV163" s="162"/>
      <c r="AW163" s="162"/>
      <c r="AX163" s="162"/>
      <c r="AY163" s="162"/>
      <c r="AZ163" s="162"/>
      <c r="BA163" s="162"/>
      <c r="BB163" s="162"/>
      <c r="BC163" s="162"/>
      <c r="BD163" s="162"/>
      <c r="BE163" s="162"/>
      <c r="BF163" s="162"/>
      <c r="BG163" s="162"/>
      <c r="BH163" s="162"/>
      <c r="BI163" s="162"/>
      <c r="BJ163" s="162"/>
      <c r="BK163" s="162"/>
      <c r="BL163" s="162"/>
      <c r="BM163" s="162"/>
      <c r="BN163" s="162"/>
      <c r="BO163" s="162"/>
      <c r="BP163" s="162"/>
      <c r="BQ163" s="168"/>
      <c r="BR163" s="136"/>
      <c r="BS163" s="136"/>
      <c r="BT163" s="136"/>
      <c r="BU163" s="136"/>
      <c r="BV163" s="136"/>
      <c r="BW163" s="136"/>
      <c r="BX163" s="136"/>
      <c r="BY163" s="136"/>
      <c r="BZ163" s="137"/>
    </row>
    <row r="164" spans="1:79" s="157" customFormat="1" ht="15.75">
      <c r="A164" s="52">
        <v>0</v>
      </c>
      <c r="B164" s="52"/>
      <c r="C164" s="165" t="s">
        <v>117</v>
      </c>
      <c r="D164" s="118"/>
      <c r="E164" s="118"/>
      <c r="F164" s="118"/>
      <c r="G164" s="118"/>
      <c r="H164" s="118"/>
      <c r="I164" s="119"/>
      <c r="J164" s="52"/>
      <c r="K164" s="52"/>
      <c r="L164" s="52"/>
      <c r="M164" s="52"/>
      <c r="N164" s="52"/>
      <c r="O164" s="152"/>
      <c r="P164" s="153"/>
      <c r="Q164" s="153"/>
      <c r="R164" s="153"/>
      <c r="S164" s="153"/>
      <c r="T164" s="153"/>
      <c r="U164" s="153"/>
      <c r="V164" s="153"/>
      <c r="W164" s="153"/>
      <c r="X164" s="153"/>
      <c r="Y164" s="166"/>
      <c r="Z164" s="166"/>
      <c r="AA164" s="166"/>
      <c r="AB164" s="166"/>
      <c r="AC164" s="166"/>
      <c r="AD164" s="166"/>
      <c r="AE164" s="166"/>
      <c r="AF164" s="166"/>
      <c r="AG164" s="166"/>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166"/>
      <c r="BN164" s="166"/>
      <c r="BO164" s="166"/>
      <c r="BP164" s="166"/>
      <c r="BQ164" s="167"/>
      <c r="BR164" s="155"/>
      <c r="BS164" s="155"/>
      <c r="BT164" s="155"/>
      <c r="BU164" s="155"/>
      <c r="BV164" s="155"/>
      <c r="BW164" s="155"/>
      <c r="BX164" s="155"/>
      <c r="BY164" s="155"/>
      <c r="BZ164" s="156"/>
    </row>
    <row r="165" spans="1:79" s="138" customFormat="1" ht="54.75" customHeight="1">
      <c r="A165" s="53">
        <v>4</v>
      </c>
      <c r="B165" s="53"/>
      <c r="C165" s="37" t="s">
        <v>124</v>
      </c>
      <c r="D165" s="38"/>
      <c r="E165" s="38"/>
      <c r="F165" s="38"/>
      <c r="G165" s="38"/>
      <c r="H165" s="38"/>
      <c r="I165" s="39"/>
      <c r="J165" s="53" t="s">
        <v>95</v>
      </c>
      <c r="K165" s="53"/>
      <c r="L165" s="53"/>
      <c r="M165" s="53"/>
      <c r="N165" s="53"/>
      <c r="O165" s="161" t="s">
        <v>181</v>
      </c>
      <c r="P165" s="162"/>
      <c r="Q165" s="162"/>
      <c r="R165" s="162"/>
      <c r="S165" s="162"/>
      <c r="T165" s="162"/>
      <c r="U165" s="162"/>
      <c r="V165" s="162"/>
      <c r="W165" s="162"/>
      <c r="X165" s="162"/>
      <c r="Y165" s="162"/>
      <c r="Z165" s="162"/>
      <c r="AA165" s="162"/>
      <c r="AB165" s="162"/>
      <c r="AC165" s="162"/>
      <c r="AD165" s="162"/>
      <c r="AE165" s="162"/>
      <c r="AF165" s="162"/>
      <c r="AG165" s="162"/>
      <c r="AH165" s="162"/>
      <c r="AI165" s="162"/>
      <c r="AJ165" s="162"/>
      <c r="AK165" s="162"/>
      <c r="AL165" s="162"/>
      <c r="AM165" s="162"/>
      <c r="AN165" s="162"/>
      <c r="AO165" s="162"/>
      <c r="AP165" s="162"/>
      <c r="AQ165" s="162"/>
      <c r="AR165" s="162"/>
      <c r="AS165" s="162"/>
      <c r="AT165" s="162"/>
      <c r="AU165" s="162"/>
      <c r="AV165" s="162"/>
      <c r="AW165" s="162"/>
      <c r="AX165" s="162"/>
      <c r="AY165" s="162"/>
      <c r="AZ165" s="162"/>
      <c r="BA165" s="162"/>
      <c r="BB165" s="162"/>
      <c r="BC165" s="162"/>
      <c r="BD165" s="162"/>
      <c r="BE165" s="162"/>
      <c r="BF165" s="162"/>
      <c r="BG165" s="162"/>
      <c r="BH165" s="162"/>
      <c r="BI165" s="162"/>
      <c r="BJ165" s="162"/>
      <c r="BK165" s="162"/>
      <c r="BL165" s="162"/>
      <c r="BM165" s="162"/>
      <c r="BN165" s="162"/>
      <c r="BO165" s="162"/>
      <c r="BP165" s="162"/>
      <c r="BQ165" s="168"/>
      <c r="BR165" s="136"/>
      <c r="BS165" s="136"/>
      <c r="BT165" s="136"/>
      <c r="BU165" s="136"/>
      <c r="BV165" s="136"/>
      <c r="BW165" s="136"/>
      <c r="BX165" s="136"/>
      <c r="BY165" s="136"/>
      <c r="BZ165" s="137"/>
    </row>
    <row r="166" spans="1:79" s="157" customFormat="1" ht="15.75">
      <c r="A166" s="52">
        <v>0</v>
      </c>
      <c r="B166" s="52"/>
      <c r="C166" s="165" t="s">
        <v>125</v>
      </c>
      <c r="D166" s="118"/>
      <c r="E166" s="118"/>
      <c r="F166" s="118"/>
      <c r="G166" s="118"/>
      <c r="H166" s="118"/>
      <c r="I166" s="119"/>
      <c r="J166" s="52"/>
      <c r="K166" s="52"/>
      <c r="L166" s="52"/>
      <c r="M166" s="52"/>
      <c r="N166" s="52"/>
      <c r="O166" s="152"/>
      <c r="P166" s="153"/>
      <c r="Q166" s="153"/>
      <c r="R166" s="153"/>
      <c r="S166" s="153"/>
      <c r="T166" s="153"/>
      <c r="U166" s="153"/>
      <c r="V166" s="153"/>
      <c r="W166" s="153"/>
      <c r="X166" s="153"/>
      <c r="Y166" s="166"/>
      <c r="Z166" s="166"/>
      <c r="AA166" s="166"/>
      <c r="AB166" s="166"/>
      <c r="AC166" s="166"/>
      <c r="AD166" s="166"/>
      <c r="AE166" s="166"/>
      <c r="AF166" s="166"/>
      <c r="AG166" s="166"/>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7"/>
      <c r="BR166" s="155"/>
      <c r="BS166" s="155"/>
      <c r="BT166" s="155"/>
      <c r="BU166" s="155"/>
      <c r="BV166" s="155"/>
      <c r="BW166" s="155"/>
      <c r="BX166" s="155"/>
      <c r="BY166" s="155"/>
      <c r="BZ166" s="156"/>
    </row>
    <row r="167" spans="1:79" s="138" customFormat="1" ht="67.5" customHeight="1">
      <c r="A167" s="53">
        <v>4</v>
      </c>
      <c r="B167" s="53"/>
      <c r="C167" s="37" t="s">
        <v>132</v>
      </c>
      <c r="D167" s="38"/>
      <c r="E167" s="38"/>
      <c r="F167" s="38"/>
      <c r="G167" s="38"/>
      <c r="H167" s="38"/>
      <c r="I167" s="39"/>
      <c r="J167" s="53" t="s">
        <v>127</v>
      </c>
      <c r="K167" s="53"/>
      <c r="L167" s="53"/>
      <c r="M167" s="53"/>
      <c r="N167" s="53"/>
      <c r="O167" s="161" t="s">
        <v>181</v>
      </c>
      <c r="P167" s="162"/>
      <c r="Q167" s="162"/>
      <c r="R167" s="162"/>
      <c r="S167" s="162"/>
      <c r="T167" s="162"/>
      <c r="U167" s="162"/>
      <c r="V167" s="162"/>
      <c r="W167" s="162"/>
      <c r="X167" s="162"/>
      <c r="Y167" s="162"/>
      <c r="Z167" s="162"/>
      <c r="AA167" s="162"/>
      <c r="AB167" s="162"/>
      <c r="AC167" s="162"/>
      <c r="AD167" s="162"/>
      <c r="AE167" s="162"/>
      <c r="AF167" s="162"/>
      <c r="AG167" s="162"/>
      <c r="AH167" s="162"/>
      <c r="AI167" s="162"/>
      <c r="AJ167" s="162"/>
      <c r="AK167" s="162"/>
      <c r="AL167" s="162"/>
      <c r="AM167" s="162"/>
      <c r="AN167" s="162"/>
      <c r="AO167" s="162"/>
      <c r="AP167" s="162"/>
      <c r="AQ167" s="162"/>
      <c r="AR167" s="162"/>
      <c r="AS167" s="162"/>
      <c r="AT167" s="162"/>
      <c r="AU167" s="162"/>
      <c r="AV167" s="162"/>
      <c r="AW167" s="162"/>
      <c r="AX167" s="162"/>
      <c r="AY167" s="162"/>
      <c r="AZ167" s="162"/>
      <c r="BA167" s="162"/>
      <c r="BB167" s="162"/>
      <c r="BC167" s="162"/>
      <c r="BD167" s="162"/>
      <c r="BE167" s="162"/>
      <c r="BF167" s="162"/>
      <c r="BG167" s="162"/>
      <c r="BH167" s="162"/>
      <c r="BI167" s="162"/>
      <c r="BJ167" s="162"/>
      <c r="BK167" s="162"/>
      <c r="BL167" s="162"/>
      <c r="BM167" s="162"/>
      <c r="BN167" s="162"/>
      <c r="BO167" s="162"/>
      <c r="BP167" s="162"/>
      <c r="BQ167" s="168"/>
      <c r="BR167" s="136"/>
      <c r="BS167" s="136"/>
      <c r="BT167" s="136"/>
      <c r="BU167" s="136"/>
      <c r="BV167" s="136"/>
      <c r="BW167" s="136"/>
      <c r="BX167" s="136"/>
      <c r="BY167" s="136"/>
      <c r="BZ167" s="137"/>
    </row>
    <row r="168" spans="1:79" s="157" customFormat="1" ht="48" customHeight="1">
      <c r="A168" s="147" t="s">
        <v>161</v>
      </c>
      <c r="B168" s="148"/>
      <c r="C168" s="149" t="s">
        <v>87</v>
      </c>
      <c r="D168" s="150"/>
      <c r="E168" s="150"/>
      <c r="F168" s="150"/>
      <c r="G168" s="150"/>
      <c r="H168" s="150"/>
      <c r="I168" s="150"/>
      <c r="J168" s="150"/>
      <c r="K168" s="150"/>
      <c r="L168" s="150"/>
      <c r="M168" s="150"/>
      <c r="N168" s="151"/>
      <c r="O168" s="152"/>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c r="AO168" s="153"/>
      <c r="AP168" s="153"/>
      <c r="AQ168" s="153"/>
      <c r="AR168" s="153"/>
      <c r="AS168" s="153"/>
      <c r="AT168" s="153"/>
      <c r="AU168" s="153"/>
      <c r="AV168" s="153"/>
      <c r="AW168" s="153"/>
      <c r="AX168" s="153"/>
      <c r="AY168" s="153"/>
      <c r="AZ168" s="153"/>
      <c r="BA168" s="153"/>
      <c r="BB168" s="153"/>
      <c r="BC168" s="153"/>
      <c r="BD168" s="153"/>
      <c r="BE168" s="153"/>
      <c r="BF168" s="153"/>
      <c r="BG168" s="153"/>
      <c r="BH168" s="153"/>
      <c r="BI168" s="153"/>
      <c r="BJ168" s="153"/>
      <c r="BK168" s="153"/>
      <c r="BL168" s="153"/>
      <c r="BM168" s="153"/>
      <c r="BN168" s="153"/>
      <c r="BO168" s="153"/>
      <c r="BP168" s="153"/>
      <c r="BQ168" s="154"/>
      <c r="BR168" s="155"/>
      <c r="BS168" s="155"/>
      <c r="BT168" s="155"/>
      <c r="BU168" s="155"/>
      <c r="BV168" s="155"/>
      <c r="BW168" s="155"/>
      <c r="BX168" s="155"/>
      <c r="BY168" s="155"/>
      <c r="BZ168" s="156"/>
      <c r="CA168" s="157" t="s">
        <v>67</v>
      </c>
    </row>
    <row r="169" spans="1:79" s="157" customFormat="1" ht="15.75" customHeight="1">
      <c r="A169" s="147">
        <v>0</v>
      </c>
      <c r="B169" s="148"/>
      <c r="C169" s="147" t="s">
        <v>92</v>
      </c>
      <c r="D169" s="158"/>
      <c r="E169" s="158"/>
      <c r="F169" s="158"/>
      <c r="G169" s="158"/>
      <c r="H169" s="158"/>
      <c r="I169" s="148"/>
      <c r="J169" s="147"/>
      <c r="K169" s="158"/>
      <c r="L169" s="158"/>
      <c r="M169" s="158"/>
      <c r="N169" s="148"/>
      <c r="O169" s="152"/>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c r="AN169" s="153"/>
      <c r="AO169" s="153"/>
      <c r="AP169" s="153"/>
      <c r="AQ169" s="153"/>
      <c r="AR169" s="153"/>
      <c r="AS169" s="153"/>
      <c r="AT169" s="153"/>
      <c r="AU169" s="153"/>
      <c r="AV169" s="153"/>
      <c r="AW169" s="153"/>
      <c r="AX169" s="153"/>
      <c r="AY169" s="153"/>
      <c r="AZ169" s="153"/>
      <c r="BA169" s="153"/>
      <c r="BB169" s="153"/>
      <c r="BC169" s="153"/>
      <c r="BD169" s="153"/>
      <c r="BE169" s="153"/>
      <c r="BF169" s="153"/>
      <c r="BG169" s="153"/>
      <c r="BH169" s="153"/>
      <c r="BI169" s="153"/>
      <c r="BJ169" s="153"/>
      <c r="BK169" s="153"/>
      <c r="BL169" s="153"/>
      <c r="BM169" s="153"/>
      <c r="BN169" s="153"/>
      <c r="BO169" s="153"/>
      <c r="BP169" s="153"/>
      <c r="BQ169" s="154"/>
      <c r="BR169" s="155"/>
      <c r="BS169" s="155"/>
      <c r="BT169" s="155"/>
      <c r="BU169" s="155"/>
      <c r="BV169" s="155"/>
      <c r="BW169" s="155"/>
      <c r="BX169" s="155"/>
      <c r="BY169" s="155"/>
      <c r="BZ169" s="156"/>
      <c r="CA169" s="157" t="s">
        <v>67</v>
      </c>
    </row>
    <row r="170" spans="1:79" s="138" customFormat="1" ht="122.25" customHeight="1">
      <c r="A170" s="53">
        <v>5</v>
      </c>
      <c r="B170" s="53"/>
      <c r="C170" s="37" t="s">
        <v>173</v>
      </c>
      <c r="D170" s="38"/>
      <c r="E170" s="38"/>
      <c r="F170" s="38"/>
      <c r="G170" s="38"/>
      <c r="H170" s="38"/>
      <c r="I170" s="39"/>
      <c r="J170" s="53" t="s">
        <v>95</v>
      </c>
      <c r="K170" s="53"/>
      <c r="L170" s="53"/>
      <c r="M170" s="53"/>
      <c r="N170" s="53"/>
      <c r="O170" s="161" t="s">
        <v>89</v>
      </c>
      <c r="P170" s="162"/>
      <c r="Q170" s="162"/>
      <c r="R170" s="162"/>
      <c r="S170" s="162"/>
      <c r="T170" s="162"/>
      <c r="U170" s="162"/>
      <c r="V170" s="162"/>
      <c r="W170" s="162"/>
      <c r="X170" s="162"/>
      <c r="Y170" s="163"/>
      <c r="Z170" s="163"/>
      <c r="AA170" s="163"/>
      <c r="AB170" s="163"/>
      <c r="AC170" s="163"/>
      <c r="AD170" s="163"/>
      <c r="AE170" s="163"/>
      <c r="AF170" s="163"/>
      <c r="AG170" s="163"/>
      <c r="AH170" s="163"/>
      <c r="AI170" s="163"/>
      <c r="AJ170" s="163"/>
      <c r="AK170" s="163"/>
      <c r="AL170" s="163"/>
      <c r="AM170" s="163"/>
      <c r="AN170" s="163"/>
      <c r="AO170" s="163"/>
      <c r="AP170" s="163"/>
      <c r="AQ170" s="163"/>
      <c r="AR170" s="163"/>
      <c r="AS170" s="163"/>
      <c r="AT170" s="163"/>
      <c r="AU170" s="163"/>
      <c r="AV170" s="163"/>
      <c r="AW170" s="163"/>
      <c r="AX170" s="163"/>
      <c r="AY170" s="163"/>
      <c r="AZ170" s="163"/>
      <c r="BA170" s="163"/>
      <c r="BB170" s="163"/>
      <c r="BC170" s="163"/>
      <c r="BD170" s="163"/>
      <c r="BE170" s="163"/>
      <c r="BF170" s="163"/>
      <c r="BG170" s="163"/>
      <c r="BH170" s="163"/>
      <c r="BI170" s="163"/>
      <c r="BJ170" s="163"/>
      <c r="BK170" s="163"/>
      <c r="BL170" s="163"/>
      <c r="BM170" s="163"/>
      <c r="BN170" s="163"/>
      <c r="BO170" s="163"/>
      <c r="BP170" s="163"/>
      <c r="BQ170" s="164"/>
      <c r="BR170" s="136"/>
      <c r="BS170" s="136"/>
      <c r="BT170" s="136"/>
      <c r="BU170" s="136"/>
      <c r="BV170" s="136"/>
      <c r="BW170" s="136"/>
      <c r="BX170" s="136"/>
      <c r="BY170" s="136"/>
      <c r="BZ170" s="137"/>
    </row>
    <row r="171" spans="1:79" s="157" customFormat="1" ht="15.75" hidden="1">
      <c r="A171" s="52">
        <v>0</v>
      </c>
      <c r="B171" s="52"/>
      <c r="C171" s="165" t="s">
        <v>109</v>
      </c>
      <c r="D171" s="118"/>
      <c r="E171" s="118"/>
      <c r="F171" s="118"/>
      <c r="G171" s="118"/>
      <c r="H171" s="118"/>
      <c r="I171" s="119"/>
      <c r="J171" s="52"/>
      <c r="K171" s="52"/>
      <c r="L171" s="52"/>
      <c r="M171" s="52"/>
      <c r="N171" s="52"/>
      <c r="O171" s="152"/>
      <c r="P171" s="153"/>
      <c r="Q171" s="153"/>
      <c r="R171" s="153"/>
      <c r="S171" s="153"/>
      <c r="T171" s="153"/>
      <c r="U171" s="153"/>
      <c r="V171" s="153"/>
      <c r="W171" s="153"/>
      <c r="X171" s="153"/>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c r="BJ171" s="166"/>
      <c r="BK171" s="166"/>
      <c r="BL171" s="166"/>
      <c r="BM171" s="166"/>
      <c r="BN171" s="166"/>
      <c r="BO171" s="166"/>
      <c r="BP171" s="166"/>
      <c r="BQ171" s="167"/>
      <c r="BR171" s="155"/>
      <c r="BS171" s="155"/>
      <c r="BT171" s="155"/>
      <c r="BU171" s="155"/>
      <c r="BV171" s="155"/>
      <c r="BW171" s="155"/>
      <c r="BX171" s="155"/>
      <c r="BY171" s="155"/>
      <c r="BZ171" s="156"/>
    </row>
    <row r="172" spans="1:79" s="157" customFormat="1" ht="15.75">
      <c r="A172" s="52">
        <v>0</v>
      </c>
      <c r="B172" s="52"/>
      <c r="C172" s="165" t="s">
        <v>117</v>
      </c>
      <c r="D172" s="118"/>
      <c r="E172" s="118"/>
      <c r="F172" s="118"/>
      <c r="G172" s="118"/>
      <c r="H172" s="118"/>
      <c r="I172" s="119"/>
      <c r="J172" s="52"/>
      <c r="K172" s="52"/>
      <c r="L172" s="52"/>
      <c r="M172" s="52"/>
      <c r="N172" s="52"/>
      <c r="O172" s="152"/>
      <c r="P172" s="153"/>
      <c r="Q172" s="153"/>
      <c r="R172" s="153"/>
      <c r="S172" s="153"/>
      <c r="T172" s="153"/>
      <c r="U172" s="153"/>
      <c r="V172" s="153"/>
      <c r="W172" s="153"/>
      <c r="X172" s="153"/>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7"/>
      <c r="BR172" s="155"/>
      <c r="BS172" s="155"/>
      <c r="BT172" s="155"/>
      <c r="BU172" s="155"/>
      <c r="BV172" s="155"/>
      <c r="BW172" s="155"/>
      <c r="BX172" s="155"/>
      <c r="BY172" s="155"/>
      <c r="BZ172" s="156"/>
    </row>
    <row r="173" spans="1:79" s="138" customFormat="1" ht="121.5" customHeight="1">
      <c r="A173" s="53">
        <v>5</v>
      </c>
      <c r="B173" s="53"/>
      <c r="C173" s="37" t="s">
        <v>174</v>
      </c>
      <c r="D173" s="38"/>
      <c r="E173" s="38"/>
      <c r="F173" s="38"/>
      <c r="G173" s="38"/>
      <c r="H173" s="38"/>
      <c r="I173" s="39"/>
      <c r="J173" s="53" t="s">
        <v>95</v>
      </c>
      <c r="K173" s="53"/>
      <c r="L173" s="53"/>
      <c r="M173" s="53"/>
      <c r="N173" s="53"/>
      <c r="O173" s="161" t="s">
        <v>89</v>
      </c>
      <c r="P173" s="162"/>
      <c r="Q173" s="162"/>
      <c r="R173" s="162"/>
      <c r="S173" s="162"/>
      <c r="T173" s="162"/>
      <c r="U173" s="162"/>
      <c r="V173" s="162"/>
      <c r="W173" s="162"/>
      <c r="X173" s="162"/>
      <c r="Y173" s="163"/>
      <c r="Z173" s="163"/>
      <c r="AA173" s="163"/>
      <c r="AB173" s="163"/>
      <c r="AC173" s="163"/>
      <c r="AD173" s="163"/>
      <c r="AE173" s="163"/>
      <c r="AF173" s="163"/>
      <c r="AG173" s="163"/>
      <c r="AH173" s="163"/>
      <c r="AI173" s="163"/>
      <c r="AJ173" s="163"/>
      <c r="AK173" s="163"/>
      <c r="AL173" s="163"/>
      <c r="AM173" s="163"/>
      <c r="AN173" s="163"/>
      <c r="AO173" s="163"/>
      <c r="AP173" s="163"/>
      <c r="AQ173" s="163"/>
      <c r="AR173" s="163"/>
      <c r="AS173" s="163"/>
      <c r="AT173" s="163"/>
      <c r="AU173" s="163"/>
      <c r="AV173" s="163"/>
      <c r="AW173" s="163"/>
      <c r="AX173" s="163"/>
      <c r="AY173" s="163"/>
      <c r="AZ173" s="163"/>
      <c r="BA173" s="163"/>
      <c r="BB173" s="163"/>
      <c r="BC173" s="163"/>
      <c r="BD173" s="163"/>
      <c r="BE173" s="163"/>
      <c r="BF173" s="163"/>
      <c r="BG173" s="163"/>
      <c r="BH173" s="163"/>
      <c r="BI173" s="163"/>
      <c r="BJ173" s="163"/>
      <c r="BK173" s="163"/>
      <c r="BL173" s="163"/>
      <c r="BM173" s="163"/>
      <c r="BN173" s="163"/>
      <c r="BO173" s="163"/>
      <c r="BP173" s="163"/>
      <c r="BQ173" s="164"/>
      <c r="BR173" s="136"/>
      <c r="BS173" s="136"/>
      <c r="BT173" s="136"/>
      <c r="BU173" s="136"/>
      <c r="BV173" s="136"/>
      <c r="BW173" s="136"/>
      <c r="BX173" s="136"/>
      <c r="BY173" s="136"/>
      <c r="BZ173" s="137"/>
    </row>
    <row r="174" spans="1:79" s="1" customFormat="1" ht="15.75">
      <c r="A174" s="126"/>
      <c r="B174" s="126"/>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8"/>
      <c r="Z174" s="128"/>
      <c r="AA174" s="128"/>
      <c r="AB174" s="128"/>
      <c r="AC174" s="128"/>
      <c r="AD174" s="128"/>
      <c r="AE174" s="128"/>
      <c r="AF174" s="128"/>
      <c r="AG174" s="128"/>
      <c r="AH174" s="128"/>
      <c r="AI174" s="128"/>
      <c r="AJ174" s="128"/>
      <c r="AK174" s="128"/>
      <c r="AL174" s="128"/>
      <c r="AM174" s="128"/>
      <c r="AN174" s="128"/>
      <c r="AO174" s="128"/>
      <c r="AP174" s="128"/>
      <c r="AQ174" s="128"/>
      <c r="AR174" s="128"/>
      <c r="AS174" s="128"/>
      <c r="AT174" s="128"/>
      <c r="AU174" s="128"/>
      <c r="AV174" s="128"/>
      <c r="AW174" s="128"/>
      <c r="AX174" s="129"/>
      <c r="AY174" s="129"/>
      <c r="AZ174" s="129"/>
      <c r="BA174" s="129"/>
      <c r="BB174" s="129"/>
      <c r="BC174" s="129"/>
      <c r="BD174" s="129"/>
      <c r="BE174" s="129"/>
      <c r="BF174" s="129"/>
      <c r="BG174" s="129"/>
      <c r="BH174" s="129"/>
      <c r="BI174" s="129"/>
      <c r="BJ174" s="129"/>
      <c r="BK174" s="129"/>
      <c r="BL174" s="129"/>
      <c r="BM174" s="129"/>
      <c r="BN174" s="129"/>
      <c r="BO174" s="129"/>
      <c r="BP174" s="129"/>
      <c r="BQ174" s="129"/>
      <c r="BR174" s="113"/>
      <c r="BS174" s="113"/>
      <c r="BT174" s="113"/>
      <c r="BU174" s="113"/>
      <c r="BV174" s="113"/>
      <c r="BW174" s="113"/>
      <c r="BX174" s="113"/>
      <c r="BY174" s="113"/>
      <c r="BZ174" s="98"/>
    </row>
    <row r="175" spans="1:79" s="1" customFormat="1" ht="15.95" customHeight="1">
      <c r="A175" s="28" t="s">
        <v>66</v>
      </c>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row>
    <row r="176" spans="1:79" s="1" customFormat="1" ht="51" customHeight="1">
      <c r="A176" s="169" t="s">
        <v>182</v>
      </c>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70"/>
      <c r="AM176" s="170"/>
      <c r="AN176" s="170"/>
      <c r="AO176" s="170"/>
      <c r="AP176" s="170"/>
      <c r="AQ176" s="170"/>
      <c r="AR176" s="170"/>
      <c r="AS176" s="170"/>
      <c r="AT176" s="170"/>
      <c r="AU176" s="170"/>
      <c r="AV176" s="170"/>
      <c r="AW176" s="170"/>
      <c r="AX176" s="170"/>
      <c r="AY176" s="170"/>
      <c r="AZ176" s="170"/>
      <c r="BA176" s="170"/>
      <c r="BB176" s="170"/>
      <c r="BC176" s="170"/>
      <c r="BD176" s="170"/>
      <c r="BE176" s="170"/>
      <c r="BF176" s="170"/>
      <c r="BG176" s="170"/>
      <c r="BH176" s="170"/>
      <c r="BI176" s="170"/>
      <c r="BJ176" s="170"/>
      <c r="BK176" s="170"/>
      <c r="BL176" s="170"/>
    </row>
    <row r="177" spans="1:78" s="1" customFormat="1" ht="15.75">
      <c r="A177" s="126"/>
      <c r="B177" s="126"/>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8"/>
      <c r="Z177" s="128"/>
      <c r="AA177" s="128"/>
      <c r="AB177" s="128"/>
      <c r="AC177" s="128"/>
      <c r="AD177" s="128"/>
      <c r="AE177" s="128"/>
      <c r="AF177" s="128"/>
      <c r="AG177" s="128"/>
      <c r="AH177" s="128"/>
      <c r="AI177" s="128"/>
      <c r="AJ177" s="128"/>
      <c r="AK177" s="128"/>
      <c r="AL177" s="128"/>
      <c r="AM177" s="128"/>
      <c r="AN177" s="128"/>
      <c r="AO177" s="128"/>
      <c r="AP177" s="128"/>
      <c r="AQ177" s="128"/>
      <c r="AR177" s="128"/>
      <c r="AS177" s="128"/>
      <c r="AT177" s="128"/>
      <c r="AU177" s="128"/>
      <c r="AV177" s="128"/>
      <c r="AW177" s="128"/>
      <c r="AX177" s="129"/>
      <c r="AY177" s="129"/>
      <c r="AZ177" s="129"/>
      <c r="BA177" s="129"/>
      <c r="BB177" s="129"/>
      <c r="BC177" s="129"/>
      <c r="BD177" s="129"/>
      <c r="BE177" s="129"/>
      <c r="BF177" s="129"/>
      <c r="BG177" s="129"/>
      <c r="BH177" s="129"/>
      <c r="BI177" s="129"/>
      <c r="BJ177" s="129"/>
      <c r="BK177" s="129"/>
      <c r="BL177" s="129"/>
      <c r="BM177" s="129"/>
      <c r="BN177" s="129"/>
      <c r="BO177" s="129"/>
      <c r="BP177" s="129"/>
      <c r="BQ177" s="129"/>
      <c r="BR177" s="113"/>
      <c r="BS177" s="113"/>
      <c r="BT177" s="113"/>
      <c r="BU177" s="113"/>
      <c r="BV177" s="113"/>
      <c r="BW177" s="113"/>
      <c r="BX177" s="113"/>
      <c r="BY177" s="113"/>
      <c r="BZ177" s="98"/>
    </row>
    <row r="178" spans="1:78" s="1" customFormat="1" ht="15.95" customHeight="1">
      <c r="A178" s="28" t="s">
        <v>47</v>
      </c>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row>
    <row r="179" spans="1:78" s="1" customFormat="1" ht="67.5" customHeight="1">
      <c r="A179" s="169" t="s">
        <v>183</v>
      </c>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170"/>
      <c r="X179" s="170"/>
      <c r="Y179" s="170"/>
      <c r="Z179" s="170"/>
      <c r="AA179" s="170"/>
      <c r="AB179" s="170"/>
      <c r="AC179" s="170"/>
      <c r="AD179" s="170"/>
      <c r="AE179" s="170"/>
      <c r="AF179" s="170"/>
      <c r="AG179" s="170"/>
      <c r="AH179" s="170"/>
      <c r="AI179" s="170"/>
      <c r="AJ179" s="170"/>
      <c r="AK179" s="170"/>
      <c r="AL179" s="170"/>
      <c r="AM179" s="170"/>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row>
    <row r="180" spans="1:78" s="1" customFormat="1" ht="9.75" customHeight="1">
      <c r="A180" s="171"/>
      <c r="B180" s="171"/>
      <c r="C180" s="171"/>
      <c r="D180" s="171"/>
      <c r="E180" s="171"/>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row>
    <row r="181" spans="1:78" s="1" customFormat="1" ht="12" customHeight="1">
      <c r="A181" s="172" t="s">
        <v>78</v>
      </c>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row>
    <row r="182" spans="1:78" s="1" customFormat="1" ht="12" customHeight="1">
      <c r="A182" s="172" t="s">
        <v>69</v>
      </c>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row>
    <row r="183" spans="1:78" s="172" customFormat="1" ht="12" customHeight="1">
      <c r="A183" s="172" t="s">
        <v>70</v>
      </c>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c r="AA183" s="173"/>
      <c r="AB183" s="173"/>
      <c r="AC183" s="173"/>
      <c r="AD183" s="173"/>
      <c r="AE183" s="173"/>
      <c r="AF183" s="173"/>
      <c r="AG183" s="173"/>
      <c r="AH183" s="173"/>
      <c r="AI183" s="173"/>
      <c r="AJ183" s="173"/>
      <c r="AK183" s="173"/>
      <c r="AL183" s="173"/>
      <c r="AM183" s="173"/>
      <c r="AN183" s="173"/>
      <c r="AO183" s="173"/>
      <c r="AP183" s="173"/>
      <c r="AQ183" s="173"/>
      <c r="AR183" s="173"/>
      <c r="AS183" s="173"/>
      <c r="AT183" s="173"/>
      <c r="AU183" s="173"/>
      <c r="AV183" s="173"/>
      <c r="AW183" s="173"/>
      <c r="AX183" s="173"/>
      <c r="AY183" s="173"/>
      <c r="AZ183" s="173"/>
      <c r="BA183" s="173"/>
      <c r="BB183" s="173"/>
      <c r="BC183" s="173"/>
      <c r="BD183" s="173"/>
      <c r="BE183" s="173"/>
      <c r="BF183" s="173"/>
      <c r="BG183" s="173"/>
      <c r="BH183" s="173"/>
      <c r="BI183" s="173"/>
      <c r="BJ183" s="173"/>
      <c r="BK183" s="173"/>
      <c r="BL183" s="173"/>
    </row>
    <row r="184" spans="1:78" s="1" customFormat="1" ht="15.95" customHeight="1">
      <c r="A184" s="174"/>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row>
    <row r="185" spans="1:78" s="1" customFormat="1" ht="24" customHeight="1">
      <c r="A185" s="175" t="s">
        <v>136</v>
      </c>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176"/>
      <c r="X185" s="176"/>
      <c r="Y185" s="176"/>
      <c r="Z185" s="176"/>
      <c r="AA185" s="176"/>
      <c r="AB185" s="176"/>
      <c r="AC185" s="176"/>
      <c r="AD185" s="176"/>
      <c r="AE185" s="176"/>
      <c r="AF185" s="176"/>
      <c r="AG185" s="176"/>
      <c r="AH185" s="176"/>
      <c r="AI185" s="176"/>
      <c r="AJ185" s="176"/>
      <c r="AK185" s="176"/>
      <c r="AL185" s="176"/>
      <c r="AM185" s="176"/>
      <c r="AN185" s="177"/>
      <c r="AO185" s="177"/>
      <c r="AP185" s="178" t="s">
        <v>137</v>
      </c>
      <c r="AQ185" s="179"/>
      <c r="AR185" s="179"/>
      <c r="AS185" s="179"/>
      <c r="AT185" s="179"/>
      <c r="AU185" s="179"/>
      <c r="AV185" s="179"/>
      <c r="AW185" s="179"/>
      <c r="AX185" s="179"/>
      <c r="AY185" s="179"/>
      <c r="AZ185" s="179"/>
      <c r="BA185" s="179"/>
      <c r="BB185" s="179"/>
      <c r="BC185" s="179"/>
      <c r="BD185" s="179"/>
      <c r="BE185" s="179"/>
      <c r="BF185" s="179"/>
      <c r="BG185" s="179"/>
      <c r="BH185" s="179"/>
    </row>
    <row r="186" spans="1:78" s="1" customFormat="1">
      <c r="W186" s="180" t="s">
        <v>8</v>
      </c>
      <c r="X186" s="180"/>
      <c r="Y186" s="180"/>
      <c r="Z186" s="180"/>
      <c r="AA186" s="180"/>
      <c r="AB186" s="180"/>
      <c r="AC186" s="180"/>
      <c r="AD186" s="180"/>
      <c r="AE186" s="180"/>
      <c r="AF186" s="180"/>
      <c r="AG186" s="180"/>
      <c r="AH186" s="180"/>
      <c r="AI186" s="180"/>
      <c r="AJ186" s="180"/>
      <c r="AK186" s="180"/>
      <c r="AL186" s="180"/>
      <c r="AM186" s="180"/>
      <c r="AN186" s="181"/>
      <c r="AO186" s="181"/>
      <c r="AP186" s="180" t="s">
        <v>74</v>
      </c>
      <c r="AQ186" s="180"/>
      <c r="AR186" s="180"/>
      <c r="AS186" s="180"/>
      <c r="AT186" s="180"/>
      <c r="AU186" s="180"/>
      <c r="AV186" s="180"/>
      <c r="AW186" s="180"/>
      <c r="AX186" s="180"/>
      <c r="AY186" s="180"/>
      <c r="AZ186" s="180"/>
      <c r="BA186" s="180"/>
      <c r="BB186" s="180"/>
      <c r="BC186" s="180"/>
      <c r="BD186" s="180"/>
      <c r="BE186" s="180"/>
      <c r="BF186" s="180"/>
      <c r="BG186" s="180"/>
      <c r="BH186" s="180"/>
    </row>
    <row r="189" spans="1:78" s="1" customFormat="1" ht="31.5" customHeight="1">
      <c r="A189" s="175" t="s">
        <v>148</v>
      </c>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176"/>
      <c r="X189" s="176"/>
      <c r="Y189" s="176"/>
      <c r="Z189" s="176"/>
      <c r="AA189" s="176"/>
      <c r="AB189" s="176"/>
      <c r="AC189" s="176"/>
      <c r="AD189" s="176"/>
      <c r="AE189" s="176"/>
      <c r="AF189" s="176"/>
      <c r="AG189" s="176"/>
      <c r="AH189" s="176"/>
      <c r="AI189" s="176"/>
      <c r="AJ189" s="176"/>
      <c r="AK189" s="176"/>
      <c r="AL189" s="176"/>
      <c r="AM189" s="176"/>
      <c r="AN189" s="177"/>
      <c r="AO189" s="177"/>
      <c r="AP189" s="182" t="s">
        <v>149</v>
      </c>
      <c r="AQ189" s="179"/>
      <c r="AR189" s="179"/>
      <c r="AS189" s="179"/>
      <c r="AT189" s="179"/>
      <c r="AU189" s="179"/>
      <c r="AV189" s="179"/>
      <c r="AW189" s="179"/>
      <c r="AX189" s="179"/>
      <c r="AY189" s="179"/>
      <c r="AZ189" s="179"/>
      <c r="BA189" s="179"/>
      <c r="BB189" s="179"/>
      <c r="BC189" s="179"/>
      <c r="BD189" s="179"/>
      <c r="BE189" s="179"/>
      <c r="BF189" s="179"/>
      <c r="BG189" s="179"/>
      <c r="BH189" s="179"/>
    </row>
    <row r="190" spans="1:78" s="1" customFormat="1">
      <c r="W190" s="180" t="s">
        <v>8</v>
      </c>
      <c r="X190" s="180"/>
      <c r="Y190" s="180"/>
      <c r="Z190" s="180"/>
      <c r="AA190" s="180"/>
      <c r="AB190" s="180"/>
      <c r="AC190" s="180"/>
      <c r="AD190" s="180"/>
      <c r="AE190" s="180"/>
      <c r="AF190" s="180"/>
      <c r="AG190" s="180"/>
      <c r="AH190" s="180"/>
      <c r="AI190" s="180"/>
      <c r="AJ190" s="180"/>
      <c r="AK190" s="180"/>
      <c r="AL190" s="180"/>
      <c r="AM190" s="180"/>
      <c r="AN190" s="181"/>
      <c r="AO190" s="181"/>
      <c r="AP190" s="180" t="s">
        <v>74</v>
      </c>
      <c r="AQ190" s="180"/>
      <c r="AR190" s="180"/>
      <c r="AS190" s="180"/>
      <c r="AT190" s="180"/>
      <c r="AU190" s="180"/>
      <c r="AV190" s="180"/>
      <c r="AW190" s="180"/>
      <c r="AX190" s="180"/>
      <c r="AY190" s="180"/>
      <c r="AZ190" s="180"/>
      <c r="BA190" s="180"/>
      <c r="BB190" s="180"/>
      <c r="BC190" s="180"/>
      <c r="BD190" s="180"/>
      <c r="BE190" s="180"/>
      <c r="BF190" s="180"/>
      <c r="BG190" s="180"/>
      <c r="BH190" s="180"/>
    </row>
  </sheetData>
  <mergeCells count="1073">
    <mergeCell ref="AO2:BL6"/>
    <mergeCell ref="A7:BL7"/>
    <mergeCell ref="A8:BL8"/>
    <mergeCell ref="A9:BL9"/>
    <mergeCell ref="A10:BL10"/>
    <mergeCell ref="A11:BL11"/>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34:F34"/>
    <mergeCell ref="G34:BL34"/>
    <mergeCell ref="A35:F35"/>
    <mergeCell ref="G35:BL35"/>
    <mergeCell ref="A36:F36"/>
    <mergeCell ref="G36:BL36"/>
    <mergeCell ref="A27:F27"/>
    <mergeCell ref="G27:BL27"/>
    <mergeCell ref="A29:BL29"/>
    <mergeCell ref="A30:BL30"/>
    <mergeCell ref="A32:BL32"/>
    <mergeCell ref="A33:F33"/>
    <mergeCell ref="G33:BL33"/>
    <mergeCell ref="A23:BL23"/>
    <mergeCell ref="A24:F24"/>
    <mergeCell ref="G24:BL24"/>
    <mergeCell ref="A25:F25"/>
    <mergeCell ref="G25:BL25"/>
    <mergeCell ref="A26:F26"/>
    <mergeCell ref="G26:BL26"/>
    <mergeCell ref="BD43:BH43"/>
    <mergeCell ref="BI43:BM43"/>
    <mergeCell ref="BN43:BQ43"/>
    <mergeCell ref="A44:B44"/>
    <mergeCell ref="C44:Z44"/>
    <mergeCell ref="AA44:AE44"/>
    <mergeCell ref="AF44:AJ44"/>
    <mergeCell ref="AK44:AO44"/>
    <mergeCell ref="AP44:AT44"/>
    <mergeCell ref="AU44:AY44"/>
    <mergeCell ref="AA43:AE43"/>
    <mergeCell ref="AF43:AJ43"/>
    <mergeCell ref="AK43:AO43"/>
    <mergeCell ref="AP43:AT43"/>
    <mergeCell ref="AU43:AY43"/>
    <mergeCell ref="AZ43:BC43"/>
    <mergeCell ref="A37:F37"/>
    <mergeCell ref="G37:BL37"/>
    <mergeCell ref="A39:BQ39"/>
    <mergeCell ref="A40:BQ40"/>
    <mergeCell ref="A41:BQ41"/>
    <mergeCell ref="A42:B43"/>
    <mergeCell ref="C42:Z43"/>
    <mergeCell ref="AA42:AO42"/>
    <mergeCell ref="AP42:BC42"/>
    <mergeCell ref="BD42:BQ42"/>
    <mergeCell ref="AU45:AY45"/>
    <mergeCell ref="AZ45:BC45"/>
    <mergeCell ref="BD45:BH45"/>
    <mergeCell ref="BI45:BM45"/>
    <mergeCell ref="BN45:BQ45"/>
    <mergeCell ref="A46:B46"/>
    <mergeCell ref="C46:Z46"/>
    <mergeCell ref="AA46:AE46"/>
    <mergeCell ref="AF46:AJ46"/>
    <mergeCell ref="AK46:AO46"/>
    <mergeCell ref="AZ44:BC44"/>
    <mergeCell ref="BD44:BH44"/>
    <mergeCell ref="BI44:BM44"/>
    <mergeCell ref="BN44:BQ44"/>
    <mergeCell ref="A45:B45"/>
    <mergeCell ref="C45:Z45"/>
    <mergeCell ref="AA45:AE45"/>
    <mergeCell ref="AF45:AJ45"/>
    <mergeCell ref="AK45:AO45"/>
    <mergeCell ref="AP45:AT45"/>
    <mergeCell ref="AU47:AY47"/>
    <mergeCell ref="AZ47:BC47"/>
    <mergeCell ref="BD47:BH47"/>
    <mergeCell ref="BI47:BM47"/>
    <mergeCell ref="BN47:BQ47"/>
    <mergeCell ref="A48:B48"/>
    <mergeCell ref="C48:Z48"/>
    <mergeCell ref="AA48:AE48"/>
    <mergeCell ref="AF48:AJ48"/>
    <mergeCell ref="AK48:AO48"/>
    <mergeCell ref="A47:B47"/>
    <mergeCell ref="C47:Z47"/>
    <mergeCell ref="AA47:AE47"/>
    <mergeCell ref="AF47:AJ47"/>
    <mergeCell ref="AK47:AO47"/>
    <mergeCell ref="AP47:AT47"/>
    <mergeCell ref="AP46:AT46"/>
    <mergeCell ref="AU46:AY46"/>
    <mergeCell ref="AZ46:BC46"/>
    <mergeCell ref="BD46:BH46"/>
    <mergeCell ref="BI46:BM46"/>
    <mergeCell ref="BN46:BQ46"/>
    <mergeCell ref="AU49:AY49"/>
    <mergeCell ref="AZ49:BC49"/>
    <mergeCell ref="BD49:BH49"/>
    <mergeCell ref="BI49:BM49"/>
    <mergeCell ref="BN49:BQ49"/>
    <mergeCell ref="A50:B50"/>
    <mergeCell ref="C50:Z50"/>
    <mergeCell ref="AA50:AE50"/>
    <mergeCell ref="AF50:AJ50"/>
    <mergeCell ref="AK50:AO50"/>
    <mergeCell ref="A49:B49"/>
    <mergeCell ref="C49:Z49"/>
    <mergeCell ref="AA49:AE49"/>
    <mergeCell ref="AF49:AJ49"/>
    <mergeCell ref="AK49:AO49"/>
    <mergeCell ref="AP49:AT49"/>
    <mergeCell ref="AP48:AT48"/>
    <mergeCell ref="AU48:AY48"/>
    <mergeCell ref="AZ48:BC48"/>
    <mergeCell ref="BD48:BH48"/>
    <mergeCell ref="BI48:BM48"/>
    <mergeCell ref="BN48:BQ48"/>
    <mergeCell ref="AU51:AY51"/>
    <mergeCell ref="AZ51:BC51"/>
    <mergeCell ref="BD51:BH51"/>
    <mergeCell ref="BI51:BM51"/>
    <mergeCell ref="BN51:BQ51"/>
    <mergeCell ref="A53:BQ53"/>
    <mergeCell ref="A51:B51"/>
    <mergeCell ref="C51:Z51"/>
    <mergeCell ref="AA51:AE51"/>
    <mergeCell ref="AF51:AJ51"/>
    <mergeCell ref="AK51:AO51"/>
    <mergeCell ref="AP51:AT51"/>
    <mergeCell ref="AP50:AT50"/>
    <mergeCell ref="AU50:AY50"/>
    <mergeCell ref="AZ50:BC50"/>
    <mergeCell ref="BD50:BH50"/>
    <mergeCell ref="BI50:BM50"/>
    <mergeCell ref="BN50:BQ50"/>
    <mergeCell ref="X67:AB67"/>
    <mergeCell ref="AC67:AH67"/>
    <mergeCell ref="AI67:AM67"/>
    <mergeCell ref="AN67:AR67"/>
    <mergeCell ref="A61:B61"/>
    <mergeCell ref="C61:BQ61"/>
    <mergeCell ref="A62:B62"/>
    <mergeCell ref="C62:BQ62"/>
    <mergeCell ref="A64:BN64"/>
    <mergeCell ref="A65:BN65"/>
    <mergeCell ref="A58:B58"/>
    <mergeCell ref="C58:BQ58"/>
    <mergeCell ref="A59:B59"/>
    <mergeCell ref="C59:BQ59"/>
    <mergeCell ref="A60:B60"/>
    <mergeCell ref="C60:BQ60"/>
    <mergeCell ref="A55:B55"/>
    <mergeCell ref="C55:BQ55"/>
    <mergeCell ref="A56:B56"/>
    <mergeCell ref="C56:BQ56"/>
    <mergeCell ref="A57:B57"/>
    <mergeCell ref="C57:BQ57"/>
    <mergeCell ref="AI69:AM69"/>
    <mergeCell ref="AN69:AR69"/>
    <mergeCell ref="AS69:AX69"/>
    <mergeCell ref="AY69:BC69"/>
    <mergeCell ref="BD69:BH69"/>
    <mergeCell ref="BI69:BN69"/>
    <mergeCell ref="AN68:AR68"/>
    <mergeCell ref="AS68:AX68"/>
    <mergeCell ref="AY68:BC68"/>
    <mergeCell ref="BD68:BH68"/>
    <mergeCell ref="BI68:BN68"/>
    <mergeCell ref="A69:B69"/>
    <mergeCell ref="C69:R69"/>
    <mergeCell ref="S69:W69"/>
    <mergeCell ref="X69:AB69"/>
    <mergeCell ref="AC69:AH69"/>
    <mergeCell ref="AS67:AX67"/>
    <mergeCell ref="AY67:BC67"/>
    <mergeCell ref="BD67:BH67"/>
    <mergeCell ref="BI67:BN67"/>
    <mergeCell ref="A68:B68"/>
    <mergeCell ref="C68:R68"/>
    <mergeCell ref="S68:W68"/>
    <mergeCell ref="X68:AB68"/>
    <mergeCell ref="AC68:AH68"/>
    <mergeCell ref="AI68:AM68"/>
    <mergeCell ref="A66:B67"/>
    <mergeCell ref="C66:R67"/>
    <mergeCell ref="S66:AH66"/>
    <mergeCell ref="AI66:AX66"/>
    <mergeCell ref="AY66:BN66"/>
    <mergeCell ref="S67:W67"/>
    <mergeCell ref="A73:BQ73"/>
    <mergeCell ref="A74:BQ74"/>
    <mergeCell ref="A76:B77"/>
    <mergeCell ref="C76:I77"/>
    <mergeCell ref="J76:N77"/>
    <mergeCell ref="O76:X77"/>
    <mergeCell ref="Y76:AM76"/>
    <mergeCell ref="AN76:BB76"/>
    <mergeCell ref="BC76:BQ76"/>
    <mergeCell ref="Y77:AC77"/>
    <mergeCell ref="AI71:AM71"/>
    <mergeCell ref="AN71:AR71"/>
    <mergeCell ref="AS71:AX71"/>
    <mergeCell ref="AY71:BC71"/>
    <mergeCell ref="BD71:BH71"/>
    <mergeCell ref="BI71:BN71"/>
    <mergeCell ref="AN70:AR70"/>
    <mergeCell ref="AS70:AX70"/>
    <mergeCell ref="AY70:BC70"/>
    <mergeCell ref="BD70:BH70"/>
    <mergeCell ref="BI70:BN70"/>
    <mergeCell ref="A71:B71"/>
    <mergeCell ref="C71:R71"/>
    <mergeCell ref="S71:W71"/>
    <mergeCell ref="X71:AB71"/>
    <mergeCell ref="AC71:AH71"/>
    <mergeCell ref="A70:B70"/>
    <mergeCell ref="C70:R70"/>
    <mergeCell ref="S70:W70"/>
    <mergeCell ref="X70:AB70"/>
    <mergeCell ref="AC70:AH70"/>
    <mergeCell ref="AI70:AM70"/>
    <mergeCell ref="AS78:AW78"/>
    <mergeCell ref="AX78:BB78"/>
    <mergeCell ref="BC78:BG78"/>
    <mergeCell ref="BH78:BL78"/>
    <mergeCell ref="BM78:BQ78"/>
    <mergeCell ref="A79:B79"/>
    <mergeCell ref="C79:I79"/>
    <mergeCell ref="J79:N79"/>
    <mergeCell ref="O79:X79"/>
    <mergeCell ref="Y79:AC79"/>
    <mergeCell ref="BH77:BL77"/>
    <mergeCell ref="BM77:BQ77"/>
    <mergeCell ref="A78:B78"/>
    <mergeCell ref="C78:I78"/>
    <mergeCell ref="J78:N78"/>
    <mergeCell ref="O78:X78"/>
    <mergeCell ref="Y78:AC78"/>
    <mergeCell ref="AD78:AH78"/>
    <mergeCell ref="AI78:AM78"/>
    <mergeCell ref="AN78:AR78"/>
    <mergeCell ref="AD77:AH77"/>
    <mergeCell ref="AI77:AM77"/>
    <mergeCell ref="AN77:AR77"/>
    <mergeCell ref="AS77:AW77"/>
    <mergeCell ref="AX77:BB77"/>
    <mergeCell ref="BC77:BG77"/>
    <mergeCell ref="AN81:AR81"/>
    <mergeCell ref="AS81:AW81"/>
    <mergeCell ref="AX81:BB81"/>
    <mergeCell ref="BC81:BG81"/>
    <mergeCell ref="BH81:BL81"/>
    <mergeCell ref="BM81:BQ81"/>
    <mergeCell ref="BC80:BG80"/>
    <mergeCell ref="BH80:BL80"/>
    <mergeCell ref="BM80:BQ80"/>
    <mergeCell ref="A81:B81"/>
    <mergeCell ref="C81:I81"/>
    <mergeCell ref="J81:N81"/>
    <mergeCell ref="O81:X81"/>
    <mergeCell ref="Y81:AC81"/>
    <mergeCell ref="AD81:AH81"/>
    <mergeCell ref="AI81:AM81"/>
    <mergeCell ref="BH79:BL79"/>
    <mergeCell ref="BM79:BQ79"/>
    <mergeCell ref="A80:B80"/>
    <mergeCell ref="C80:X80"/>
    <mergeCell ref="Y80:AC80"/>
    <mergeCell ref="AD80:AH80"/>
    <mergeCell ref="AI80:AM80"/>
    <mergeCell ref="AN80:AR80"/>
    <mergeCell ref="AS80:AW80"/>
    <mergeCell ref="AX80:BB80"/>
    <mergeCell ref="AD79:AH79"/>
    <mergeCell ref="AI79:AM79"/>
    <mergeCell ref="AN79:AR79"/>
    <mergeCell ref="AS79:AW79"/>
    <mergeCell ref="AX79:BB79"/>
    <mergeCell ref="BC79:BG79"/>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82:B82"/>
    <mergeCell ref="C82:I82"/>
    <mergeCell ref="J82:N82"/>
    <mergeCell ref="O82:X82"/>
    <mergeCell ref="Y82:AC82"/>
    <mergeCell ref="AD82:AH82"/>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3:BB83"/>
    <mergeCell ref="BC83:BG83"/>
    <mergeCell ref="BH83:BL83"/>
    <mergeCell ref="BM83:BQ83"/>
    <mergeCell ref="A84:B84"/>
    <mergeCell ref="C84:I84"/>
    <mergeCell ref="J84:N84"/>
    <mergeCell ref="O84:X84"/>
    <mergeCell ref="Y84:AC84"/>
    <mergeCell ref="AD84:AH84"/>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5:BB85"/>
    <mergeCell ref="BC85:BG85"/>
    <mergeCell ref="BH85:BL85"/>
    <mergeCell ref="BM85:BQ85"/>
    <mergeCell ref="A86:B86"/>
    <mergeCell ref="C86:I86"/>
    <mergeCell ref="J86:N86"/>
    <mergeCell ref="O86:X86"/>
    <mergeCell ref="Y86:AC86"/>
    <mergeCell ref="AD86:AH86"/>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7:BB87"/>
    <mergeCell ref="BC87:BG87"/>
    <mergeCell ref="BH87:BL87"/>
    <mergeCell ref="BM87:BQ87"/>
    <mergeCell ref="A88:B88"/>
    <mergeCell ref="C88:I88"/>
    <mergeCell ref="J88:N88"/>
    <mergeCell ref="O88:X88"/>
    <mergeCell ref="Y88:AC88"/>
    <mergeCell ref="AD88:AH88"/>
    <mergeCell ref="AS90:AW90"/>
    <mergeCell ref="AX90:BB90"/>
    <mergeCell ref="BC90:BG90"/>
    <mergeCell ref="BH90:BL90"/>
    <mergeCell ref="BM90:BQ90"/>
    <mergeCell ref="A91:B91"/>
    <mergeCell ref="C91:I91"/>
    <mergeCell ref="J91:N91"/>
    <mergeCell ref="O91:X91"/>
    <mergeCell ref="Y91:AC91"/>
    <mergeCell ref="AX89:BB89"/>
    <mergeCell ref="BC89:BG89"/>
    <mergeCell ref="BH89:BL89"/>
    <mergeCell ref="BM89:BQ89"/>
    <mergeCell ref="A90:B90"/>
    <mergeCell ref="C90:X90"/>
    <mergeCell ref="Y90:AC90"/>
    <mergeCell ref="AD90:AH90"/>
    <mergeCell ref="AI90:AM90"/>
    <mergeCell ref="AN90:AR90"/>
    <mergeCell ref="AS92:AW92"/>
    <mergeCell ref="AX92:BB92"/>
    <mergeCell ref="BC92:BG92"/>
    <mergeCell ref="BH92:BL92"/>
    <mergeCell ref="BM92:BQ92"/>
    <mergeCell ref="A93:B93"/>
    <mergeCell ref="C93:I93"/>
    <mergeCell ref="J93:N93"/>
    <mergeCell ref="O93:X93"/>
    <mergeCell ref="Y93:AC93"/>
    <mergeCell ref="BH91:BL91"/>
    <mergeCell ref="BM91:BQ91"/>
    <mergeCell ref="A92:B92"/>
    <mergeCell ref="C92:I92"/>
    <mergeCell ref="J92:N92"/>
    <mergeCell ref="O92:X92"/>
    <mergeCell ref="Y92:AC92"/>
    <mergeCell ref="AD92:AH92"/>
    <mergeCell ref="AI92:AM92"/>
    <mergeCell ref="AN92:AR92"/>
    <mergeCell ref="AD91:AH91"/>
    <mergeCell ref="AI91:AM91"/>
    <mergeCell ref="AN91:AR91"/>
    <mergeCell ref="AS91:AW91"/>
    <mergeCell ref="AX91:BB91"/>
    <mergeCell ref="BC91:BG91"/>
    <mergeCell ref="AS94:AW94"/>
    <mergeCell ref="AX94:BB94"/>
    <mergeCell ref="BC94:BG94"/>
    <mergeCell ref="BH94:BL94"/>
    <mergeCell ref="BM94:BQ94"/>
    <mergeCell ref="A95:B95"/>
    <mergeCell ref="C95:I95"/>
    <mergeCell ref="J95:N95"/>
    <mergeCell ref="O95:X95"/>
    <mergeCell ref="Y95:AC95"/>
    <mergeCell ref="BH93:BL93"/>
    <mergeCell ref="BM93:BQ93"/>
    <mergeCell ref="A94:B94"/>
    <mergeCell ref="C94:I94"/>
    <mergeCell ref="J94:N94"/>
    <mergeCell ref="O94:X94"/>
    <mergeCell ref="Y94:AC94"/>
    <mergeCell ref="AD94:AH94"/>
    <mergeCell ref="AI94:AM94"/>
    <mergeCell ref="AN94:AR94"/>
    <mergeCell ref="AD93:AH93"/>
    <mergeCell ref="AI93:AM93"/>
    <mergeCell ref="AN93:AR93"/>
    <mergeCell ref="AS93:AW93"/>
    <mergeCell ref="AX93:BB93"/>
    <mergeCell ref="BC93:BG93"/>
    <mergeCell ref="AS96:AW96"/>
    <mergeCell ref="AX96:BB96"/>
    <mergeCell ref="BC96:BG96"/>
    <mergeCell ref="BH96:BL96"/>
    <mergeCell ref="BM96:BQ96"/>
    <mergeCell ref="A97:B97"/>
    <mergeCell ref="C97:I97"/>
    <mergeCell ref="J97:N97"/>
    <mergeCell ref="O97:X97"/>
    <mergeCell ref="Y97:AC97"/>
    <mergeCell ref="BH95:BL95"/>
    <mergeCell ref="BM95:BQ95"/>
    <mergeCell ref="A96:B96"/>
    <mergeCell ref="C96:I96"/>
    <mergeCell ref="J96:N96"/>
    <mergeCell ref="O96:X96"/>
    <mergeCell ref="Y96:AC96"/>
    <mergeCell ref="AD96:AH96"/>
    <mergeCell ref="AI96:AM96"/>
    <mergeCell ref="AN96:AR96"/>
    <mergeCell ref="AD95:AH95"/>
    <mergeCell ref="AI95:AM95"/>
    <mergeCell ref="AN95:AR95"/>
    <mergeCell ref="AS95:AW95"/>
    <mergeCell ref="AX95:BB95"/>
    <mergeCell ref="BC95:BG95"/>
    <mergeCell ref="AN99:AR99"/>
    <mergeCell ref="AS99:AW99"/>
    <mergeCell ref="AX99:BB99"/>
    <mergeCell ref="BC99:BG99"/>
    <mergeCell ref="BH99:BL99"/>
    <mergeCell ref="BM99:BQ99"/>
    <mergeCell ref="AS98:AW98"/>
    <mergeCell ref="AX98:BB98"/>
    <mergeCell ref="BC98:BG98"/>
    <mergeCell ref="BH98:BL98"/>
    <mergeCell ref="BM98:BQ98"/>
    <mergeCell ref="A99:B99"/>
    <mergeCell ref="C99:X99"/>
    <mergeCell ref="Y99:AC99"/>
    <mergeCell ref="AD99:AH99"/>
    <mergeCell ref="AI99:AM99"/>
    <mergeCell ref="BH97:BL97"/>
    <mergeCell ref="BM97:BQ97"/>
    <mergeCell ref="A98:B98"/>
    <mergeCell ref="C98:I98"/>
    <mergeCell ref="J98:N98"/>
    <mergeCell ref="O98:X98"/>
    <mergeCell ref="Y98:AC98"/>
    <mergeCell ref="AD98:AH98"/>
    <mergeCell ref="AI98:AM98"/>
    <mergeCell ref="AN98:AR98"/>
    <mergeCell ref="AD97:AH97"/>
    <mergeCell ref="AI97:AM97"/>
    <mergeCell ref="AN97:AR97"/>
    <mergeCell ref="AS97:AW97"/>
    <mergeCell ref="AX97:BB97"/>
    <mergeCell ref="BC97:BG97"/>
    <mergeCell ref="BM100:BQ100"/>
    <mergeCell ref="A101:B101"/>
    <mergeCell ref="C101:I101"/>
    <mergeCell ref="J101:N101"/>
    <mergeCell ref="O101:X101"/>
    <mergeCell ref="Y101:AC101"/>
    <mergeCell ref="AD101:AH101"/>
    <mergeCell ref="AI101:AM101"/>
    <mergeCell ref="AN101:AR101"/>
    <mergeCell ref="AS101:AW101"/>
    <mergeCell ref="AI100:AM100"/>
    <mergeCell ref="AN100:AR100"/>
    <mergeCell ref="AS100:AW100"/>
    <mergeCell ref="AX100:BB100"/>
    <mergeCell ref="BC100:BG100"/>
    <mergeCell ref="BH100:BL100"/>
    <mergeCell ref="A100:B100"/>
    <mergeCell ref="C100:I100"/>
    <mergeCell ref="J100:N100"/>
    <mergeCell ref="O100:X100"/>
    <mergeCell ref="Y100:AC100"/>
    <mergeCell ref="AD100:AH100"/>
    <mergeCell ref="BM102:BQ102"/>
    <mergeCell ref="A103:B103"/>
    <mergeCell ref="C103:I103"/>
    <mergeCell ref="J103:N103"/>
    <mergeCell ref="O103:X103"/>
    <mergeCell ref="Y103:AC103"/>
    <mergeCell ref="AD103:AH103"/>
    <mergeCell ref="AI103:AM103"/>
    <mergeCell ref="AN103:AR103"/>
    <mergeCell ref="AS103:AW103"/>
    <mergeCell ref="AI102:AM102"/>
    <mergeCell ref="AN102:AR102"/>
    <mergeCell ref="AS102:AW102"/>
    <mergeCell ref="AX102:BB102"/>
    <mergeCell ref="BC102:BG102"/>
    <mergeCell ref="BH102:BL102"/>
    <mergeCell ref="AX101:BB101"/>
    <mergeCell ref="BC101:BG101"/>
    <mergeCell ref="BH101:BL101"/>
    <mergeCell ref="BM101:BQ101"/>
    <mergeCell ref="A102:B102"/>
    <mergeCell ref="C102:I102"/>
    <mergeCell ref="J102:N102"/>
    <mergeCell ref="O102:X102"/>
    <mergeCell ref="Y102:AC102"/>
    <mergeCell ref="AD102:AH102"/>
    <mergeCell ref="BM104:BQ104"/>
    <mergeCell ref="A105:B105"/>
    <mergeCell ref="C105:I105"/>
    <mergeCell ref="J105:N105"/>
    <mergeCell ref="O105:X105"/>
    <mergeCell ref="Y105:AC105"/>
    <mergeCell ref="AD105:AH105"/>
    <mergeCell ref="AI105:AM105"/>
    <mergeCell ref="AN105:AR105"/>
    <mergeCell ref="AS105:AW105"/>
    <mergeCell ref="AI104:AM104"/>
    <mergeCell ref="AN104:AR104"/>
    <mergeCell ref="AS104:AW104"/>
    <mergeCell ref="AX104:BB104"/>
    <mergeCell ref="BC104:BG104"/>
    <mergeCell ref="BH104:BL104"/>
    <mergeCell ref="AX103:BB103"/>
    <mergeCell ref="BC103:BG103"/>
    <mergeCell ref="BH103:BL103"/>
    <mergeCell ref="BM103:BQ103"/>
    <mergeCell ref="A104:B104"/>
    <mergeCell ref="C104:I104"/>
    <mergeCell ref="J104:N104"/>
    <mergeCell ref="O104:X104"/>
    <mergeCell ref="Y104:AC104"/>
    <mergeCell ref="AD104:AH104"/>
    <mergeCell ref="BM106:BQ106"/>
    <mergeCell ref="A107:B107"/>
    <mergeCell ref="C107:I107"/>
    <mergeCell ref="J107:N107"/>
    <mergeCell ref="O107:X107"/>
    <mergeCell ref="Y107:AC107"/>
    <mergeCell ref="AD107:AH107"/>
    <mergeCell ref="AI107:AM107"/>
    <mergeCell ref="AN107:AR107"/>
    <mergeCell ref="AS107:AW107"/>
    <mergeCell ref="AI106:AM106"/>
    <mergeCell ref="AN106:AR106"/>
    <mergeCell ref="AS106:AW106"/>
    <mergeCell ref="AX106:BB106"/>
    <mergeCell ref="BC106:BG106"/>
    <mergeCell ref="BH106:BL106"/>
    <mergeCell ref="AX105:BB105"/>
    <mergeCell ref="BC105:BG105"/>
    <mergeCell ref="BH105:BL105"/>
    <mergeCell ref="BM105:BQ105"/>
    <mergeCell ref="A106:B106"/>
    <mergeCell ref="C106:I106"/>
    <mergeCell ref="J106:N106"/>
    <mergeCell ref="O106:X106"/>
    <mergeCell ref="Y106:AC106"/>
    <mergeCell ref="AD106:AH106"/>
    <mergeCell ref="BM108:BQ108"/>
    <mergeCell ref="A109:B109"/>
    <mergeCell ref="C109:X109"/>
    <mergeCell ref="Y109:AC109"/>
    <mergeCell ref="AD109:AH109"/>
    <mergeCell ref="AI109:AM109"/>
    <mergeCell ref="AN109:AR109"/>
    <mergeCell ref="AS109:AW109"/>
    <mergeCell ref="AX109:BB109"/>
    <mergeCell ref="BC109:BG109"/>
    <mergeCell ref="AI108:AM108"/>
    <mergeCell ref="AN108:AR108"/>
    <mergeCell ref="AS108:AW108"/>
    <mergeCell ref="AX108:BB108"/>
    <mergeCell ref="BC108:BG108"/>
    <mergeCell ref="BH108:BL108"/>
    <mergeCell ref="AX107:BB107"/>
    <mergeCell ref="BC107:BG107"/>
    <mergeCell ref="BH107:BL107"/>
    <mergeCell ref="BM107:BQ107"/>
    <mergeCell ref="A108:B108"/>
    <mergeCell ref="C108:I108"/>
    <mergeCell ref="J108:N108"/>
    <mergeCell ref="O108:X108"/>
    <mergeCell ref="Y108:AC108"/>
    <mergeCell ref="AD108:AH108"/>
    <mergeCell ref="AS110:AW110"/>
    <mergeCell ref="AX110:BB110"/>
    <mergeCell ref="BC110:BG110"/>
    <mergeCell ref="BH110:BL110"/>
    <mergeCell ref="BM110:BQ110"/>
    <mergeCell ref="A111:B111"/>
    <mergeCell ref="C111:I111"/>
    <mergeCell ref="J111:N111"/>
    <mergeCell ref="O111:X111"/>
    <mergeCell ref="Y111:AC111"/>
    <mergeCell ref="BH109:BL109"/>
    <mergeCell ref="BM109:BQ109"/>
    <mergeCell ref="A110:B110"/>
    <mergeCell ref="C110:I110"/>
    <mergeCell ref="J110:N110"/>
    <mergeCell ref="O110:X110"/>
    <mergeCell ref="Y110:AC110"/>
    <mergeCell ref="AD110:AH110"/>
    <mergeCell ref="AI110:AM110"/>
    <mergeCell ref="AN110:AR110"/>
    <mergeCell ref="AS112:AW112"/>
    <mergeCell ref="AX112:BB112"/>
    <mergeCell ref="BC112:BG112"/>
    <mergeCell ref="BH112:BL112"/>
    <mergeCell ref="BM112:BQ112"/>
    <mergeCell ref="A113:B113"/>
    <mergeCell ref="C113:I113"/>
    <mergeCell ref="J113:N113"/>
    <mergeCell ref="O113:X113"/>
    <mergeCell ref="Y113:AC113"/>
    <mergeCell ref="BH111:BL111"/>
    <mergeCell ref="BM111:BQ111"/>
    <mergeCell ref="A112:B112"/>
    <mergeCell ref="C112:I112"/>
    <mergeCell ref="J112:N112"/>
    <mergeCell ref="O112:X112"/>
    <mergeCell ref="Y112:AC112"/>
    <mergeCell ref="AD112:AH112"/>
    <mergeCell ref="AI112:AM112"/>
    <mergeCell ref="AN112:AR112"/>
    <mergeCell ref="AD111:AH111"/>
    <mergeCell ref="AI111:AM111"/>
    <mergeCell ref="AN111:AR111"/>
    <mergeCell ref="AS111:AW111"/>
    <mergeCell ref="AX111:BB111"/>
    <mergeCell ref="BC111:BG111"/>
    <mergeCell ref="AS114:AW114"/>
    <mergeCell ref="AX114:BB114"/>
    <mergeCell ref="BC114:BG114"/>
    <mergeCell ref="BH114:BL114"/>
    <mergeCell ref="BM114:BQ114"/>
    <mergeCell ref="A115:B115"/>
    <mergeCell ref="C115:I115"/>
    <mergeCell ref="J115:N115"/>
    <mergeCell ref="O115:X115"/>
    <mergeCell ref="Y115:AC115"/>
    <mergeCell ref="BH113:BL113"/>
    <mergeCell ref="BM113:BQ113"/>
    <mergeCell ref="A114:B114"/>
    <mergeCell ref="C114:I114"/>
    <mergeCell ref="J114:N114"/>
    <mergeCell ref="O114:X114"/>
    <mergeCell ref="Y114:AC114"/>
    <mergeCell ref="AD114:AH114"/>
    <mergeCell ref="AI114:AM114"/>
    <mergeCell ref="AN114:AR114"/>
    <mergeCell ref="AD113:AH113"/>
    <mergeCell ref="AI113:AM113"/>
    <mergeCell ref="AN113:AR113"/>
    <mergeCell ref="AS113:AW113"/>
    <mergeCell ref="AX113:BB113"/>
    <mergeCell ref="BC113:BG113"/>
    <mergeCell ref="AS116:AW116"/>
    <mergeCell ref="AX116:BB116"/>
    <mergeCell ref="BC116:BG116"/>
    <mergeCell ref="BH116:BL116"/>
    <mergeCell ref="BM116:BQ116"/>
    <mergeCell ref="A117:B117"/>
    <mergeCell ref="C117:I117"/>
    <mergeCell ref="J117:N117"/>
    <mergeCell ref="O117:X117"/>
    <mergeCell ref="Y117:AC117"/>
    <mergeCell ref="BH115:BL115"/>
    <mergeCell ref="BM115:BQ115"/>
    <mergeCell ref="A116:B116"/>
    <mergeCell ref="C116:I116"/>
    <mergeCell ref="J116:N116"/>
    <mergeCell ref="O116:X116"/>
    <mergeCell ref="Y116:AC116"/>
    <mergeCell ref="AD116:AH116"/>
    <mergeCell ref="AI116:AM116"/>
    <mergeCell ref="AN116:AR116"/>
    <mergeCell ref="AD115:AH115"/>
    <mergeCell ref="AI115:AM115"/>
    <mergeCell ref="AN115:AR115"/>
    <mergeCell ref="AS115:AW115"/>
    <mergeCell ref="AX115:BB115"/>
    <mergeCell ref="BC115:BG115"/>
    <mergeCell ref="AN119:AR119"/>
    <mergeCell ref="AS119:AW119"/>
    <mergeCell ref="AX119:BB119"/>
    <mergeCell ref="BC119:BG119"/>
    <mergeCell ref="BH119:BL119"/>
    <mergeCell ref="BM119:BQ119"/>
    <mergeCell ref="AS118:AW118"/>
    <mergeCell ref="AX118:BB118"/>
    <mergeCell ref="BC118:BG118"/>
    <mergeCell ref="BH118:BL118"/>
    <mergeCell ref="BM118:BQ118"/>
    <mergeCell ref="A119:B119"/>
    <mergeCell ref="C119:X119"/>
    <mergeCell ref="Y119:AC119"/>
    <mergeCell ref="AD119:AH119"/>
    <mergeCell ref="AI119:AM119"/>
    <mergeCell ref="BH117:BL117"/>
    <mergeCell ref="BM117:BQ117"/>
    <mergeCell ref="A118:B118"/>
    <mergeCell ref="C118:I118"/>
    <mergeCell ref="J118:N118"/>
    <mergeCell ref="O118:X118"/>
    <mergeCell ref="Y118:AC118"/>
    <mergeCell ref="AD118:AH118"/>
    <mergeCell ref="AI118:AM118"/>
    <mergeCell ref="AN118:AR118"/>
    <mergeCell ref="AD117:AH117"/>
    <mergeCell ref="AI117:AM117"/>
    <mergeCell ref="AN117:AR117"/>
    <mergeCell ref="AS117:AW117"/>
    <mergeCell ref="AX117:BB117"/>
    <mergeCell ref="BC117:BG117"/>
    <mergeCell ref="BM120:BQ120"/>
    <mergeCell ref="A121:B121"/>
    <mergeCell ref="C121:I121"/>
    <mergeCell ref="J121:N121"/>
    <mergeCell ref="O121:X121"/>
    <mergeCell ref="Y121:AC121"/>
    <mergeCell ref="AD121:AH121"/>
    <mergeCell ref="AI121:AM121"/>
    <mergeCell ref="AN121:AR121"/>
    <mergeCell ref="AS121:AW121"/>
    <mergeCell ref="AI120:AM120"/>
    <mergeCell ref="AN120:AR120"/>
    <mergeCell ref="AS120:AW120"/>
    <mergeCell ref="AX120:BB120"/>
    <mergeCell ref="BC120:BG120"/>
    <mergeCell ref="BH120:BL120"/>
    <mergeCell ref="A120:B120"/>
    <mergeCell ref="C120:I120"/>
    <mergeCell ref="J120:N120"/>
    <mergeCell ref="O120:X120"/>
    <mergeCell ref="Y120:AC120"/>
    <mergeCell ref="AD120:AH120"/>
    <mergeCell ref="BM122:BQ122"/>
    <mergeCell ref="A123:B123"/>
    <mergeCell ref="C123:I123"/>
    <mergeCell ref="J123:N123"/>
    <mergeCell ref="O123:X123"/>
    <mergeCell ref="Y123:AC123"/>
    <mergeCell ref="AD123:AH123"/>
    <mergeCell ref="AI123:AM123"/>
    <mergeCell ref="AN123:AR123"/>
    <mergeCell ref="AS123:AW123"/>
    <mergeCell ref="AI122:AM122"/>
    <mergeCell ref="AN122:AR122"/>
    <mergeCell ref="AS122:AW122"/>
    <mergeCell ref="AX122:BB122"/>
    <mergeCell ref="BC122:BG122"/>
    <mergeCell ref="BH122:BL122"/>
    <mergeCell ref="AX121:BB121"/>
    <mergeCell ref="BC121:BG121"/>
    <mergeCell ref="BH121:BL121"/>
    <mergeCell ref="BM121:BQ121"/>
    <mergeCell ref="A122:B122"/>
    <mergeCell ref="C122:I122"/>
    <mergeCell ref="J122:N122"/>
    <mergeCell ref="O122:X122"/>
    <mergeCell ref="Y122:AC122"/>
    <mergeCell ref="AD122:AH122"/>
    <mergeCell ref="BM124:BQ124"/>
    <mergeCell ref="A125:B125"/>
    <mergeCell ref="C125:I125"/>
    <mergeCell ref="J125:N125"/>
    <mergeCell ref="O125:X125"/>
    <mergeCell ref="Y125:AC125"/>
    <mergeCell ref="AD125:AH125"/>
    <mergeCell ref="AI125:AM125"/>
    <mergeCell ref="AN125:AR125"/>
    <mergeCell ref="AS125:AW125"/>
    <mergeCell ref="AI124:AM124"/>
    <mergeCell ref="AN124:AR124"/>
    <mergeCell ref="AS124:AW124"/>
    <mergeCell ref="AX124:BB124"/>
    <mergeCell ref="BC124:BG124"/>
    <mergeCell ref="BH124:BL124"/>
    <mergeCell ref="AX123:BB123"/>
    <mergeCell ref="BC123:BG123"/>
    <mergeCell ref="BH123:BL123"/>
    <mergeCell ref="BM123:BQ123"/>
    <mergeCell ref="A124:B124"/>
    <mergeCell ref="C124:I124"/>
    <mergeCell ref="J124:N124"/>
    <mergeCell ref="O124:X124"/>
    <mergeCell ref="Y124:AC124"/>
    <mergeCell ref="AD124:AH124"/>
    <mergeCell ref="BM126:BQ126"/>
    <mergeCell ref="A127:B127"/>
    <mergeCell ref="C127:I127"/>
    <mergeCell ref="J127:N127"/>
    <mergeCell ref="O127:X127"/>
    <mergeCell ref="Y127:AC127"/>
    <mergeCell ref="AD127:AH127"/>
    <mergeCell ref="AI127:AM127"/>
    <mergeCell ref="AN127:AR127"/>
    <mergeCell ref="AS127:AW127"/>
    <mergeCell ref="AI126:AM126"/>
    <mergeCell ref="AN126:AR126"/>
    <mergeCell ref="AS126:AW126"/>
    <mergeCell ref="AX126:BB126"/>
    <mergeCell ref="BC126:BG126"/>
    <mergeCell ref="BH126:BL126"/>
    <mergeCell ref="AX125:BB125"/>
    <mergeCell ref="BC125:BG125"/>
    <mergeCell ref="BH125:BL125"/>
    <mergeCell ref="BM125:BQ125"/>
    <mergeCell ref="A126:B126"/>
    <mergeCell ref="C126:I126"/>
    <mergeCell ref="J126:N126"/>
    <mergeCell ref="O126:X126"/>
    <mergeCell ref="Y126:AC126"/>
    <mergeCell ref="AD126:AH126"/>
    <mergeCell ref="A134:B134"/>
    <mergeCell ref="C134:N134"/>
    <mergeCell ref="O134:BQ134"/>
    <mergeCell ref="A135:B135"/>
    <mergeCell ref="C135:I135"/>
    <mergeCell ref="J135:N135"/>
    <mergeCell ref="O135:BQ135"/>
    <mergeCell ref="A132:B132"/>
    <mergeCell ref="C132:I132"/>
    <mergeCell ref="J132:N132"/>
    <mergeCell ref="O132:BQ132"/>
    <mergeCell ref="A133:B133"/>
    <mergeCell ref="C133:I133"/>
    <mergeCell ref="J133:N133"/>
    <mergeCell ref="O133:BQ133"/>
    <mergeCell ref="AX127:BB127"/>
    <mergeCell ref="BC127:BG127"/>
    <mergeCell ref="BH127:BL127"/>
    <mergeCell ref="BM127:BQ127"/>
    <mergeCell ref="A129:BQ129"/>
    <mergeCell ref="A131:B131"/>
    <mergeCell ref="C131:I131"/>
    <mergeCell ref="J131:N131"/>
    <mergeCell ref="O131:BQ131"/>
    <mergeCell ref="A140:B140"/>
    <mergeCell ref="C140:I140"/>
    <mergeCell ref="J140:N140"/>
    <mergeCell ref="O140:BQ140"/>
    <mergeCell ref="A141:B141"/>
    <mergeCell ref="C141:I141"/>
    <mergeCell ref="J141:N141"/>
    <mergeCell ref="O141:BQ141"/>
    <mergeCell ref="A138:B138"/>
    <mergeCell ref="C138:I138"/>
    <mergeCell ref="J138:N138"/>
    <mergeCell ref="O138:BQ138"/>
    <mergeCell ref="A139:B139"/>
    <mergeCell ref="C139:I139"/>
    <mergeCell ref="J139:N139"/>
    <mergeCell ref="O139:BQ139"/>
    <mergeCell ref="A136:B136"/>
    <mergeCell ref="C136:I136"/>
    <mergeCell ref="J136:N136"/>
    <mergeCell ref="O136:BQ136"/>
    <mergeCell ref="A137:B137"/>
    <mergeCell ref="C137:I137"/>
    <mergeCell ref="J137:N137"/>
    <mergeCell ref="O137:BQ137"/>
    <mergeCell ref="A146:B146"/>
    <mergeCell ref="C146:I146"/>
    <mergeCell ref="J146:N146"/>
    <mergeCell ref="O146:BQ146"/>
    <mergeCell ref="A147:B147"/>
    <mergeCell ref="C147:I147"/>
    <mergeCell ref="J147:N147"/>
    <mergeCell ref="O147:BQ147"/>
    <mergeCell ref="A144:B144"/>
    <mergeCell ref="C144:I144"/>
    <mergeCell ref="J144:N144"/>
    <mergeCell ref="O144:BQ144"/>
    <mergeCell ref="A145:B145"/>
    <mergeCell ref="C145:I145"/>
    <mergeCell ref="J145:N145"/>
    <mergeCell ref="O145:BQ145"/>
    <mergeCell ref="A142:B142"/>
    <mergeCell ref="C142:I142"/>
    <mergeCell ref="J142:N142"/>
    <mergeCell ref="O142:BQ142"/>
    <mergeCell ref="A143:B143"/>
    <mergeCell ref="C143:N143"/>
    <mergeCell ref="O143:BQ143"/>
    <mergeCell ref="A152:B152"/>
    <mergeCell ref="C152:N152"/>
    <mergeCell ref="O152:BQ152"/>
    <mergeCell ref="A153:B153"/>
    <mergeCell ref="C153:I153"/>
    <mergeCell ref="J153:N153"/>
    <mergeCell ref="O153:BQ153"/>
    <mergeCell ref="A150:B150"/>
    <mergeCell ref="C150:I150"/>
    <mergeCell ref="J150:N150"/>
    <mergeCell ref="O150:BQ150"/>
    <mergeCell ref="A151:B151"/>
    <mergeCell ref="C151:I151"/>
    <mergeCell ref="J151:N151"/>
    <mergeCell ref="O151:BQ151"/>
    <mergeCell ref="A148:B148"/>
    <mergeCell ref="C148:I148"/>
    <mergeCell ref="J148:N148"/>
    <mergeCell ref="O148:BQ148"/>
    <mergeCell ref="A149:B149"/>
    <mergeCell ref="C149:I149"/>
    <mergeCell ref="J149:N149"/>
    <mergeCell ref="O149:BQ149"/>
    <mergeCell ref="A158:B158"/>
    <mergeCell ref="C158:I158"/>
    <mergeCell ref="J158:N158"/>
    <mergeCell ref="O158:BQ158"/>
    <mergeCell ref="A159:B159"/>
    <mergeCell ref="C159:I159"/>
    <mergeCell ref="J159:N159"/>
    <mergeCell ref="O159:BQ159"/>
    <mergeCell ref="A156:B156"/>
    <mergeCell ref="C156:I156"/>
    <mergeCell ref="J156:N156"/>
    <mergeCell ref="O156:BQ156"/>
    <mergeCell ref="A157:B157"/>
    <mergeCell ref="C157:I157"/>
    <mergeCell ref="J157:N157"/>
    <mergeCell ref="O157:BQ157"/>
    <mergeCell ref="A154:B154"/>
    <mergeCell ref="C154:I154"/>
    <mergeCell ref="J154:N154"/>
    <mergeCell ref="O154:BQ154"/>
    <mergeCell ref="A155:B155"/>
    <mergeCell ref="C155:I155"/>
    <mergeCell ref="J155:N155"/>
    <mergeCell ref="O155:BQ155"/>
    <mergeCell ref="A164:B164"/>
    <mergeCell ref="C164:I164"/>
    <mergeCell ref="J164:N164"/>
    <mergeCell ref="O164:BQ164"/>
    <mergeCell ref="A165:B165"/>
    <mergeCell ref="C165:I165"/>
    <mergeCell ref="J165:N165"/>
    <mergeCell ref="O165:BQ165"/>
    <mergeCell ref="A162:B162"/>
    <mergeCell ref="C162:I162"/>
    <mergeCell ref="J162:N162"/>
    <mergeCell ref="O162:BQ162"/>
    <mergeCell ref="A163:B163"/>
    <mergeCell ref="C163:I163"/>
    <mergeCell ref="J163:N163"/>
    <mergeCell ref="O163:BQ163"/>
    <mergeCell ref="A160:B160"/>
    <mergeCell ref="C160:N160"/>
    <mergeCell ref="O160:BQ160"/>
    <mergeCell ref="A161:B161"/>
    <mergeCell ref="C161:I161"/>
    <mergeCell ref="J161:N161"/>
    <mergeCell ref="O161:BQ161"/>
    <mergeCell ref="A170:B170"/>
    <mergeCell ref="C170:I170"/>
    <mergeCell ref="J170:N170"/>
    <mergeCell ref="O170:BQ170"/>
    <mergeCell ref="A171:B171"/>
    <mergeCell ref="C171:I171"/>
    <mergeCell ref="J171:N171"/>
    <mergeCell ref="O171:BQ171"/>
    <mergeCell ref="A168:B168"/>
    <mergeCell ref="C168:N168"/>
    <mergeCell ref="O168:BQ168"/>
    <mergeCell ref="A169:B169"/>
    <mergeCell ref="C169:I169"/>
    <mergeCell ref="J169:N169"/>
    <mergeCell ref="O169:BQ169"/>
    <mergeCell ref="A166:B166"/>
    <mergeCell ref="C166:I166"/>
    <mergeCell ref="J166:N166"/>
    <mergeCell ref="O166:BQ166"/>
    <mergeCell ref="A167:B167"/>
    <mergeCell ref="C167:I167"/>
    <mergeCell ref="J167:N167"/>
    <mergeCell ref="O167:BQ167"/>
    <mergeCell ref="W186:AM186"/>
    <mergeCell ref="AP186:BH186"/>
    <mergeCell ref="A189:V189"/>
    <mergeCell ref="W189:AM189"/>
    <mergeCell ref="AP189:BH189"/>
    <mergeCell ref="W190:AM190"/>
    <mergeCell ref="AP190:BH190"/>
    <mergeCell ref="A175:BL175"/>
    <mergeCell ref="A176:BL176"/>
    <mergeCell ref="A178:BL178"/>
    <mergeCell ref="A179:BL179"/>
    <mergeCell ref="A185:V185"/>
    <mergeCell ref="W185:AM185"/>
    <mergeCell ref="AP185:BH185"/>
    <mergeCell ref="A172:B172"/>
    <mergeCell ref="C172:I172"/>
    <mergeCell ref="J172:N172"/>
    <mergeCell ref="O172:BQ172"/>
    <mergeCell ref="A173:B173"/>
    <mergeCell ref="C173:I173"/>
    <mergeCell ref="J173:N173"/>
    <mergeCell ref="O173:BQ173"/>
  </mergeCells>
  <conditionalFormatting sqref="C130 C177 C91 C122 C82:C89 C110 C102:C108 C120 C124 C126 C112:C118 C171 C144 C153 C161 C169 C163:C165 C134:C139 C141">
    <cfRule type="cellIs" dxfId="51" priority="52" stopIfTrue="1" operator="equal">
      <formula>$C81</formula>
    </cfRule>
  </conditionalFormatting>
  <conditionalFormatting sqref="A177:B177 A130:B130 A70:B71 A80:B128 A134:B174">
    <cfRule type="cellIs" dxfId="50" priority="51" stopIfTrue="1" operator="equal">
      <formula>0</formula>
    </cfRule>
  </conditionalFormatting>
  <conditionalFormatting sqref="C128">
    <cfRule type="cellIs" dxfId="49" priority="50" stopIfTrue="1" operator="equal">
      <formula>$C81</formula>
    </cfRule>
  </conditionalFormatting>
  <conditionalFormatting sqref="C174">
    <cfRule type="cellIs" dxfId="48" priority="49" stopIfTrue="1" operator="equal">
      <formula>$C134</formula>
    </cfRule>
  </conditionalFormatting>
  <conditionalFormatting sqref="C81">
    <cfRule type="cellIs" dxfId="47" priority="48" stopIfTrue="1" operator="equal">
      <formula>$C79</formula>
    </cfRule>
  </conditionalFormatting>
  <conditionalFormatting sqref="C80">
    <cfRule type="cellIs" dxfId="46" priority="47" stopIfTrue="1" operator="equal">
      <formula>$C78</formula>
    </cfRule>
  </conditionalFormatting>
  <conditionalFormatting sqref="C121 C149:C159">
    <cfRule type="cellIs" dxfId="45" priority="46" stopIfTrue="1" operator="equal">
      <formula>$C112</formula>
    </cfRule>
  </conditionalFormatting>
  <conditionalFormatting sqref="C91">
    <cfRule type="cellIs" dxfId="44" priority="45" stopIfTrue="1" operator="equal">
      <formula>$C83</formula>
    </cfRule>
  </conditionalFormatting>
  <conditionalFormatting sqref="C100">
    <cfRule type="cellIs" dxfId="43" priority="44" stopIfTrue="1" operator="equal">
      <formula>$C92</formula>
    </cfRule>
  </conditionalFormatting>
  <conditionalFormatting sqref="C99:C101 C111">
    <cfRule type="cellIs" dxfId="42" priority="43" stopIfTrue="1" operator="equal">
      <formula>$C90</formula>
    </cfRule>
  </conditionalFormatting>
  <conditionalFormatting sqref="C100">
    <cfRule type="cellIs" dxfId="41" priority="42" stopIfTrue="1" operator="equal">
      <formula>$C90</formula>
    </cfRule>
  </conditionalFormatting>
  <conditionalFormatting sqref="C99">
    <cfRule type="cellIs" dxfId="40" priority="41" stopIfTrue="1" operator="equal">
      <formula>$C91</formula>
    </cfRule>
  </conditionalFormatting>
  <conditionalFormatting sqref="C99">
    <cfRule type="cellIs" dxfId="39" priority="40" stopIfTrue="1" operator="equal">
      <formula>$C90</formula>
    </cfRule>
  </conditionalFormatting>
  <conditionalFormatting sqref="C99">
    <cfRule type="cellIs" dxfId="38" priority="39" stopIfTrue="1" operator="equal">
      <formula>$C83</formula>
    </cfRule>
  </conditionalFormatting>
  <conditionalFormatting sqref="C109">
    <cfRule type="cellIs" dxfId="37" priority="38" stopIfTrue="1" operator="equal">
      <formula>$C100</formula>
    </cfRule>
  </conditionalFormatting>
  <conditionalFormatting sqref="C110">
    <cfRule type="cellIs" dxfId="36" priority="37" stopIfTrue="1" operator="equal">
      <formula>$C102</formula>
    </cfRule>
  </conditionalFormatting>
  <conditionalFormatting sqref="C110">
    <cfRule type="cellIs" dxfId="35" priority="36" stopIfTrue="1" operator="equal">
      <formula>$C101</formula>
    </cfRule>
  </conditionalFormatting>
  <conditionalFormatting sqref="C110">
    <cfRule type="cellIs" dxfId="34" priority="35" stopIfTrue="1" operator="equal">
      <formula>$C100</formula>
    </cfRule>
  </conditionalFormatting>
  <conditionalFormatting sqref="C109">
    <cfRule type="cellIs" dxfId="33" priority="34" stopIfTrue="1" operator="equal">
      <formula>$C101</formula>
    </cfRule>
  </conditionalFormatting>
  <conditionalFormatting sqref="C109">
    <cfRule type="cellIs" dxfId="32" priority="33" stopIfTrue="1" operator="equal">
      <formula>$C100</formula>
    </cfRule>
  </conditionalFormatting>
  <conditionalFormatting sqref="C109">
    <cfRule type="cellIs" dxfId="31" priority="32" stopIfTrue="1" operator="equal">
      <formula>$C99</formula>
    </cfRule>
  </conditionalFormatting>
  <conditionalFormatting sqref="C119">
    <cfRule type="cellIs" dxfId="30" priority="31" stopIfTrue="1" operator="equal">
      <formula>$C110</formula>
    </cfRule>
  </conditionalFormatting>
  <conditionalFormatting sqref="C120">
    <cfRule type="cellIs" dxfId="29" priority="30" stopIfTrue="1" operator="equal">
      <formula>$C112</formula>
    </cfRule>
  </conditionalFormatting>
  <conditionalFormatting sqref="C120">
    <cfRule type="cellIs" dxfId="28" priority="29" stopIfTrue="1" operator="equal">
      <formula>$C111</formula>
    </cfRule>
  </conditionalFormatting>
  <conditionalFormatting sqref="C120">
    <cfRule type="cellIs" dxfId="27" priority="28" stopIfTrue="1" operator="equal">
      <formula>$C110</formula>
    </cfRule>
  </conditionalFormatting>
  <conditionalFormatting sqref="C119">
    <cfRule type="cellIs" dxfId="26" priority="27" stopIfTrue="1" operator="equal">
      <formula>$C111</formula>
    </cfRule>
  </conditionalFormatting>
  <conditionalFormatting sqref="C119">
    <cfRule type="cellIs" dxfId="25" priority="26" stopIfTrue="1" operator="equal">
      <formula>$C110</formula>
    </cfRule>
  </conditionalFormatting>
  <conditionalFormatting sqref="C119">
    <cfRule type="cellIs" dxfId="24" priority="25" stopIfTrue="1" operator="equal">
      <formula>$C109</formula>
    </cfRule>
  </conditionalFormatting>
  <conditionalFormatting sqref="C92:C98">
    <cfRule type="cellIs" dxfId="23" priority="24" stopIfTrue="1" operator="equal">
      <formula>$C83</formula>
    </cfRule>
  </conditionalFormatting>
  <conditionalFormatting sqref="C94:C98">
    <cfRule type="cellIs" dxfId="22" priority="23" stopIfTrue="1" operator="equal">
      <formula>#REF!</formula>
    </cfRule>
  </conditionalFormatting>
  <conditionalFormatting sqref="C90">
    <cfRule type="cellIs" dxfId="21" priority="22" stopIfTrue="1" operator="equal">
      <formula>$C83</formula>
    </cfRule>
  </conditionalFormatting>
  <conditionalFormatting sqref="C90">
    <cfRule type="cellIs" dxfId="20" priority="21" stopIfTrue="1" operator="equal">
      <formula>$C89</formula>
    </cfRule>
  </conditionalFormatting>
  <conditionalFormatting sqref="C90">
    <cfRule type="cellIs" dxfId="19" priority="20" stopIfTrue="1" operator="equal">
      <formula>$C82</formula>
    </cfRule>
  </conditionalFormatting>
  <conditionalFormatting sqref="C93">
    <cfRule type="cellIs" dxfId="18" priority="19" stopIfTrue="1" operator="equal">
      <formula>$C92</formula>
    </cfRule>
  </conditionalFormatting>
  <conditionalFormatting sqref="C95">
    <cfRule type="cellIs" dxfId="17" priority="18" stopIfTrue="1" operator="equal">
      <formula>$C94</formula>
    </cfRule>
  </conditionalFormatting>
  <conditionalFormatting sqref="C167 C172:C173 C147 C149:C151 C156:C159 C164:C165 C127 C125 C123 C104:C108 C114:C118 C138:C142">
    <cfRule type="cellIs" dxfId="16" priority="17" stopIfTrue="1" operator="equal">
      <formula>#REF!</formula>
    </cfRule>
  </conditionalFormatting>
  <conditionalFormatting sqref="C97">
    <cfRule type="cellIs" dxfId="15" priority="16" stopIfTrue="1" operator="equal">
      <formula>$C96</formula>
    </cfRule>
  </conditionalFormatting>
  <conditionalFormatting sqref="C109">
    <cfRule type="cellIs" dxfId="14" priority="15" stopIfTrue="1" operator="equal">
      <formula>$C102</formula>
    </cfRule>
  </conditionalFormatting>
  <conditionalFormatting sqref="C119">
    <cfRule type="cellIs" dxfId="13" priority="14" stopIfTrue="1" operator="equal">
      <formula>$C112</formula>
    </cfRule>
  </conditionalFormatting>
  <conditionalFormatting sqref="C170">
    <cfRule type="cellIs" dxfId="12" priority="13" stopIfTrue="1" operator="equal">
      <formula>$C163</formula>
    </cfRule>
  </conditionalFormatting>
  <conditionalFormatting sqref="C168:C169">
    <cfRule type="cellIs" dxfId="11" priority="12" stopIfTrue="1" operator="equal">
      <formula>$C161</formula>
    </cfRule>
  </conditionalFormatting>
  <conditionalFormatting sqref="C145:C148">
    <cfRule type="cellIs" dxfId="10" priority="11" stopIfTrue="1" operator="equal">
      <formula>$C136</formula>
    </cfRule>
  </conditionalFormatting>
  <conditionalFormatting sqref="C143:C144">
    <cfRule type="cellIs" dxfId="9" priority="10" stopIfTrue="1" operator="equal">
      <formula>$C136</formula>
    </cfRule>
  </conditionalFormatting>
  <conditionalFormatting sqref="C152">
    <cfRule type="cellIs" dxfId="8" priority="9" stopIfTrue="1" operator="equal">
      <formula>$C145</formula>
    </cfRule>
  </conditionalFormatting>
  <conditionalFormatting sqref="C146 C148">
    <cfRule type="cellIs" dxfId="7" priority="8" stopIfTrue="1" operator="equal">
      <formula>$C145</formula>
    </cfRule>
  </conditionalFormatting>
  <conditionalFormatting sqref="C150">
    <cfRule type="cellIs" dxfId="6" priority="7" stopIfTrue="1" operator="equal">
      <formula>$C149</formula>
    </cfRule>
  </conditionalFormatting>
  <conditionalFormatting sqref="C160:C162">
    <cfRule type="cellIs" dxfId="5" priority="6" stopIfTrue="1" operator="equal">
      <formula>$C152</formula>
    </cfRule>
  </conditionalFormatting>
  <conditionalFormatting sqref="C160">
    <cfRule type="cellIs" dxfId="4" priority="5" stopIfTrue="1" operator="equal">
      <formula>$C154</formula>
    </cfRule>
  </conditionalFormatting>
  <conditionalFormatting sqref="C155">
    <cfRule type="cellIs" dxfId="3" priority="4" stopIfTrue="1" operator="equal">
      <formula>$C154</formula>
    </cfRule>
  </conditionalFormatting>
  <conditionalFormatting sqref="C158">
    <cfRule type="cellIs" dxfId="2" priority="3" stopIfTrue="1" operator="equal">
      <formula>$C157</formula>
    </cfRule>
  </conditionalFormatting>
  <conditionalFormatting sqref="C168">
    <cfRule type="cellIs" dxfId="1" priority="2" stopIfTrue="1" operator="equal">
      <formula>$C163</formula>
    </cfRule>
  </conditionalFormatting>
  <conditionalFormatting sqref="C166">
    <cfRule type="cellIs" dxfId="0" priority="1" stopIfTrue="1" operator="equal">
      <formula>$C173</formula>
    </cfRule>
  </conditionalFormatting>
  <pageMargins left="0.31496062992125984" right="0.31496062992125984" top="0.78740157480314965" bottom="0.59055118110236227"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КПК3118311</vt:lpstr>
      <vt:lpstr>КПК3118311!Область_печати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2023-02-09T07:30:51Z</cp:lastPrinted>
  <dcterms:created xsi:type="dcterms:W3CDTF">2016-08-10T10:53:25Z</dcterms:created>
  <dcterms:modified xsi:type="dcterms:W3CDTF">2023-03-22T11:10:56Z</dcterms:modified>
</cp:coreProperties>
</file>