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<sst xmlns="http://schemas.openxmlformats.org/spreadsheetml/2006/main" count="438" uniqueCount="201">
  <si>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</si>
  <si>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</si>
  <si>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</si>
  <si>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</si>
  <si>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</si>
  <si>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</si>
  <si>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</si>
  <si>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</si>
  <si>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</si>
  <si>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</si>
  <si>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</si>
  <si>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</si>
  <si>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</si>
  <si>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</si>
  <si>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</si>
  <si>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</si>
  <si>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</si>
  <si>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</si>
  <si>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</si>
  <si>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</si>
  <si>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</si>
  <si>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</si>
  <si>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</si>
  <si>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</si>
  <si>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</si>
  <si>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</si>
  <si>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</si>
  <si>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</si>
  <si>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</si>
  <si>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</si>
  <si>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</si>
  <si>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</si>
  <si>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</si>
  <si>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</si>
  <si>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</si>
  <si>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</si>
  <si>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</si>
  <si>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</si>
  <si>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</si>
  <si>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</si>
  <si>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</si>
  <si>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</si>
  <si>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</si>
  <si>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</si>
  <si>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</si>
  <si>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</si>
  <si>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</si>
  <si>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</si>
  <si>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</si>
  <si>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</si>
  <si>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</si>
  <si>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</si>
  <si>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</si>
  <si>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</si>
  <si>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</si>
  <si>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</si>
  <si>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</si>
  <si>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</si>
  <si>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</si>
  <si>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</si>
  <si>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</si>
  <si>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</si>
  <si>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</si>
  <si>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</si>
  <si>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</si>
  <si>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</si>
  <si>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</si>
  <si>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</si>
  <si>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</si>
  <si>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</si>
  <si>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</si>
  <si>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</si>
  <si>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</si>
  <si>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</si>
  <si>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</si>
  <si>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</si>
  <si>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</si>
  <si>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</si>
  <si>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</si>
  <si>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</si>
  <si>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</si>
  <si>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1.1.</t>
  </si>
  <si>
    <t>1.2.</t>
  </si>
  <si>
    <t>1.3.</t>
  </si>
  <si>
    <t>1.4.</t>
  </si>
  <si>
    <t>Утримання будівель комунального некомерційного підприємства Коломийська ЦРЛ" КМР(покриття вартості комунальних послуг та енергоносіїв комунального закладу)</t>
  </si>
  <si>
    <t>кошторисний розрахунок</t>
  </si>
  <si>
    <t>розрахунковий показник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</si>
  <si>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КМР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міської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</si>
  <si>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</t>
  </si>
  <si>
    <t>2.1.</t>
  </si>
  <si>
    <t>Придбання обладнання</t>
  </si>
  <si>
    <t>2.1.1.</t>
  </si>
  <si>
    <t>Обсяг видатків на оплату праці медичного персоналу</t>
  </si>
  <si>
    <t>осіб</t>
  </si>
  <si>
    <t>3.1.</t>
  </si>
  <si>
    <t xml:space="preserve">Обсяг видатків на придбання системи рентгенівської С-дуги </t>
  </si>
  <si>
    <t xml:space="preserve">Кількість придбаного обладнання  - системи рентгенівської С-дуги </t>
  </si>
  <si>
    <t>шт</t>
  </si>
  <si>
    <t xml:space="preserve">Середня вартість обладнання  - системи рентгенівської С-дуги </t>
  </si>
  <si>
    <t>Відсоток забезпеченості обладнанням</t>
  </si>
  <si>
    <t>Придбання медикаментів та медичного інструментарію</t>
  </si>
  <si>
    <t>4.1.</t>
  </si>
  <si>
    <t>Рівень забезпеченості медикаментами</t>
  </si>
  <si>
    <t>рішення міської ради від 23.03.2023 р. №2580-43/2023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</si>
  <si>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упаковок</t>
  </si>
  <si>
    <t>Кількість медичного персоналу, яким виплачується заробітна плата</t>
  </si>
  <si>
    <t>Середньомісячні витрати на оплату праці медичного персоналу</t>
  </si>
  <si>
    <t xml:space="preserve">Обсяг видатків на придбання медикаментів </t>
  </si>
  <si>
    <t xml:space="preserve">Кількість придбаних медикаментів </t>
  </si>
  <si>
    <t xml:space="preserve">Середня вартість медикаментів </t>
  </si>
  <si>
    <t>Програма "Сприяння закладу медицини вторинного рівня в Коломийській міській територіальній громаді  на 2022-2024 роки"</t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</si>
  <si>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20.04.2023 року №2690-44/2023)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</si>
  <si>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 (зі змінами 20.04.2023 року №2690-44/2023)</t>
  </si>
  <si>
    <t>Придбання обладнання, предметів, матеріалів та інвентарю</t>
  </si>
  <si>
    <t xml:space="preserve">4.1. </t>
  </si>
  <si>
    <t>позицій</t>
  </si>
  <si>
    <t>5.1.</t>
  </si>
  <si>
    <r>
      <t>Утримання будівель комунального некомерційного підприємства Коломийська ЦРЛ" КМР (покриття вартості комунальних послуг та енергоносіїв комунального закладу)</t>
    </r>
    <r>
      <rPr>
        <b/>
        <sz val="9"/>
        <color indexed="8"/>
        <rFont val="Times New Roman"/>
        <family val="1"/>
      </rPr>
      <t xml:space="preserve"> (п.1 )</t>
    </r>
  </si>
  <si>
    <r>
      <t>Забезпечення роботи військово-лікарської комісії всього, в тому числі</t>
    </r>
    <r>
      <rPr>
        <b/>
        <sz val="9"/>
        <color indexed="8"/>
        <rFont val="Times New Roman"/>
        <family val="1"/>
      </rPr>
      <t xml:space="preserve"> (п. 4)</t>
    </r>
    <r>
      <rPr>
        <sz val="9"/>
        <color indexed="8"/>
        <rFont val="Times New Roman"/>
        <family val="1"/>
      </rPr>
      <t>:</t>
    </r>
  </si>
  <si>
    <r>
      <t xml:space="preserve">Придбання обладнання </t>
    </r>
    <r>
      <rPr>
        <b/>
        <sz val="9"/>
        <color indexed="8"/>
        <rFont val="Times New Roman"/>
        <family val="1"/>
      </rPr>
      <t>(п.25)</t>
    </r>
  </si>
  <si>
    <t xml:space="preserve">Обсяг видатків на придбання обладнання, предметів, матеріалів та інвентарю для проведення ремонту </t>
  </si>
  <si>
    <t>Кількість придбаного обладнання, предметів, матеріалів та інвентарю для проведення ремонту</t>
  </si>
  <si>
    <t>Середні витрати на обладнання, предметів, матеріалів та інвентарю для проведення ремонту</t>
  </si>
  <si>
    <t>Рівень забезпеченості обладнанням, предметами, матеріалами та інвентарем для проведення ремонту</t>
  </si>
  <si>
    <r>
      <t>Придбання медикаментів та медичного інструментарію</t>
    </r>
    <r>
      <rPr>
        <b/>
        <sz val="9"/>
        <color indexed="8"/>
        <rFont val="Times New Roman"/>
        <family val="1"/>
      </rPr>
      <t xml:space="preserve"> (п.31)</t>
    </r>
  </si>
  <si>
    <r>
      <t xml:space="preserve">Оплата праці медичного персоналу </t>
    </r>
    <r>
      <rPr>
        <b/>
        <sz val="9"/>
        <color indexed="8"/>
        <rFont val="Times New Roman"/>
        <family val="1"/>
      </rPr>
      <t>(п.4.1)</t>
    </r>
  </si>
  <si>
    <r>
  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  </r>
    <r>
      <rPr>
        <b/>
        <sz val="9"/>
        <color indexed="8"/>
        <rFont val="Times New Roman"/>
        <family val="1"/>
      </rPr>
      <t>(п.8)</t>
    </r>
  </si>
  <si>
    <t>3.2.</t>
  </si>
  <si>
    <t>Обсяг видатків на придбання гематологічного аналізатора</t>
  </si>
  <si>
    <t>Кількість придбаних гематологічних аналізаторів</t>
  </si>
  <si>
    <t>Середня вартість гематологічного аналізатора</t>
  </si>
  <si>
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</si>
  <si>
    <t>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</si>
  <si>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6.1.</t>
  </si>
  <si>
    <t>Обсяг видатків на придбання та заміну рентгенівської трубки у системі рентгенівській діагностичній мамографічній</t>
  </si>
  <si>
    <t>грн</t>
  </si>
  <si>
    <t>Кількість придбаних  та замінених рентгенівських трубок у системі рентгенівській діагностичній мамографічній</t>
  </si>
  <si>
    <t>Середня вартість  та заміну рентгенівської трубки у системі рентгенівській діагностичній мамографічній</t>
  </si>
  <si>
    <t>Рівень забезпеченості закладу  рентгенівською трубкою у системі рентгенівській діагностичній мамографічній</t>
  </si>
  <si>
    <t>Ольга ГАВДУНИК</t>
  </si>
  <si>
    <t>3.3.</t>
  </si>
  <si>
    <t>Обсяг видатків на придбання комп'ютерної техніки (ноутбуки)</t>
  </si>
  <si>
    <t>Кількість придбаної комп'ютерної техніки (ноутбуки)</t>
  </si>
  <si>
    <t>Середня вартість придбаної комп'ютерної техніки (ноутбуки)</t>
  </si>
  <si>
    <t xml:space="preserve">Оплата послуг (крім комунальних) </t>
  </si>
  <si>
    <t>7.1.</t>
  </si>
  <si>
    <t>Обсяг видатків на оплату електромонтажних робіт у відділенні медичної реабілітації СП "Стаціонар"</t>
  </si>
  <si>
    <t>Кількість послуг з електромонтажних робіт у відділенні медичної реабілітації СП "Стаціонар"</t>
  </si>
  <si>
    <t>послуг</t>
  </si>
  <si>
    <t>Середня вартість послуг з електромонтажних робіт у відділенні медичної реабілітації СП "Стаціонар"</t>
  </si>
  <si>
    <t>Рівень забезпеченості послугами з електромонажних робіт</t>
  </si>
  <si>
    <t>8.1.</t>
  </si>
  <si>
    <t>Обсяг видатків на проведення капітального ремонту у відділенні медичної реабілітації СП "Стаціонар"</t>
  </si>
  <si>
    <t>Кількість об'єктів, які підлягають капітальному ремонту</t>
  </si>
  <si>
    <t>од.</t>
  </si>
  <si>
    <t>Середні витрати на проведення капітального ремонту у відділенні медичної реабілітації СП "Стаціонар"</t>
  </si>
  <si>
    <t>Рівень готовності об'єктів на яких проведено капітальний ремонт</t>
  </si>
  <si>
    <r>
      <t>Проведення благоустрою території СП "Дитяча лікарня"</t>
    </r>
    <r>
      <rPr>
        <b/>
        <sz val="9"/>
        <color indexed="8"/>
        <rFont val="Times New Roman"/>
        <family val="1"/>
      </rPr>
      <t xml:space="preserve"> (п.21)</t>
    </r>
  </si>
  <si>
    <t>Проведення благоустрою території СП "Дитяча лікарня"</t>
  </si>
  <si>
    <t xml:space="preserve">Обсяг видатків на придбання асфальту </t>
  </si>
  <si>
    <t>8.2.</t>
  </si>
  <si>
    <t>Обсяг видатків на послуги з улаштування асфальтобетонного покриття</t>
  </si>
  <si>
    <t>9.1.</t>
  </si>
  <si>
    <t>Рівень забезпеченості благострою території СП "Дитяча лікарня"</t>
  </si>
  <si>
    <t xml:space="preserve">Кількість придбаного асфальту </t>
  </si>
  <si>
    <t>Кількість послуг з улаштування асфальтобетонного покриття</t>
  </si>
  <si>
    <t>послуги</t>
  </si>
  <si>
    <t>Середня вартість послуг з улаштування асфальтобетонного покриття</t>
  </si>
  <si>
    <t>тона</t>
  </si>
  <si>
    <t xml:space="preserve">Середня вартість  придбаного асфальту </t>
  </si>
  <si>
    <r>
      <t xml:space="preserve">Придбання обладнання, предметів, матеріалів та інвентарю </t>
    </r>
    <r>
      <rPr>
        <b/>
        <sz val="9"/>
        <color indexed="8"/>
        <rFont val="Times New Roman"/>
        <family val="1"/>
      </rPr>
      <t xml:space="preserve">(п. 11) </t>
    </r>
    <r>
      <rPr>
        <b/>
        <i/>
        <sz val="9"/>
        <color indexed="8"/>
        <rFont val="Times New Roman"/>
        <family val="1"/>
      </rPr>
      <t>(вільні залишки)</t>
    </r>
  </si>
  <si>
    <r>
      <t xml:space="preserve">Оплата послуг (крім комунальних) </t>
    </r>
    <r>
      <rPr>
        <b/>
        <sz val="9"/>
        <color indexed="8"/>
        <rFont val="Times New Roman"/>
        <family val="1"/>
      </rPr>
      <t>(п.32)</t>
    </r>
    <r>
      <rPr>
        <b/>
        <i/>
        <sz val="9"/>
        <color indexed="8"/>
        <rFont val="Times New Roman"/>
        <family val="1"/>
      </rPr>
      <t>(вільні залишки)</t>
    </r>
  </si>
  <si>
    <t>Капітальний ремонт п'ятого поверху приміщення СП "Стаціонар" за адресою: вул. Родини Крушельницьких, 26 м. Коломия, Івано-Франківської обл.</t>
  </si>
  <si>
    <r>
      <t xml:space="preserve">Капітальний ремонт п'ятого поверху приміщення СП "Стаціонар" за адресою: вул. Родини Крушельницьких, 26 м. Коломия, Івано-Франківської обл. </t>
    </r>
    <r>
      <rPr>
        <b/>
        <sz val="9"/>
        <color indexed="8"/>
        <rFont val="Times New Roman"/>
        <family val="1"/>
      </rPr>
      <t>(п.33</t>
    </r>
    <r>
      <rPr>
        <sz val="9"/>
        <color indexed="8"/>
        <rFont val="Times New Roman"/>
        <family val="1"/>
      </rPr>
      <t>)</t>
    </r>
    <r>
      <rPr>
        <b/>
        <i/>
        <sz val="9"/>
        <color indexed="8"/>
        <rFont val="Times New Roman"/>
        <family val="1"/>
      </rPr>
      <t>(вільні залишки)</t>
    </r>
  </si>
  <si>
    <r>
      <t>Оплата згідно рішень господарського суду</t>
    </r>
    <r>
      <rPr>
        <i/>
        <sz val="9"/>
        <color indexed="8"/>
        <rFont val="Times New Roman"/>
        <family val="1"/>
      </rPr>
      <t xml:space="preserve"> </t>
    </r>
    <r>
      <rPr>
        <b/>
        <i/>
        <sz val="9"/>
        <color indexed="8"/>
        <rFont val="Times New Roman"/>
        <family val="1"/>
      </rPr>
      <t>(п.35)</t>
    </r>
  </si>
  <si>
    <t>Управління фінансів і внутрішнього аудиту міської ради , начальник управління</t>
  </si>
  <si>
    <t xml:space="preserve">Оплата згідно рішень господарського суду </t>
  </si>
  <si>
    <t>10.1.</t>
  </si>
  <si>
    <t>Обсяг видатків на погашення заборгованості перед ТзОВ "ТРЕЙДЕНЕРДЖИ" за спожиту електроенергію у 2022 році</t>
  </si>
  <si>
    <t>од</t>
  </si>
  <si>
    <t>Кількість нормативних документів, за якими  стягується оплата</t>
  </si>
  <si>
    <t>наказ</t>
  </si>
  <si>
    <t>Середні витрати на погашення заборгованості</t>
  </si>
  <si>
    <t>Відсоток погашеної заборгованості</t>
  </si>
  <si>
    <r>
      <t>4. Обсяг бюджетних призначень/бюджетних асигнувань –28</t>
    </r>
    <r>
      <rPr>
        <u val="single"/>
        <sz val="9"/>
        <color indexed="8"/>
        <rFont val="SansSerif"/>
        <family val="0"/>
      </rPr>
      <t xml:space="preserve"> 341 524,00</t>
    </r>
    <r>
      <rPr>
        <sz val="11"/>
        <color indexed="8"/>
        <rFont val="Times New Roman"/>
        <family val="1"/>
      </rPr>
      <t xml:space="preserve"> гривень , у тому числі загального фонду – 17</t>
    </r>
    <r>
      <rPr>
        <u val="single"/>
        <sz val="9"/>
        <color indexed="8"/>
        <rFont val="SansSerif"/>
        <family val="0"/>
      </rPr>
      <t xml:space="preserve"> 885 724,00</t>
    </r>
    <r>
      <rPr>
        <sz val="11"/>
        <color indexed="8"/>
        <rFont val="Times New Roman"/>
        <family val="1"/>
      </rPr>
      <t xml:space="preserve"> гривень та спеціального фонду – 10 455 80</t>
    </r>
    <r>
      <rPr>
        <u val="single"/>
        <sz val="9"/>
        <color indexed="8"/>
        <rFont val="SansSerif"/>
        <family val="0"/>
      </rPr>
      <t xml:space="preserve">0,00 </t>
    </r>
    <r>
      <rPr>
        <sz val="11"/>
        <color indexed="8"/>
        <rFont val="Times New Roman"/>
        <family val="1"/>
      </rPr>
      <t>гривень .</t>
    </r>
  </si>
  <si>
    <t>3.4.</t>
  </si>
  <si>
    <t>Обсяг видатків на придбання медичного обладнання для відділення медичної реабілітації СП "Стаціонар"</t>
  </si>
  <si>
    <t>Кількість придбаного медичного обладнання для відділення медичної реабілітації СП "Стаціонар"</t>
  </si>
  <si>
    <t>Середня вартість придбаного медичного обладнання для відділення медичної реабілітації СП "Стаціонар"</t>
  </si>
  <si>
    <t>Міський голова</t>
  </si>
  <si>
    <t>Богдан СТАНІСЛАВСЬКИЙ</t>
  </si>
  <si>
    <t>11.</t>
  </si>
  <si>
    <t>11.1.</t>
  </si>
  <si>
    <t>Кількість об'єктів, які підлягають реконструкції та ремонту</t>
  </si>
  <si>
    <t>Рівень готовності об'єктів на яких проведено реконструкцію та ремонт</t>
  </si>
  <si>
    <r>
      <t xml:space="preserve"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року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23.03.2023 року №2580-43/2023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 рішення міської ради від 20.04.2023 року №2690-44/2023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20.06.2023 року №2796-45/2023 "Про внесення змін до рішення міської ради від 29.09.2021 року №1184-19/2021 "Про затвердження цільової програми "Сприяння закладу медицини вторинного рівня в Коломийській міській територіальній громаді на 2022-2024 роки", рішення міської ради від 24.07.2023 року №2870-43/2023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21.09.2023 року №2996-47/2023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12.10.2023 року №3110-48/2023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19.12.2022 р. №2407-39/2022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23.03.2023 року №2616-43/2023 "Про уточнення бюджету Коломийської міської територіальної громади на 2023 рік (0953000000)", розпорядження міського голови від 03.04.2023 року № 105-р "Про внесення змін до паспорту бюджетної програми місцевого бюджету на 2023 рік", розпорядження міського голови від 26.04.2023 року №154-р "Про внесення змін до паспорту бюджетної програми місцевого бюджету на 2023 рік", розпорядження міського голови від 05.05.2023 року № 192 -р "Про внесення змін до паспорту бюджетної програми місцевого бюджету на 2023 рік", рішення міської ради від 18.05.2023 року №2728-44/2023 "Про уточнення бюджету Коломийської міської територіальної громади на 2023 рік (0953000000)", рішення міської ради від 20.06.2023 року №2830-45/2023 "Про уточнення бюджету Коломийської міської територіальної громади на 2023 рік (0953000000)", розпорядження міського голови від 23.06.2023 року №238-р "Про внесення змін до паспорту бюджетної програми місцевого бюджету на 2023 рік",  рішення міської ради від 24.07.2023 року №2898-45/2023 "Про уточнення бюджету Коломийської міської територіальної громади на 2023 рік (0953000000)", розпорядження міського голови від </t>
    </r>
    <r>
      <rPr>
        <sz val="9"/>
        <rFont val="Times New Roman"/>
        <family val="1"/>
      </rPr>
      <t>27.09.2023</t>
    </r>
    <r>
      <rPr>
        <sz val="9"/>
        <color indexed="8"/>
        <rFont val="Times New Roman"/>
        <family val="1"/>
      </rPr>
      <t xml:space="preserve"> року №</t>
    </r>
    <r>
      <rPr>
        <sz val="9"/>
        <rFont val="Times New Roman"/>
        <family val="1"/>
      </rPr>
      <t>352</t>
    </r>
    <r>
      <rPr>
        <sz val="9"/>
        <color indexed="10"/>
        <rFont val="Times New Roman"/>
        <family val="1"/>
      </rPr>
      <t>-</t>
    </r>
    <r>
      <rPr>
        <sz val="9"/>
        <color indexed="8"/>
        <rFont val="Times New Roman"/>
        <family val="1"/>
      </rPr>
      <t>р "Про внесення змін до паспорту бюджетної програми місцевого бюджету на 2023 рік", розпорядження міського голови від 28</t>
    </r>
    <r>
      <rPr>
        <sz val="9"/>
        <rFont val="Times New Roman"/>
        <family val="1"/>
      </rPr>
      <t>.09.2023 року №355</t>
    </r>
    <r>
      <rPr>
        <sz val="9"/>
        <color indexed="8"/>
        <rFont val="Times New Roman"/>
        <family val="1"/>
      </rPr>
      <t>-р "Про внесення змін до паспорту бюджетної програми місцевого бюджету на 2023 рік", рішення міської ради від 12.10.2023 року №3119-48/2023 "Про уточнення бюджету Коломийської міської територіальної громади на 2023 рік (0953000000)"</t>
    </r>
  </si>
  <si>
    <r>
      <t xml:space="preserve">Реконструкція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 </t>
    </r>
    <r>
      <rPr>
        <b/>
        <sz val="9"/>
        <color indexed="8"/>
        <rFont val="Times New Roman"/>
        <family val="1"/>
      </rPr>
      <t>(п.36)</t>
    </r>
  </si>
  <si>
    <t>Реконструкція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</si>
  <si>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Обсяг видатків на проведення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</si>
  <si>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Середня вартість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</si>
</sst>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14" fontId="1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61" fillId="0" borderId="16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tabSelected="1" zoomScalePageLayoutView="0" workbookViewId="0" topLeftCell="B157">
      <selection activeCell="C171" sqref="C171:D17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8.140625" style="0" customWidth="1"/>
    <col min="6" max="6" width="12.421875" style="0" customWidth="1"/>
    <col min="7" max="7" width="2.7109375" style="0" customWidth="1"/>
    <col min="8" max="8" width="7.140625" style="0" customWidth="1"/>
    <col min="9" max="10" width="7.57421875" style="0" customWidth="1"/>
    <col min="11" max="12" width="15.140625" style="0" customWidth="1"/>
    <col min="13" max="13" width="9.8515625" style="0" customWidth="1"/>
    <col min="14" max="14" width="7.003906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87" t="s">
        <v>0</v>
      </c>
      <c r="K1" s="87"/>
      <c r="L1" s="87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88" t="s">
        <v>1</v>
      </c>
      <c r="K2" s="88"/>
      <c r="L2" s="88"/>
      <c r="M2" s="1"/>
    </row>
    <row r="3" spans="1:13" ht="15" customHeight="1">
      <c r="A3" s="1"/>
      <c r="B3" s="1"/>
      <c r="C3" s="1"/>
      <c r="D3" s="1"/>
      <c r="E3" s="1"/>
      <c r="F3" s="1"/>
      <c r="G3" s="89" t="s">
        <v>2</v>
      </c>
      <c r="H3" s="89"/>
      <c r="I3" s="89"/>
      <c r="J3" s="89"/>
      <c r="K3" s="89"/>
      <c r="L3" s="89"/>
      <c r="M3" s="1"/>
    </row>
    <row r="4" spans="1:13" ht="15.75" customHeight="1">
      <c r="A4" s="1"/>
      <c r="B4" s="1"/>
      <c r="C4" s="1"/>
      <c r="D4" s="1"/>
      <c r="E4" s="1"/>
      <c r="F4" s="1"/>
      <c r="G4" s="90" t="s">
        <v>80</v>
      </c>
      <c r="H4" s="90"/>
      <c r="I4" s="90"/>
      <c r="J4" s="90"/>
      <c r="K4" s="90"/>
      <c r="L4" s="90"/>
      <c r="M4" s="1"/>
    </row>
    <row r="5" spans="1:13" ht="23.25" customHeight="1">
      <c r="A5" s="1"/>
      <c r="B5" s="1"/>
      <c r="C5" s="1"/>
      <c r="D5" s="1"/>
      <c r="E5" s="1"/>
      <c r="F5" s="1"/>
      <c r="G5" s="91" t="s">
        <v>3</v>
      </c>
      <c r="H5" s="91"/>
      <c r="I5" s="91"/>
      <c r="J5" s="91"/>
      <c r="K5" s="91"/>
      <c r="L5" s="91"/>
      <c r="M5" s="1"/>
    </row>
    <row r="6" spans="1:13" ht="9.75" customHeight="1">
      <c r="A6" s="1"/>
      <c r="B6" s="1"/>
      <c r="C6" s="1"/>
      <c r="D6" s="1"/>
      <c r="E6" s="1"/>
      <c r="F6" s="1"/>
      <c r="G6" s="93" t="s">
        <v>4</v>
      </c>
      <c r="H6" s="93"/>
      <c r="I6" s="93"/>
      <c r="J6" s="93"/>
      <c r="K6" s="93"/>
      <c r="L6" s="93"/>
      <c r="M6" s="1"/>
    </row>
    <row r="7" spans="1:13" ht="15.75" customHeight="1">
      <c r="A7" s="1"/>
      <c r="B7" s="1"/>
      <c r="C7" s="1"/>
      <c r="D7" s="1"/>
      <c r="E7" s="1"/>
      <c r="F7" s="1"/>
      <c r="G7" s="94" t="s">
        <v>5</v>
      </c>
      <c r="H7" s="94"/>
      <c r="I7" s="94"/>
      <c r="J7" s="94"/>
      <c r="K7" s="94"/>
      <c r="L7" s="94"/>
      <c r="M7" s="1"/>
    </row>
    <row r="8" spans="1:13" ht="9.75" customHeight="1">
      <c r="A8" s="1"/>
      <c r="B8" s="1"/>
      <c r="C8" s="1"/>
      <c r="D8" s="1"/>
      <c r="E8" s="1"/>
      <c r="F8" s="1"/>
      <c r="G8" s="93" t="s">
        <v>6</v>
      </c>
      <c r="H8" s="93"/>
      <c r="I8" s="93"/>
      <c r="J8" s="93"/>
      <c r="K8" s="93"/>
      <c r="L8" s="93"/>
      <c r="M8" s="1"/>
    </row>
    <row r="9" spans="1:13" ht="20.25" customHeight="1">
      <c r="A9" s="1"/>
      <c r="B9" s="95" t="s">
        <v>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1"/>
    </row>
    <row r="10" spans="1:13" ht="21.75" customHeight="1">
      <c r="A10" s="1"/>
      <c r="B10" s="97" t="s">
        <v>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"/>
    </row>
    <row r="11" spans="1:13" ht="18" customHeight="1">
      <c r="A11" s="1"/>
      <c r="B11" s="2" t="s">
        <v>9</v>
      </c>
      <c r="C11" s="3" t="s">
        <v>10</v>
      </c>
      <c r="D11" s="96" t="s">
        <v>3</v>
      </c>
      <c r="E11" s="96"/>
      <c r="F11" s="96"/>
      <c r="G11" s="96"/>
      <c r="H11" s="96"/>
      <c r="I11" s="96"/>
      <c r="J11" s="96"/>
      <c r="K11" s="96"/>
      <c r="L11" s="4" t="s">
        <v>11</v>
      </c>
      <c r="M11" s="1"/>
    </row>
    <row r="12" spans="1:13" ht="18" customHeight="1">
      <c r="A12" s="1"/>
      <c r="B12" s="1"/>
      <c r="C12" s="5" t="s">
        <v>12</v>
      </c>
      <c r="D12" s="92" t="s">
        <v>13</v>
      </c>
      <c r="E12" s="92"/>
      <c r="F12" s="92"/>
      <c r="G12" s="92"/>
      <c r="H12" s="92"/>
      <c r="I12" s="92"/>
      <c r="J12" s="92"/>
      <c r="K12" s="92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96" t="s">
        <v>3</v>
      </c>
      <c r="E13" s="96"/>
      <c r="F13" s="96"/>
      <c r="G13" s="96"/>
      <c r="H13" s="96"/>
      <c r="I13" s="96"/>
      <c r="J13" s="96"/>
      <c r="K13" s="96"/>
      <c r="L13" s="4" t="s">
        <v>11</v>
      </c>
      <c r="M13" s="1"/>
    </row>
    <row r="14" spans="1:13" ht="18" customHeight="1">
      <c r="A14" s="1"/>
      <c r="B14" s="1"/>
      <c r="C14" s="5" t="s">
        <v>12</v>
      </c>
      <c r="D14" s="92" t="s">
        <v>17</v>
      </c>
      <c r="E14" s="92"/>
      <c r="F14" s="92"/>
      <c r="G14" s="92"/>
      <c r="H14" s="92"/>
      <c r="I14" s="92"/>
      <c r="J14" s="92"/>
      <c r="K14" s="92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98" t="s">
        <v>22</v>
      </c>
      <c r="G15" s="98"/>
      <c r="H15" s="98"/>
      <c r="I15" s="98"/>
      <c r="J15" s="98"/>
      <c r="K15" s="98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92" t="s">
        <v>26</v>
      </c>
      <c r="G16" s="92"/>
      <c r="H16" s="92"/>
      <c r="I16" s="92"/>
      <c r="J16" s="92"/>
      <c r="K16" s="92"/>
      <c r="L16" s="5" t="s">
        <v>27</v>
      </c>
      <c r="M16" s="1"/>
    </row>
    <row r="17" spans="1:13" ht="32.25" customHeight="1">
      <c r="A17" s="1"/>
      <c r="B17" s="99" t="s">
        <v>185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"/>
    </row>
    <row r="18" spans="1:13" ht="18" customHeight="1">
      <c r="A18" s="1"/>
      <c r="B18" s="100" t="s">
        <v>28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"/>
    </row>
    <row r="19" spans="1:13" ht="305.25" customHeight="1">
      <c r="A19" s="1"/>
      <c r="B19" s="96" t="s">
        <v>196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1"/>
    </row>
    <row r="20" spans="1:13" ht="19.5" customHeight="1">
      <c r="A20" s="1"/>
      <c r="B20" s="83" t="s">
        <v>29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1"/>
    </row>
    <row r="21" spans="1:13" ht="21" customHeight="1">
      <c r="A21" s="1"/>
      <c r="B21" s="11" t="s">
        <v>30</v>
      </c>
      <c r="C21" s="81" t="s">
        <v>31</v>
      </c>
      <c r="D21" s="81"/>
      <c r="E21" s="81"/>
      <c r="F21" s="81"/>
      <c r="G21" s="81"/>
      <c r="H21" s="81"/>
      <c r="I21" s="81"/>
      <c r="J21" s="81"/>
      <c r="K21" s="81"/>
      <c r="L21" s="81"/>
      <c r="M21" s="1"/>
    </row>
    <row r="22" spans="1:13" ht="17.25" customHeight="1">
      <c r="A22" s="1"/>
      <c r="B22" s="11" t="s">
        <v>32</v>
      </c>
      <c r="C22" s="101" t="s">
        <v>33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"/>
    </row>
    <row r="23" spans="1:13" ht="18.75" customHeight="1">
      <c r="A23" s="1"/>
      <c r="B23" s="83" t="s">
        <v>34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1"/>
    </row>
    <row r="24" spans="1:13" ht="62.25" customHeight="1">
      <c r="A24" s="1"/>
      <c r="B24" s="96" t="s">
        <v>88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1"/>
    </row>
    <row r="25" spans="1:13" ht="21" customHeight="1">
      <c r="A25" s="1"/>
      <c r="B25" s="83" t="s">
        <v>35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1"/>
    </row>
    <row r="26" spans="1:13" ht="24.75" customHeight="1">
      <c r="A26" s="1"/>
      <c r="B26" s="11" t="s">
        <v>30</v>
      </c>
      <c r="C26" s="81" t="s">
        <v>36</v>
      </c>
      <c r="D26" s="81"/>
      <c r="E26" s="81"/>
      <c r="F26" s="81"/>
      <c r="G26" s="81"/>
      <c r="H26" s="81"/>
      <c r="I26" s="81"/>
      <c r="J26" s="81"/>
      <c r="K26" s="81"/>
      <c r="L26" s="81"/>
      <c r="M26" s="1"/>
    </row>
    <row r="27" spans="1:13" ht="18" customHeight="1">
      <c r="A27" s="1"/>
      <c r="B27" s="11" t="s">
        <v>32</v>
      </c>
      <c r="C27" s="101" t="s">
        <v>111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"/>
    </row>
    <row r="28" spans="1:13" ht="19.5" customHeight="1">
      <c r="A28" s="1"/>
      <c r="B28" s="83" t="s">
        <v>37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38</v>
      </c>
      <c r="M29" s="1"/>
    </row>
    <row r="30" spans="1:13" ht="24.75" customHeight="1">
      <c r="A30" s="1"/>
      <c r="B30" s="11" t="s">
        <v>30</v>
      </c>
      <c r="C30" s="81" t="s">
        <v>39</v>
      </c>
      <c r="D30" s="81"/>
      <c r="E30" s="81"/>
      <c r="F30" s="81"/>
      <c r="G30" s="81"/>
      <c r="H30" s="81" t="s">
        <v>40</v>
      </c>
      <c r="I30" s="81"/>
      <c r="J30" s="81"/>
      <c r="K30" s="11" t="s">
        <v>41</v>
      </c>
      <c r="L30" s="11" t="s">
        <v>42</v>
      </c>
      <c r="M30" s="1"/>
    </row>
    <row r="31" spans="1:13" ht="32.25" customHeight="1">
      <c r="A31" s="1"/>
      <c r="B31" s="13"/>
      <c r="C31" s="102" t="s">
        <v>49</v>
      </c>
      <c r="D31" s="102"/>
      <c r="E31" s="102"/>
      <c r="F31" s="102"/>
      <c r="G31" s="102"/>
      <c r="H31" s="103"/>
      <c r="I31" s="103"/>
      <c r="J31" s="103"/>
      <c r="K31" s="22"/>
      <c r="L31" s="22"/>
      <c r="M31" s="1"/>
    </row>
    <row r="32" spans="1:13" ht="29.25" customHeight="1">
      <c r="A32" s="1"/>
      <c r="B32" s="11">
        <v>1</v>
      </c>
      <c r="C32" s="101" t="s">
        <v>118</v>
      </c>
      <c r="D32" s="101"/>
      <c r="E32" s="101"/>
      <c r="F32" s="101"/>
      <c r="G32" s="101"/>
      <c r="H32" s="103">
        <v>14013800</v>
      </c>
      <c r="I32" s="103"/>
      <c r="J32" s="103"/>
      <c r="K32" s="22">
        <v>0</v>
      </c>
      <c r="L32" s="22">
        <v>14013800</v>
      </c>
      <c r="M32" s="1"/>
    </row>
    <row r="33" spans="1:13" ht="17.25" customHeight="1">
      <c r="A33" s="1"/>
      <c r="B33" s="11">
        <v>2</v>
      </c>
      <c r="C33" s="57" t="s">
        <v>119</v>
      </c>
      <c r="D33" s="58"/>
      <c r="E33" s="58"/>
      <c r="F33" s="58"/>
      <c r="G33" s="59"/>
      <c r="H33" s="60">
        <v>1800000</v>
      </c>
      <c r="I33" s="61"/>
      <c r="J33" s="62"/>
      <c r="K33" s="22">
        <v>0</v>
      </c>
      <c r="L33" s="22">
        <v>1800000</v>
      </c>
      <c r="M33" s="1"/>
    </row>
    <row r="34" spans="1:13" ht="17.25" customHeight="1">
      <c r="A34" s="1"/>
      <c r="B34" s="11" t="s">
        <v>90</v>
      </c>
      <c r="C34" s="57" t="s">
        <v>126</v>
      </c>
      <c r="D34" s="58"/>
      <c r="E34" s="58"/>
      <c r="F34" s="58"/>
      <c r="G34" s="59"/>
      <c r="H34" s="105">
        <v>1800000</v>
      </c>
      <c r="I34" s="106"/>
      <c r="J34" s="107"/>
      <c r="K34" s="36">
        <v>0</v>
      </c>
      <c r="L34" s="36">
        <v>1800000</v>
      </c>
      <c r="M34" s="1"/>
    </row>
    <row r="35" spans="1:13" ht="17.25" customHeight="1">
      <c r="A35" s="1"/>
      <c r="B35" s="11">
        <v>3</v>
      </c>
      <c r="C35" s="57" t="s">
        <v>120</v>
      </c>
      <c r="D35" s="58"/>
      <c r="E35" s="58"/>
      <c r="F35" s="58"/>
      <c r="G35" s="59"/>
      <c r="H35" s="60">
        <v>0</v>
      </c>
      <c r="I35" s="61"/>
      <c r="J35" s="62"/>
      <c r="K35" s="22">
        <v>6800000</v>
      </c>
      <c r="L35" s="22">
        <v>6800000</v>
      </c>
      <c r="M35" s="1"/>
    </row>
    <row r="36" spans="1:13" ht="17.25" customHeight="1">
      <c r="A36" s="1"/>
      <c r="B36" s="11">
        <v>4</v>
      </c>
      <c r="C36" s="57" t="s">
        <v>171</v>
      </c>
      <c r="D36" s="72"/>
      <c r="E36" s="72"/>
      <c r="F36" s="72"/>
      <c r="G36" s="73"/>
      <c r="H36" s="60">
        <v>284224</v>
      </c>
      <c r="I36" s="61"/>
      <c r="J36" s="62"/>
      <c r="K36" s="22">
        <v>0</v>
      </c>
      <c r="L36" s="22">
        <v>284224</v>
      </c>
      <c r="M36" s="1"/>
    </row>
    <row r="37" spans="1:13" ht="17.25" customHeight="1">
      <c r="A37" s="1"/>
      <c r="B37" s="11">
        <v>5</v>
      </c>
      <c r="C37" s="57" t="s">
        <v>125</v>
      </c>
      <c r="D37" s="72"/>
      <c r="E37" s="72"/>
      <c r="F37" s="72"/>
      <c r="G37" s="73"/>
      <c r="H37" s="60">
        <v>170000</v>
      </c>
      <c r="I37" s="61"/>
      <c r="J37" s="62"/>
      <c r="K37" s="22">
        <v>0</v>
      </c>
      <c r="L37" s="22">
        <v>170000</v>
      </c>
      <c r="M37" s="1"/>
    </row>
    <row r="38" spans="1:13" ht="37.5" customHeight="1">
      <c r="A38" s="1"/>
      <c r="B38" s="11">
        <v>6</v>
      </c>
      <c r="C38" s="57" t="s">
        <v>127</v>
      </c>
      <c r="D38" s="58"/>
      <c r="E38" s="58"/>
      <c r="F38" s="58"/>
      <c r="G38" s="59"/>
      <c r="H38" s="60">
        <v>500000</v>
      </c>
      <c r="I38" s="61"/>
      <c r="J38" s="62"/>
      <c r="K38" s="22">
        <v>0</v>
      </c>
      <c r="L38" s="22">
        <v>500000</v>
      </c>
      <c r="M38" s="1"/>
    </row>
    <row r="39" spans="1:13" ht="18.75" customHeight="1">
      <c r="A39" s="1"/>
      <c r="B39" s="11">
        <v>7</v>
      </c>
      <c r="C39" s="57" t="s">
        <v>172</v>
      </c>
      <c r="D39" s="58"/>
      <c r="E39" s="58"/>
      <c r="F39" s="58"/>
      <c r="G39" s="59"/>
      <c r="H39" s="60">
        <v>99500</v>
      </c>
      <c r="I39" s="61"/>
      <c r="J39" s="62"/>
      <c r="K39" s="22">
        <v>0</v>
      </c>
      <c r="L39" s="22">
        <v>99500</v>
      </c>
      <c r="M39" s="1"/>
    </row>
    <row r="40" spans="1:13" ht="18.75" customHeight="1">
      <c r="A40" s="1"/>
      <c r="B40" s="11">
        <v>8</v>
      </c>
      <c r="C40" s="57" t="s">
        <v>158</v>
      </c>
      <c r="D40" s="58"/>
      <c r="E40" s="58"/>
      <c r="F40" s="58"/>
      <c r="G40" s="59"/>
      <c r="H40" s="60">
        <v>432000</v>
      </c>
      <c r="I40" s="61"/>
      <c r="J40" s="62"/>
      <c r="K40" s="22">
        <v>0</v>
      </c>
      <c r="L40" s="22">
        <v>432000</v>
      </c>
      <c r="M40" s="1"/>
    </row>
    <row r="41" spans="1:13" ht="30" customHeight="1">
      <c r="A41" s="1"/>
      <c r="B41" s="11">
        <v>9</v>
      </c>
      <c r="C41" s="57" t="s">
        <v>174</v>
      </c>
      <c r="D41" s="58"/>
      <c r="E41" s="58"/>
      <c r="F41" s="58"/>
      <c r="G41" s="59"/>
      <c r="H41" s="60">
        <v>0</v>
      </c>
      <c r="I41" s="61"/>
      <c r="J41" s="62"/>
      <c r="K41" s="22">
        <v>2655800</v>
      </c>
      <c r="L41" s="22">
        <v>2655800</v>
      </c>
      <c r="M41" s="1"/>
    </row>
    <row r="42" spans="1:13" ht="15" customHeight="1">
      <c r="A42" s="1"/>
      <c r="B42" s="11">
        <v>10</v>
      </c>
      <c r="C42" s="57" t="s">
        <v>175</v>
      </c>
      <c r="D42" s="58"/>
      <c r="E42" s="58"/>
      <c r="F42" s="58"/>
      <c r="G42" s="59"/>
      <c r="H42" s="60">
        <v>586200</v>
      </c>
      <c r="I42" s="61"/>
      <c r="J42" s="62"/>
      <c r="K42" s="22">
        <v>0</v>
      </c>
      <c r="L42" s="22">
        <v>586200</v>
      </c>
      <c r="M42" s="1"/>
    </row>
    <row r="43" spans="1:13" ht="34.5" customHeight="1">
      <c r="A43" s="1"/>
      <c r="B43" s="11">
        <v>11</v>
      </c>
      <c r="C43" s="57" t="s">
        <v>197</v>
      </c>
      <c r="D43" s="58"/>
      <c r="E43" s="58"/>
      <c r="F43" s="58"/>
      <c r="G43" s="59"/>
      <c r="H43" s="60">
        <v>0</v>
      </c>
      <c r="I43" s="61"/>
      <c r="J43" s="62"/>
      <c r="K43" s="22">
        <v>1000000</v>
      </c>
      <c r="L43" s="22">
        <v>1000000</v>
      </c>
      <c r="M43" s="1"/>
    </row>
    <row r="44" spans="1:13" ht="18" customHeight="1">
      <c r="A44" s="1"/>
      <c r="B44" s="81" t="s">
        <v>42</v>
      </c>
      <c r="C44" s="81"/>
      <c r="D44" s="81"/>
      <c r="E44" s="81"/>
      <c r="F44" s="81"/>
      <c r="G44" s="81"/>
      <c r="H44" s="82">
        <f>H32+H33+H36+H37+H38+H39+H40+H42</f>
        <v>17885724</v>
      </c>
      <c r="I44" s="82"/>
      <c r="J44" s="82"/>
      <c r="K44" s="20">
        <v>10455800</v>
      </c>
      <c r="L44" s="20">
        <f>H44+K44</f>
        <v>28341524</v>
      </c>
      <c r="M44" s="1"/>
    </row>
    <row r="45" spans="1:13" ht="23.25" customHeight="1">
      <c r="A45" s="1"/>
      <c r="B45" s="83" t="s">
        <v>47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2" t="s">
        <v>38</v>
      </c>
      <c r="M46" s="1"/>
    </row>
    <row r="47" spans="1:13" ht="27" customHeight="1">
      <c r="A47" s="1"/>
      <c r="B47" s="11" t="s">
        <v>30</v>
      </c>
      <c r="C47" s="81" t="s">
        <v>48</v>
      </c>
      <c r="D47" s="81"/>
      <c r="E47" s="81"/>
      <c r="F47" s="81"/>
      <c r="G47" s="81"/>
      <c r="H47" s="81"/>
      <c r="I47" s="81" t="s">
        <v>40</v>
      </c>
      <c r="J47" s="81"/>
      <c r="K47" s="11" t="s">
        <v>41</v>
      </c>
      <c r="L47" s="11" t="s">
        <v>42</v>
      </c>
      <c r="M47" s="1"/>
    </row>
    <row r="48" spans="1:13" ht="13.5" customHeight="1">
      <c r="A48" s="1"/>
      <c r="B48" s="13" t="s">
        <v>32</v>
      </c>
      <c r="C48" s="84" t="s">
        <v>43</v>
      </c>
      <c r="D48" s="84"/>
      <c r="E48" s="84"/>
      <c r="F48" s="84"/>
      <c r="G48" s="84"/>
      <c r="H48" s="84"/>
      <c r="I48" s="84" t="s">
        <v>44</v>
      </c>
      <c r="J48" s="84"/>
      <c r="K48" s="13" t="s">
        <v>45</v>
      </c>
      <c r="L48" s="13" t="s">
        <v>46</v>
      </c>
      <c r="M48" s="1"/>
    </row>
    <row r="49" spans="1:13" ht="25.5" customHeight="1">
      <c r="A49" s="1"/>
      <c r="B49" s="14" t="s">
        <v>32</v>
      </c>
      <c r="C49" s="101" t="s">
        <v>49</v>
      </c>
      <c r="D49" s="101"/>
      <c r="E49" s="101"/>
      <c r="F49" s="101"/>
      <c r="G49" s="101"/>
      <c r="H49" s="101"/>
      <c r="I49" s="104">
        <v>17885724</v>
      </c>
      <c r="J49" s="104"/>
      <c r="K49" s="18">
        <v>10455800</v>
      </c>
      <c r="L49" s="18">
        <f>I49+K49</f>
        <v>28341524</v>
      </c>
      <c r="M49" s="1"/>
    </row>
    <row r="50" spans="1:13" ht="19.5" customHeight="1">
      <c r="A50" s="1"/>
      <c r="B50" s="15" t="s">
        <v>5</v>
      </c>
      <c r="C50" s="81" t="s">
        <v>42</v>
      </c>
      <c r="D50" s="81"/>
      <c r="E50" s="81"/>
      <c r="F50" s="81"/>
      <c r="G50" s="81"/>
      <c r="H50" s="81"/>
      <c r="I50" s="82">
        <v>17885724</v>
      </c>
      <c r="J50" s="82"/>
      <c r="K50" s="20">
        <v>10455800</v>
      </c>
      <c r="L50" s="20">
        <f>I50+K50</f>
        <v>28341524</v>
      </c>
      <c r="M50" s="1"/>
    </row>
    <row r="51" spans="1:13" ht="25.5" customHeight="1">
      <c r="A51" s="1"/>
      <c r="B51" s="83" t="s">
        <v>50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1"/>
    </row>
    <row r="52" spans="1:13" ht="25.5" customHeight="1">
      <c r="A52" s="1"/>
      <c r="B52" s="11" t="s">
        <v>30</v>
      </c>
      <c r="C52" s="81" t="s">
        <v>51</v>
      </c>
      <c r="D52" s="81"/>
      <c r="E52" s="11" t="s">
        <v>52</v>
      </c>
      <c r="F52" s="81" t="s">
        <v>53</v>
      </c>
      <c r="G52" s="81"/>
      <c r="H52" s="81"/>
      <c r="I52" s="81" t="s">
        <v>40</v>
      </c>
      <c r="J52" s="81"/>
      <c r="K52" s="11" t="s">
        <v>41</v>
      </c>
      <c r="L52" s="11" t="s">
        <v>42</v>
      </c>
      <c r="M52" s="1"/>
    </row>
    <row r="53" spans="1:13" ht="172.5" customHeight="1">
      <c r="A53" s="1"/>
      <c r="B53" s="13">
        <v>1</v>
      </c>
      <c r="C53" s="102" t="s">
        <v>85</v>
      </c>
      <c r="D53" s="102"/>
      <c r="E53" s="21"/>
      <c r="F53" s="102" t="s">
        <v>113</v>
      </c>
      <c r="G53" s="102"/>
      <c r="H53" s="102"/>
      <c r="I53" s="103">
        <v>14013800</v>
      </c>
      <c r="J53" s="103"/>
      <c r="K53" s="22">
        <v>0</v>
      </c>
      <c r="L53" s="22">
        <v>14013800</v>
      </c>
      <c r="M53" s="1"/>
    </row>
    <row r="54" spans="1:13" ht="15.75" customHeight="1">
      <c r="A54" s="1"/>
      <c r="B54" s="16"/>
      <c r="C54" s="108" t="s">
        <v>54</v>
      </c>
      <c r="D54" s="108"/>
      <c r="E54" s="17" t="s">
        <v>5</v>
      </c>
      <c r="F54" s="109" t="s">
        <v>5</v>
      </c>
      <c r="G54" s="109"/>
      <c r="H54" s="109"/>
      <c r="I54" s="109" t="s">
        <v>5</v>
      </c>
      <c r="J54" s="109"/>
      <c r="K54" s="17" t="s">
        <v>5</v>
      </c>
      <c r="L54" s="17" t="s">
        <v>5</v>
      </c>
      <c r="M54" s="1"/>
    </row>
    <row r="55" spans="1:13" ht="19.5" customHeight="1">
      <c r="A55" s="1"/>
      <c r="B55" s="23" t="s">
        <v>81</v>
      </c>
      <c r="C55" s="101" t="s">
        <v>55</v>
      </c>
      <c r="D55" s="101"/>
      <c r="E55" s="11" t="s">
        <v>56</v>
      </c>
      <c r="F55" s="110" t="s">
        <v>86</v>
      </c>
      <c r="G55" s="101"/>
      <c r="H55" s="101"/>
      <c r="I55" s="104">
        <v>6857700</v>
      </c>
      <c r="J55" s="104"/>
      <c r="K55" s="18">
        <v>0</v>
      </c>
      <c r="L55" s="25">
        <v>6857700</v>
      </c>
      <c r="M55" s="24"/>
    </row>
    <row r="56" spans="1:13" ht="17.25" customHeight="1">
      <c r="A56" s="1"/>
      <c r="B56" s="23" t="s">
        <v>82</v>
      </c>
      <c r="C56" s="101" t="s">
        <v>57</v>
      </c>
      <c r="D56" s="101"/>
      <c r="E56" s="11" t="s">
        <v>56</v>
      </c>
      <c r="F56" s="110" t="s">
        <v>86</v>
      </c>
      <c r="G56" s="101"/>
      <c r="H56" s="101"/>
      <c r="I56" s="104">
        <v>986400</v>
      </c>
      <c r="J56" s="104"/>
      <c r="K56" s="18">
        <v>0</v>
      </c>
      <c r="L56" s="25">
        <v>986400</v>
      </c>
      <c r="M56" s="24"/>
    </row>
    <row r="57" spans="1:13" ht="18" customHeight="1">
      <c r="A57" s="1"/>
      <c r="B57" s="23" t="s">
        <v>83</v>
      </c>
      <c r="C57" s="101" t="s">
        <v>58</v>
      </c>
      <c r="D57" s="101"/>
      <c r="E57" s="11" t="s">
        <v>56</v>
      </c>
      <c r="F57" s="110" t="s">
        <v>86</v>
      </c>
      <c r="G57" s="101"/>
      <c r="H57" s="101"/>
      <c r="I57" s="104">
        <v>5923200</v>
      </c>
      <c r="J57" s="104"/>
      <c r="K57" s="18">
        <v>0</v>
      </c>
      <c r="L57" s="25">
        <v>5923200</v>
      </c>
      <c r="M57" s="24"/>
    </row>
    <row r="58" spans="1:13" ht="20.25" customHeight="1">
      <c r="A58" s="1"/>
      <c r="B58" s="23" t="s">
        <v>84</v>
      </c>
      <c r="C58" s="101" t="s">
        <v>59</v>
      </c>
      <c r="D58" s="101"/>
      <c r="E58" s="11" t="s">
        <v>56</v>
      </c>
      <c r="F58" s="110" t="s">
        <v>86</v>
      </c>
      <c r="G58" s="101"/>
      <c r="H58" s="101"/>
      <c r="I58" s="104">
        <v>246500</v>
      </c>
      <c r="J58" s="104"/>
      <c r="K58" s="18">
        <v>0</v>
      </c>
      <c r="L58" s="25">
        <v>246500</v>
      </c>
      <c r="M58" s="24"/>
    </row>
    <row r="59" spans="1:13" ht="17.25" customHeight="1">
      <c r="A59" s="1"/>
      <c r="B59" s="16"/>
      <c r="C59" s="108" t="s">
        <v>60</v>
      </c>
      <c r="D59" s="108"/>
      <c r="E59" s="17" t="s">
        <v>5</v>
      </c>
      <c r="F59" s="109" t="s">
        <v>5</v>
      </c>
      <c r="G59" s="109"/>
      <c r="H59" s="109"/>
      <c r="I59" s="109" t="s">
        <v>5</v>
      </c>
      <c r="J59" s="109"/>
      <c r="K59" s="17" t="s">
        <v>5</v>
      </c>
      <c r="L59" s="17" t="s">
        <v>5</v>
      </c>
      <c r="M59" s="1"/>
    </row>
    <row r="60" spans="1:13" ht="21.75" customHeight="1">
      <c r="A60" s="1"/>
      <c r="B60" s="23" t="s">
        <v>81</v>
      </c>
      <c r="C60" s="101" t="s">
        <v>61</v>
      </c>
      <c r="D60" s="101"/>
      <c r="E60" s="11" t="s">
        <v>62</v>
      </c>
      <c r="F60" s="110" t="s">
        <v>87</v>
      </c>
      <c r="G60" s="101"/>
      <c r="H60" s="101"/>
      <c r="I60" s="104">
        <v>1029.38</v>
      </c>
      <c r="J60" s="104"/>
      <c r="K60" s="18">
        <v>0</v>
      </c>
      <c r="L60" s="18">
        <v>1029.38</v>
      </c>
      <c r="M60" s="1"/>
    </row>
    <row r="61" spans="1:13" ht="17.25" customHeight="1">
      <c r="A61" s="1"/>
      <c r="B61" s="23" t="s">
        <v>82</v>
      </c>
      <c r="C61" s="101" t="s">
        <v>63</v>
      </c>
      <c r="D61" s="101"/>
      <c r="E61" s="11" t="s">
        <v>64</v>
      </c>
      <c r="F61" s="110" t="s">
        <v>87</v>
      </c>
      <c r="G61" s="101"/>
      <c r="H61" s="101"/>
      <c r="I61" s="104">
        <v>25795</v>
      </c>
      <c r="J61" s="104"/>
      <c r="K61" s="18">
        <v>0</v>
      </c>
      <c r="L61" s="18">
        <v>25795</v>
      </c>
      <c r="M61" s="1"/>
    </row>
    <row r="62" spans="1:13" ht="22.5" customHeight="1">
      <c r="A62" s="1"/>
      <c r="B62" s="23" t="s">
        <v>83</v>
      </c>
      <c r="C62" s="101" t="s">
        <v>65</v>
      </c>
      <c r="D62" s="101"/>
      <c r="E62" s="11" t="s">
        <v>66</v>
      </c>
      <c r="F62" s="110" t="s">
        <v>87</v>
      </c>
      <c r="G62" s="101"/>
      <c r="H62" s="101"/>
      <c r="I62" s="104">
        <v>1184640</v>
      </c>
      <c r="J62" s="104"/>
      <c r="K62" s="18">
        <v>0</v>
      </c>
      <c r="L62" s="18">
        <v>1184640</v>
      </c>
      <c r="M62" s="1"/>
    </row>
    <row r="63" spans="1:13" ht="19.5" customHeight="1">
      <c r="A63" s="1"/>
      <c r="B63" s="23" t="s">
        <v>84</v>
      </c>
      <c r="C63" s="101" t="s">
        <v>67</v>
      </c>
      <c r="D63" s="101"/>
      <c r="E63" s="11" t="s">
        <v>64</v>
      </c>
      <c r="F63" s="110" t="s">
        <v>87</v>
      </c>
      <c r="G63" s="101"/>
      <c r="H63" s="101"/>
      <c r="I63" s="104">
        <v>1297</v>
      </c>
      <c r="J63" s="104"/>
      <c r="K63" s="18">
        <v>0</v>
      </c>
      <c r="L63" s="18">
        <v>1297</v>
      </c>
      <c r="M63" s="1"/>
    </row>
    <row r="64" spans="1:13" ht="16.5" customHeight="1">
      <c r="A64" s="1"/>
      <c r="B64" s="16"/>
      <c r="C64" s="108" t="s">
        <v>68</v>
      </c>
      <c r="D64" s="108"/>
      <c r="E64" s="17" t="s">
        <v>5</v>
      </c>
      <c r="F64" s="110"/>
      <c r="G64" s="101"/>
      <c r="H64" s="101"/>
      <c r="I64" s="109" t="s">
        <v>5</v>
      </c>
      <c r="J64" s="109"/>
      <c r="K64" s="17" t="s">
        <v>5</v>
      </c>
      <c r="L64" s="17" t="s">
        <v>5</v>
      </c>
      <c r="M64" s="1"/>
    </row>
    <row r="65" spans="1:13" ht="17.25" customHeight="1">
      <c r="A65" s="1"/>
      <c r="B65" s="23" t="s">
        <v>81</v>
      </c>
      <c r="C65" s="101" t="s">
        <v>69</v>
      </c>
      <c r="D65" s="101"/>
      <c r="E65" s="11" t="s">
        <v>56</v>
      </c>
      <c r="F65" s="110" t="s">
        <v>87</v>
      </c>
      <c r="G65" s="101"/>
      <c r="H65" s="101"/>
      <c r="I65" s="104">
        <v>6662</v>
      </c>
      <c r="J65" s="104"/>
      <c r="K65" s="18">
        <v>0</v>
      </c>
      <c r="L65" s="18">
        <v>6662</v>
      </c>
      <c r="M65" s="1"/>
    </row>
    <row r="66" spans="1:13" ht="17.25" customHeight="1">
      <c r="A66" s="1"/>
      <c r="B66" s="23" t="s">
        <v>82</v>
      </c>
      <c r="C66" s="101" t="s">
        <v>70</v>
      </c>
      <c r="D66" s="101"/>
      <c r="E66" s="11" t="s">
        <v>56</v>
      </c>
      <c r="F66" s="110" t="s">
        <v>87</v>
      </c>
      <c r="G66" s="101"/>
      <c r="H66" s="101"/>
      <c r="I66" s="104">
        <v>38</v>
      </c>
      <c r="J66" s="104"/>
      <c r="K66" s="18">
        <v>0</v>
      </c>
      <c r="L66" s="18">
        <v>38</v>
      </c>
      <c r="M66" s="1"/>
    </row>
    <row r="67" spans="1:13" ht="19.5" customHeight="1">
      <c r="A67" s="1"/>
      <c r="B67" s="23" t="s">
        <v>83</v>
      </c>
      <c r="C67" s="101" t="s">
        <v>71</v>
      </c>
      <c r="D67" s="101"/>
      <c r="E67" s="11" t="s">
        <v>56</v>
      </c>
      <c r="F67" s="110" t="s">
        <v>87</v>
      </c>
      <c r="G67" s="101"/>
      <c r="H67" s="101"/>
      <c r="I67" s="104">
        <v>5</v>
      </c>
      <c r="J67" s="104"/>
      <c r="K67" s="18">
        <v>0</v>
      </c>
      <c r="L67" s="18">
        <v>5</v>
      </c>
      <c r="M67" s="1"/>
    </row>
    <row r="68" spans="1:13" ht="16.5" customHeight="1">
      <c r="A68" s="1"/>
      <c r="B68" s="23" t="s">
        <v>84</v>
      </c>
      <c r="C68" s="101" t="s">
        <v>72</v>
      </c>
      <c r="D68" s="101"/>
      <c r="E68" s="11" t="s">
        <v>56</v>
      </c>
      <c r="F68" s="110" t="s">
        <v>87</v>
      </c>
      <c r="G68" s="101"/>
      <c r="H68" s="101"/>
      <c r="I68" s="104">
        <v>190</v>
      </c>
      <c r="J68" s="104"/>
      <c r="K68" s="18">
        <v>0</v>
      </c>
      <c r="L68" s="18">
        <v>190</v>
      </c>
      <c r="M68" s="1"/>
    </row>
    <row r="69" spans="1:13" ht="15" customHeight="1">
      <c r="A69" s="1"/>
      <c r="B69" s="16"/>
      <c r="C69" s="74" t="s">
        <v>73</v>
      </c>
      <c r="D69" s="75"/>
      <c r="E69" s="17" t="s">
        <v>5</v>
      </c>
      <c r="F69" s="71"/>
      <c r="G69" s="72"/>
      <c r="H69" s="73"/>
      <c r="I69" s="85" t="s">
        <v>5</v>
      </c>
      <c r="J69" s="86"/>
      <c r="K69" s="17" t="s">
        <v>5</v>
      </c>
      <c r="L69" s="17" t="s">
        <v>5</v>
      </c>
      <c r="M69" s="1"/>
    </row>
    <row r="70" spans="1:13" ht="27" customHeight="1">
      <c r="A70" s="1"/>
      <c r="B70" s="26">
        <v>1</v>
      </c>
      <c r="C70" s="119" t="s">
        <v>74</v>
      </c>
      <c r="D70" s="120"/>
      <c r="E70" s="27" t="s">
        <v>75</v>
      </c>
      <c r="F70" s="71" t="s">
        <v>87</v>
      </c>
      <c r="G70" s="72"/>
      <c r="H70" s="73"/>
      <c r="I70" s="121">
        <v>100</v>
      </c>
      <c r="J70" s="122"/>
      <c r="K70" s="28">
        <v>0</v>
      </c>
      <c r="L70" s="28">
        <v>100</v>
      </c>
      <c r="M70" s="1"/>
    </row>
    <row r="71" spans="1:13" ht="172.5" customHeight="1">
      <c r="A71" s="1"/>
      <c r="B71" s="32" t="s">
        <v>15</v>
      </c>
      <c r="C71" s="113" t="str">
        <f>C33</f>
        <v>Забезпечення роботи військово-лікарської комісії всього, в тому числі (п. 4):</v>
      </c>
      <c r="D71" s="114"/>
      <c r="E71" s="30"/>
      <c r="F71" s="102" t="s">
        <v>112</v>
      </c>
      <c r="G71" s="102"/>
      <c r="H71" s="102"/>
      <c r="I71" s="115">
        <v>1800000</v>
      </c>
      <c r="J71" s="116"/>
      <c r="K71" s="33">
        <v>0</v>
      </c>
      <c r="L71" s="33">
        <v>1800000</v>
      </c>
      <c r="M71" s="1"/>
    </row>
    <row r="72" spans="1:13" ht="18.75" customHeight="1">
      <c r="A72" s="1"/>
      <c r="B72" s="32" t="s">
        <v>90</v>
      </c>
      <c r="C72" s="65" t="str">
        <f>C34</f>
        <v>Оплата праці медичного персоналу (п.4.1)</v>
      </c>
      <c r="D72" s="66"/>
      <c r="E72" s="30"/>
      <c r="F72" s="67"/>
      <c r="G72" s="68"/>
      <c r="H72" s="69"/>
      <c r="I72" s="53"/>
      <c r="J72" s="54"/>
      <c r="K72" s="31"/>
      <c r="L72" s="31"/>
      <c r="M72" s="1"/>
    </row>
    <row r="73" spans="1:13" ht="15.75" customHeight="1">
      <c r="A73" s="1"/>
      <c r="B73" s="29"/>
      <c r="C73" s="65" t="s">
        <v>54</v>
      </c>
      <c r="D73" s="66"/>
      <c r="E73" s="30"/>
      <c r="F73" s="76"/>
      <c r="G73" s="77"/>
      <c r="H73" s="78"/>
      <c r="I73" s="53"/>
      <c r="J73" s="54"/>
      <c r="K73" s="31"/>
      <c r="L73" s="31"/>
      <c r="M73" s="1"/>
    </row>
    <row r="74" spans="1:13" ht="20.25" customHeight="1">
      <c r="A74" s="1"/>
      <c r="B74" s="34" t="s">
        <v>90</v>
      </c>
      <c r="C74" s="118" t="s">
        <v>93</v>
      </c>
      <c r="D74" s="40"/>
      <c r="E74" s="35" t="s">
        <v>56</v>
      </c>
      <c r="F74" s="41" t="s">
        <v>86</v>
      </c>
      <c r="G74" s="79"/>
      <c r="H74" s="80"/>
      <c r="I74" s="44">
        <v>1800000</v>
      </c>
      <c r="J74" s="45"/>
      <c r="K74" s="31">
        <v>0</v>
      </c>
      <c r="L74" s="31">
        <v>1800000</v>
      </c>
      <c r="M74" s="1"/>
    </row>
    <row r="75" spans="1:13" ht="15.75" customHeight="1">
      <c r="A75" s="1"/>
      <c r="B75" s="29"/>
      <c r="C75" s="65" t="s">
        <v>60</v>
      </c>
      <c r="D75" s="66"/>
      <c r="E75" s="30"/>
      <c r="F75" s="76"/>
      <c r="G75" s="77"/>
      <c r="H75" s="78"/>
      <c r="I75" s="53"/>
      <c r="J75" s="54"/>
      <c r="K75" s="31"/>
      <c r="L75" s="31"/>
      <c r="M75" s="1"/>
    </row>
    <row r="76" spans="1:13" ht="24" customHeight="1">
      <c r="A76" s="1"/>
      <c r="B76" s="34" t="s">
        <v>92</v>
      </c>
      <c r="C76" s="118" t="s">
        <v>106</v>
      </c>
      <c r="D76" s="40"/>
      <c r="E76" s="35" t="s">
        <v>94</v>
      </c>
      <c r="F76" s="41" t="s">
        <v>86</v>
      </c>
      <c r="G76" s="79"/>
      <c r="H76" s="80"/>
      <c r="I76" s="44">
        <v>19</v>
      </c>
      <c r="J76" s="45"/>
      <c r="K76" s="31">
        <v>0</v>
      </c>
      <c r="L76" s="31">
        <v>19</v>
      </c>
      <c r="M76" s="1"/>
    </row>
    <row r="77" spans="1:13" ht="15.75" customHeight="1">
      <c r="A77" s="1"/>
      <c r="B77" s="32"/>
      <c r="C77" s="65" t="s">
        <v>68</v>
      </c>
      <c r="D77" s="66"/>
      <c r="E77" s="30"/>
      <c r="F77" s="76"/>
      <c r="G77" s="77"/>
      <c r="H77" s="78"/>
      <c r="I77" s="53"/>
      <c r="J77" s="54"/>
      <c r="K77" s="31"/>
      <c r="L77" s="31"/>
      <c r="M77" s="1"/>
    </row>
    <row r="78" spans="1:13" ht="22.5" customHeight="1">
      <c r="A78" s="1"/>
      <c r="B78" s="32" t="s">
        <v>92</v>
      </c>
      <c r="C78" s="41" t="s">
        <v>107</v>
      </c>
      <c r="D78" s="80"/>
      <c r="E78" s="35" t="s">
        <v>56</v>
      </c>
      <c r="F78" s="41" t="s">
        <v>87</v>
      </c>
      <c r="G78" s="42"/>
      <c r="H78" s="43"/>
      <c r="I78" s="44">
        <v>7895</v>
      </c>
      <c r="J78" s="45"/>
      <c r="K78" s="31">
        <v>0</v>
      </c>
      <c r="L78" s="31">
        <v>7895</v>
      </c>
      <c r="M78" s="1"/>
    </row>
    <row r="79" spans="1:12" ht="146.25" customHeight="1">
      <c r="A79" s="1"/>
      <c r="B79" s="32" t="s">
        <v>18</v>
      </c>
      <c r="C79" s="65" t="s">
        <v>91</v>
      </c>
      <c r="D79" s="66"/>
      <c r="E79" s="30"/>
      <c r="F79" s="102" t="s">
        <v>89</v>
      </c>
      <c r="G79" s="102"/>
      <c r="H79" s="102"/>
      <c r="I79" s="115">
        <v>0</v>
      </c>
      <c r="J79" s="116"/>
      <c r="K79" s="33">
        <v>6800000</v>
      </c>
      <c r="L79" s="33">
        <v>6800000</v>
      </c>
    </row>
    <row r="80" spans="1:12" ht="15.75" customHeight="1">
      <c r="A80" s="1"/>
      <c r="B80" s="32"/>
      <c r="C80" s="65" t="s">
        <v>54</v>
      </c>
      <c r="D80" s="66"/>
      <c r="E80" s="30"/>
      <c r="F80" s="67"/>
      <c r="G80" s="68"/>
      <c r="H80" s="69"/>
      <c r="I80" s="53"/>
      <c r="J80" s="54"/>
      <c r="K80" s="31"/>
      <c r="L80" s="31"/>
    </row>
    <row r="81" spans="1:12" ht="21" customHeight="1">
      <c r="A81" s="1"/>
      <c r="B81" s="32" t="s">
        <v>95</v>
      </c>
      <c r="C81" s="118" t="s">
        <v>96</v>
      </c>
      <c r="D81" s="40"/>
      <c r="E81" s="35" t="s">
        <v>56</v>
      </c>
      <c r="F81" s="41" t="s">
        <v>86</v>
      </c>
      <c r="G81" s="79"/>
      <c r="H81" s="80"/>
      <c r="I81" s="44">
        <v>0</v>
      </c>
      <c r="J81" s="45"/>
      <c r="K81" s="31">
        <v>3800000</v>
      </c>
      <c r="L81" s="31">
        <v>3800000</v>
      </c>
    </row>
    <row r="82" spans="1:12" ht="21" customHeight="1">
      <c r="A82" s="1"/>
      <c r="B82" s="29" t="s">
        <v>128</v>
      </c>
      <c r="C82" s="39" t="s">
        <v>129</v>
      </c>
      <c r="D82" s="70"/>
      <c r="E82" s="30" t="s">
        <v>56</v>
      </c>
      <c r="F82" s="41" t="s">
        <v>86</v>
      </c>
      <c r="G82" s="42"/>
      <c r="H82" s="43"/>
      <c r="I82" s="44">
        <v>0</v>
      </c>
      <c r="J82" s="45"/>
      <c r="K82" s="31">
        <v>500000</v>
      </c>
      <c r="L82" s="31">
        <v>500000</v>
      </c>
    </row>
    <row r="83" spans="1:12" ht="21" customHeight="1">
      <c r="A83" s="1"/>
      <c r="B83" s="29" t="s">
        <v>141</v>
      </c>
      <c r="C83" s="39" t="s">
        <v>142</v>
      </c>
      <c r="D83" s="40"/>
      <c r="E83" s="30" t="s">
        <v>56</v>
      </c>
      <c r="F83" s="41" t="s">
        <v>86</v>
      </c>
      <c r="G83" s="42"/>
      <c r="H83" s="43"/>
      <c r="I83" s="44">
        <v>0</v>
      </c>
      <c r="J83" s="45"/>
      <c r="K83" s="31">
        <v>500000</v>
      </c>
      <c r="L83" s="31">
        <v>500000</v>
      </c>
    </row>
    <row r="84" spans="1:12" ht="30" customHeight="1">
      <c r="A84" s="1"/>
      <c r="B84" s="29" t="s">
        <v>186</v>
      </c>
      <c r="C84" s="39" t="s">
        <v>187</v>
      </c>
      <c r="D84" s="40"/>
      <c r="E84" s="30" t="s">
        <v>136</v>
      </c>
      <c r="F84" s="41" t="s">
        <v>86</v>
      </c>
      <c r="G84" s="42"/>
      <c r="H84" s="43"/>
      <c r="I84" s="44">
        <v>0</v>
      </c>
      <c r="J84" s="45"/>
      <c r="K84" s="31">
        <v>2000000</v>
      </c>
      <c r="L84" s="31">
        <v>2000000</v>
      </c>
    </row>
    <row r="85" spans="1:12" ht="13.5" customHeight="1">
      <c r="A85" s="1"/>
      <c r="B85" s="32"/>
      <c r="C85" s="65" t="s">
        <v>60</v>
      </c>
      <c r="D85" s="66"/>
      <c r="E85" s="30"/>
      <c r="F85" s="67"/>
      <c r="G85" s="68"/>
      <c r="H85" s="69"/>
      <c r="I85" s="53"/>
      <c r="J85" s="54"/>
      <c r="K85" s="31"/>
      <c r="L85" s="31"/>
    </row>
    <row r="86" spans="1:12" ht="26.25" customHeight="1">
      <c r="A86" s="1"/>
      <c r="B86" s="32" t="s">
        <v>95</v>
      </c>
      <c r="C86" s="118" t="s">
        <v>97</v>
      </c>
      <c r="D86" s="40"/>
      <c r="E86" s="35" t="s">
        <v>98</v>
      </c>
      <c r="F86" s="41" t="s">
        <v>87</v>
      </c>
      <c r="G86" s="42"/>
      <c r="H86" s="43"/>
      <c r="I86" s="44">
        <v>0</v>
      </c>
      <c r="J86" s="45"/>
      <c r="K86" s="31">
        <v>1</v>
      </c>
      <c r="L86" s="31">
        <v>1</v>
      </c>
    </row>
    <row r="87" spans="1:12" ht="20.25" customHeight="1">
      <c r="A87" s="1"/>
      <c r="B87" s="29" t="s">
        <v>128</v>
      </c>
      <c r="C87" s="39" t="s">
        <v>130</v>
      </c>
      <c r="D87" s="70"/>
      <c r="E87" s="30" t="s">
        <v>98</v>
      </c>
      <c r="F87" s="41" t="s">
        <v>87</v>
      </c>
      <c r="G87" s="42"/>
      <c r="H87" s="43"/>
      <c r="I87" s="44">
        <v>0</v>
      </c>
      <c r="J87" s="45"/>
      <c r="K87" s="31">
        <v>1</v>
      </c>
      <c r="L87" s="31">
        <v>1</v>
      </c>
    </row>
    <row r="88" spans="1:12" ht="20.25" customHeight="1">
      <c r="A88" s="1"/>
      <c r="B88" s="29" t="s">
        <v>141</v>
      </c>
      <c r="C88" s="39" t="s">
        <v>143</v>
      </c>
      <c r="D88" s="40"/>
      <c r="E88" s="30" t="s">
        <v>98</v>
      </c>
      <c r="F88" s="41" t="s">
        <v>87</v>
      </c>
      <c r="G88" s="42"/>
      <c r="H88" s="43"/>
      <c r="I88" s="44">
        <v>0</v>
      </c>
      <c r="J88" s="45"/>
      <c r="K88" s="31">
        <v>27</v>
      </c>
      <c r="L88" s="31">
        <v>27</v>
      </c>
    </row>
    <row r="89" spans="1:12" ht="26.25" customHeight="1">
      <c r="A89" s="1"/>
      <c r="B89" s="29" t="s">
        <v>186</v>
      </c>
      <c r="C89" s="39" t="s">
        <v>188</v>
      </c>
      <c r="D89" s="40"/>
      <c r="E89" s="30" t="s">
        <v>98</v>
      </c>
      <c r="F89" s="41" t="s">
        <v>87</v>
      </c>
      <c r="G89" s="42"/>
      <c r="H89" s="43"/>
      <c r="I89" s="44">
        <v>0</v>
      </c>
      <c r="J89" s="45"/>
      <c r="K89" s="31">
        <v>16</v>
      </c>
      <c r="L89" s="31">
        <v>16</v>
      </c>
    </row>
    <row r="90" spans="1:12" ht="15.75" customHeight="1">
      <c r="A90" s="1"/>
      <c r="B90" s="32"/>
      <c r="C90" s="65" t="s">
        <v>68</v>
      </c>
      <c r="D90" s="66"/>
      <c r="E90" s="30"/>
      <c r="F90" s="67"/>
      <c r="G90" s="68"/>
      <c r="H90" s="69"/>
      <c r="I90" s="44"/>
      <c r="J90" s="45"/>
      <c r="K90" s="31"/>
      <c r="L90" s="31"/>
    </row>
    <row r="91" spans="1:12" ht="19.5" customHeight="1">
      <c r="A91" s="1"/>
      <c r="B91" s="32" t="s">
        <v>95</v>
      </c>
      <c r="C91" s="118" t="s">
        <v>99</v>
      </c>
      <c r="D91" s="40"/>
      <c r="E91" s="35" t="s">
        <v>56</v>
      </c>
      <c r="F91" s="41" t="s">
        <v>87</v>
      </c>
      <c r="G91" s="42"/>
      <c r="H91" s="43"/>
      <c r="I91" s="44">
        <v>0</v>
      </c>
      <c r="J91" s="45"/>
      <c r="K91" s="31">
        <v>3800000</v>
      </c>
      <c r="L91" s="31">
        <v>3800000</v>
      </c>
    </row>
    <row r="92" spans="1:12" ht="19.5" customHeight="1">
      <c r="A92" s="1"/>
      <c r="B92" s="29" t="s">
        <v>128</v>
      </c>
      <c r="C92" s="39" t="s">
        <v>131</v>
      </c>
      <c r="D92" s="70"/>
      <c r="E92" s="30" t="s">
        <v>56</v>
      </c>
      <c r="F92" s="41" t="s">
        <v>87</v>
      </c>
      <c r="G92" s="42"/>
      <c r="H92" s="43"/>
      <c r="I92" s="44">
        <v>0</v>
      </c>
      <c r="J92" s="45"/>
      <c r="K92" s="31">
        <v>500000</v>
      </c>
      <c r="L92" s="31">
        <v>500000</v>
      </c>
    </row>
    <row r="93" spans="1:12" ht="19.5" customHeight="1">
      <c r="A93" s="1"/>
      <c r="B93" s="29" t="s">
        <v>141</v>
      </c>
      <c r="C93" s="39" t="s">
        <v>144</v>
      </c>
      <c r="D93" s="40"/>
      <c r="E93" s="30" t="s">
        <v>136</v>
      </c>
      <c r="F93" s="41" t="s">
        <v>87</v>
      </c>
      <c r="G93" s="42"/>
      <c r="H93" s="43"/>
      <c r="I93" s="44">
        <v>0</v>
      </c>
      <c r="J93" s="45"/>
      <c r="K93" s="31">
        <v>18519</v>
      </c>
      <c r="L93" s="31">
        <v>18519</v>
      </c>
    </row>
    <row r="94" spans="1:12" ht="27" customHeight="1">
      <c r="A94" s="1"/>
      <c r="B94" s="29" t="s">
        <v>186</v>
      </c>
      <c r="C94" s="39" t="s">
        <v>189</v>
      </c>
      <c r="D94" s="40"/>
      <c r="E94" s="30" t="s">
        <v>136</v>
      </c>
      <c r="F94" s="41" t="s">
        <v>87</v>
      </c>
      <c r="G94" s="42"/>
      <c r="H94" s="43"/>
      <c r="I94" s="44">
        <v>0</v>
      </c>
      <c r="J94" s="45"/>
      <c r="K94" s="31">
        <v>125000</v>
      </c>
      <c r="L94" s="31">
        <v>125000</v>
      </c>
    </row>
    <row r="95" spans="1:12" ht="13.5" customHeight="1">
      <c r="A95" s="1"/>
      <c r="B95" s="32"/>
      <c r="C95" s="123" t="s">
        <v>73</v>
      </c>
      <c r="D95" s="124"/>
      <c r="E95" s="35"/>
      <c r="F95" s="50"/>
      <c r="G95" s="51"/>
      <c r="H95" s="52"/>
      <c r="I95" s="53"/>
      <c r="J95" s="54"/>
      <c r="K95" s="31"/>
      <c r="L95" s="31"/>
    </row>
    <row r="96" spans="1:13" ht="18" customHeight="1">
      <c r="A96" s="1"/>
      <c r="B96" s="29" t="s">
        <v>18</v>
      </c>
      <c r="C96" s="118" t="s">
        <v>100</v>
      </c>
      <c r="D96" s="40"/>
      <c r="E96" s="35" t="s">
        <v>75</v>
      </c>
      <c r="F96" s="41" t="s">
        <v>87</v>
      </c>
      <c r="G96" s="42"/>
      <c r="H96" s="43"/>
      <c r="I96" s="44">
        <v>0</v>
      </c>
      <c r="J96" s="45"/>
      <c r="K96" s="31">
        <v>100</v>
      </c>
      <c r="L96" s="31">
        <v>100</v>
      </c>
      <c r="M96" s="1"/>
    </row>
    <row r="97" spans="1:13" ht="143.25" customHeight="1">
      <c r="A97" s="1"/>
      <c r="B97" s="32">
        <v>4</v>
      </c>
      <c r="C97" s="65" t="s">
        <v>114</v>
      </c>
      <c r="D97" s="66"/>
      <c r="E97" s="35"/>
      <c r="F97" s="102" t="s">
        <v>89</v>
      </c>
      <c r="G97" s="102"/>
      <c r="H97" s="102"/>
      <c r="I97" s="115">
        <v>284224</v>
      </c>
      <c r="J97" s="116"/>
      <c r="K97" s="33">
        <v>0</v>
      </c>
      <c r="L97" s="33">
        <v>284224</v>
      </c>
      <c r="M97" s="1"/>
    </row>
    <row r="98" spans="1:13" ht="18" customHeight="1">
      <c r="A98" s="1"/>
      <c r="B98" s="32"/>
      <c r="C98" s="65" t="s">
        <v>54</v>
      </c>
      <c r="D98" s="66"/>
      <c r="E98" s="35"/>
      <c r="F98" s="125"/>
      <c r="G98" s="126"/>
      <c r="H98" s="127"/>
      <c r="I98" s="53"/>
      <c r="J98" s="54"/>
      <c r="K98" s="31"/>
      <c r="L98" s="31"/>
      <c r="M98" s="1"/>
    </row>
    <row r="99" spans="1:13" ht="24.75" customHeight="1">
      <c r="A99" s="1"/>
      <c r="B99" s="32" t="s">
        <v>115</v>
      </c>
      <c r="C99" s="39" t="s">
        <v>121</v>
      </c>
      <c r="D99" s="70"/>
      <c r="E99" s="35" t="s">
        <v>56</v>
      </c>
      <c r="F99" s="50" t="s">
        <v>86</v>
      </c>
      <c r="G99" s="51"/>
      <c r="H99" s="52"/>
      <c r="I99" s="44">
        <v>284224</v>
      </c>
      <c r="J99" s="45"/>
      <c r="K99" s="31">
        <v>0</v>
      </c>
      <c r="L99" s="31">
        <v>284224</v>
      </c>
      <c r="M99" s="1"/>
    </row>
    <row r="100" spans="1:13" ht="13.5" customHeight="1">
      <c r="A100" s="1"/>
      <c r="B100" s="32"/>
      <c r="C100" s="65" t="s">
        <v>60</v>
      </c>
      <c r="D100" s="66"/>
      <c r="E100" s="35"/>
      <c r="F100" s="50"/>
      <c r="G100" s="51"/>
      <c r="H100" s="52"/>
      <c r="I100" s="44"/>
      <c r="J100" s="45"/>
      <c r="K100" s="31"/>
      <c r="L100" s="31"/>
      <c r="M100" s="1"/>
    </row>
    <row r="101" spans="1:13" ht="24.75" customHeight="1">
      <c r="A101" s="1"/>
      <c r="B101" s="32" t="s">
        <v>102</v>
      </c>
      <c r="C101" s="39" t="s">
        <v>122</v>
      </c>
      <c r="D101" s="70"/>
      <c r="E101" s="35" t="s">
        <v>116</v>
      </c>
      <c r="F101" s="50" t="s">
        <v>87</v>
      </c>
      <c r="G101" s="51"/>
      <c r="H101" s="52"/>
      <c r="I101" s="44">
        <v>250</v>
      </c>
      <c r="J101" s="45"/>
      <c r="K101" s="31">
        <v>0</v>
      </c>
      <c r="L101" s="31">
        <v>250</v>
      </c>
      <c r="M101" s="1"/>
    </row>
    <row r="102" spans="1:13" ht="12" customHeight="1">
      <c r="A102" s="1"/>
      <c r="B102" s="32"/>
      <c r="C102" s="65" t="s">
        <v>68</v>
      </c>
      <c r="D102" s="66"/>
      <c r="E102" s="35"/>
      <c r="F102" s="50"/>
      <c r="G102" s="51"/>
      <c r="H102" s="52"/>
      <c r="I102" s="44"/>
      <c r="J102" s="45"/>
      <c r="K102" s="31"/>
      <c r="L102" s="31"/>
      <c r="M102" s="1"/>
    </row>
    <row r="103" spans="1:13" ht="29.25" customHeight="1">
      <c r="A103" s="1"/>
      <c r="B103" s="32" t="s">
        <v>102</v>
      </c>
      <c r="C103" s="39" t="s">
        <v>123</v>
      </c>
      <c r="D103" s="70"/>
      <c r="E103" s="35" t="s">
        <v>56</v>
      </c>
      <c r="F103" s="50" t="s">
        <v>87</v>
      </c>
      <c r="G103" s="51"/>
      <c r="H103" s="52"/>
      <c r="I103" s="44">
        <v>1137</v>
      </c>
      <c r="J103" s="45"/>
      <c r="K103" s="31">
        <v>0</v>
      </c>
      <c r="L103" s="31">
        <v>1137</v>
      </c>
      <c r="M103" s="1"/>
    </row>
    <row r="104" spans="1:13" ht="12" customHeight="1">
      <c r="A104" s="1"/>
      <c r="B104" s="32"/>
      <c r="C104" s="65" t="s">
        <v>73</v>
      </c>
      <c r="D104" s="66"/>
      <c r="E104" s="35"/>
      <c r="F104" s="50"/>
      <c r="G104" s="51"/>
      <c r="H104" s="52"/>
      <c r="I104" s="44"/>
      <c r="J104" s="45"/>
      <c r="K104" s="31"/>
      <c r="L104" s="31"/>
      <c r="M104" s="1"/>
    </row>
    <row r="105" spans="1:13" ht="26.25" customHeight="1">
      <c r="A105" s="1"/>
      <c r="B105" s="32" t="s">
        <v>102</v>
      </c>
      <c r="C105" s="39" t="s">
        <v>124</v>
      </c>
      <c r="D105" s="70"/>
      <c r="E105" s="35" t="s">
        <v>75</v>
      </c>
      <c r="F105" s="50" t="s">
        <v>87</v>
      </c>
      <c r="G105" s="51"/>
      <c r="H105" s="52"/>
      <c r="I105" s="44">
        <v>100</v>
      </c>
      <c r="J105" s="45"/>
      <c r="K105" s="31">
        <v>0</v>
      </c>
      <c r="L105" s="31">
        <v>100</v>
      </c>
      <c r="M105" s="1"/>
    </row>
    <row r="106" spans="1:13" ht="147.75" customHeight="1">
      <c r="A106" s="1"/>
      <c r="B106" s="32">
        <v>5</v>
      </c>
      <c r="C106" s="65" t="s">
        <v>101</v>
      </c>
      <c r="D106" s="66"/>
      <c r="E106" s="35"/>
      <c r="F106" s="128" t="s">
        <v>104</v>
      </c>
      <c r="G106" s="129"/>
      <c r="H106" s="130"/>
      <c r="I106" s="115">
        <v>170000</v>
      </c>
      <c r="J106" s="116"/>
      <c r="K106" s="33">
        <v>0</v>
      </c>
      <c r="L106" s="33">
        <v>170000</v>
      </c>
      <c r="M106" s="1"/>
    </row>
    <row r="107" spans="1:13" ht="14.25" customHeight="1">
      <c r="A107" s="1"/>
      <c r="B107" s="32"/>
      <c r="C107" s="65" t="s">
        <v>54</v>
      </c>
      <c r="D107" s="66"/>
      <c r="E107" s="35"/>
      <c r="F107" s="50"/>
      <c r="G107" s="51"/>
      <c r="H107" s="52"/>
      <c r="I107" s="53"/>
      <c r="J107" s="54"/>
      <c r="K107" s="31"/>
      <c r="L107" s="31"/>
      <c r="M107" s="1"/>
    </row>
    <row r="108" spans="1:13" ht="19.5" customHeight="1">
      <c r="A108" s="1"/>
      <c r="B108" s="32" t="s">
        <v>117</v>
      </c>
      <c r="C108" s="118" t="s">
        <v>108</v>
      </c>
      <c r="D108" s="70"/>
      <c r="E108" s="35" t="s">
        <v>56</v>
      </c>
      <c r="F108" s="50" t="s">
        <v>86</v>
      </c>
      <c r="G108" s="51"/>
      <c r="H108" s="52"/>
      <c r="I108" s="44">
        <v>170000</v>
      </c>
      <c r="J108" s="45"/>
      <c r="K108" s="31">
        <v>0</v>
      </c>
      <c r="L108" s="31">
        <v>170000</v>
      </c>
      <c r="M108" s="1"/>
    </row>
    <row r="109" spans="1:13" ht="13.5" customHeight="1">
      <c r="A109" s="1"/>
      <c r="B109" s="32"/>
      <c r="C109" s="65" t="s">
        <v>60</v>
      </c>
      <c r="D109" s="66"/>
      <c r="E109" s="35"/>
      <c r="F109" s="50"/>
      <c r="G109" s="51"/>
      <c r="H109" s="52"/>
      <c r="I109" s="44"/>
      <c r="J109" s="45"/>
      <c r="K109" s="31"/>
      <c r="L109" s="31"/>
      <c r="M109" s="1"/>
    </row>
    <row r="110" spans="1:13" ht="18" customHeight="1">
      <c r="A110" s="1"/>
      <c r="B110" s="32" t="s">
        <v>117</v>
      </c>
      <c r="C110" s="118" t="s">
        <v>109</v>
      </c>
      <c r="D110" s="70"/>
      <c r="E110" s="35" t="s">
        <v>105</v>
      </c>
      <c r="F110" s="50" t="s">
        <v>86</v>
      </c>
      <c r="G110" s="51"/>
      <c r="H110" s="52"/>
      <c r="I110" s="44">
        <v>65</v>
      </c>
      <c r="J110" s="45"/>
      <c r="K110" s="31">
        <v>0</v>
      </c>
      <c r="L110" s="31">
        <v>65</v>
      </c>
      <c r="M110" s="1"/>
    </row>
    <row r="111" spans="1:13" ht="14.25" customHeight="1">
      <c r="A111" s="1"/>
      <c r="B111" s="32"/>
      <c r="C111" s="65" t="s">
        <v>68</v>
      </c>
      <c r="D111" s="66"/>
      <c r="E111" s="35"/>
      <c r="F111" s="50"/>
      <c r="G111" s="51"/>
      <c r="H111" s="52"/>
      <c r="I111" s="44"/>
      <c r="J111" s="45"/>
      <c r="K111" s="31"/>
      <c r="L111" s="31"/>
      <c r="M111" s="1"/>
    </row>
    <row r="112" spans="1:13" ht="18" customHeight="1">
      <c r="A112" s="1"/>
      <c r="B112" s="32" t="s">
        <v>117</v>
      </c>
      <c r="C112" s="118" t="s">
        <v>110</v>
      </c>
      <c r="D112" s="70"/>
      <c r="E112" s="35" t="s">
        <v>56</v>
      </c>
      <c r="F112" s="50" t="s">
        <v>87</v>
      </c>
      <c r="G112" s="51"/>
      <c r="H112" s="52"/>
      <c r="I112" s="44">
        <v>2615</v>
      </c>
      <c r="J112" s="45"/>
      <c r="K112" s="31">
        <v>0</v>
      </c>
      <c r="L112" s="31">
        <v>2615</v>
      </c>
      <c r="M112" s="1"/>
    </row>
    <row r="113" spans="1:13" ht="14.25" customHeight="1">
      <c r="A113" s="1"/>
      <c r="B113" s="32"/>
      <c r="C113" s="65" t="s">
        <v>73</v>
      </c>
      <c r="D113" s="66"/>
      <c r="E113" s="35"/>
      <c r="F113" s="50"/>
      <c r="G113" s="51"/>
      <c r="H113" s="52"/>
      <c r="I113" s="44"/>
      <c r="J113" s="45"/>
      <c r="K113" s="31"/>
      <c r="L113" s="31"/>
      <c r="M113" s="1"/>
    </row>
    <row r="114" spans="1:13" ht="16.5" customHeight="1">
      <c r="A114" s="1"/>
      <c r="B114" s="32" t="s">
        <v>117</v>
      </c>
      <c r="C114" s="118" t="s">
        <v>103</v>
      </c>
      <c r="D114" s="70"/>
      <c r="E114" s="35" t="s">
        <v>75</v>
      </c>
      <c r="F114" s="50" t="s">
        <v>87</v>
      </c>
      <c r="G114" s="51"/>
      <c r="H114" s="52"/>
      <c r="I114" s="44">
        <v>100</v>
      </c>
      <c r="J114" s="45"/>
      <c r="K114" s="31">
        <v>0</v>
      </c>
      <c r="L114" s="31">
        <v>100</v>
      </c>
      <c r="M114" s="1"/>
    </row>
    <row r="115" spans="1:13" ht="144.75" customHeight="1">
      <c r="A115" s="1"/>
      <c r="B115" s="32">
        <v>6</v>
      </c>
      <c r="C115" s="48" t="s">
        <v>132</v>
      </c>
      <c r="D115" s="49"/>
      <c r="E115" s="35"/>
      <c r="F115" s="128" t="s">
        <v>133</v>
      </c>
      <c r="G115" s="129"/>
      <c r="H115" s="130"/>
      <c r="I115" s="55">
        <v>500000</v>
      </c>
      <c r="J115" s="56"/>
      <c r="K115" s="37">
        <v>0</v>
      </c>
      <c r="L115" s="37">
        <v>500000</v>
      </c>
      <c r="M115" s="1"/>
    </row>
    <row r="116" spans="1:13" ht="16.5" customHeight="1">
      <c r="A116" s="1"/>
      <c r="B116" s="32"/>
      <c r="C116" s="48" t="s">
        <v>54</v>
      </c>
      <c r="D116" s="49"/>
      <c r="E116" s="35"/>
      <c r="F116" s="50"/>
      <c r="G116" s="51"/>
      <c r="H116" s="52"/>
      <c r="I116" s="53"/>
      <c r="J116" s="54"/>
      <c r="K116" s="31"/>
      <c r="L116" s="31"/>
      <c r="M116" s="1"/>
    </row>
    <row r="117" spans="1:13" ht="27" customHeight="1">
      <c r="A117" s="1"/>
      <c r="B117" s="29" t="s">
        <v>134</v>
      </c>
      <c r="C117" s="39" t="s">
        <v>135</v>
      </c>
      <c r="D117" s="70"/>
      <c r="E117" s="30" t="s">
        <v>136</v>
      </c>
      <c r="F117" s="50" t="s">
        <v>86</v>
      </c>
      <c r="G117" s="51"/>
      <c r="H117" s="52"/>
      <c r="I117" s="44">
        <v>500000</v>
      </c>
      <c r="J117" s="45"/>
      <c r="K117" s="31">
        <v>0</v>
      </c>
      <c r="L117" s="31">
        <v>500000</v>
      </c>
      <c r="M117" s="1"/>
    </row>
    <row r="118" spans="1:13" ht="14.25" customHeight="1">
      <c r="A118" s="1"/>
      <c r="B118" s="32"/>
      <c r="C118" s="48" t="s">
        <v>60</v>
      </c>
      <c r="D118" s="49"/>
      <c r="E118" s="35"/>
      <c r="F118" s="50"/>
      <c r="G118" s="51"/>
      <c r="H118" s="52"/>
      <c r="I118" s="44"/>
      <c r="J118" s="45"/>
      <c r="K118" s="31"/>
      <c r="L118" s="31"/>
      <c r="M118" s="1"/>
    </row>
    <row r="119" spans="1:13" ht="29.25" customHeight="1">
      <c r="A119" s="1"/>
      <c r="B119" s="29" t="s">
        <v>134</v>
      </c>
      <c r="C119" s="39" t="s">
        <v>137</v>
      </c>
      <c r="D119" s="70"/>
      <c r="E119" s="30" t="s">
        <v>98</v>
      </c>
      <c r="F119" s="50" t="s">
        <v>87</v>
      </c>
      <c r="G119" s="51"/>
      <c r="H119" s="52"/>
      <c r="I119" s="44">
        <v>1</v>
      </c>
      <c r="J119" s="45"/>
      <c r="K119" s="31">
        <v>0</v>
      </c>
      <c r="L119" s="31">
        <v>1</v>
      </c>
      <c r="M119" s="1"/>
    </row>
    <row r="120" spans="1:13" ht="16.5" customHeight="1">
      <c r="A120" s="1"/>
      <c r="B120" s="32"/>
      <c r="C120" s="48" t="s">
        <v>68</v>
      </c>
      <c r="D120" s="49"/>
      <c r="E120" s="35"/>
      <c r="F120" s="50"/>
      <c r="G120" s="51"/>
      <c r="H120" s="52"/>
      <c r="I120" s="44"/>
      <c r="J120" s="45"/>
      <c r="K120" s="31"/>
      <c r="L120" s="31"/>
      <c r="M120" s="1"/>
    </row>
    <row r="121" spans="1:13" ht="26.25" customHeight="1">
      <c r="A121" s="1"/>
      <c r="B121" s="29" t="s">
        <v>134</v>
      </c>
      <c r="C121" s="39" t="s">
        <v>138</v>
      </c>
      <c r="D121" s="70"/>
      <c r="E121" s="30" t="s">
        <v>136</v>
      </c>
      <c r="F121" s="50" t="s">
        <v>87</v>
      </c>
      <c r="G121" s="51"/>
      <c r="H121" s="52"/>
      <c r="I121" s="44">
        <v>500000</v>
      </c>
      <c r="J121" s="45"/>
      <c r="K121" s="31">
        <v>0</v>
      </c>
      <c r="L121" s="31">
        <v>500000</v>
      </c>
      <c r="M121" s="1"/>
    </row>
    <row r="122" spans="1:13" ht="13.5" customHeight="1">
      <c r="A122" s="1"/>
      <c r="B122" s="32"/>
      <c r="C122" s="48" t="s">
        <v>73</v>
      </c>
      <c r="D122" s="49"/>
      <c r="E122" s="35"/>
      <c r="F122" s="50"/>
      <c r="G122" s="51"/>
      <c r="H122" s="52"/>
      <c r="I122" s="53"/>
      <c r="J122" s="54"/>
      <c r="K122" s="31"/>
      <c r="L122" s="31"/>
      <c r="M122" s="1"/>
    </row>
    <row r="123" spans="1:13" ht="27" customHeight="1">
      <c r="A123" s="1"/>
      <c r="B123" s="32">
        <v>6</v>
      </c>
      <c r="C123" s="39" t="s">
        <v>139</v>
      </c>
      <c r="D123" s="70"/>
      <c r="E123" s="30" t="s">
        <v>75</v>
      </c>
      <c r="F123" s="50" t="s">
        <v>87</v>
      </c>
      <c r="G123" s="51"/>
      <c r="H123" s="52"/>
      <c r="I123" s="44">
        <v>100</v>
      </c>
      <c r="J123" s="45"/>
      <c r="K123" s="31">
        <v>0</v>
      </c>
      <c r="L123" s="31">
        <v>100</v>
      </c>
      <c r="M123" s="1"/>
    </row>
    <row r="124" spans="1:13" ht="15" customHeight="1">
      <c r="A124" s="1"/>
      <c r="B124" s="38">
        <v>7</v>
      </c>
      <c r="C124" s="48" t="s">
        <v>145</v>
      </c>
      <c r="D124" s="49"/>
      <c r="E124" s="30"/>
      <c r="F124" s="50"/>
      <c r="G124" s="51"/>
      <c r="H124" s="52"/>
      <c r="I124" s="55">
        <v>99500</v>
      </c>
      <c r="J124" s="56"/>
      <c r="K124" s="37">
        <v>0</v>
      </c>
      <c r="L124" s="37">
        <v>99500</v>
      </c>
      <c r="M124" s="1"/>
    </row>
    <row r="125" spans="1:13" ht="14.25" customHeight="1">
      <c r="A125" s="1"/>
      <c r="B125" s="32"/>
      <c r="C125" s="48" t="s">
        <v>54</v>
      </c>
      <c r="D125" s="49"/>
      <c r="E125" s="30"/>
      <c r="F125" s="50"/>
      <c r="G125" s="51"/>
      <c r="H125" s="52"/>
      <c r="I125" s="53"/>
      <c r="J125" s="54"/>
      <c r="K125" s="31"/>
      <c r="L125" s="31"/>
      <c r="M125" s="1"/>
    </row>
    <row r="126" spans="1:13" ht="27" customHeight="1">
      <c r="A126" s="1"/>
      <c r="B126" s="29" t="s">
        <v>146</v>
      </c>
      <c r="C126" s="39" t="s">
        <v>147</v>
      </c>
      <c r="D126" s="40"/>
      <c r="E126" s="30" t="s">
        <v>136</v>
      </c>
      <c r="F126" s="50" t="s">
        <v>86</v>
      </c>
      <c r="G126" s="51"/>
      <c r="H126" s="52"/>
      <c r="I126" s="44">
        <v>99500</v>
      </c>
      <c r="J126" s="45"/>
      <c r="K126" s="31">
        <v>0</v>
      </c>
      <c r="L126" s="31">
        <v>99500</v>
      </c>
      <c r="M126" s="1"/>
    </row>
    <row r="127" spans="1:13" ht="15.75" customHeight="1">
      <c r="A127" s="1"/>
      <c r="B127" s="32"/>
      <c r="C127" s="48" t="s">
        <v>60</v>
      </c>
      <c r="D127" s="49"/>
      <c r="E127" s="30"/>
      <c r="F127" s="50"/>
      <c r="G127" s="51"/>
      <c r="H127" s="52"/>
      <c r="I127" s="53"/>
      <c r="J127" s="54"/>
      <c r="K127" s="31"/>
      <c r="L127" s="31"/>
      <c r="M127" s="1"/>
    </row>
    <row r="128" spans="1:13" ht="27" customHeight="1">
      <c r="A128" s="1"/>
      <c r="B128" s="29" t="s">
        <v>146</v>
      </c>
      <c r="C128" s="39" t="s">
        <v>148</v>
      </c>
      <c r="D128" s="40"/>
      <c r="E128" s="30" t="s">
        <v>149</v>
      </c>
      <c r="F128" s="50" t="s">
        <v>87</v>
      </c>
      <c r="G128" s="51"/>
      <c r="H128" s="52"/>
      <c r="I128" s="44">
        <v>1</v>
      </c>
      <c r="J128" s="45"/>
      <c r="K128" s="31">
        <v>0</v>
      </c>
      <c r="L128" s="31">
        <v>1</v>
      </c>
      <c r="M128" s="1"/>
    </row>
    <row r="129" spans="1:13" ht="13.5" customHeight="1">
      <c r="A129" s="1"/>
      <c r="B129" s="32"/>
      <c r="C129" s="48" t="s">
        <v>68</v>
      </c>
      <c r="D129" s="49"/>
      <c r="E129" s="30"/>
      <c r="F129" s="50"/>
      <c r="G129" s="51"/>
      <c r="H129" s="52"/>
      <c r="I129" s="53"/>
      <c r="J129" s="54"/>
      <c r="K129" s="31"/>
      <c r="L129" s="31"/>
      <c r="M129" s="1"/>
    </row>
    <row r="130" spans="1:13" ht="27" customHeight="1">
      <c r="A130" s="1"/>
      <c r="B130" s="29" t="s">
        <v>146</v>
      </c>
      <c r="C130" s="39" t="s">
        <v>150</v>
      </c>
      <c r="D130" s="40"/>
      <c r="E130" s="30" t="s">
        <v>136</v>
      </c>
      <c r="F130" s="50" t="s">
        <v>87</v>
      </c>
      <c r="G130" s="51"/>
      <c r="H130" s="52"/>
      <c r="I130" s="44">
        <v>99500</v>
      </c>
      <c r="J130" s="45"/>
      <c r="K130" s="31">
        <v>0</v>
      </c>
      <c r="L130" s="31">
        <v>99500</v>
      </c>
      <c r="M130" s="1"/>
    </row>
    <row r="131" spans="1:13" ht="13.5" customHeight="1">
      <c r="A131" s="1"/>
      <c r="B131" s="32"/>
      <c r="C131" s="48" t="s">
        <v>73</v>
      </c>
      <c r="D131" s="49"/>
      <c r="E131" s="30"/>
      <c r="F131" s="50"/>
      <c r="G131" s="51"/>
      <c r="H131" s="52"/>
      <c r="I131" s="53"/>
      <c r="J131" s="54"/>
      <c r="K131" s="31"/>
      <c r="L131" s="31"/>
      <c r="M131" s="1"/>
    </row>
    <row r="132" spans="1:13" ht="16.5" customHeight="1">
      <c r="A132" s="1"/>
      <c r="B132" s="29" t="s">
        <v>146</v>
      </c>
      <c r="C132" s="39" t="s">
        <v>151</v>
      </c>
      <c r="D132" s="40"/>
      <c r="E132" s="30" t="s">
        <v>75</v>
      </c>
      <c r="F132" s="50" t="s">
        <v>87</v>
      </c>
      <c r="G132" s="51"/>
      <c r="H132" s="52"/>
      <c r="I132" s="44">
        <v>100</v>
      </c>
      <c r="J132" s="45"/>
      <c r="K132" s="31">
        <v>0</v>
      </c>
      <c r="L132" s="31">
        <v>100</v>
      </c>
      <c r="M132" s="1"/>
    </row>
    <row r="133" spans="1:13" ht="15.75" customHeight="1">
      <c r="A133" s="1"/>
      <c r="B133" s="29">
        <v>8</v>
      </c>
      <c r="C133" s="48" t="s">
        <v>159</v>
      </c>
      <c r="D133" s="49"/>
      <c r="E133" s="30"/>
      <c r="F133" s="50"/>
      <c r="G133" s="51"/>
      <c r="H133" s="52"/>
      <c r="I133" s="55">
        <f>I135+I136</f>
        <v>432000</v>
      </c>
      <c r="J133" s="56"/>
      <c r="K133" s="37">
        <v>0</v>
      </c>
      <c r="L133" s="37">
        <v>432000</v>
      </c>
      <c r="M133" s="1"/>
    </row>
    <row r="134" spans="1:13" ht="13.5" customHeight="1">
      <c r="A134" s="1"/>
      <c r="B134" s="29"/>
      <c r="C134" s="48" t="s">
        <v>54</v>
      </c>
      <c r="D134" s="49"/>
      <c r="E134" s="30"/>
      <c r="F134" s="50"/>
      <c r="G134" s="51"/>
      <c r="H134" s="52"/>
      <c r="I134" s="53"/>
      <c r="J134" s="54"/>
      <c r="K134" s="31"/>
      <c r="L134" s="31"/>
      <c r="M134" s="1"/>
    </row>
    <row r="135" spans="1:13" ht="16.5" customHeight="1">
      <c r="A135" s="1"/>
      <c r="B135" s="29" t="s">
        <v>152</v>
      </c>
      <c r="C135" s="39" t="s">
        <v>160</v>
      </c>
      <c r="D135" s="40"/>
      <c r="E135" s="30" t="s">
        <v>136</v>
      </c>
      <c r="F135" s="50" t="s">
        <v>86</v>
      </c>
      <c r="G135" s="51"/>
      <c r="H135" s="52"/>
      <c r="I135" s="44">
        <v>333000</v>
      </c>
      <c r="J135" s="45"/>
      <c r="K135" s="31">
        <v>0</v>
      </c>
      <c r="L135" s="31">
        <v>333000</v>
      </c>
      <c r="M135" s="1"/>
    </row>
    <row r="136" spans="1:13" ht="24" customHeight="1">
      <c r="A136" s="1"/>
      <c r="B136" s="29" t="s">
        <v>161</v>
      </c>
      <c r="C136" s="39" t="s">
        <v>162</v>
      </c>
      <c r="D136" s="40"/>
      <c r="E136" s="30" t="s">
        <v>136</v>
      </c>
      <c r="F136" s="50" t="s">
        <v>86</v>
      </c>
      <c r="G136" s="51"/>
      <c r="H136" s="52"/>
      <c r="I136" s="44">
        <v>99000</v>
      </c>
      <c r="J136" s="45"/>
      <c r="K136" s="31">
        <v>0</v>
      </c>
      <c r="L136" s="31">
        <v>99000</v>
      </c>
      <c r="M136" s="1"/>
    </row>
    <row r="137" spans="1:13" ht="13.5" customHeight="1">
      <c r="A137" s="1"/>
      <c r="B137" s="29"/>
      <c r="C137" s="48" t="s">
        <v>60</v>
      </c>
      <c r="D137" s="49"/>
      <c r="E137" s="30"/>
      <c r="F137" s="50"/>
      <c r="G137" s="51"/>
      <c r="H137" s="52"/>
      <c r="I137" s="53"/>
      <c r="J137" s="54"/>
      <c r="K137" s="31"/>
      <c r="L137" s="31"/>
      <c r="M137" s="1"/>
    </row>
    <row r="138" spans="1:13" ht="16.5" customHeight="1">
      <c r="A138" s="1"/>
      <c r="B138" s="29" t="s">
        <v>152</v>
      </c>
      <c r="C138" s="39" t="s">
        <v>165</v>
      </c>
      <c r="D138" s="40"/>
      <c r="E138" s="30" t="s">
        <v>169</v>
      </c>
      <c r="F138" s="50" t="s">
        <v>87</v>
      </c>
      <c r="G138" s="51"/>
      <c r="H138" s="52"/>
      <c r="I138" s="44">
        <v>133</v>
      </c>
      <c r="J138" s="45"/>
      <c r="K138" s="31">
        <v>0</v>
      </c>
      <c r="L138" s="31">
        <v>133</v>
      </c>
      <c r="M138" s="1"/>
    </row>
    <row r="139" spans="1:13" ht="17.25" customHeight="1">
      <c r="A139" s="1"/>
      <c r="B139" s="29" t="s">
        <v>161</v>
      </c>
      <c r="C139" s="39" t="s">
        <v>166</v>
      </c>
      <c r="D139" s="40"/>
      <c r="E139" s="30" t="s">
        <v>167</v>
      </c>
      <c r="F139" s="50" t="s">
        <v>87</v>
      </c>
      <c r="G139" s="51"/>
      <c r="H139" s="52"/>
      <c r="I139" s="44">
        <v>1</v>
      </c>
      <c r="J139" s="45"/>
      <c r="K139" s="31">
        <v>0</v>
      </c>
      <c r="L139" s="31">
        <v>1</v>
      </c>
      <c r="M139" s="1"/>
    </row>
    <row r="140" spans="1:13" ht="14.25" customHeight="1">
      <c r="A140" s="1"/>
      <c r="B140" s="29"/>
      <c r="C140" s="48" t="s">
        <v>68</v>
      </c>
      <c r="D140" s="49"/>
      <c r="E140" s="30"/>
      <c r="F140" s="50"/>
      <c r="G140" s="51"/>
      <c r="H140" s="52"/>
      <c r="I140" s="53"/>
      <c r="J140" s="54"/>
      <c r="K140" s="31"/>
      <c r="L140" s="31"/>
      <c r="M140" s="1"/>
    </row>
    <row r="141" spans="1:13" ht="17.25" customHeight="1">
      <c r="A141" s="1"/>
      <c r="B141" s="29" t="s">
        <v>152</v>
      </c>
      <c r="C141" s="39" t="s">
        <v>170</v>
      </c>
      <c r="D141" s="40"/>
      <c r="E141" s="30" t="s">
        <v>136</v>
      </c>
      <c r="F141" s="50" t="s">
        <v>87</v>
      </c>
      <c r="G141" s="51"/>
      <c r="H141" s="52"/>
      <c r="I141" s="44">
        <v>2500</v>
      </c>
      <c r="J141" s="45"/>
      <c r="K141" s="31">
        <v>0</v>
      </c>
      <c r="L141" s="31">
        <v>2500</v>
      </c>
      <c r="M141" s="1"/>
    </row>
    <row r="142" spans="1:13" ht="24.75" customHeight="1">
      <c r="A142" s="1"/>
      <c r="B142" s="29" t="s">
        <v>161</v>
      </c>
      <c r="C142" s="39" t="s">
        <v>168</v>
      </c>
      <c r="D142" s="40"/>
      <c r="E142" s="30" t="s">
        <v>136</v>
      </c>
      <c r="F142" s="50" t="s">
        <v>87</v>
      </c>
      <c r="G142" s="51"/>
      <c r="H142" s="52"/>
      <c r="I142" s="44">
        <v>99000</v>
      </c>
      <c r="J142" s="45"/>
      <c r="K142" s="31">
        <v>0</v>
      </c>
      <c r="L142" s="31">
        <v>99000</v>
      </c>
      <c r="M142" s="1"/>
    </row>
    <row r="143" spans="1:13" ht="14.25" customHeight="1">
      <c r="A143" s="1"/>
      <c r="B143" s="29"/>
      <c r="C143" s="48" t="s">
        <v>73</v>
      </c>
      <c r="D143" s="49"/>
      <c r="E143" s="30"/>
      <c r="F143" s="50"/>
      <c r="G143" s="51"/>
      <c r="H143" s="52"/>
      <c r="I143" s="53"/>
      <c r="J143" s="54"/>
      <c r="K143" s="31"/>
      <c r="L143" s="31"/>
      <c r="M143" s="1"/>
    </row>
    <row r="144" spans="1:13" ht="17.25" customHeight="1">
      <c r="A144" s="1"/>
      <c r="B144" s="29">
        <v>8</v>
      </c>
      <c r="C144" s="63" t="s">
        <v>164</v>
      </c>
      <c r="D144" s="64"/>
      <c r="E144" s="30" t="s">
        <v>75</v>
      </c>
      <c r="F144" s="50" t="s">
        <v>87</v>
      </c>
      <c r="G144" s="51"/>
      <c r="H144" s="52"/>
      <c r="I144" s="44">
        <v>100</v>
      </c>
      <c r="J144" s="45"/>
      <c r="K144" s="31">
        <v>0</v>
      </c>
      <c r="L144" s="31">
        <v>100</v>
      </c>
      <c r="M144" s="1"/>
    </row>
    <row r="145" spans="1:13" ht="36" customHeight="1">
      <c r="A145" s="1"/>
      <c r="B145" s="38">
        <v>9</v>
      </c>
      <c r="C145" s="46" t="s">
        <v>173</v>
      </c>
      <c r="D145" s="47"/>
      <c r="E145" s="30"/>
      <c r="F145" s="50"/>
      <c r="G145" s="51"/>
      <c r="H145" s="52"/>
      <c r="I145" s="55">
        <v>0</v>
      </c>
      <c r="J145" s="56"/>
      <c r="K145" s="37">
        <v>2655800</v>
      </c>
      <c r="L145" s="37">
        <v>2655800</v>
      </c>
      <c r="M145" s="1"/>
    </row>
    <row r="146" spans="1:13" ht="14.25" customHeight="1">
      <c r="A146" s="1"/>
      <c r="B146" s="32"/>
      <c r="C146" s="48" t="s">
        <v>54</v>
      </c>
      <c r="D146" s="49"/>
      <c r="E146" s="30"/>
      <c r="F146" s="50"/>
      <c r="G146" s="51"/>
      <c r="H146" s="52"/>
      <c r="I146" s="53"/>
      <c r="J146" s="54"/>
      <c r="K146" s="31"/>
      <c r="L146" s="31"/>
      <c r="M146" s="1"/>
    </row>
    <row r="147" spans="1:13" ht="27" customHeight="1">
      <c r="A147" s="1"/>
      <c r="B147" s="29" t="s">
        <v>163</v>
      </c>
      <c r="C147" s="39" t="s">
        <v>153</v>
      </c>
      <c r="D147" s="40"/>
      <c r="E147" s="30" t="s">
        <v>136</v>
      </c>
      <c r="F147" s="50" t="s">
        <v>86</v>
      </c>
      <c r="G147" s="51"/>
      <c r="H147" s="52"/>
      <c r="I147" s="53">
        <v>0</v>
      </c>
      <c r="J147" s="54"/>
      <c r="K147" s="31">
        <v>2655800</v>
      </c>
      <c r="L147" s="31">
        <v>2655800</v>
      </c>
      <c r="M147" s="1"/>
    </row>
    <row r="148" spans="1:13" ht="12" customHeight="1">
      <c r="A148" s="1"/>
      <c r="B148" s="32"/>
      <c r="C148" s="48" t="s">
        <v>60</v>
      </c>
      <c r="D148" s="49"/>
      <c r="E148" s="30"/>
      <c r="F148" s="50"/>
      <c r="G148" s="51"/>
      <c r="H148" s="52"/>
      <c r="I148" s="53"/>
      <c r="J148" s="54"/>
      <c r="K148" s="31"/>
      <c r="L148" s="31"/>
      <c r="M148" s="1"/>
    </row>
    <row r="149" spans="1:13" ht="16.5" customHeight="1">
      <c r="A149" s="1"/>
      <c r="B149" s="29" t="s">
        <v>163</v>
      </c>
      <c r="C149" s="39" t="s">
        <v>154</v>
      </c>
      <c r="D149" s="40"/>
      <c r="E149" s="30" t="s">
        <v>155</v>
      </c>
      <c r="F149" s="50" t="s">
        <v>87</v>
      </c>
      <c r="G149" s="51"/>
      <c r="H149" s="52"/>
      <c r="I149" s="53">
        <v>0</v>
      </c>
      <c r="J149" s="54"/>
      <c r="K149" s="31">
        <v>1</v>
      </c>
      <c r="L149" s="31">
        <v>1</v>
      </c>
      <c r="M149" s="1"/>
    </row>
    <row r="150" spans="1:13" ht="13.5" customHeight="1">
      <c r="A150" s="1"/>
      <c r="B150" s="32"/>
      <c r="C150" s="48" t="s">
        <v>68</v>
      </c>
      <c r="D150" s="49"/>
      <c r="E150" s="30"/>
      <c r="F150" s="50"/>
      <c r="G150" s="51"/>
      <c r="H150" s="52"/>
      <c r="I150" s="53"/>
      <c r="J150" s="54"/>
      <c r="K150" s="31"/>
      <c r="L150" s="31"/>
      <c r="M150" s="1"/>
    </row>
    <row r="151" spans="1:13" ht="27" customHeight="1">
      <c r="A151" s="1"/>
      <c r="B151" s="29" t="s">
        <v>163</v>
      </c>
      <c r="C151" s="39" t="s">
        <v>156</v>
      </c>
      <c r="D151" s="40"/>
      <c r="E151" s="30" t="s">
        <v>136</v>
      </c>
      <c r="F151" s="50" t="s">
        <v>87</v>
      </c>
      <c r="G151" s="51"/>
      <c r="H151" s="52"/>
      <c r="I151" s="53">
        <v>0</v>
      </c>
      <c r="J151" s="54"/>
      <c r="K151" s="31">
        <v>2655800</v>
      </c>
      <c r="L151" s="31">
        <v>2655800</v>
      </c>
      <c r="M151" s="1"/>
    </row>
    <row r="152" spans="1:13" ht="9.75" customHeight="1">
      <c r="A152" s="1"/>
      <c r="B152" s="32"/>
      <c r="C152" s="48" t="s">
        <v>73</v>
      </c>
      <c r="D152" s="49"/>
      <c r="E152" s="30"/>
      <c r="F152" s="50"/>
      <c r="G152" s="51"/>
      <c r="H152" s="52"/>
      <c r="I152" s="53"/>
      <c r="J152" s="54"/>
      <c r="K152" s="31"/>
      <c r="L152" s="31"/>
      <c r="M152" s="1"/>
    </row>
    <row r="153" spans="1:13" ht="18.75" customHeight="1">
      <c r="A153" s="1"/>
      <c r="B153" s="29">
        <v>9</v>
      </c>
      <c r="C153" s="39" t="s">
        <v>157</v>
      </c>
      <c r="D153" s="40"/>
      <c r="E153" s="30" t="s">
        <v>75</v>
      </c>
      <c r="F153" s="50" t="s">
        <v>87</v>
      </c>
      <c r="G153" s="51"/>
      <c r="H153" s="52"/>
      <c r="I153" s="53">
        <v>0</v>
      </c>
      <c r="J153" s="54"/>
      <c r="K153" s="31">
        <v>100</v>
      </c>
      <c r="L153" s="31">
        <v>100</v>
      </c>
      <c r="M153" s="1"/>
    </row>
    <row r="154" spans="1:13" ht="18.75" customHeight="1">
      <c r="A154" s="1"/>
      <c r="B154" s="29">
        <v>10</v>
      </c>
      <c r="C154" s="46" t="s">
        <v>177</v>
      </c>
      <c r="D154" s="47"/>
      <c r="E154" s="30"/>
      <c r="F154" s="50"/>
      <c r="G154" s="51"/>
      <c r="H154" s="52"/>
      <c r="I154" s="131">
        <v>586200</v>
      </c>
      <c r="J154" s="132"/>
      <c r="K154" s="37">
        <v>0</v>
      </c>
      <c r="L154" s="37">
        <v>586200</v>
      </c>
      <c r="M154" s="1"/>
    </row>
    <row r="155" spans="1:13" ht="17.25" customHeight="1">
      <c r="A155" s="1"/>
      <c r="B155" s="29"/>
      <c r="C155" s="48" t="s">
        <v>54</v>
      </c>
      <c r="D155" s="49"/>
      <c r="E155" s="30"/>
      <c r="F155" s="50"/>
      <c r="G155" s="51"/>
      <c r="H155" s="52"/>
      <c r="I155" s="53"/>
      <c r="J155" s="54"/>
      <c r="K155" s="31"/>
      <c r="L155" s="31"/>
      <c r="M155" s="1"/>
    </row>
    <row r="156" spans="1:13" ht="32.25" customHeight="1">
      <c r="A156" s="1"/>
      <c r="B156" s="29" t="s">
        <v>178</v>
      </c>
      <c r="C156" s="39" t="s">
        <v>179</v>
      </c>
      <c r="D156" s="40"/>
      <c r="E156" s="30" t="s">
        <v>136</v>
      </c>
      <c r="F156" s="50" t="s">
        <v>86</v>
      </c>
      <c r="G156" s="51"/>
      <c r="H156" s="52"/>
      <c r="I156" s="53">
        <v>586200</v>
      </c>
      <c r="J156" s="54"/>
      <c r="K156" s="31">
        <v>0</v>
      </c>
      <c r="L156" s="31">
        <v>586200</v>
      </c>
      <c r="M156" s="1"/>
    </row>
    <row r="157" spans="1:13" ht="16.5" customHeight="1">
      <c r="A157" s="1"/>
      <c r="B157" s="29"/>
      <c r="C157" s="48" t="s">
        <v>60</v>
      </c>
      <c r="D157" s="49"/>
      <c r="E157" s="30"/>
      <c r="F157" s="50"/>
      <c r="G157" s="51"/>
      <c r="H157" s="52"/>
      <c r="I157" s="53"/>
      <c r="J157" s="54"/>
      <c r="K157" s="31"/>
      <c r="L157" s="31"/>
      <c r="M157" s="1"/>
    </row>
    <row r="158" spans="1:13" ht="18.75" customHeight="1">
      <c r="A158" s="1"/>
      <c r="B158" s="29" t="s">
        <v>178</v>
      </c>
      <c r="C158" s="39" t="s">
        <v>181</v>
      </c>
      <c r="D158" s="40"/>
      <c r="E158" s="30" t="s">
        <v>180</v>
      </c>
      <c r="F158" s="50" t="s">
        <v>182</v>
      </c>
      <c r="G158" s="51"/>
      <c r="H158" s="52"/>
      <c r="I158" s="53">
        <v>1</v>
      </c>
      <c r="J158" s="54"/>
      <c r="K158" s="31">
        <v>0</v>
      </c>
      <c r="L158" s="31">
        <v>1</v>
      </c>
      <c r="M158" s="1"/>
    </row>
    <row r="159" spans="1:13" ht="16.5" customHeight="1">
      <c r="A159" s="1"/>
      <c r="B159" s="29"/>
      <c r="C159" s="48" t="s">
        <v>68</v>
      </c>
      <c r="D159" s="49"/>
      <c r="E159" s="30"/>
      <c r="F159" s="50"/>
      <c r="G159" s="51"/>
      <c r="H159" s="52"/>
      <c r="I159" s="53"/>
      <c r="J159" s="54"/>
      <c r="K159" s="31"/>
      <c r="L159" s="31"/>
      <c r="M159" s="1"/>
    </row>
    <row r="160" spans="1:13" ht="18.75" customHeight="1">
      <c r="A160" s="1"/>
      <c r="B160" s="29" t="s">
        <v>178</v>
      </c>
      <c r="C160" s="39" t="s">
        <v>183</v>
      </c>
      <c r="D160" s="40"/>
      <c r="E160" s="30" t="s">
        <v>136</v>
      </c>
      <c r="F160" s="50" t="s">
        <v>87</v>
      </c>
      <c r="G160" s="51"/>
      <c r="H160" s="52"/>
      <c r="I160" s="53">
        <v>586200</v>
      </c>
      <c r="J160" s="54"/>
      <c r="K160" s="31">
        <v>0</v>
      </c>
      <c r="L160" s="31">
        <v>586200</v>
      </c>
      <c r="M160" s="1"/>
    </row>
    <row r="161" spans="1:13" ht="15" customHeight="1">
      <c r="A161" s="1"/>
      <c r="B161" s="29"/>
      <c r="C161" s="48" t="s">
        <v>73</v>
      </c>
      <c r="D161" s="49"/>
      <c r="E161" s="30"/>
      <c r="F161" s="50"/>
      <c r="G161" s="51"/>
      <c r="H161" s="52"/>
      <c r="I161" s="53"/>
      <c r="J161" s="54"/>
      <c r="K161" s="31"/>
      <c r="L161" s="31"/>
      <c r="M161" s="1"/>
    </row>
    <row r="162" spans="1:13" ht="18.75" customHeight="1">
      <c r="A162" s="1"/>
      <c r="B162" s="29">
        <v>10</v>
      </c>
      <c r="C162" s="39" t="s">
        <v>184</v>
      </c>
      <c r="D162" s="40"/>
      <c r="E162" s="30" t="s">
        <v>75</v>
      </c>
      <c r="F162" s="50" t="s">
        <v>87</v>
      </c>
      <c r="G162" s="51"/>
      <c r="H162" s="52"/>
      <c r="I162" s="53">
        <v>100</v>
      </c>
      <c r="J162" s="54"/>
      <c r="K162" s="31">
        <v>0</v>
      </c>
      <c r="L162" s="31">
        <v>100</v>
      </c>
      <c r="M162" s="1"/>
    </row>
    <row r="163" spans="1:13" ht="48.75" customHeight="1">
      <c r="A163" s="1"/>
      <c r="B163" s="29" t="s">
        <v>192</v>
      </c>
      <c r="C163" s="46" t="s">
        <v>198</v>
      </c>
      <c r="D163" s="47"/>
      <c r="E163" s="30"/>
      <c r="F163" s="50"/>
      <c r="G163" s="51"/>
      <c r="H163" s="52"/>
      <c r="I163" s="131">
        <v>0</v>
      </c>
      <c r="J163" s="132"/>
      <c r="K163" s="37">
        <v>1000000</v>
      </c>
      <c r="L163" s="37">
        <v>1000000</v>
      </c>
      <c r="M163" s="1"/>
    </row>
    <row r="164" spans="1:13" ht="15.75" customHeight="1">
      <c r="A164" s="1"/>
      <c r="B164" s="29"/>
      <c r="C164" s="48" t="s">
        <v>54</v>
      </c>
      <c r="D164" s="49"/>
      <c r="E164" s="30"/>
      <c r="F164" s="50"/>
      <c r="G164" s="51"/>
      <c r="H164" s="52"/>
      <c r="I164" s="53"/>
      <c r="J164" s="54"/>
      <c r="K164" s="31"/>
      <c r="L164" s="31"/>
      <c r="M164" s="1"/>
    </row>
    <row r="165" spans="1:13" ht="52.5" customHeight="1">
      <c r="A165" s="1"/>
      <c r="B165" s="29" t="s">
        <v>193</v>
      </c>
      <c r="C165" s="39" t="s">
        <v>199</v>
      </c>
      <c r="D165" s="40"/>
      <c r="E165" s="30" t="s">
        <v>136</v>
      </c>
      <c r="F165" s="50" t="s">
        <v>86</v>
      </c>
      <c r="G165" s="51"/>
      <c r="H165" s="52"/>
      <c r="I165" s="53">
        <v>0</v>
      </c>
      <c r="J165" s="54"/>
      <c r="K165" s="31">
        <v>1000000</v>
      </c>
      <c r="L165" s="31">
        <v>1000000</v>
      </c>
      <c r="M165" s="1"/>
    </row>
    <row r="166" spans="1:13" ht="13.5" customHeight="1">
      <c r="A166" s="1"/>
      <c r="B166" s="29"/>
      <c r="C166" s="48" t="s">
        <v>60</v>
      </c>
      <c r="D166" s="49"/>
      <c r="E166" s="30"/>
      <c r="F166" s="50"/>
      <c r="G166" s="51"/>
      <c r="H166" s="52"/>
      <c r="I166" s="53"/>
      <c r="J166" s="54"/>
      <c r="K166" s="31"/>
      <c r="L166" s="31"/>
      <c r="M166" s="1"/>
    </row>
    <row r="167" spans="1:13" ht="18.75" customHeight="1">
      <c r="A167" s="1"/>
      <c r="B167" s="29" t="s">
        <v>193</v>
      </c>
      <c r="C167" s="39" t="s">
        <v>194</v>
      </c>
      <c r="D167" s="40"/>
      <c r="E167" s="30" t="s">
        <v>180</v>
      </c>
      <c r="F167" s="50" t="s">
        <v>87</v>
      </c>
      <c r="G167" s="51"/>
      <c r="H167" s="52"/>
      <c r="I167" s="53">
        <v>0</v>
      </c>
      <c r="J167" s="54"/>
      <c r="K167" s="31">
        <v>2</v>
      </c>
      <c r="L167" s="31">
        <v>2</v>
      </c>
      <c r="M167" s="1"/>
    </row>
    <row r="168" spans="1:13" ht="15" customHeight="1">
      <c r="A168" s="1"/>
      <c r="B168" s="29"/>
      <c r="C168" s="48" t="s">
        <v>68</v>
      </c>
      <c r="D168" s="49"/>
      <c r="E168" s="30"/>
      <c r="F168" s="50"/>
      <c r="G168" s="51"/>
      <c r="H168" s="52"/>
      <c r="I168" s="53"/>
      <c r="J168" s="54"/>
      <c r="K168" s="31"/>
      <c r="L168" s="31"/>
      <c r="M168" s="1"/>
    </row>
    <row r="169" spans="1:13" ht="48.75" customHeight="1">
      <c r="A169" s="1"/>
      <c r="B169" s="29" t="s">
        <v>193</v>
      </c>
      <c r="C169" s="39" t="s">
        <v>200</v>
      </c>
      <c r="D169" s="40"/>
      <c r="E169" s="30" t="s">
        <v>136</v>
      </c>
      <c r="F169" s="50" t="s">
        <v>87</v>
      </c>
      <c r="G169" s="51"/>
      <c r="H169" s="52"/>
      <c r="I169" s="53">
        <v>0</v>
      </c>
      <c r="J169" s="54"/>
      <c r="K169" s="31">
        <v>500000</v>
      </c>
      <c r="L169" s="31">
        <v>50000</v>
      </c>
      <c r="M169" s="1"/>
    </row>
    <row r="170" spans="1:13" ht="12" customHeight="1">
      <c r="A170" s="1"/>
      <c r="B170" s="29"/>
      <c r="C170" s="48" t="s">
        <v>73</v>
      </c>
      <c r="D170" s="49"/>
      <c r="E170" s="30"/>
      <c r="F170" s="50"/>
      <c r="G170" s="51"/>
      <c r="H170" s="52"/>
      <c r="I170" s="53"/>
      <c r="J170" s="54"/>
      <c r="K170" s="31"/>
      <c r="L170" s="31"/>
      <c r="M170" s="1"/>
    </row>
    <row r="171" spans="1:13" ht="24" customHeight="1">
      <c r="A171" s="1"/>
      <c r="B171" s="29" t="s">
        <v>192</v>
      </c>
      <c r="C171" s="39" t="s">
        <v>195</v>
      </c>
      <c r="D171" s="40"/>
      <c r="E171" s="30" t="s">
        <v>75</v>
      </c>
      <c r="F171" s="50" t="s">
        <v>87</v>
      </c>
      <c r="G171" s="51"/>
      <c r="H171" s="52"/>
      <c r="I171" s="53">
        <v>0</v>
      </c>
      <c r="J171" s="54"/>
      <c r="K171" s="31">
        <v>100</v>
      </c>
      <c r="L171" s="31">
        <v>100</v>
      </c>
      <c r="M171" s="1"/>
    </row>
    <row r="172" spans="1:13" ht="22.5" customHeight="1">
      <c r="A172" s="1"/>
      <c r="B172" s="1"/>
      <c r="C172" s="111" t="s">
        <v>190</v>
      </c>
      <c r="D172" s="111"/>
      <c r="E172" s="111"/>
      <c r="F172" s="1"/>
      <c r="G172" s="1"/>
      <c r="H172" s="1"/>
      <c r="I172" s="111" t="s">
        <v>191</v>
      </c>
      <c r="J172" s="111"/>
      <c r="K172" s="111"/>
      <c r="L172" s="1"/>
      <c r="M172" s="1"/>
    </row>
    <row r="173" spans="1:13" ht="9" customHeight="1">
      <c r="A173" s="1"/>
      <c r="B173" s="1"/>
      <c r="C173" s="1"/>
      <c r="D173" s="1"/>
      <c r="E173" s="1"/>
      <c r="F173" s="19" t="s">
        <v>76</v>
      </c>
      <c r="G173" s="1"/>
      <c r="H173" s="1"/>
      <c r="I173" s="112" t="s">
        <v>77</v>
      </c>
      <c r="J173" s="112"/>
      <c r="K173" s="112"/>
      <c r="L173" s="1"/>
      <c r="M173" s="1"/>
    </row>
    <row r="174" spans="1:13" ht="17.25" customHeight="1">
      <c r="A174" s="1"/>
      <c r="B174" s="1"/>
      <c r="C174" s="100" t="s">
        <v>78</v>
      </c>
      <c r="D174" s="100"/>
      <c r="E174" s="100"/>
      <c r="F174" s="1"/>
      <c r="G174" s="1"/>
      <c r="H174" s="1"/>
      <c r="I174" s="1"/>
      <c r="J174" s="1"/>
      <c r="K174" s="1"/>
      <c r="L174" s="1"/>
      <c r="M174" s="1"/>
    </row>
    <row r="175" spans="1:13" ht="26.25" customHeight="1">
      <c r="A175" s="1"/>
      <c r="B175" s="1"/>
      <c r="C175" s="111" t="s">
        <v>176</v>
      </c>
      <c r="D175" s="111"/>
      <c r="E175" s="111"/>
      <c r="F175" s="1"/>
      <c r="G175" s="1"/>
      <c r="H175" s="1"/>
      <c r="I175" s="111" t="s">
        <v>140</v>
      </c>
      <c r="J175" s="111"/>
      <c r="K175" s="111"/>
      <c r="L175" s="1"/>
      <c r="M175" s="1"/>
    </row>
    <row r="176" spans="1:13" ht="12.75" customHeight="1">
      <c r="A176" s="1"/>
      <c r="B176" s="1"/>
      <c r="C176" s="117" t="s">
        <v>79</v>
      </c>
      <c r="D176" s="117"/>
      <c r="E176" s="117"/>
      <c r="F176" s="19" t="s">
        <v>76</v>
      </c>
      <c r="G176" s="1"/>
      <c r="H176" s="1"/>
      <c r="I176" s="112" t="s">
        <v>77</v>
      </c>
      <c r="J176" s="112"/>
      <c r="K176" s="112"/>
      <c r="L176" s="1"/>
      <c r="M176" s="1"/>
    </row>
    <row r="177" spans="1:13" ht="21.75" customHeight="1">
      <c r="A177" s="1"/>
      <c r="B177" s="1"/>
      <c r="C177" s="111"/>
      <c r="D177" s="111"/>
      <c r="E177" s="111"/>
      <c r="F177" s="1"/>
      <c r="G177" s="1"/>
      <c r="H177" s="1"/>
      <c r="I177" s="1"/>
      <c r="J177" s="1"/>
      <c r="K177" s="1"/>
      <c r="L177" s="1"/>
      <c r="M177" s="1"/>
    </row>
    <row r="178" spans="1:13" ht="13.5" customHeight="1">
      <c r="A178" s="1"/>
      <c r="B178" s="1"/>
      <c r="F178" s="1"/>
      <c r="G178" s="1"/>
      <c r="H178" s="1"/>
      <c r="I178" s="1"/>
      <c r="J178" s="1"/>
      <c r="K178" s="1"/>
      <c r="L178" s="1"/>
      <c r="M178" s="1"/>
    </row>
  </sheetData>
  <sheetProtection/>
  <mergeCells count="437">
    <mergeCell ref="C170:D170"/>
    <mergeCell ref="F170:H170"/>
    <mergeCell ref="I170:J170"/>
    <mergeCell ref="C171:D171"/>
    <mergeCell ref="F171:H171"/>
    <mergeCell ref="I171:J171"/>
    <mergeCell ref="C168:D168"/>
    <mergeCell ref="F168:H168"/>
    <mergeCell ref="I168:J168"/>
    <mergeCell ref="C169:D169"/>
    <mergeCell ref="F169:H169"/>
    <mergeCell ref="I169:J169"/>
    <mergeCell ref="C166:D166"/>
    <mergeCell ref="F166:H166"/>
    <mergeCell ref="I166:J166"/>
    <mergeCell ref="C167:D167"/>
    <mergeCell ref="F167:H167"/>
    <mergeCell ref="I167:J167"/>
    <mergeCell ref="F163:H163"/>
    <mergeCell ref="I163:J163"/>
    <mergeCell ref="C164:D164"/>
    <mergeCell ref="F164:H164"/>
    <mergeCell ref="I164:J164"/>
    <mergeCell ref="C165:D165"/>
    <mergeCell ref="F165:H165"/>
    <mergeCell ref="I165:J165"/>
    <mergeCell ref="C43:G43"/>
    <mergeCell ref="H43:J43"/>
    <mergeCell ref="I157:J157"/>
    <mergeCell ref="I158:J158"/>
    <mergeCell ref="I159:J159"/>
    <mergeCell ref="I160:J160"/>
    <mergeCell ref="I105:J105"/>
    <mergeCell ref="I111:J111"/>
    <mergeCell ref="I112:J112"/>
    <mergeCell ref="C115:D115"/>
    <mergeCell ref="I161:J161"/>
    <mergeCell ref="I162:J162"/>
    <mergeCell ref="F155:H155"/>
    <mergeCell ref="F156:H156"/>
    <mergeCell ref="F157:H157"/>
    <mergeCell ref="F158:H158"/>
    <mergeCell ref="F159:H159"/>
    <mergeCell ref="F160:H160"/>
    <mergeCell ref="I155:J155"/>
    <mergeCell ref="I156:J156"/>
    <mergeCell ref="F161:H161"/>
    <mergeCell ref="F162:H162"/>
    <mergeCell ref="C157:D157"/>
    <mergeCell ref="C158:D158"/>
    <mergeCell ref="C159:D159"/>
    <mergeCell ref="C160:D160"/>
    <mergeCell ref="C161:D161"/>
    <mergeCell ref="C162:D162"/>
    <mergeCell ref="H42:J42"/>
    <mergeCell ref="C154:D154"/>
    <mergeCell ref="F154:H154"/>
    <mergeCell ref="I154:J154"/>
    <mergeCell ref="C156:D156"/>
    <mergeCell ref="C155:D155"/>
    <mergeCell ref="C123:D123"/>
    <mergeCell ref="I120:J120"/>
    <mergeCell ref="I121:J121"/>
    <mergeCell ref="I115:J115"/>
    <mergeCell ref="H39:J39"/>
    <mergeCell ref="C41:G41"/>
    <mergeCell ref="H41:J41"/>
    <mergeCell ref="I122:J122"/>
    <mergeCell ref="I123:J123"/>
    <mergeCell ref="I116:J116"/>
    <mergeCell ref="I117:J117"/>
    <mergeCell ref="I118:J118"/>
    <mergeCell ref="I119:J119"/>
    <mergeCell ref="C42:G42"/>
    <mergeCell ref="C109:D109"/>
    <mergeCell ref="C116:D116"/>
    <mergeCell ref="F118:H118"/>
    <mergeCell ref="C114:D114"/>
    <mergeCell ref="F113:H113"/>
    <mergeCell ref="C110:D110"/>
    <mergeCell ref="C117:D117"/>
    <mergeCell ref="F116:H116"/>
    <mergeCell ref="F117:H117"/>
    <mergeCell ref="F115:H115"/>
    <mergeCell ref="I113:J113"/>
    <mergeCell ref="F112:H112"/>
    <mergeCell ref="F123:H123"/>
    <mergeCell ref="C118:D118"/>
    <mergeCell ref="C119:D119"/>
    <mergeCell ref="C120:D120"/>
    <mergeCell ref="C121:D121"/>
    <mergeCell ref="C122:D122"/>
    <mergeCell ref="F119:H119"/>
    <mergeCell ref="F120:H120"/>
    <mergeCell ref="F121:H121"/>
    <mergeCell ref="F122:H122"/>
    <mergeCell ref="C38:G38"/>
    <mergeCell ref="H38:J38"/>
    <mergeCell ref="C82:D82"/>
    <mergeCell ref="F82:H82"/>
    <mergeCell ref="I82:J82"/>
    <mergeCell ref="C87:D87"/>
    <mergeCell ref="I87:J87"/>
    <mergeCell ref="F81:H81"/>
    <mergeCell ref="I85:J85"/>
    <mergeCell ref="C79:D79"/>
    <mergeCell ref="H36:J36"/>
    <mergeCell ref="C97:D97"/>
    <mergeCell ref="F97:H97"/>
    <mergeCell ref="I97:J97"/>
    <mergeCell ref="I81:J81"/>
    <mergeCell ref="C81:D81"/>
    <mergeCell ref="C39:G39"/>
    <mergeCell ref="C91:D91"/>
    <mergeCell ref="I104:J104"/>
    <mergeCell ref="I109:J109"/>
    <mergeCell ref="I110:J110"/>
    <mergeCell ref="F107:H107"/>
    <mergeCell ref="I98:J98"/>
    <mergeCell ref="I99:J99"/>
    <mergeCell ref="I100:J100"/>
    <mergeCell ref="F110:H110"/>
    <mergeCell ref="C103:D103"/>
    <mergeCell ref="C104:D104"/>
    <mergeCell ref="C105:D105"/>
    <mergeCell ref="F101:H101"/>
    <mergeCell ref="I101:J101"/>
    <mergeCell ref="F102:H102"/>
    <mergeCell ref="I103:J103"/>
    <mergeCell ref="F105:H105"/>
    <mergeCell ref="I102:J102"/>
    <mergeCell ref="C98:D98"/>
    <mergeCell ref="F98:H98"/>
    <mergeCell ref="F104:H104"/>
    <mergeCell ref="F99:H99"/>
    <mergeCell ref="C102:D102"/>
    <mergeCell ref="C101:D101"/>
    <mergeCell ref="C100:D100"/>
    <mergeCell ref="F100:H100"/>
    <mergeCell ref="F103:H103"/>
    <mergeCell ref="I114:J114"/>
    <mergeCell ref="F114:H114"/>
    <mergeCell ref="I106:J106"/>
    <mergeCell ref="I107:J107"/>
    <mergeCell ref="I108:J108"/>
    <mergeCell ref="C108:D108"/>
    <mergeCell ref="C113:D113"/>
    <mergeCell ref="F106:H106"/>
    <mergeCell ref="F108:H108"/>
    <mergeCell ref="F109:H109"/>
    <mergeCell ref="F79:H79"/>
    <mergeCell ref="I79:J79"/>
    <mergeCell ref="I90:J90"/>
    <mergeCell ref="I95:J95"/>
    <mergeCell ref="F80:H80"/>
    <mergeCell ref="I80:J80"/>
    <mergeCell ref="I83:J83"/>
    <mergeCell ref="I86:J86"/>
    <mergeCell ref="F91:H91"/>
    <mergeCell ref="I91:J91"/>
    <mergeCell ref="C80:D80"/>
    <mergeCell ref="C86:D86"/>
    <mergeCell ref="F87:H87"/>
    <mergeCell ref="C111:D111"/>
    <mergeCell ref="C112:D112"/>
    <mergeCell ref="C95:D95"/>
    <mergeCell ref="F95:H95"/>
    <mergeCell ref="F111:H111"/>
    <mergeCell ref="C106:D106"/>
    <mergeCell ref="C107:D107"/>
    <mergeCell ref="C96:D96"/>
    <mergeCell ref="C99:D99"/>
    <mergeCell ref="F86:H86"/>
    <mergeCell ref="I77:J77"/>
    <mergeCell ref="F78:H78"/>
    <mergeCell ref="I78:J78"/>
    <mergeCell ref="C85:D85"/>
    <mergeCell ref="F85:H85"/>
    <mergeCell ref="C83:D83"/>
    <mergeCell ref="F83:H83"/>
    <mergeCell ref="C75:D75"/>
    <mergeCell ref="C76:D76"/>
    <mergeCell ref="C77:D77"/>
    <mergeCell ref="C78:D78"/>
    <mergeCell ref="I76:J76"/>
    <mergeCell ref="F77:H77"/>
    <mergeCell ref="H35:J35"/>
    <mergeCell ref="C74:D74"/>
    <mergeCell ref="C70:D70"/>
    <mergeCell ref="F70:H70"/>
    <mergeCell ref="I70:J70"/>
    <mergeCell ref="C68:D68"/>
    <mergeCell ref="F68:H68"/>
    <mergeCell ref="C37:G37"/>
    <mergeCell ref="H37:J37"/>
    <mergeCell ref="C36:G36"/>
    <mergeCell ref="C176:E176"/>
    <mergeCell ref="C174:E174"/>
    <mergeCell ref="C175:E175"/>
    <mergeCell ref="I175:K175"/>
    <mergeCell ref="I176:K176"/>
    <mergeCell ref="C177:E177"/>
    <mergeCell ref="C172:E172"/>
    <mergeCell ref="I172:K172"/>
    <mergeCell ref="I173:K173"/>
    <mergeCell ref="C71:D71"/>
    <mergeCell ref="C72:D72"/>
    <mergeCell ref="C73:D73"/>
    <mergeCell ref="F71:H71"/>
    <mergeCell ref="F72:H72"/>
    <mergeCell ref="I71:J71"/>
    <mergeCell ref="F75:H75"/>
    <mergeCell ref="I68:J68"/>
    <mergeCell ref="C66:D66"/>
    <mergeCell ref="F66:H66"/>
    <mergeCell ref="I66:J66"/>
    <mergeCell ref="C67:D67"/>
    <mergeCell ref="F67:H67"/>
    <mergeCell ref="I67:J67"/>
    <mergeCell ref="C64:D64"/>
    <mergeCell ref="F64:H64"/>
    <mergeCell ref="I64:J64"/>
    <mergeCell ref="C65:D65"/>
    <mergeCell ref="F65:H65"/>
    <mergeCell ref="I65:J65"/>
    <mergeCell ref="C62:D62"/>
    <mergeCell ref="F62:H62"/>
    <mergeCell ref="I62:J62"/>
    <mergeCell ref="C63:D63"/>
    <mergeCell ref="F63:H63"/>
    <mergeCell ref="I63:J63"/>
    <mergeCell ref="C60:D60"/>
    <mergeCell ref="F60:H60"/>
    <mergeCell ref="I60:J60"/>
    <mergeCell ref="C61:D61"/>
    <mergeCell ref="F61:H61"/>
    <mergeCell ref="I61:J61"/>
    <mergeCell ref="F56:H56"/>
    <mergeCell ref="I56:J56"/>
    <mergeCell ref="C58:D58"/>
    <mergeCell ref="F58:H58"/>
    <mergeCell ref="I58:J58"/>
    <mergeCell ref="C59:D59"/>
    <mergeCell ref="F59:H59"/>
    <mergeCell ref="I59:J59"/>
    <mergeCell ref="C54:D54"/>
    <mergeCell ref="F54:H54"/>
    <mergeCell ref="I54:J54"/>
    <mergeCell ref="C57:D57"/>
    <mergeCell ref="F57:H57"/>
    <mergeCell ref="I57:J57"/>
    <mergeCell ref="C55:D55"/>
    <mergeCell ref="F55:H55"/>
    <mergeCell ref="I55:J55"/>
    <mergeCell ref="C56:D56"/>
    <mergeCell ref="B51:L51"/>
    <mergeCell ref="C52:D52"/>
    <mergeCell ref="F52:H52"/>
    <mergeCell ref="I52:J52"/>
    <mergeCell ref="C53:D53"/>
    <mergeCell ref="F53:H53"/>
    <mergeCell ref="I53:J53"/>
    <mergeCell ref="C32:G32"/>
    <mergeCell ref="H32:J32"/>
    <mergeCell ref="I48:J48"/>
    <mergeCell ref="C49:H49"/>
    <mergeCell ref="I49:J49"/>
    <mergeCell ref="C50:H50"/>
    <mergeCell ref="I50:J50"/>
    <mergeCell ref="C34:G34"/>
    <mergeCell ref="H34:J34"/>
    <mergeCell ref="C35:G35"/>
    <mergeCell ref="C26:L26"/>
    <mergeCell ref="C27:L27"/>
    <mergeCell ref="B28:L28"/>
    <mergeCell ref="C30:G30"/>
    <mergeCell ref="H30:J30"/>
    <mergeCell ref="C31:G31"/>
    <mergeCell ref="H31:J31"/>
    <mergeCell ref="B20:L20"/>
    <mergeCell ref="C21:L21"/>
    <mergeCell ref="C22:L22"/>
    <mergeCell ref="B23:L23"/>
    <mergeCell ref="B24:L24"/>
    <mergeCell ref="B25:L25"/>
    <mergeCell ref="D14:K14"/>
    <mergeCell ref="F15:K15"/>
    <mergeCell ref="F16:K16"/>
    <mergeCell ref="B17:L17"/>
    <mergeCell ref="B18:L18"/>
    <mergeCell ref="B19:L19"/>
    <mergeCell ref="G7:L7"/>
    <mergeCell ref="G8:L8"/>
    <mergeCell ref="B9:L9"/>
    <mergeCell ref="D13:K13"/>
    <mergeCell ref="B10:L10"/>
    <mergeCell ref="D11:K11"/>
    <mergeCell ref="I47:J47"/>
    <mergeCell ref="C48:H48"/>
    <mergeCell ref="I69:J69"/>
    <mergeCell ref="J1:L1"/>
    <mergeCell ref="J2:L2"/>
    <mergeCell ref="G3:L3"/>
    <mergeCell ref="G4:L4"/>
    <mergeCell ref="G5:L5"/>
    <mergeCell ref="D12:K12"/>
    <mergeCell ref="G6:L6"/>
    <mergeCell ref="I74:J74"/>
    <mergeCell ref="F76:H76"/>
    <mergeCell ref="I75:J75"/>
    <mergeCell ref="C33:G33"/>
    <mergeCell ref="H33:J33"/>
    <mergeCell ref="I96:J96"/>
    <mergeCell ref="B44:G44"/>
    <mergeCell ref="H44:J44"/>
    <mergeCell ref="B45:L45"/>
    <mergeCell ref="C47:H47"/>
    <mergeCell ref="F69:H69"/>
    <mergeCell ref="C69:D69"/>
    <mergeCell ref="F96:H96"/>
    <mergeCell ref="I72:J72"/>
    <mergeCell ref="F73:H73"/>
    <mergeCell ref="I73:J73"/>
    <mergeCell ref="F74:H74"/>
    <mergeCell ref="I88:J88"/>
    <mergeCell ref="F88:H88"/>
    <mergeCell ref="C88:D88"/>
    <mergeCell ref="C93:D93"/>
    <mergeCell ref="F93:H93"/>
    <mergeCell ref="I93:J93"/>
    <mergeCell ref="C90:D90"/>
    <mergeCell ref="F90:H90"/>
    <mergeCell ref="C92:D92"/>
    <mergeCell ref="F92:H92"/>
    <mergeCell ref="I92:J92"/>
    <mergeCell ref="C124:D124"/>
    <mergeCell ref="F124:H124"/>
    <mergeCell ref="I124:J124"/>
    <mergeCell ref="C125:D125"/>
    <mergeCell ref="F125:H125"/>
    <mergeCell ref="I125:J125"/>
    <mergeCell ref="C126:D126"/>
    <mergeCell ref="F126:H126"/>
    <mergeCell ref="I126:J126"/>
    <mergeCell ref="C127:D127"/>
    <mergeCell ref="F127:H127"/>
    <mergeCell ref="I127:J127"/>
    <mergeCell ref="C128:D128"/>
    <mergeCell ref="F128:H128"/>
    <mergeCell ref="I128:J128"/>
    <mergeCell ref="C129:D129"/>
    <mergeCell ref="F129:H129"/>
    <mergeCell ref="I129:J129"/>
    <mergeCell ref="C130:D130"/>
    <mergeCell ref="F130:H130"/>
    <mergeCell ref="I130:J130"/>
    <mergeCell ref="C131:D131"/>
    <mergeCell ref="F131:H131"/>
    <mergeCell ref="I131:J131"/>
    <mergeCell ref="C132:D132"/>
    <mergeCell ref="F132:H132"/>
    <mergeCell ref="I132:J132"/>
    <mergeCell ref="C145:D145"/>
    <mergeCell ref="F145:H145"/>
    <mergeCell ref="I145:J145"/>
    <mergeCell ref="C137:D137"/>
    <mergeCell ref="C138:D138"/>
    <mergeCell ref="C139:D139"/>
    <mergeCell ref="C144:D144"/>
    <mergeCell ref="C146:D146"/>
    <mergeCell ref="F146:H146"/>
    <mergeCell ref="I146:J146"/>
    <mergeCell ref="C147:D147"/>
    <mergeCell ref="F147:H147"/>
    <mergeCell ref="I147:J147"/>
    <mergeCell ref="C148:D148"/>
    <mergeCell ref="F148:H148"/>
    <mergeCell ref="I148:J148"/>
    <mergeCell ref="C149:D149"/>
    <mergeCell ref="F149:H149"/>
    <mergeCell ref="I149:J149"/>
    <mergeCell ref="C150:D150"/>
    <mergeCell ref="F150:H150"/>
    <mergeCell ref="I150:J150"/>
    <mergeCell ref="C151:D151"/>
    <mergeCell ref="F151:H151"/>
    <mergeCell ref="I151:J151"/>
    <mergeCell ref="C152:D152"/>
    <mergeCell ref="F152:H152"/>
    <mergeCell ref="I152:J152"/>
    <mergeCell ref="C153:D153"/>
    <mergeCell ref="F153:H153"/>
    <mergeCell ref="I153:J153"/>
    <mergeCell ref="C40:G40"/>
    <mergeCell ref="H40:J40"/>
    <mergeCell ref="C133:D133"/>
    <mergeCell ref="C134:D134"/>
    <mergeCell ref="C135:D135"/>
    <mergeCell ref="C136:D136"/>
    <mergeCell ref="F133:H133"/>
    <mergeCell ref="F134:H134"/>
    <mergeCell ref="F135:H135"/>
    <mergeCell ref="F136:H136"/>
    <mergeCell ref="I133:J133"/>
    <mergeCell ref="I134:J134"/>
    <mergeCell ref="I135:J135"/>
    <mergeCell ref="I136:J136"/>
    <mergeCell ref="I137:J137"/>
    <mergeCell ref="I138:J138"/>
    <mergeCell ref="F137:H137"/>
    <mergeCell ref="F138:H138"/>
    <mergeCell ref="F139:H139"/>
    <mergeCell ref="F143:H143"/>
    <mergeCell ref="I143:J143"/>
    <mergeCell ref="I139:J139"/>
    <mergeCell ref="F141:H141"/>
    <mergeCell ref="I141:J141"/>
    <mergeCell ref="F142:H142"/>
    <mergeCell ref="I144:J144"/>
    <mergeCell ref="C140:D140"/>
    <mergeCell ref="C141:D141"/>
    <mergeCell ref="C142:D142"/>
    <mergeCell ref="C143:D143"/>
    <mergeCell ref="F140:H140"/>
    <mergeCell ref="I140:J140"/>
    <mergeCell ref="I142:J142"/>
    <mergeCell ref="F144:H144"/>
    <mergeCell ref="C94:D94"/>
    <mergeCell ref="F94:H94"/>
    <mergeCell ref="I94:J94"/>
    <mergeCell ref="C163:D163"/>
    <mergeCell ref="C84:D84"/>
    <mergeCell ref="F84:H84"/>
    <mergeCell ref="I84:J84"/>
    <mergeCell ref="C89:D89"/>
    <mergeCell ref="F89:H89"/>
    <mergeCell ref="I89:J89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2023-10-18T08:12:26Z</cp:lastPrinted>
  <dcterms:created xsi:type="dcterms:W3CDTF">2023-01-19T07:54:18Z</dcterms:created>
  <dcterms:modified xsi:type="dcterms:W3CDTF">2023-10-18T08:21:52Z</dcterms:modified>
  <cp:category/>
  <cp:version/>
  <cp:contentType/>
  <cp:contentStatus/>
</cp:coreProperties>
</file>