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звіт з 01.01.2020" sheetId="2" state="hidden" r:id="rId2"/>
  </sheets>
  <definedNames>
    <definedName name="_xlnm.Print_Area" localSheetId="1">'звіт з 01.01.2020'!$A$1:$M$75</definedName>
  </definedNames>
  <calcPr fullCalcOnLoad="1"/>
</workbook>
</file>

<file path=xl/sharedStrings.xml><?xml version="1.0" encoding="utf-8"?>
<sst xmlns="http://schemas.openxmlformats.org/spreadsheetml/2006/main" count="221" uniqueCount="121">
  <si>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</si>
  <si>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</si>
  <si>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</si>
  <si>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</si>
  <si>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</si>
  <si>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</si>
  <si>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</si>
  <si>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</si>
  <si>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</si>
  <si>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</si>
  <si>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</si>
  <si>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</si>
  <si>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</si>
  <si>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</si>
  <si>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</si>
  <si>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</si>
  <si>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</si>
  <si>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</si>
  <si>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</si>
  <si>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</si>
  <si>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</si>
  <si>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</si>
  <si>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</si>
  <si>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</si>
  <si>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</si>
  <si>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</si>
  <si>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</si>
  <si>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</si>
  <si>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</si>
  <si>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</si>
  <si>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</si>
  <si>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</si>
  <si>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</si>
  <si>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</si>
  <si>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</si>
  <si>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</si>
  <si>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</si>
  <si>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</si>
  <si>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</si>
  <si>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</si>
  <si>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</si>
  <si>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</si>
  <si>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</si>
  <si>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</si>
  <si>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</si>
  <si>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</si>
  <si>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</si>
  <si>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</si>
  <si>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</si>
  <si>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</si>
  <si>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</si>
  <si>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</si>
  <si>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</si>
  <si>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</si>
  <si>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</si>
  <si>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</si>
  <si>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</si>
  <si>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</si>
  <si>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</si>
  <si>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</si>
  <si>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</si>
  <si>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</si>
  <si>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</si>
  <si>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</si>
  <si>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</si>
  <si>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</si>
  <si>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</si>
  <si>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</si>
  <si>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</si>
  <si>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</si>
  <si>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</si>
  <si>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</si>
  <si>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</si>
  <si>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</si>
  <si>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</si>
  <si>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</si>
  <si>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</si>
  <si>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</si>
  <si>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</si>
  <si>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</si>
  <si>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</si>
  <si>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</si>
  <si>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</si>
  <si>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</si>
  <si>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</si>
  <si>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</si>
  <si>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Управління комунального господарства Коломийської міської ради</t>
  </si>
  <si>
    <t>Мета бюджетної програми:</t>
  </si>
  <si>
    <t xml:space="preserve"> </t>
  </si>
  <si>
    <t>План робіт</t>
  </si>
  <si>
    <t>грн.</t>
  </si>
  <si>
    <t>розрахунок</t>
  </si>
  <si>
    <t>%</t>
  </si>
  <si>
    <t>грн</t>
  </si>
  <si>
    <t>Володимир Наливайко</t>
  </si>
  <si>
    <r>
      <t>_________________________</t>
    </r>
    <r>
      <rPr>
        <sz val="12"/>
        <color indexed="8"/>
        <rFont val="Times New Roman"/>
        <family val="1"/>
      </rPr>
      <t>_ N _____________________</t>
    </r>
  </si>
  <si>
    <t>0490</t>
  </si>
  <si>
    <r>
      <t xml:space="preserve">Обсяг бюджетних призначень / бюджетних асигнувань - </t>
    </r>
    <r>
      <rPr>
        <b/>
        <u val="single"/>
        <sz val="12"/>
        <color indexed="8"/>
        <rFont val="Times New Roman"/>
        <family val="1"/>
      </rPr>
      <t>10 000 000 ,00</t>
    </r>
    <r>
      <rPr>
        <sz val="12"/>
        <color indexed="8"/>
        <rFont val="Times New Roman"/>
        <family val="1"/>
      </rPr>
      <t xml:space="preserve"> гривень, у тому числі загального фонду - _________ гривень та спеціального фонду - </t>
    </r>
    <r>
      <rPr>
        <b/>
        <u val="single"/>
        <sz val="12"/>
        <color indexed="8"/>
        <rFont val="Times New Roman"/>
        <family val="1"/>
      </rPr>
      <t>10 000 000,00</t>
    </r>
    <r>
      <rPr>
        <sz val="12"/>
        <color indexed="8"/>
        <rFont val="Times New Roman"/>
        <family val="1"/>
      </rPr>
      <t xml:space="preserve"> гривень.</t>
    </r>
  </si>
  <si>
    <t>–  здійснення заходів щодо соціально-економічного розвитку міста</t>
  </si>
  <si>
    <t>Забезпечення здійснення заходів щодо соціально-економічного розвитку міста</t>
  </si>
  <si>
    <t>Здійснення заходів щодо соціально-економічного розвитку міста</t>
  </si>
  <si>
    <t>Провести капітальний ремонт вулиці Валової в місті Коломия Івано-Франківської області</t>
  </si>
  <si>
    <t>Провести капітальний ремонт вулиці Т.Шевченка, в м.Коломия Івано-Франківської області</t>
  </si>
  <si>
    <t>1.Провести капітальний ремонт вулиці   Валової   в  м. Коломиї   Івано-Франківської області</t>
  </si>
  <si>
    <t>Обсяг видатків на проведення капітального ремонту вулиці Валової</t>
  </si>
  <si>
    <t>Площа вулиці, на якій планується провести капітальний ремонт</t>
  </si>
  <si>
    <t>відсоток завершеності проведення капітального ремонту вулиці Валової  в місті Коломиї згідно проектно-кошторисної документації</t>
  </si>
  <si>
    <t>м2</t>
  </si>
  <si>
    <t>2. Провести капітальний ремонт вулиці   Т.Шевченка  в  м. Коломия   Івано-Франківської області</t>
  </si>
  <si>
    <t xml:space="preserve">Обсяг видатків на проведення капітального ремонту вулиці Т.Шевченка </t>
  </si>
  <si>
    <t>відсоток завершеності проведення капітального ремонту вулиці Т.Шевченка в місті Коломия згідно проектно-кошторисної документації</t>
  </si>
  <si>
    <t>Начальник фінансового управліня</t>
  </si>
  <si>
    <t>Ганна Бакай</t>
  </si>
  <si>
    <r>
      <t>Підстави для виконання бюджетної програми: __</t>
    </r>
    <r>
      <rPr>
        <u val="single"/>
        <sz val="12"/>
        <color indexed="8"/>
        <rFont val="Times New Roman"/>
        <family val="1"/>
      </rPr>
      <t>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 , розпорядження Кабінету Міністрів України від 08.07.2020 року № 891-р «Про розподіл у 2020 році субвенції з державного бюджету місцевим бюджетам на здійснення заходів щодо соціально – економічного розвитку окремих територій»;рішення міської ради від 23.07.2020 року №4835-65/2020 "Про уточнення бюджету Коломийської міської об'єднаної територіальної громади на 2020 рік (0953000000)"</t>
    </r>
  </si>
  <si>
    <t>0953000000</t>
  </si>
  <si>
    <t>–   Поліпшення дорожньої інфраструктури міста</t>
  </si>
  <si>
    <t xml:space="preserve">Виконання інвестиційних проектів в рамках здійснення заходів щодо соціально-економічного розвитку окремих територій                                             
</t>
  </si>
  <si>
    <t>Площа тротуару, на якому планується провести капітальний ремонт</t>
  </si>
  <si>
    <t>середня вартість капітального ремонту 1 м2  вулиці Т.Шевченка</t>
  </si>
  <si>
    <t>середня вартість капітального ремонту 1 м2 тротуару по вул. Т.Шевченка</t>
  </si>
  <si>
    <t xml:space="preserve">середня вартість капітального ремонту 1 м2 вулиці Валової 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</si>
</sst>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3" fontId="4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/>
    </xf>
    <xf numFmtId="0" fontId="58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 shrinkToFi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54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8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 vertical="top"/>
    </xf>
    <xf numFmtId="0" fontId="47" fillId="0" borderId="16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76">
      <selection activeCell="A87" sqref="A87"/>
    </sheetView>
  </sheetViews>
  <sheetFormatPr defaultColWidth="21.57421875" defaultRowHeight="15"/>
  <cols>
    <col min="1" max="1" width="6.57421875" style="2" customWidth="1"/>
    <col min="2" max="2" width="34.140625" style="2" customWidth="1"/>
    <col min="3" max="4" width="21.57421875" style="2" customWidth="1"/>
    <col min="5" max="5" width="20.140625" style="2" customWidth="1"/>
    <col min="6" max="6" width="19.8515625" style="2" customWidth="1"/>
    <col min="7" max="7" width="19.140625" style="2" customWidth="1"/>
    <col min="8" max="16384" width="21.57421875" style="2" customWidth="1"/>
  </cols>
  <sheetData>
    <row r="1" spans="6:7" ht="15">
      <c r="F1" s="97" t="s">
        <v>74</v>
      </c>
      <c r="G1" s="98"/>
    </row>
    <row r="2" spans="6:7" ht="15">
      <c r="F2" s="98"/>
      <c r="G2" s="98"/>
    </row>
    <row r="3" spans="6:7" ht="32.25" customHeight="1">
      <c r="F3" s="98"/>
      <c r="G3" s="98"/>
    </row>
    <row r="4" spans="1:5" ht="15.75">
      <c r="A4" s="24"/>
      <c r="E4" s="24" t="s">
        <v>0</v>
      </c>
    </row>
    <row r="5" spans="1:7" ht="15.75">
      <c r="A5" s="24"/>
      <c r="E5" s="83" t="s">
        <v>1</v>
      </c>
      <c r="F5" s="83"/>
      <c r="G5" s="83"/>
    </row>
    <row r="6" spans="1:7" ht="15.75">
      <c r="A6" s="24"/>
      <c r="B6" s="24"/>
      <c r="E6" s="99" t="s">
        <v>86</v>
      </c>
      <c r="F6" s="99"/>
      <c r="G6" s="99"/>
    </row>
    <row r="7" spans="1:7" ht="15" customHeight="1">
      <c r="A7" s="24"/>
      <c r="E7" s="79" t="s">
        <v>2</v>
      </c>
      <c r="F7" s="79"/>
      <c r="G7" s="79"/>
    </row>
    <row r="8" spans="1:7" ht="15.75">
      <c r="A8" s="24"/>
      <c r="B8" s="24"/>
      <c r="E8" s="99"/>
      <c r="F8" s="99"/>
      <c r="G8" s="99"/>
    </row>
    <row r="9" spans="1:7" ht="15" customHeight="1">
      <c r="A9" s="24"/>
      <c r="E9" s="79"/>
      <c r="F9" s="79"/>
      <c r="G9" s="79"/>
    </row>
    <row r="10" spans="1:7" ht="15.75">
      <c r="A10" s="24"/>
      <c r="E10" s="77" t="s">
        <v>95</v>
      </c>
      <c r="F10" s="77"/>
      <c r="G10" s="77"/>
    </row>
    <row r="13" spans="1:7" ht="15.75">
      <c r="A13" s="92" t="s">
        <v>3</v>
      </c>
      <c r="B13" s="92"/>
      <c r="C13" s="92"/>
      <c r="D13" s="92"/>
      <c r="E13" s="92"/>
      <c r="F13" s="92"/>
      <c r="G13" s="92"/>
    </row>
    <row r="14" spans="1:7" ht="15.75">
      <c r="A14" s="92" t="s">
        <v>85</v>
      </c>
      <c r="B14" s="92"/>
      <c r="C14" s="92"/>
      <c r="D14" s="92"/>
      <c r="E14" s="92"/>
      <c r="F14" s="92"/>
      <c r="G14" s="92"/>
    </row>
    <row r="17" spans="1:7" ht="15" customHeight="1">
      <c r="A17" s="27" t="s">
        <v>75</v>
      </c>
      <c r="B17" s="27">
        <v>3100000</v>
      </c>
      <c r="C17" s="27"/>
      <c r="D17" s="95" t="s">
        <v>86</v>
      </c>
      <c r="E17" s="95"/>
      <c r="F17" s="95"/>
      <c r="G17" s="33">
        <v>31692820</v>
      </c>
    </row>
    <row r="18" spans="1:7" ht="28.5" customHeight="1">
      <c r="A18" s="91" t="s">
        <v>83</v>
      </c>
      <c r="B18" s="91"/>
      <c r="C18" s="91"/>
      <c r="D18" s="96" t="s">
        <v>2</v>
      </c>
      <c r="E18" s="96"/>
      <c r="F18" s="28"/>
      <c r="G18" s="34" t="s">
        <v>76</v>
      </c>
    </row>
    <row r="19" spans="1:7" ht="18.75" customHeight="1">
      <c r="A19" s="29" t="s">
        <v>77</v>
      </c>
      <c r="B19" s="29">
        <v>3110000</v>
      </c>
      <c r="C19" s="29"/>
      <c r="D19" s="94" t="s">
        <v>86</v>
      </c>
      <c r="E19" s="94"/>
      <c r="F19" s="94"/>
      <c r="G19" s="35">
        <v>31692820</v>
      </c>
    </row>
    <row r="20" spans="1:7" ht="23.25" customHeight="1">
      <c r="A20" s="91" t="s">
        <v>79</v>
      </c>
      <c r="B20" s="91"/>
      <c r="C20" s="91"/>
      <c r="D20" s="78" t="s">
        <v>34</v>
      </c>
      <c r="E20" s="78"/>
      <c r="F20" s="28"/>
      <c r="G20" s="34" t="s">
        <v>76</v>
      </c>
    </row>
    <row r="21" spans="1:7" ht="64.5" customHeight="1">
      <c r="A21" s="30" t="s">
        <v>78</v>
      </c>
      <c r="B21" s="66">
        <v>3117363</v>
      </c>
      <c r="C21" s="66">
        <v>7363</v>
      </c>
      <c r="D21" s="67" t="s">
        <v>96</v>
      </c>
      <c r="E21" s="93" t="s">
        <v>116</v>
      </c>
      <c r="F21" s="93"/>
      <c r="G21" s="67" t="s">
        <v>114</v>
      </c>
    </row>
    <row r="22" spans="2:7" ht="45" customHeight="1">
      <c r="B22" s="31" t="s">
        <v>79</v>
      </c>
      <c r="C22" s="32" t="s">
        <v>80</v>
      </c>
      <c r="D22" s="68" t="s">
        <v>81</v>
      </c>
      <c r="E22" s="91" t="s">
        <v>84</v>
      </c>
      <c r="F22" s="91"/>
      <c r="G22" s="32" t="s">
        <v>82</v>
      </c>
    </row>
    <row r="23" spans="1:7" ht="42" customHeight="1">
      <c r="A23" s="22" t="s">
        <v>8</v>
      </c>
      <c r="B23" s="77" t="s">
        <v>97</v>
      </c>
      <c r="C23" s="77"/>
      <c r="D23" s="77"/>
      <c r="E23" s="77"/>
      <c r="F23" s="77"/>
      <c r="G23" s="77"/>
    </row>
    <row r="24" spans="1:7" ht="84.75" customHeight="1">
      <c r="A24" s="59" t="s">
        <v>9</v>
      </c>
      <c r="B24" s="77" t="s">
        <v>113</v>
      </c>
      <c r="C24" s="77"/>
      <c r="D24" s="77"/>
      <c r="E24" s="77"/>
      <c r="F24" s="77"/>
      <c r="G24" s="77"/>
    </row>
    <row r="25" spans="1:7" ht="45.75" customHeight="1">
      <c r="A25" s="59"/>
      <c r="B25" s="77"/>
      <c r="C25" s="77"/>
      <c r="D25" s="77"/>
      <c r="E25" s="77"/>
      <c r="F25" s="77"/>
      <c r="G25" s="77"/>
    </row>
    <row r="26" spans="1:7" ht="15.75">
      <c r="A26" s="22" t="s">
        <v>10</v>
      </c>
      <c r="B26" s="80" t="s">
        <v>47</v>
      </c>
      <c r="C26" s="80"/>
      <c r="D26" s="80"/>
      <c r="E26" s="80"/>
      <c r="F26" s="80"/>
      <c r="G26" s="80"/>
    </row>
    <row r="27" ht="15.75">
      <c r="A27" s="1"/>
    </row>
    <row r="28" spans="1:7" ht="15.75">
      <c r="A28" s="20" t="s">
        <v>12</v>
      </c>
      <c r="B28" s="81" t="s">
        <v>48</v>
      </c>
      <c r="C28" s="81"/>
      <c r="D28" s="81"/>
      <c r="E28" s="81"/>
      <c r="F28" s="81"/>
      <c r="G28" s="81"/>
    </row>
    <row r="29" spans="1:7" ht="18" customHeight="1">
      <c r="A29" s="20">
        <v>1</v>
      </c>
      <c r="B29" s="71" t="s">
        <v>115</v>
      </c>
      <c r="C29" s="72"/>
      <c r="D29" s="72"/>
      <c r="E29" s="72"/>
      <c r="F29" s="72"/>
      <c r="G29" s="73"/>
    </row>
    <row r="30" ht="15.75">
      <c r="A30" s="1"/>
    </row>
    <row r="31" spans="1:3" ht="15.75">
      <c r="A31" s="10" t="s">
        <v>11</v>
      </c>
      <c r="B31" s="2" t="s">
        <v>87</v>
      </c>
      <c r="C31" s="2" t="s">
        <v>99</v>
      </c>
    </row>
    <row r="32" spans="1:7" ht="30" customHeight="1">
      <c r="A32" s="65" t="s">
        <v>14</v>
      </c>
      <c r="B32" s="83" t="s">
        <v>49</v>
      </c>
      <c r="C32" s="83"/>
      <c r="D32" s="83"/>
      <c r="E32" s="83"/>
      <c r="F32" s="83"/>
      <c r="G32" s="83"/>
    </row>
    <row r="33" spans="1:7" ht="14.25" customHeight="1">
      <c r="A33" s="22"/>
      <c r="B33" s="21"/>
      <c r="C33" s="21"/>
      <c r="D33" s="21"/>
      <c r="E33" s="21"/>
      <c r="F33" s="21"/>
      <c r="G33" s="21"/>
    </row>
    <row r="34" spans="1:7" ht="15.75">
      <c r="A34" s="20" t="s">
        <v>12</v>
      </c>
      <c r="B34" s="81" t="s">
        <v>13</v>
      </c>
      <c r="C34" s="81"/>
      <c r="D34" s="81"/>
      <c r="E34" s="81"/>
      <c r="F34" s="81"/>
      <c r="G34" s="81"/>
    </row>
    <row r="35" spans="1:7" ht="15.75">
      <c r="A35" s="20">
        <v>1</v>
      </c>
      <c r="B35" s="89" t="s">
        <v>98</v>
      </c>
      <c r="C35" s="89"/>
      <c r="D35" s="89"/>
      <c r="E35" s="89"/>
      <c r="F35" s="89"/>
      <c r="G35" s="89"/>
    </row>
    <row r="36" spans="1:7" ht="30.75" customHeight="1">
      <c r="A36" s="22"/>
      <c r="B36" s="21"/>
      <c r="C36" s="21"/>
      <c r="D36" s="21"/>
      <c r="E36" s="21"/>
      <c r="F36" s="21"/>
      <c r="G36" s="21"/>
    </row>
    <row r="37" spans="1:7" ht="15.75">
      <c r="A37" s="22" t="s">
        <v>20</v>
      </c>
      <c r="B37" s="11" t="s">
        <v>16</v>
      </c>
      <c r="C37" s="21"/>
      <c r="D37" s="21"/>
      <c r="E37" s="21"/>
      <c r="F37" s="21"/>
      <c r="G37" s="21"/>
    </row>
    <row r="38" spans="1:5" ht="15.75">
      <c r="A38" s="1"/>
      <c r="E38" s="60" t="s">
        <v>50</v>
      </c>
    </row>
    <row r="39" spans="1:5" ht="24.75" customHeight="1">
      <c r="A39" s="20" t="s">
        <v>12</v>
      </c>
      <c r="B39" s="62" t="s">
        <v>16</v>
      </c>
      <c r="C39" s="20" t="s">
        <v>17</v>
      </c>
      <c r="D39" s="20" t="s">
        <v>18</v>
      </c>
      <c r="E39" s="20" t="s">
        <v>19</v>
      </c>
    </row>
    <row r="40" spans="1:5" ht="15.75">
      <c r="A40" s="20">
        <v>1</v>
      </c>
      <c r="B40" s="20">
        <v>2</v>
      </c>
      <c r="C40" s="20">
        <v>3</v>
      </c>
      <c r="D40" s="20">
        <v>4</v>
      </c>
      <c r="E40" s="20">
        <v>5</v>
      </c>
    </row>
    <row r="41" spans="1:5" ht="26.25" customHeight="1">
      <c r="A41" s="43"/>
      <c r="B41" s="61" t="s">
        <v>100</v>
      </c>
      <c r="C41" s="20"/>
      <c r="D41" s="46"/>
      <c r="E41" s="46"/>
    </row>
    <row r="42" spans="1:5" ht="26.25">
      <c r="A42" s="20">
        <v>1</v>
      </c>
      <c r="B42" s="39" t="s">
        <v>101</v>
      </c>
      <c r="C42" s="20"/>
      <c r="D42" s="40">
        <v>2000000</v>
      </c>
      <c r="E42" s="40">
        <f>C42+D42</f>
        <v>2000000</v>
      </c>
    </row>
    <row r="43" spans="1:5" ht="39">
      <c r="A43" s="38">
        <v>2</v>
      </c>
      <c r="B43" s="39" t="s">
        <v>102</v>
      </c>
      <c r="C43" s="38"/>
      <c r="D43" s="44">
        <v>8000000</v>
      </c>
      <c r="E43" s="44">
        <f>D43</f>
        <v>8000000</v>
      </c>
    </row>
    <row r="44" spans="1:5" ht="17.25" customHeight="1">
      <c r="A44" s="82" t="s">
        <v>19</v>
      </c>
      <c r="B44" s="82"/>
      <c r="C44" s="43"/>
      <c r="D44" s="46">
        <f>SUM(D42:D43)</f>
        <v>10000000</v>
      </c>
      <c r="E44" s="46">
        <f>SUM(E42:E43)</f>
        <v>10000000</v>
      </c>
    </row>
    <row r="45" spans="1:7" ht="43.5" customHeight="1">
      <c r="A45" s="86" t="s">
        <v>23</v>
      </c>
      <c r="B45" s="83" t="s">
        <v>21</v>
      </c>
      <c r="C45" s="83"/>
      <c r="D45" s="83"/>
      <c r="E45" s="83"/>
      <c r="F45" s="83"/>
      <c r="G45" s="83"/>
    </row>
    <row r="46" ht="9" customHeight="1">
      <c r="A46" s="86"/>
    </row>
    <row r="47" spans="1:5" ht="15.75">
      <c r="A47" s="1"/>
      <c r="E47" s="63" t="s">
        <v>15</v>
      </c>
    </row>
    <row r="48" spans="1:5" ht="31.5">
      <c r="A48" s="20" t="s">
        <v>12</v>
      </c>
      <c r="B48" s="20" t="s">
        <v>22</v>
      </c>
      <c r="C48" s="20" t="s">
        <v>17</v>
      </c>
      <c r="D48" s="20" t="s">
        <v>18</v>
      </c>
      <c r="E48" s="20" t="s">
        <v>19</v>
      </c>
    </row>
    <row r="49" spans="1:5" ht="15.75">
      <c r="A49" s="20">
        <v>1</v>
      </c>
      <c r="B49" s="20">
        <v>2</v>
      </c>
      <c r="C49" s="20">
        <v>3</v>
      </c>
      <c r="D49" s="20">
        <v>4</v>
      </c>
      <c r="E49" s="20">
        <v>5</v>
      </c>
    </row>
    <row r="50" spans="1:5" ht="27" customHeight="1">
      <c r="A50" s="20">
        <v>1</v>
      </c>
      <c r="B50" s="41"/>
      <c r="C50" s="5"/>
      <c r="D50" s="42"/>
      <c r="E50" s="42"/>
    </row>
    <row r="51" spans="1:5" ht="15.75">
      <c r="A51" s="82" t="s">
        <v>19</v>
      </c>
      <c r="B51" s="82"/>
      <c r="C51" s="47"/>
      <c r="D51" s="48"/>
      <c r="E51" s="48"/>
    </row>
    <row r="52" ht="13.5" customHeight="1">
      <c r="A52" s="1"/>
    </row>
    <row r="53" spans="1:7" ht="15.75">
      <c r="A53" s="22" t="s">
        <v>51</v>
      </c>
      <c r="B53" s="77" t="s">
        <v>24</v>
      </c>
      <c r="C53" s="77"/>
      <c r="D53" s="77"/>
      <c r="E53" s="77"/>
      <c r="F53" s="77"/>
      <c r="G53" s="77"/>
    </row>
    <row r="54" ht="15.75">
      <c r="A54" s="1"/>
    </row>
    <row r="55" spans="1:7" ht="26.25" customHeight="1">
      <c r="A55" s="20" t="s">
        <v>12</v>
      </c>
      <c r="B55" s="20" t="s">
        <v>25</v>
      </c>
      <c r="C55" s="20" t="s">
        <v>26</v>
      </c>
      <c r="D55" s="20" t="s">
        <v>27</v>
      </c>
      <c r="E55" s="20" t="s">
        <v>17</v>
      </c>
      <c r="F55" s="20" t="s">
        <v>18</v>
      </c>
      <c r="G55" s="20" t="s">
        <v>19</v>
      </c>
    </row>
    <row r="56" spans="1:7" ht="15.75">
      <c r="A56" s="20">
        <v>1</v>
      </c>
      <c r="B56" s="20">
        <v>2</v>
      </c>
      <c r="C56" s="20">
        <v>3</v>
      </c>
      <c r="D56" s="20">
        <v>4</v>
      </c>
      <c r="E56" s="20">
        <v>5</v>
      </c>
      <c r="F56" s="20">
        <v>6</v>
      </c>
      <c r="G56" s="20">
        <v>7</v>
      </c>
    </row>
    <row r="57" spans="1:7" ht="28.5" customHeight="1">
      <c r="A57" s="57">
        <v>1</v>
      </c>
      <c r="B57" s="74" t="s">
        <v>100</v>
      </c>
      <c r="C57" s="75"/>
      <c r="D57" s="76"/>
      <c r="E57" s="56"/>
      <c r="F57" s="46"/>
      <c r="G57" s="46"/>
    </row>
    <row r="58" spans="1:7" ht="39" customHeight="1">
      <c r="A58" s="56"/>
      <c r="B58" s="74" t="s">
        <v>103</v>
      </c>
      <c r="C58" s="76"/>
      <c r="D58" s="49"/>
      <c r="E58" s="56"/>
      <c r="F58" s="45">
        <v>2000000</v>
      </c>
      <c r="G58" s="45">
        <f>F58</f>
        <v>2000000</v>
      </c>
    </row>
    <row r="59" spans="1:7" ht="15.75">
      <c r="A59" s="56">
        <v>1</v>
      </c>
      <c r="B59" s="50" t="s">
        <v>28</v>
      </c>
      <c r="C59" s="49" t="s">
        <v>88</v>
      </c>
      <c r="D59" s="49" t="s">
        <v>88</v>
      </c>
      <c r="E59" s="56"/>
      <c r="F59" s="56"/>
      <c r="G59" s="56"/>
    </row>
    <row r="60" spans="1:7" ht="30">
      <c r="A60" s="56"/>
      <c r="B60" s="51" t="s">
        <v>104</v>
      </c>
      <c r="C60" s="49" t="s">
        <v>93</v>
      </c>
      <c r="D60" s="49"/>
      <c r="E60" s="56"/>
      <c r="F60" s="53">
        <v>2000000</v>
      </c>
      <c r="G60" s="40">
        <f>F60</f>
        <v>2000000</v>
      </c>
    </row>
    <row r="61" spans="1:7" ht="15.75">
      <c r="A61" s="56">
        <v>2</v>
      </c>
      <c r="B61" s="50" t="s">
        <v>29</v>
      </c>
      <c r="C61" s="49" t="s">
        <v>88</v>
      </c>
      <c r="D61" s="49" t="s">
        <v>88</v>
      </c>
      <c r="E61" s="56"/>
      <c r="F61" s="49"/>
      <c r="G61" s="56"/>
    </row>
    <row r="62" spans="1:7" ht="30">
      <c r="A62" s="69"/>
      <c r="B62" s="51" t="s">
        <v>105</v>
      </c>
      <c r="C62" s="52" t="s">
        <v>107</v>
      </c>
      <c r="D62" s="49" t="s">
        <v>89</v>
      </c>
      <c r="E62" s="69"/>
      <c r="F62" s="109">
        <f>2140</f>
        <v>2140</v>
      </c>
      <c r="G62" s="110">
        <f>F62</f>
        <v>2140</v>
      </c>
    </row>
    <row r="63" spans="1:7" ht="15.75">
      <c r="A63" s="56">
        <v>3</v>
      </c>
      <c r="B63" s="50" t="s">
        <v>30</v>
      </c>
      <c r="C63" s="49" t="s">
        <v>88</v>
      </c>
      <c r="D63" s="49" t="s">
        <v>88</v>
      </c>
      <c r="E63" s="56"/>
      <c r="F63" s="49"/>
      <c r="G63" s="56"/>
    </row>
    <row r="64" spans="1:7" ht="33" customHeight="1">
      <c r="A64" s="56"/>
      <c r="B64" s="51" t="s">
        <v>120</v>
      </c>
      <c r="C64" s="49" t="s">
        <v>90</v>
      </c>
      <c r="D64" s="49" t="s">
        <v>91</v>
      </c>
      <c r="E64" s="56"/>
      <c r="F64" s="109">
        <f>F60/F62</f>
        <v>934.5794392523364</v>
      </c>
      <c r="G64" s="110">
        <f>F64</f>
        <v>934.5794392523364</v>
      </c>
    </row>
    <row r="65" spans="1:7" ht="15.75">
      <c r="A65" s="56">
        <v>4</v>
      </c>
      <c r="B65" s="50" t="s">
        <v>31</v>
      </c>
      <c r="C65" s="49" t="s">
        <v>88</v>
      </c>
      <c r="D65" s="49" t="s">
        <v>88</v>
      </c>
      <c r="E65" s="56"/>
      <c r="F65" s="49" t="s">
        <v>88</v>
      </c>
      <c r="G65" s="56"/>
    </row>
    <row r="66" spans="1:7" ht="66" customHeight="1">
      <c r="A66" s="56"/>
      <c r="B66" s="51" t="s">
        <v>106</v>
      </c>
      <c r="C66" s="49" t="s">
        <v>92</v>
      </c>
      <c r="D66" s="49" t="s">
        <v>91</v>
      </c>
      <c r="E66" s="56"/>
      <c r="F66" s="109">
        <v>18.5</v>
      </c>
      <c r="G66" s="110">
        <f>F66</f>
        <v>18.5</v>
      </c>
    </row>
    <row r="67" spans="1:7" ht="35.25" customHeight="1">
      <c r="A67" s="56"/>
      <c r="B67" s="74" t="s">
        <v>108</v>
      </c>
      <c r="C67" s="90"/>
      <c r="D67" s="49"/>
      <c r="E67" s="56"/>
      <c r="F67" s="55">
        <f>F69</f>
        <v>8000000</v>
      </c>
      <c r="G67" s="46">
        <f>F67</f>
        <v>8000000</v>
      </c>
    </row>
    <row r="68" spans="1:7" ht="15.75">
      <c r="A68" s="56">
        <v>1</v>
      </c>
      <c r="B68" s="50" t="s">
        <v>28</v>
      </c>
      <c r="C68" s="49"/>
      <c r="D68" s="49"/>
      <c r="E68" s="56"/>
      <c r="F68" s="49"/>
      <c r="G68" s="56"/>
    </row>
    <row r="69" spans="1:7" ht="49.5" customHeight="1">
      <c r="A69" s="56"/>
      <c r="B69" s="51" t="s">
        <v>109</v>
      </c>
      <c r="C69" s="49" t="s">
        <v>90</v>
      </c>
      <c r="D69" s="49"/>
      <c r="E69" s="56"/>
      <c r="F69" s="54">
        <v>8000000</v>
      </c>
      <c r="G69" s="44">
        <f>F69</f>
        <v>8000000</v>
      </c>
    </row>
    <row r="70" spans="1:7" ht="15.75">
      <c r="A70" s="56">
        <v>2</v>
      </c>
      <c r="B70" s="50" t="s">
        <v>29</v>
      </c>
      <c r="C70" s="49"/>
      <c r="D70" s="49"/>
      <c r="E70" s="56"/>
      <c r="F70" s="49"/>
      <c r="G70" s="56"/>
    </row>
    <row r="71" spans="1:7" ht="30">
      <c r="A71" s="69"/>
      <c r="B71" s="70" t="s">
        <v>105</v>
      </c>
      <c r="C71" s="52" t="s">
        <v>107</v>
      </c>
      <c r="D71" s="49" t="s">
        <v>89</v>
      </c>
      <c r="E71" s="69"/>
      <c r="F71" s="109">
        <v>4576</v>
      </c>
      <c r="G71" s="110">
        <f>F71</f>
        <v>4576</v>
      </c>
    </row>
    <row r="72" spans="1:7" ht="39.75" customHeight="1">
      <c r="A72" s="56"/>
      <c r="B72" s="70" t="s">
        <v>117</v>
      </c>
      <c r="C72" s="52" t="s">
        <v>107</v>
      </c>
      <c r="D72" s="49" t="s">
        <v>89</v>
      </c>
      <c r="E72" s="56"/>
      <c r="F72" s="109">
        <v>1652</v>
      </c>
      <c r="G72" s="110">
        <f>F72</f>
        <v>1652</v>
      </c>
    </row>
    <row r="73" spans="1:7" ht="15.75">
      <c r="A73" s="56">
        <v>3</v>
      </c>
      <c r="B73" s="50" t="s">
        <v>30</v>
      </c>
      <c r="C73" s="64"/>
      <c r="D73" s="49"/>
      <c r="E73" s="56"/>
      <c r="F73" s="49"/>
      <c r="G73" s="56"/>
    </row>
    <row r="74" spans="1:7" ht="30">
      <c r="A74" s="5"/>
      <c r="B74" s="51" t="s">
        <v>118</v>
      </c>
      <c r="C74" s="49" t="s">
        <v>90</v>
      </c>
      <c r="D74" s="49" t="s">
        <v>91</v>
      </c>
      <c r="E74" s="69"/>
      <c r="F74" s="109">
        <v>1408.9</v>
      </c>
      <c r="G74" s="110">
        <f>F74</f>
        <v>1408.9</v>
      </c>
    </row>
    <row r="75" spans="1:7" ht="37.5" customHeight="1">
      <c r="A75" s="5"/>
      <c r="B75" s="51" t="s">
        <v>119</v>
      </c>
      <c r="C75" s="49" t="s">
        <v>90</v>
      </c>
      <c r="D75" s="49" t="s">
        <v>91</v>
      </c>
      <c r="E75" s="56"/>
      <c r="F75" s="109">
        <v>940</v>
      </c>
      <c r="G75" s="110">
        <f>F75</f>
        <v>940</v>
      </c>
    </row>
    <row r="76" spans="1:7" ht="15.75">
      <c r="A76" s="56">
        <v>4</v>
      </c>
      <c r="B76" s="50" t="s">
        <v>31</v>
      </c>
      <c r="C76" s="49"/>
      <c r="D76" s="49"/>
      <c r="E76" s="56"/>
      <c r="F76" s="49"/>
      <c r="G76" s="56"/>
    </row>
    <row r="77" spans="1:7" ht="69" customHeight="1">
      <c r="A77" s="56"/>
      <c r="B77" s="51" t="s">
        <v>110</v>
      </c>
      <c r="C77" s="49" t="s">
        <v>90</v>
      </c>
      <c r="D77" s="49" t="s">
        <v>91</v>
      </c>
      <c r="E77" s="56"/>
      <c r="F77" s="109">
        <v>56.9</v>
      </c>
      <c r="G77" s="110">
        <f>F77</f>
        <v>56.9</v>
      </c>
    </row>
    <row r="78" ht="15.75">
      <c r="A78" s="1"/>
    </row>
    <row r="79" spans="1:7" ht="38.25" customHeight="1">
      <c r="A79" s="88"/>
      <c r="B79" s="88"/>
      <c r="C79" s="88"/>
      <c r="D79" s="23"/>
      <c r="E79" s="6"/>
      <c r="F79" s="85" t="s">
        <v>94</v>
      </c>
      <c r="G79" s="85"/>
    </row>
    <row r="80" spans="1:7" ht="15.75">
      <c r="A80" s="3"/>
      <c r="B80" s="22"/>
      <c r="D80" s="19" t="s">
        <v>32</v>
      </c>
      <c r="F80" s="79" t="s">
        <v>54</v>
      </c>
      <c r="G80" s="79"/>
    </row>
    <row r="81" spans="1:4" ht="26.25" customHeight="1">
      <c r="A81" s="83" t="s">
        <v>33</v>
      </c>
      <c r="B81" s="83"/>
      <c r="C81" s="22"/>
      <c r="D81" s="22"/>
    </row>
    <row r="82" spans="1:4" ht="12" customHeight="1">
      <c r="A82" s="87"/>
      <c r="B82" s="87"/>
      <c r="C82" s="87"/>
      <c r="D82" s="22"/>
    </row>
    <row r="83" spans="1:7" ht="25.5" customHeight="1">
      <c r="A83" s="84" t="s">
        <v>111</v>
      </c>
      <c r="B83" s="77"/>
      <c r="C83" s="77"/>
      <c r="D83" s="58"/>
      <c r="E83" s="6"/>
      <c r="F83" s="85" t="s">
        <v>112</v>
      </c>
      <c r="G83" s="85"/>
    </row>
    <row r="84" spans="1:7" ht="15.75">
      <c r="A84" s="24"/>
      <c r="B84" s="22"/>
      <c r="C84" s="22"/>
      <c r="D84" s="19" t="s">
        <v>32</v>
      </c>
      <c r="F84" s="79" t="s">
        <v>54</v>
      </c>
      <c r="G84" s="79"/>
    </row>
    <row r="85" ht="6.75" customHeight="1"/>
    <row r="86" ht="15">
      <c r="A86" s="12" t="s">
        <v>52</v>
      </c>
    </row>
    <row r="87" ht="9" customHeight="1"/>
    <row r="88" ht="15">
      <c r="A88" s="13" t="s">
        <v>53</v>
      </c>
    </row>
  </sheetData>
  <sheetProtection/>
  <mergeCells count="41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E21:F21"/>
    <mergeCell ref="D19:F19"/>
    <mergeCell ref="D17:F17"/>
    <mergeCell ref="A18:C18"/>
    <mergeCell ref="D18:E18"/>
    <mergeCell ref="A20:C20"/>
    <mergeCell ref="F79:G79"/>
    <mergeCell ref="B32:G32"/>
    <mergeCell ref="B34:G34"/>
    <mergeCell ref="B35:G35"/>
    <mergeCell ref="B67:C67"/>
    <mergeCell ref="E22:F22"/>
    <mergeCell ref="A81:B81"/>
    <mergeCell ref="A83:C83"/>
    <mergeCell ref="F83:G83"/>
    <mergeCell ref="F84:G84"/>
    <mergeCell ref="A44:B44"/>
    <mergeCell ref="A45:A46"/>
    <mergeCell ref="B45:G45"/>
    <mergeCell ref="A82:C82"/>
    <mergeCell ref="B53:G53"/>
    <mergeCell ref="A79:C79"/>
    <mergeCell ref="B29:G29"/>
    <mergeCell ref="B57:D57"/>
    <mergeCell ref="B58:C58"/>
    <mergeCell ref="B24:G25"/>
    <mergeCell ref="D20:E20"/>
    <mergeCell ref="F80:G80"/>
    <mergeCell ref="B23:G23"/>
    <mergeCell ref="B26:G26"/>
    <mergeCell ref="B28:G28"/>
    <mergeCell ref="A51:B51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4" customWidth="1"/>
    <col min="2" max="2" width="12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97" t="s">
        <v>73</v>
      </c>
      <c r="K1" s="97"/>
      <c r="L1" s="97"/>
      <c r="M1" s="97"/>
    </row>
    <row r="2" spans="10:13" ht="15.75">
      <c r="J2" s="97"/>
      <c r="K2" s="97"/>
      <c r="L2" s="97"/>
      <c r="M2" s="97"/>
    </row>
    <row r="3" spans="10:13" ht="15.75">
      <c r="J3" s="97"/>
      <c r="K3" s="97"/>
      <c r="L3" s="97"/>
      <c r="M3" s="97"/>
    </row>
    <row r="4" spans="10:13" ht="15.75">
      <c r="J4" s="97"/>
      <c r="K4" s="97"/>
      <c r="L4" s="97"/>
      <c r="M4" s="97"/>
    </row>
    <row r="5" spans="1:13" ht="15.75">
      <c r="A5" s="92" t="s">
        <v>37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.75">
      <c r="A6" s="92" t="s">
        <v>55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5.75">
      <c r="A7" s="86" t="s">
        <v>4</v>
      </c>
      <c r="B7" s="9"/>
      <c r="C7" s="7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" customHeight="1">
      <c r="A8" s="86"/>
      <c r="B8" s="25" t="s">
        <v>46</v>
      </c>
      <c r="C8" s="36"/>
      <c r="D8" s="37"/>
      <c r="E8" s="102" t="s">
        <v>35</v>
      </c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86" t="s">
        <v>5</v>
      </c>
      <c r="B9" s="9"/>
      <c r="C9" s="7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" customHeight="1">
      <c r="A10" s="86"/>
      <c r="B10" s="25" t="s">
        <v>46</v>
      </c>
      <c r="C10" s="36"/>
      <c r="D10" s="37"/>
      <c r="E10" s="103" t="s">
        <v>34</v>
      </c>
      <c r="F10" s="103"/>
      <c r="G10" s="103"/>
      <c r="H10" s="103"/>
      <c r="I10" s="103"/>
      <c r="J10" s="103"/>
      <c r="K10" s="103"/>
      <c r="L10" s="103"/>
      <c r="M10" s="103"/>
    </row>
    <row r="11" spans="1:13" ht="15.75">
      <c r="A11" s="86" t="s">
        <v>6</v>
      </c>
      <c r="B11" s="9"/>
      <c r="C11" s="9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5" customHeight="1">
      <c r="A12" s="86"/>
      <c r="B12" s="25" t="s">
        <v>46</v>
      </c>
      <c r="C12" s="4" t="s">
        <v>7</v>
      </c>
      <c r="D12" s="37"/>
      <c r="E12" s="102" t="s">
        <v>36</v>
      </c>
      <c r="F12" s="102"/>
      <c r="G12" s="102"/>
      <c r="H12" s="102"/>
      <c r="I12" s="102"/>
      <c r="J12" s="102"/>
      <c r="K12" s="102"/>
      <c r="L12" s="102"/>
      <c r="M12" s="102"/>
    </row>
    <row r="13" spans="1:13" ht="19.5" customHeight="1">
      <c r="A13" s="104" t="s">
        <v>56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ht="15.75">
      <c r="A14" s="1"/>
    </row>
    <row r="15" spans="1:13" ht="31.5">
      <c r="A15" s="8" t="s">
        <v>45</v>
      </c>
      <c r="B15" s="81" t="s">
        <v>48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.75">
      <c r="A16" s="8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5.75">
      <c r="A17" s="8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ht="15.75">
      <c r="A18" s="1"/>
    </row>
    <row r="19" ht="15.75">
      <c r="A19" s="15" t="s">
        <v>57</v>
      </c>
    </row>
    <row r="20" ht="15.75">
      <c r="A20" s="7"/>
    </row>
    <row r="21" ht="15.75">
      <c r="A21" s="15" t="s">
        <v>58</v>
      </c>
    </row>
    <row r="22" ht="15.75">
      <c r="A22" s="1"/>
    </row>
    <row r="23" spans="1:13" ht="32.25" customHeight="1">
      <c r="A23" s="8" t="s">
        <v>45</v>
      </c>
      <c r="B23" s="81" t="s">
        <v>13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5.75">
      <c r="A24" s="8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.75">
      <c r="A25" s="8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ht="15.75">
      <c r="A26" s="1"/>
    </row>
    <row r="27" ht="15.75">
      <c r="A27" s="15" t="s">
        <v>59</v>
      </c>
    </row>
    <row r="28" spans="2:12" ht="15.75" customHeight="1">
      <c r="B28" s="26"/>
      <c r="L28" s="26" t="s">
        <v>50</v>
      </c>
    </row>
    <row r="29" ht="15.75">
      <c r="A29" s="1"/>
    </row>
    <row r="30" spans="1:26" ht="30" customHeight="1">
      <c r="A30" s="81" t="s">
        <v>45</v>
      </c>
      <c r="B30" s="81" t="s">
        <v>60</v>
      </c>
      <c r="C30" s="81"/>
      <c r="D30" s="81"/>
      <c r="E30" s="81" t="s">
        <v>38</v>
      </c>
      <c r="F30" s="81"/>
      <c r="G30" s="81"/>
      <c r="H30" s="81" t="s">
        <v>61</v>
      </c>
      <c r="I30" s="81"/>
      <c r="J30" s="81"/>
      <c r="K30" s="81" t="s">
        <v>39</v>
      </c>
      <c r="L30" s="81"/>
      <c r="M30" s="81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33" customHeight="1">
      <c r="A31" s="81"/>
      <c r="B31" s="81"/>
      <c r="C31" s="81"/>
      <c r="D31" s="81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">
        <v>1</v>
      </c>
      <c r="B32" s="81">
        <v>2</v>
      </c>
      <c r="C32" s="81"/>
      <c r="D32" s="81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"/>
      <c r="B33" s="81" t="s">
        <v>19</v>
      </c>
      <c r="C33" s="81"/>
      <c r="D33" s="81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"/>
      <c r="B34" s="81"/>
      <c r="C34" s="81"/>
      <c r="D34" s="81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13" ht="32.25" customHeight="1">
      <c r="A35" s="107" t="s">
        <v>62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ht="15.75">
      <c r="A36" s="1"/>
    </row>
    <row r="37" spans="1:13" ht="33" customHeight="1">
      <c r="A37" s="77" t="s">
        <v>63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ht="15.75">
      <c r="K38" s="7" t="s">
        <v>50</v>
      </c>
    </row>
    <row r="39" ht="15.75">
      <c r="A39" s="1"/>
    </row>
    <row r="40" spans="1:13" ht="31.5" customHeight="1">
      <c r="A40" s="81" t="s">
        <v>12</v>
      </c>
      <c r="B40" s="81" t="s">
        <v>64</v>
      </c>
      <c r="C40" s="81"/>
      <c r="D40" s="81"/>
      <c r="E40" s="81" t="s">
        <v>38</v>
      </c>
      <c r="F40" s="81"/>
      <c r="G40" s="81"/>
      <c r="H40" s="81" t="s">
        <v>61</v>
      </c>
      <c r="I40" s="81"/>
      <c r="J40" s="81"/>
      <c r="K40" s="81" t="s">
        <v>39</v>
      </c>
      <c r="L40" s="81"/>
      <c r="M40" s="81"/>
    </row>
    <row r="41" spans="1:13" ht="33.75" customHeight="1">
      <c r="A41" s="81"/>
      <c r="B41" s="81"/>
      <c r="C41" s="81"/>
      <c r="D41" s="81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81">
        <v>2</v>
      </c>
      <c r="C42" s="81"/>
      <c r="D42" s="81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81"/>
      <c r="C43" s="81"/>
      <c r="D43" s="81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5" t="s">
        <v>65</v>
      </c>
    </row>
    <row r="46" ht="15.75">
      <c r="A46" s="1"/>
    </row>
    <row r="47" spans="1:13" ht="53.25" customHeight="1">
      <c r="A47" s="81" t="s">
        <v>12</v>
      </c>
      <c r="B47" s="81" t="s">
        <v>43</v>
      </c>
      <c r="C47" s="81" t="s">
        <v>26</v>
      </c>
      <c r="D47" s="81" t="s">
        <v>27</v>
      </c>
      <c r="E47" s="81" t="s">
        <v>38</v>
      </c>
      <c r="F47" s="81"/>
      <c r="G47" s="81"/>
      <c r="H47" s="81" t="s">
        <v>66</v>
      </c>
      <c r="I47" s="81"/>
      <c r="J47" s="81"/>
      <c r="K47" s="81" t="s">
        <v>39</v>
      </c>
      <c r="L47" s="81"/>
      <c r="M47" s="81"/>
    </row>
    <row r="48" spans="1:13" ht="30.75" customHeight="1">
      <c r="A48" s="81"/>
      <c r="B48" s="81"/>
      <c r="C48" s="81"/>
      <c r="D48" s="81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81" t="s">
        <v>67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81" t="s">
        <v>67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5.7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81" t="s">
        <v>67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81" t="s">
        <v>67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81" t="s">
        <v>44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.75">
      <c r="A67" s="1"/>
    </row>
    <row r="68" spans="1:4" ht="19.5" customHeight="1">
      <c r="A68" s="15" t="s">
        <v>68</v>
      </c>
      <c r="B68" s="15"/>
      <c r="C68" s="15"/>
      <c r="D68" s="15"/>
    </row>
    <row r="69" spans="1:4" ht="6.75" customHeight="1">
      <c r="A69" s="104" t="s">
        <v>69</v>
      </c>
      <c r="B69" s="104"/>
      <c r="C69" s="104"/>
      <c r="D69" s="104"/>
    </row>
    <row r="70" spans="1:4" ht="19.5" customHeight="1">
      <c r="A70" s="17" t="s">
        <v>70</v>
      </c>
      <c r="B70" s="17"/>
      <c r="C70" s="17"/>
      <c r="D70" s="17"/>
    </row>
    <row r="71" spans="1:5" ht="15.75">
      <c r="A71" s="84" t="s">
        <v>72</v>
      </c>
      <c r="B71" s="84"/>
      <c r="C71" s="84"/>
      <c r="D71" s="84"/>
      <c r="E71" s="84"/>
    </row>
    <row r="72" spans="1:13" ht="15.75">
      <c r="A72" s="84"/>
      <c r="B72" s="84"/>
      <c r="C72" s="84"/>
      <c r="D72" s="84"/>
      <c r="E72" s="84"/>
      <c r="G72" s="105"/>
      <c r="H72" s="105"/>
      <c r="J72" s="105"/>
      <c r="K72" s="105"/>
      <c r="L72" s="105"/>
      <c r="M72" s="105"/>
    </row>
    <row r="73" spans="1:13" ht="15.75" customHeight="1">
      <c r="A73" s="18"/>
      <c r="B73" s="18"/>
      <c r="C73" s="18"/>
      <c r="D73" s="18"/>
      <c r="E73" s="18"/>
      <c r="G73" s="106" t="s">
        <v>32</v>
      </c>
      <c r="H73" s="106"/>
      <c r="J73" s="103" t="s">
        <v>54</v>
      </c>
      <c r="K73" s="103"/>
      <c r="L73" s="103"/>
      <c r="M73" s="103"/>
    </row>
    <row r="74" spans="1:13" ht="43.5" customHeight="1">
      <c r="A74" s="84" t="s">
        <v>71</v>
      </c>
      <c r="B74" s="84"/>
      <c r="C74" s="84"/>
      <c r="D74" s="84"/>
      <c r="E74" s="84"/>
      <c r="G74" s="105"/>
      <c r="H74" s="105"/>
      <c r="J74" s="105"/>
      <c r="K74" s="105"/>
      <c r="L74" s="105"/>
      <c r="M74" s="105"/>
    </row>
    <row r="75" spans="1:13" ht="15.75" customHeight="1">
      <c r="A75" s="84"/>
      <c r="B75" s="84"/>
      <c r="C75" s="84"/>
      <c r="D75" s="84"/>
      <c r="E75" s="84"/>
      <c r="G75" s="106" t="s">
        <v>32</v>
      </c>
      <c r="H75" s="106"/>
      <c r="J75" s="103" t="s">
        <v>54</v>
      </c>
      <c r="K75" s="103"/>
      <c r="L75" s="103"/>
      <c r="M75" s="103"/>
    </row>
  </sheetData>
  <sheetProtection/>
  <mergeCells count="62"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2020-08-04T13:17:39Z</cp:lastPrinted>
  <dcterms:created xsi:type="dcterms:W3CDTF">2018-12-28T08:43:53Z</dcterms:created>
  <dcterms:modified xsi:type="dcterms:W3CDTF">2020-08-04T13:17:40Z</dcterms:modified>
  <cp:category/>
  <cp:version/>
  <cp:contentType/>
  <cp:contentStatus/>
</cp:coreProperties>
</file>