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0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 calcOnSave="0"/>
</workbook>
</file>

<file path=xl/calcChain.xml><?xml version="1.0" encoding="utf-8"?>
<calcChain xmlns="http://schemas.openxmlformats.org/spreadsheetml/2006/main">
  <c r="G99" i="4"/>
  <c r="F97"/>
  <c r="G97" s="1"/>
  <c r="G95"/>
  <c r="G93"/>
  <c r="G89"/>
  <c r="F87"/>
  <c r="G87" s="1"/>
  <c r="G85"/>
  <c r="G83"/>
  <c r="F78"/>
  <c r="F67"/>
  <c r="E46"/>
  <c r="E45"/>
  <c r="D47"/>
  <c r="G80" l="1"/>
  <c r="G78"/>
  <c r="G76"/>
  <c r="G74"/>
  <c r="G69"/>
  <c r="G67"/>
  <c r="G65"/>
  <c r="G63"/>
  <c r="E47"/>
  <c r="E4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<sst xmlns="http://schemas.openxmlformats.org/spreadsheetml/2006/main" count="265" uniqueCount="140">
  <si>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</si>
  <si>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</si>
  <si>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</si>
  <si>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</si>
  <si>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</si>
  <si>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</si>
  <si>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</si>
  <si>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</si>
  <si>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</si>
  <si>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</si>
  <si>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</si>
  <si>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</si>
  <si>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</si>
  <si>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</si>
  <si>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</si>
  <si>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</si>
  <si>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</si>
  <si>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</si>
  <si>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</si>
  <si>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</si>
  <si>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</si>
  <si>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</si>
  <si>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</si>
  <si>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</si>
  <si>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</si>
  <si>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</si>
  <si>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</si>
  <si>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</si>
  <si>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</si>
  <si>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</si>
  <si>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</si>
  <si>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</si>
  <si>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</si>
  <si>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</si>
  <si>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</si>
  <si>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</si>
  <si>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</si>
  <si>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</si>
  <si>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</si>
  <si>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</si>
  <si>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</si>
  <si>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</si>
  <si>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</si>
  <si>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</si>
  <si>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</si>
  <si>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</si>
  <si>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</si>
  <si>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</si>
  <si>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</si>
  <si>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</si>
  <si>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</si>
  <si>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</si>
  <si>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</si>
  <si>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</si>
  <si>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</si>
  <si>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</si>
  <si>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</si>
  <si>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</si>
  <si>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</si>
  <si>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</si>
  <si>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</si>
  <si>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</si>
  <si>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</si>
  <si>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</si>
  <si>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</si>
  <si>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</si>
  <si>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</si>
  <si>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</si>
  <si>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</si>
  <si>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</si>
  <si>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</si>
  <si>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</si>
  <si>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</si>
  <si>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</si>
  <si>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</si>
  <si>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</si>
  <si>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</si>
  <si>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</si>
  <si>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</si>
  <si>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</si>
  <si>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</si>
  <si>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</si>
  <si>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</si>
  <si>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</si>
  <si>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</si>
  <si>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</si>
  <si>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</si>
  <si>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</si>
  <si>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</si>
  <si>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</si>
  <si>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</si>
  <si>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Розрахунок</t>
  </si>
  <si>
    <t>%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</si>
  <si>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</si>
  <si>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</si>
  <si>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</si>
  <si>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</si>
  <si>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</si>
  <si>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план робіт</t>
  </si>
  <si>
    <t>Прогнозована ціна</t>
  </si>
  <si>
    <t>0490</t>
  </si>
  <si>
    <t>Реалізація інших заходів щодо соціально-економічного розвитку територій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</si>
  <si>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2 500 000,00_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2 500 000,00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</si>
  <si>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</t>
    </r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</si>
  <si>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</si>
  <si>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</si>
  <si>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недопущення забруднення стічними госпфекальними стоками водойм, водовідвідних канав 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</si>
  <si>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</si>
  <si>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</si>
  <si>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Провести реконструкцію вулиці Шкрумеляка в м.Коломиї</t>
  </si>
  <si>
    <t xml:space="preserve">2. Недопущення забруднення стічними госпфекальними стоками водойм, водовідвідних канав </t>
  </si>
  <si>
    <t>Провести будівництво каналізаційних мереж</t>
  </si>
  <si>
    <t>Провести будівництво водопроводів</t>
  </si>
  <si>
    <t>1.1 Провести реконструкцію вулиці Шкрумеляка в м.Коломиї</t>
  </si>
  <si>
    <t>Обсяг видатків на реконструкцію вулиці Шкрумеляка</t>
  </si>
  <si>
    <t>рішення міської ради</t>
  </si>
  <si>
    <t>площа дорожнього покриття, де проводиться реконструкція</t>
  </si>
  <si>
    <t xml:space="preserve">відсоток завершення виконання завдання з коригування  проектної документації </t>
  </si>
  <si>
    <t>2.1 Провести будівництво каналізаційних мереж</t>
  </si>
  <si>
    <t>2.1.1 Провести будівництво каналізаційноїх мережі по вул Станіславського та ву.Паторжинського</t>
  </si>
  <si>
    <t>Обсяг видатків на проведення будівництва каналізаційноїх мережі по вул Станіславського та ву.Паторжинського</t>
  </si>
  <si>
    <t>Кошторис</t>
  </si>
  <si>
    <t>Протяжність каналізаційних мереж, які планують побудувати   по вул Станіславського та ву.Паторжинського</t>
  </si>
  <si>
    <t>середня вартість будівництва  1 м каналізаційноїх мережі по вул Станіславського та ву.Паторжинського</t>
  </si>
  <si>
    <t>відсоток завершення виконання завдання по будівництву каналізаційноїх мережі по вул Станіславського та ву.Паторжинського</t>
  </si>
  <si>
    <t>2.1.2 Провести будівництво каналізаційноїх мережі від вул.Огієнка до будинку №242 по вул.Довбуша</t>
  </si>
  <si>
    <t>Обсяг видатків на проведення будівництва каналізаційноїх мережі від вул.Огієнка до будинку №242 по вул.Довбуша</t>
  </si>
  <si>
    <t>Протяжністьканалізаційних мереж, які планують побудувати  від вул.Огієнка до будинку №242 по вул.Довбуша</t>
  </si>
  <si>
    <t>м</t>
  </si>
  <si>
    <t>відсоток завершення виконання завдання по будівництву каналізаційноїх мережі від вул.Огієнка до будинку №242 по вул.Довбуша</t>
  </si>
  <si>
    <t>2.2.1 Провести будівництво водопроводу по вул Станіславського та ву.Паторжинського</t>
  </si>
  <si>
    <t>Обсяг видатків на проведення будівництва водопроводу по вул Станіславського та ву.Паторжинського</t>
  </si>
  <si>
    <t>середня вартість будівництва  1 м водопроводу по вул Станіславського та ву.Паторжинського</t>
  </si>
  <si>
    <t>відсоток завершення виконання завдання по будівництву водопроводу по вул Станіславського та ву.Паторжинського</t>
  </si>
  <si>
    <r>
      <t>середня вартість реконструкції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</t>
    </r>
  </si>
  <si>
    <t>середня вартість будівництва  1 м каналізаційноїх мережі від вул. Огієнка до будинку №242 по вул.Довбуша</t>
  </si>
  <si>
    <t>2.1 Провести будівництво водопроводів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</si>
  <si>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</si>
  <si>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</si>
  <si>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_</t>
    </r>
    <r>
      <rPr>
        <u/>
        <sz val="12"/>
        <color rgb="FF000000"/>
        <rFont val="Times New Roman"/>
        <family val="1"/>
        <charset val="204"/>
      </rPr>
      <t>05.02.2020р.</t>
    </r>
    <r>
      <rPr>
        <sz val="12"/>
        <color rgb="FF000000"/>
        <rFont val="Times New Roman"/>
        <family val="1"/>
        <charset val="204"/>
      </rPr>
      <t>_ N _</t>
    </r>
    <r>
      <rPr>
        <u/>
        <sz val="12"/>
        <color rgb="FF000000"/>
        <rFont val="Times New Roman"/>
        <family val="1"/>
        <charset val="204"/>
      </rPr>
      <t>2 -о</t>
    </r>
    <r>
      <rPr>
        <sz val="12"/>
        <color rgb="FF000000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</si>
</sst>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 wrapText="1"/>
    </xf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9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7" fillId="0" borderId="2" xfId="0" applyFont="1" applyBorder="1" applyAlignment="1">
      <alignment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0" fillId="0" borderId="1" xfId="0" applyBorder="1" applyAlignme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Normal="100" workbookViewId="0">
      <selection activeCell="A13" sqref="A13:G13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92" t="s">
        <v>74</v>
      </c>
      <c r="G1" s="93"/>
    </row>
    <row r="2" spans="1:7">
      <c r="F2" s="93"/>
      <c r="G2" s="93"/>
    </row>
    <row r="3" spans="1:7" ht="32.25" customHeight="1">
      <c r="F3" s="93"/>
      <c r="G3" s="93"/>
    </row>
    <row r="4" spans="1:7" ht="15.75">
      <c r="A4" s="22"/>
      <c r="E4" s="22" t="s">
        <v>0</v>
      </c>
    </row>
    <row r="5" spans="1:7" ht="15.75">
      <c r="A5" s="22"/>
      <c r="E5" s="94" t="s">
        <v>1</v>
      </c>
      <c r="F5" s="94"/>
      <c r="G5" s="94"/>
    </row>
    <row r="6" spans="1:7" ht="15.75">
      <c r="A6" s="22"/>
      <c r="B6" s="22"/>
      <c r="E6" s="95" t="s">
        <v>88</v>
      </c>
      <c r="F6" s="95"/>
      <c r="G6" s="95"/>
    </row>
    <row r="7" spans="1:7" ht="15" customHeight="1">
      <c r="A7" s="22"/>
      <c r="E7" s="85" t="s">
        <v>2</v>
      </c>
      <c r="F7" s="85"/>
      <c r="G7" s="85"/>
    </row>
    <row r="8" spans="1:7" ht="9.75" customHeight="1">
      <c r="A8" s="22"/>
      <c r="B8" s="22"/>
      <c r="E8" s="95"/>
      <c r="F8" s="95"/>
      <c r="G8" s="95"/>
    </row>
    <row r="9" spans="1:7" ht="9" customHeight="1">
      <c r="A9" s="22"/>
      <c r="E9" s="85"/>
      <c r="F9" s="85"/>
      <c r="G9" s="85"/>
    </row>
    <row r="10" spans="1:7" ht="15.75">
      <c r="A10" s="22"/>
      <c r="E10" s="88" t="s">
        <v>139</v>
      </c>
      <c r="F10" s="88"/>
      <c r="G10" s="88"/>
    </row>
    <row r="11" spans="1:7" ht="12" customHeight="1"/>
    <row r="12" spans="1:7" ht="10.5" customHeight="1"/>
    <row r="13" spans="1:7" ht="15.75">
      <c r="A13" s="91" t="s">
        <v>3</v>
      </c>
      <c r="B13" s="91"/>
      <c r="C13" s="91"/>
      <c r="D13" s="91"/>
      <c r="E13" s="91"/>
      <c r="F13" s="91"/>
      <c r="G13" s="91"/>
    </row>
    <row r="14" spans="1:7" ht="15.75">
      <c r="A14" s="91" t="s">
        <v>85</v>
      </c>
      <c r="B14" s="91"/>
      <c r="C14" s="91"/>
      <c r="D14" s="91"/>
      <c r="E14" s="91"/>
      <c r="F14" s="91"/>
      <c r="G14" s="91"/>
    </row>
    <row r="15" spans="1:7" ht="9.75" customHeight="1"/>
    <row r="16" spans="1:7" ht="9" customHeight="1"/>
    <row r="17" spans="1:7" ht="15" customHeight="1">
      <c r="A17" s="25" t="s">
        <v>75</v>
      </c>
      <c r="B17" s="36">
        <v>3100000</v>
      </c>
      <c r="C17" s="36"/>
      <c r="D17" s="105" t="s">
        <v>87</v>
      </c>
      <c r="E17" s="105"/>
      <c r="F17" s="105"/>
      <c r="G17" s="34">
        <v>31692820</v>
      </c>
    </row>
    <row r="18" spans="1:7" ht="28.5" customHeight="1">
      <c r="A18" s="99" t="s">
        <v>83</v>
      </c>
      <c r="B18" s="99"/>
      <c r="C18" s="99"/>
      <c r="D18" s="128" t="s">
        <v>2</v>
      </c>
      <c r="E18" s="128"/>
      <c r="F18" s="26" t="s">
        <v>86</v>
      </c>
      <c r="G18" s="31" t="s">
        <v>76</v>
      </c>
    </row>
    <row r="19" spans="1:7" ht="19.5" customHeight="1">
      <c r="A19" s="27" t="s">
        <v>77</v>
      </c>
      <c r="B19" s="27">
        <v>3110000</v>
      </c>
      <c r="C19" s="27"/>
      <c r="D19" s="106" t="s">
        <v>88</v>
      </c>
      <c r="E19" s="106"/>
      <c r="F19" s="106"/>
      <c r="G19" s="34">
        <v>31692820</v>
      </c>
    </row>
    <row r="20" spans="1:7" ht="23.25" customHeight="1">
      <c r="A20" s="99" t="s">
        <v>79</v>
      </c>
      <c r="B20" s="99"/>
      <c r="C20" s="99"/>
      <c r="D20" s="129" t="s">
        <v>34</v>
      </c>
      <c r="E20" s="129"/>
      <c r="F20" s="26"/>
      <c r="G20" s="31" t="s">
        <v>76</v>
      </c>
    </row>
    <row r="21" spans="1:7" ht="28.5" customHeight="1">
      <c r="A21" s="28" t="s">
        <v>78</v>
      </c>
      <c r="B21" s="37">
        <v>3117370</v>
      </c>
      <c r="C21" s="37">
        <v>7370</v>
      </c>
      <c r="D21" s="46" t="s">
        <v>100</v>
      </c>
      <c r="E21" s="130" t="s">
        <v>101</v>
      </c>
      <c r="F21" s="130"/>
      <c r="G21" s="38" t="s">
        <v>89</v>
      </c>
    </row>
    <row r="22" spans="1:7" ht="47.25" customHeight="1">
      <c r="B22" s="29" t="s">
        <v>79</v>
      </c>
      <c r="C22" s="76" t="s">
        <v>80</v>
      </c>
      <c r="D22" s="26" t="s">
        <v>81</v>
      </c>
      <c r="E22" s="99" t="s">
        <v>84</v>
      </c>
      <c r="F22" s="99"/>
      <c r="G22" s="30" t="s">
        <v>82</v>
      </c>
    </row>
    <row r="23" spans="1:7" ht="40.5" customHeight="1">
      <c r="A23" s="47" t="s">
        <v>8</v>
      </c>
      <c r="B23" s="88" t="s">
        <v>102</v>
      </c>
      <c r="C23" s="88"/>
      <c r="D23" s="88"/>
      <c r="E23" s="88"/>
      <c r="F23" s="88"/>
      <c r="G23" s="88"/>
    </row>
    <row r="24" spans="1:7" ht="83.25" customHeight="1">
      <c r="A24" s="47" t="s">
        <v>9</v>
      </c>
      <c r="B24" s="107" t="s">
        <v>103</v>
      </c>
      <c r="C24" s="107"/>
      <c r="D24" s="107"/>
      <c r="E24" s="107"/>
      <c r="F24" s="107"/>
      <c r="G24" s="107"/>
    </row>
    <row r="25" spans="1:7" ht="3.75" customHeight="1">
      <c r="B25" s="127"/>
      <c r="C25" s="127"/>
      <c r="D25" s="127"/>
      <c r="E25" s="127"/>
      <c r="F25" s="127"/>
      <c r="G25" s="127"/>
    </row>
    <row r="26" spans="1:7" ht="29.25" customHeight="1">
      <c r="A26" s="20" t="s">
        <v>10</v>
      </c>
      <c r="B26" s="88" t="s">
        <v>47</v>
      </c>
      <c r="C26" s="88"/>
      <c r="D26" s="88"/>
      <c r="E26" s="88"/>
      <c r="F26" s="88"/>
      <c r="G26" s="88"/>
    </row>
    <row r="27" spans="1:7" ht="9" customHeight="1">
      <c r="A27" s="1"/>
    </row>
    <row r="28" spans="1:7" ht="15.75">
      <c r="A28" s="18" t="s">
        <v>12</v>
      </c>
      <c r="B28" s="87" t="s">
        <v>48</v>
      </c>
      <c r="C28" s="87"/>
      <c r="D28" s="87"/>
      <c r="E28" s="87"/>
      <c r="F28" s="87"/>
      <c r="G28" s="87"/>
    </row>
    <row r="29" spans="1:7" ht="24" customHeight="1">
      <c r="A29" s="18">
        <v>1</v>
      </c>
      <c r="B29" s="96" t="s">
        <v>105</v>
      </c>
      <c r="C29" s="97"/>
      <c r="D29" s="97"/>
      <c r="E29" s="97"/>
      <c r="F29" s="97"/>
      <c r="G29" s="98"/>
    </row>
    <row r="30" spans="1:7" ht="15.75">
      <c r="A30" s="1"/>
    </row>
    <row r="31" spans="1:7" ht="23.25" customHeight="1">
      <c r="A31" s="60" t="s">
        <v>11</v>
      </c>
      <c r="B31" s="53" t="s">
        <v>90</v>
      </c>
      <c r="C31" s="125" t="s">
        <v>104</v>
      </c>
      <c r="D31" s="126"/>
      <c r="E31" s="126"/>
      <c r="F31" s="126"/>
      <c r="G31" s="126"/>
    </row>
    <row r="32" spans="1:7" ht="18.75" customHeight="1">
      <c r="A32" s="20" t="s">
        <v>14</v>
      </c>
      <c r="B32" s="88" t="s">
        <v>49</v>
      </c>
      <c r="C32" s="88"/>
      <c r="D32" s="88"/>
      <c r="E32" s="88"/>
      <c r="F32" s="88"/>
      <c r="G32" s="88"/>
    </row>
    <row r="33" spans="1:7" ht="9" customHeight="1">
      <c r="A33" s="20"/>
      <c r="B33" s="19"/>
      <c r="C33" s="19"/>
      <c r="D33" s="19"/>
      <c r="E33" s="19"/>
      <c r="F33" s="19"/>
      <c r="G33" s="19"/>
    </row>
    <row r="34" spans="1:7" ht="15.75">
      <c r="A34" s="18" t="s">
        <v>12</v>
      </c>
      <c r="B34" s="87" t="s">
        <v>13</v>
      </c>
      <c r="C34" s="87"/>
      <c r="D34" s="87"/>
      <c r="E34" s="87"/>
      <c r="F34" s="87"/>
      <c r="G34" s="87"/>
    </row>
    <row r="35" spans="1:7" ht="20.25" customHeight="1">
      <c r="A35" s="18">
        <v>1</v>
      </c>
      <c r="B35" s="116" t="s">
        <v>107</v>
      </c>
      <c r="C35" s="116"/>
      <c r="D35" s="116"/>
      <c r="E35" s="116"/>
      <c r="F35" s="116"/>
      <c r="G35" s="116"/>
    </row>
    <row r="36" spans="1:7" ht="23.25" customHeight="1">
      <c r="A36" s="18">
        <v>2</v>
      </c>
      <c r="B36" s="116" t="s">
        <v>106</v>
      </c>
      <c r="C36" s="116"/>
      <c r="D36" s="116"/>
      <c r="E36" s="116"/>
      <c r="F36" s="116"/>
      <c r="G36" s="116"/>
    </row>
    <row r="37" spans="1:7" ht="12.75" customHeight="1">
      <c r="A37" s="20"/>
      <c r="B37" s="19"/>
      <c r="C37" s="19"/>
      <c r="D37" s="19"/>
      <c r="E37" s="19"/>
      <c r="F37" s="19"/>
      <c r="G37" s="19"/>
    </row>
    <row r="38" spans="1:7" ht="15.75">
      <c r="A38" s="20" t="s">
        <v>20</v>
      </c>
      <c r="B38" s="9" t="s">
        <v>16</v>
      </c>
      <c r="C38" s="19"/>
      <c r="D38" s="19"/>
      <c r="E38" s="103" t="s">
        <v>50</v>
      </c>
      <c r="F38" s="19"/>
      <c r="G38" s="19"/>
    </row>
    <row r="39" spans="1:7" ht="8.25" customHeight="1">
      <c r="A39" s="1"/>
      <c r="E39" s="104"/>
    </row>
    <row r="40" spans="1:7" ht="25.5">
      <c r="A40" s="18" t="s">
        <v>12</v>
      </c>
      <c r="B40" s="75" t="s">
        <v>16</v>
      </c>
      <c r="C40" s="18" t="s">
        <v>17</v>
      </c>
      <c r="D40" s="18" t="s">
        <v>18</v>
      </c>
      <c r="E40" s="18" t="s">
        <v>19</v>
      </c>
    </row>
    <row r="41" spans="1:7" ht="15.75">
      <c r="A41" s="18">
        <v>1</v>
      </c>
      <c r="B41" s="18">
        <v>2</v>
      </c>
      <c r="C41" s="18">
        <v>3</v>
      </c>
      <c r="D41" s="18">
        <v>4</v>
      </c>
      <c r="E41" s="18">
        <v>5</v>
      </c>
    </row>
    <row r="42" spans="1:7" ht="15.75">
      <c r="A42" s="43"/>
      <c r="B42" s="100" t="s">
        <v>108</v>
      </c>
      <c r="C42" s="101"/>
      <c r="D42" s="102"/>
      <c r="E42" s="43"/>
    </row>
    <row r="43" spans="1:7" ht="24" customHeight="1">
      <c r="A43" s="54">
        <v>1</v>
      </c>
      <c r="B43" s="78" t="s">
        <v>109</v>
      </c>
      <c r="C43" s="39"/>
      <c r="D43" s="40">
        <v>1000000</v>
      </c>
      <c r="E43" s="40">
        <f>C43+D43</f>
        <v>1000000</v>
      </c>
    </row>
    <row r="44" spans="1:7" ht="21" customHeight="1">
      <c r="A44" s="54"/>
      <c r="B44" s="117" t="s">
        <v>110</v>
      </c>
      <c r="C44" s="118"/>
      <c r="D44" s="118"/>
      <c r="E44" s="119"/>
    </row>
    <row r="45" spans="1:7" ht="27" customHeight="1">
      <c r="A45" s="54">
        <v>1</v>
      </c>
      <c r="B45" s="62" t="s">
        <v>111</v>
      </c>
      <c r="C45" s="67"/>
      <c r="D45" s="68">
        <v>1300000</v>
      </c>
      <c r="E45" s="68">
        <f>D45+C45</f>
        <v>1300000</v>
      </c>
    </row>
    <row r="46" spans="1:7" ht="21" customHeight="1">
      <c r="A46" s="54">
        <v>2</v>
      </c>
      <c r="B46" s="62" t="s">
        <v>112</v>
      </c>
      <c r="C46" s="67"/>
      <c r="D46" s="68">
        <v>200000</v>
      </c>
      <c r="E46" s="68">
        <f>D46+C46</f>
        <v>200000</v>
      </c>
    </row>
    <row r="47" spans="1:7" ht="15.75" customHeight="1">
      <c r="A47" s="109" t="s">
        <v>19</v>
      </c>
      <c r="B47" s="110"/>
      <c r="C47" s="41"/>
      <c r="D47" s="41">
        <f>SUM(D43:D46)</f>
        <v>2500000</v>
      </c>
      <c r="E47" s="41">
        <f>C47+D47</f>
        <v>2500000</v>
      </c>
    </row>
    <row r="48" spans="1:7" ht="8.25" customHeight="1">
      <c r="A48" s="1"/>
    </row>
    <row r="49" spans="1:7" ht="18.75" customHeight="1">
      <c r="A49" s="1" t="s">
        <v>23</v>
      </c>
      <c r="B49" s="88" t="s">
        <v>21</v>
      </c>
      <c r="C49" s="88"/>
      <c r="D49" s="88"/>
      <c r="E49" s="88"/>
      <c r="F49" s="88"/>
      <c r="G49" s="88"/>
    </row>
    <row r="50" spans="1:7" ht="18.75" customHeight="1">
      <c r="A50" s="1"/>
      <c r="E50" s="77" t="s">
        <v>15</v>
      </c>
    </row>
    <row r="51" spans="1:7" ht="25.5">
      <c r="A51" s="18" t="s">
        <v>12</v>
      </c>
      <c r="B51" s="75" t="s">
        <v>22</v>
      </c>
      <c r="C51" s="18" t="s">
        <v>17</v>
      </c>
      <c r="D51" s="18" t="s">
        <v>18</v>
      </c>
      <c r="E51" s="18" t="s">
        <v>19</v>
      </c>
    </row>
    <row r="52" spans="1:7" ht="15.75">
      <c r="A52" s="18">
        <v>1</v>
      </c>
      <c r="B52" s="18">
        <v>2</v>
      </c>
      <c r="C52" s="18">
        <v>3</v>
      </c>
      <c r="D52" s="18">
        <v>4</v>
      </c>
      <c r="E52" s="18">
        <v>5</v>
      </c>
    </row>
    <row r="53" spans="1:7" ht="15.75">
      <c r="A53" s="35"/>
      <c r="B53" s="63"/>
      <c r="C53" s="51"/>
      <c r="D53" s="35"/>
      <c r="E53" s="51"/>
    </row>
    <row r="54" spans="1:7" ht="15.75">
      <c r="A54" s="111" t="s">
        <v>19</v>
      </c>
      <c r="B54" s="111"/>
      <c r="C54" s="55"/>
      <c r="D54" s="55"/>
      <c r="E54" s="55"/>
    </row>
    <row r="55" spans="1:7" ht="6" customHeight="1">
      <c r="A55" s="1"/>
    </row>
    <row r="56" spans="1:7" ht="15.75">
      <c r="A56" s="20" t="s">
        <v>51</v>
      </c>
      <c r="B56" s="88" t="s">
        <v>24</v>
      </c>
      <c r="C56" s="88"/>
      <c r="D56" s="88"/>
      <c r="E56" s="88"/>
      <c r="F56" s="88"/>
      <c r="G56" s="88"/>
    </row>
    <row r="57" spans="1:7" ht="15.75">
      <c r="A57" s="1"/>
    </row>
    <row r="58" spans="1:7" ht="46.5" customHeight="1">
      <c r="A58" s="18" t="s">
        <v>12</v>
      </c>
      <c r="B58" s="18" t="s">
        <v>25</v>
      </c>
      <c r="C58" s="18" t="s">
        <v>26</v>
      </c>
      <c r="D58" s="18" t="s">
        <v>27</v>
      </c>
      <c r="E58" s="18" t="s">
        <v>17</v>
      </c>
      <c r="F58" s="18" t="s">
        <v>18</v>
      </c>
      <c r="G58" s="18" t="s">
        <v>19</v>
      </c>
    </row>
    <row r="59" spans="1:7" ht="15.75">
      <c r="A59" s="18">
        <v>1</v>
      </c>
      <c r="B59" s="18">
        <v>2</v>
      </c>
      <c r="C59" s="18">
        <v>3</v>
      </c>
      <c r="D59" s="18">
        <v>4</v>
      </c>
      <c r="E59" s="18">
        <v>5</v>
      </c>
      <c r="F59" s="18">
        <v>6</v>
      </c>
      <c r="G59" s="18">
        <v>7</v>
      </c>
    </row>
    <row r="60" spans="1:7" ht="24.75" customHeight="1">
      <c r="A60" s="64"/>
      <c r="B60" s="120" t="s">
        <v>108</v>
      </c>
      <c r="C60" s="120"/>
      <c r="D60" s="121"/>
      <c r="E60" s="64"/>
      <c r="F60" s="64"/>
      <c r="G60" s="64"/>
    </row>
    <row r="61" spans="1:7" ht="24.75" customHeight="1">
      <c r="A61" s="64"/>
      <c r="B61" s="113" t="s">
        <v>113</v>
      </c>
      <c r="C61" s="114"/>
      <c r="D61" s="114"/>
      <c r="E61" s="64"/>
      <c r="F61" s="64"/>
      <c r="G61" s="64"/>
    </row>
    <row r="62" spans="1:7" ht="15.75">
      <c r="A62" s="65">
        <v>1</v>
      </c>
      <c r="B62" s="82" t="s">
        <v>28</v>
      </c>
      <c r="C62" s="54" t="s">
        <v>86</v>
      </c>
      <c r="D62" s="54" t="s">
        <v>86</v>
      </c>
      <c r="E62" s="64"/>
      <c r="F62" s="64"/>
      <c r="G62" s="64"/>
    </row>
    <row r="63" spans="1:7" ht="30.75" customHeight="1">
      <c r="A63" s="65"/>
      <c r="B63" s="61" t="s">
        <v>114</v>
      </c>
      <c r="C63" s="52" t="s">
        <v>93</v>
      </c>
      <c r="D63" s="84" t="s">
        <v>115</v>
      </c>
      <c r="E63" s="50"/>
      <c r="F63" s="50">
        <v>1000000</v>
      </c>
      <c r="G63" s="51">
        <f>E63+F63</f>
        <v>1000000</v>
      </c>
    </row>
    <row r="64" spans="1:7" ht="15.75">
      <c r="A64" s="65">
        <v>2</v>
      </c>
      <c r="B64" s="82" t="s">
        <v>29</v>
      </c>
      <c r="C64" s="54" t="s">
        <v>86</v>
      </c>
      <c r="D64" s="84" t="s">
        <v>86</v>
      </c>
      <c r="E64" s="39" t="s">
        <v>86</v>
      </c>
      <c r="F64" s="40"/>
      <c r="G64" s="40"/>
    </row>
    <row r="65" spans="1:7" ht="27.75" customHeight="1">
      <c r="A65" s="65"/>
      <c r="B65" s="61" t="s">
        <v>116</v>
      </c>
      <c r="C65" s="52" t="s">
        <v>97</v>
      </c>
      <c r="D65" s="52" t="s">
        <v>98</v>
      </c>
      <c r="E65" s="58"/>
      <c r="F65" s="40">
        <v>400</v>
      </c>
      <c r="G65" s="49">
        <f t="shared" ref="G65:G69" si="0">E65+F65</f>
        <v>400</v>
      </c>
    </row>
    <row r="66" spans="1:7" ht="15.75">
      <c r="A66" s="65">
        <v>3</v>
      </c>
      <c r="B66" s="82" t="s">
        <v>30</v>
      </c>
      <c r="C66" s="54"/>
      <c r="D66" s="54"/>
      <c r="E66" s="40"/>
      <c r="F66" s="40"/>
      <c r="G66" s="40"/>
    </row>
    <row r="67" spans="1:7" ht="30.75" customHeight="1">
      <c r="A67" s="65"/>
      <c r="B67" s="79" t="s">
        <v>134</v>
      </c>
      <c r="C67" s="52" t="s">
        <v>93</v>
      </c>
      <c r="D67" s="52" t="s">
        <v>91</v>
      </c>
      <c r="E67" s="57"/>
      <c r="F67" s="49">
        <f>F63/F65</f>
        <v>2500</v>
      </c>
      <c r="G67" s="49">
        <f t="shared" si="0"/>
        <v>2500</v>
      </c>
    </row>
    <row r="68" spans="1:7" ht="15.75">
      <c r="A68" s="65">
        <v>4</v>
      </c>
      <c r="B68" s="82" t="s">
        <v>31</v>
      </c>
      <c r="C68" s="54"/>
      <c r="D68" s="54"/>
      <c r="E68" s="39"/>
      <c r="F68" s="40"/>
      <c r="G68" s="40"/>
    </row>
    <row r="69" spans="1:7" ht="39">
      <c r="A69" s="65"/>
      <c r="B69" s="66" t="s">
        <v>117</v>
      </c>
      <c r="C69" s="52" t="s">
        <v>92</v>
      </c>
      <c r="D69" s="52" t="s">
        <v>91</v>
      </c>
      <c r="E69" s="48"/>
      <c r="F69" s="49">
        <v>100</v>
      </c>
      <c r="G69" s="49">
        <f t="shared" si="0"/>
        <v>100</v>
      </c>
    </row>
    <row r="70" spans="1:7" ht="39" customHeight="1">
      <c r="A70" s="65"/>
      <c r="B70" s="115" t="s">
        <v>110</v>
      </c>
      <c r="C70" s="114"/>
      <c r="D70" s="114"/>
      <c r="E70" s="42"/>
      <c r="F70" s="40"/>
      <c r="G70" s="40"/>
    </row>
    <row r="71" spans="1:7" ht="24.75" customHeight="1">
      <c r="A71" s="65"/>
      <c r="B71" s="122" t="s">
        <v>118</v>
      </c>
      <c r="C71" s="123"/>
      <c r="D71" s="124"/>
      <c r="E71" s="42"/>
      <c r="F71" s="40"/>
      <c r="G71" s="40"/>
    </row>
    <row r="72" spans="1:7" ht="33.75" customHeight="1">
      <c r="A72" s="65"/>
      <c r="B72" s="115" t="s">
        <v>119</v>
      </c>
      <c r="C72" s="114"/>
      <c r="D72" s="114"/>
      <c r="E72" s="42"/>
      <c r="F72" s="40"/>
      <c r="G72" s="40"/>
    </row>
    <row r="73" spans="1:7" ht="15.75">
      <c r="A73" s="65">
        <v>1</v>
      </c>
      <c r="B73" s="82" t="s">
        <v>28</v>
      </c>
      <c r="C73" s="54"/>
      <c r="D73" s="54"/>
      <c r="E73" s="42"/>
      <c r="F73" s="40"/>
      <c r="G73" s="40"/>
    </row>
    <row r="74" spans="1:7" ht="48.75">
      <c r="A74" s="65"/>
      <c r="B74" s="81" t="s">
        <v>120</v>
      </c>
      <c r="C74" s="56" t="s">
        <v>93</v>
      </c>
      <c r="D74" s="59" t="s">
        <v>121</v>
      </c>
      <c r="E74" s="39"/>
      <c r="F74" s="40">
        <v>300000</v>
      </c>
      <c r="G74" s="40">
        <f t="shared" ref="G74" si="1">E74+F74</f>
        <v>300000</v>
      </c>
    </row>
    <row r="75" spans="1:7" ht="15.75">
      <c r="A75" s="65">
        <v>2</v>
      </c>
      <c r="B75" s="82" t="s">
        <v>29</v>
      </c>
      <c r="C75" s="54"/>
      <c r="D75" s="54"/>
      <c r="E75" s="39"/>
      <c r="F75" s="40"/>
      <c r="G75" s="40"/>
    </row>
    <row r="76" spans="1:7" ht="51.75">
      <c r="A76" s="65"/>
      <c r="B76" s="80" t="s">
        <v>122</v>
      </c>
      <c r="C76" s="52" t="s">
        <v>128</v>
      </c>
      <c r="D76" s="52" t="s">
        <v>98</v>
      </c>
      <c r="E76" s="48"/>
      <c r="F76" s="49">
        <v>120</v>
      </c>
      <c r="G76" s="49">
        <f t="shared" ref="G76:G80" si="2">E76+F76</f>
        <v>120</v>
      </c>
    </row>
    <row r="77" spans="1:7" ht="15.75">
      <c r="A77" s="65">
        <v>3</v>
      </c>
      <c r="B77" s="82" t="s">
        <v>30</v>
      </c>
      <c r="C77" s="54" t="s">
        <v>86</v>
      </c>
      <c r="D77" s="54" t="s">
        <v>86</v>
      </c>
      <c r="E77" s="39" t="s">
        <v>86</v>
      </c>
      <c r="F77" s="40"/>
      <c r="G77" s="40"/>
    </row>
    <row r="78" spans="1:7" ht="48.75">
      <c r="A78" s="65"/>
      <c r="B78" s="81" t="s">
        <v>123</v>
      </c>
      <c r="C78" s="56" t="s">
        <v>93</v>
      </c>
      <c r="D78" s="56" t="s">
        <v>99</v>
      </c>
      <c r="E78" s="39"/>
      <c r="F78" s="48">
        <f>F74/F76</f>
        <v>2500</v>
      </c>
      <c r="G78" s="49">
        <f t="shared" si="2"/>
        <v>2500</v>
      </c>
    </row>
    <row r="79" spans="1:7" ht="15.75">
      <c r="A79" s="65">
        <v>4</v>
      </c>
      <c r="B79" s="82" t="s">
        <v>31</v>
      </c>
      <c r="C79" s="54"/>
      <c r="D79" s="54"/>
      <c r="E79" s="39"/>
      <c r="F79" s="40"/>
      <c r="G79" s="40"/>
    </row>
    <row r="80" spans="1:7" ht="60.75">
      <c r="A80" s="65"/>
      <c r="B80" s="81" t="s">
        <v>124</v>
      </c>
      <c r="C80" s="56" t="s">
        <v>92</v>
      </c>
      <c r="D80" s="56" t="s">
        <v>91</v>
      </c>
      <c r="E80" s="48"/>
      <c r="F80" s="49">
        <v>100</v>
      </c>
      <c r="G80" s="49">
        <f t="shared" si="2"/>
        <v>100</v>
      </c>
    </row>
    <row r="81" spans="1:7" ht="39" customHeight="1">
      <c r="A81" s="65"/>
      <c r="B81" s="115" t="s">
        <v>125</v>
      </c>
      <c r="C81" s="114"/>
      <c r="D81" s="114"/>
      <c r="E81" s="42"/>
      <c r="F81" s="40"/>
      <c r="G81" s="40"/>
    </row>
    <row r="82" spans="1:7" ht="15.75">
      <c r="A82" s="65">
        <v>1</v>
      </c>
      <c r="B82" s="82" t="s">
        <v>28</v>
      </c>
      <c r="C82" s="54"/>
      <c r="D82" s="54"/>
      <c r="E82" s="42"/>
      <c r="F82" s="40"/>
      <c r="G82" s="40"/>
    </row>
    <row r="83" spans="1:7" ht="48.75">
      <c r="A83" s="65"/>
      <c r="B83" s="81" t="s">
        <v>126</v>
      </c>
      <c r="C83" s="56" t="s">
        <v>93</v>
      </c>
      <c r="D83" s="59" t="s">
        <v>121</v>
      </c>
      <c r="E83" s="39"/>
      <c r="F83" s="40">
        <v>1000000</v>
      </c>
      <c r="G83" s="40">
        <f t="shared" ref="G83" si="3">E83+F83</f>
        <v>1000000</v>
      </c>
    </row>
    <row r="84" spans="1:7" ht="15.75">
      <c r="A84" s="65">
        <v>2</v>
      </c>
      <c r="B84" s="82" t="s">
        <v>29</v>
      </c>
      <c r="C84" s="54"/>
      <c r="D84" s="54"/>
      <c r="E84" s="39"/>
      <c r="F84" s="40"/>
      <c r="G84" s="40"/>
    </row>
    <row r="85" spans="1:7" ht="48.75">
      <c r="A85" s="65"/>
      <c r="B85" s="81" t="s">
        <v>127</v>
      </c>
      <c r="C85" s="52" t="s">
        <v>128</v>
      </c>
      <c r="D85" s="52" t="s">
        <v>98</v>
      </c>
      <c r="E85" s="48"/>
      <c r="F85" s="49">
        <v>400</v>
      </c>
      <c r="G85" s="49">
        <f t="shared" ref="G85" si="4">E85+F85</f>
        <v>400</v>
      </c>
    </row>
    <row r="86" spans="1:7" ht="15.75">
      <c r="A86" s="65">
        <v>3</v>
      </c>
      <c r="B86" s="82" t="s">
        <v>30</v>
      </c>
      <c r="C86" s="54" t="s">
        <v>86</v>
      </c>
      <c r="D86" s="54" t="s">
        <v>86</v>
      </c>
      <c r="E86" s="39" t="s">
        <v>86</v>
      </c>
      <c r="F86" s="40"/>
      <c r="G86" s="40"/>
    </row>
    <row r="87" spans="1:7" ht="48.75">
      <c r="A87" s="65"/>
      <c r="B87" s="81" t="s">
        <v>135</v>
      </c>
      <c r="C87" s="56" t="s">
        <v>93</v>
      </c>
      <c r="D87" s="56" t="s">
        <v>99</v>
      </c>
      <c r="E87" s="39"/>
      <c r="F87" s="48">
        <f>F83/F85</f>
        <v>2500</v>
      </c>
      <c r="G87" s="49">
        <f t="shared" ref="G87" si="5">E87+F87</f>
        <v>2500</v>
      </c>
    </row>
    <row r="88" spans="1:7" ht="15.75">
      <c r="A88" s="65">
        <v>4</v>
      </c>
      <c r="B88" s="82" t="s">
        <v>31</v>
      </c>
      <c r="C88" s="54"/>
      <c r="D88" s="54"/>
      <c r="E88" s="39"/>
      <c r="F88" s="40"/>
      <c r="G88" s="40"/>
    </row>
    <row r="89" spans="1:7" ht="48.75">
      <c r="A89" s="65"/>
      <c r="B89" s="81" t="s">
        <v>129</v>
      </c>
      <c r="C89" s="56" t="s">
        <v>92</v>
      </c>
      <c r="D89" s="56" t="s">
        <v>91</v>
      </c>
      <c r="E89" s="48"/>
      <c r="F89" s="49">
        <v>100</v>
      </c>
      <c r="G89" s="49">
        <f t="shared" ref="G89" si="6">E89+F89</f>
        <v>100</v>
      </c>
    </row>
    <row r="90" spans="1:7" ht="15.75">
      <c r="A90" s="65"/>
      <c r="B90" s="115" t="s">
        <v>136</v>
      </c>
      <c r="C90" s="114"/>
      <c r="D90" s="56"/>
      <c r="E90" s="48"/>
      <c r="F90" s="40"/>
      <c r="G90" s="49"/>
    </row>
    <row r="91" spans="1:7" ht="39" customHeight="1">
      <c r="A91" s="65"/>
      <c r="B91" s="115" t="s">
        <v>130</v>
      </c>
      <c r="C91" s="114"/>
      <c r="D91" s="114"/>
      <c r="E91" s="42"/>
      <c r="F91" s="40"/>
      <c r="G91" s="40"/>
    </row>
    <row r="92" spans="1:7" ht="15.75">
      <c r="A92" s="65">
        <v>1</v>
      </c>
      <c r="B92" s="82" t="s">
        <v>28</v>
      </c>
      <c r="C92" s="54"/>
      <c r="D92" s="54"/>
      <c r="E92" s="42"/>
      <c r="F92" s="40"/>
      <c r="G92" s="40"/>
    </row>
    <row r="93" spans="1:7" ht="48.75">
      <c r="A93" s="65"/>
      <c r="B93" s="81" t="s">
        <v>131</v>
      </c>
      <c r="C93" s="56" t="s">
        <v>93</v>
      </c>
      <c r="D93" s="59" t="s">
        <v>121</v>
      </c>
      <c r="E93" s="39"/>
      <c r="F93" s="40">
        <v>200000</v>
      </c>
      <c r="G93" s="40">
        <f t="shared" ref="G93" si="7">E93+F93</f>
        <v>200000</v>
      </c>
    </row>
    <row r="94" spans="1:7" ht="15.75">
      <c r="A94" s="65">
        <v>2</v>
      </c>
      <c r="B94" s="82" t="s">
        <v>29</v>
      </c>
      <c r="C94" s="54"/>
      <c r="D94" s="54"/>
      <c r="E94" s="39"/>
      <c r="F94" s="40"/>
      <c r="G94" s="40"/>
    </row>
    <row r="95" spans="1:7" ht="48.75">
      <c r="A95" s="65"/>
      <c r="B95" s="81" t="s">
        <v>122</v>
      </c>
      <c r="C95" s="52" t="s">
        <v>128</v>
      </c>
      <c r="D95" s="52" t="s">
        <v>98</v>
      </c>
      <c r="E95" s="48"/>
      <c r="F95" s="49">
        <v>80</v>
      </c>
      <c r="G95" s="49">
        <f t="shared" ref="G95" si="8">E95+F95</f>
        <v>80</v>
      </c>
    </row>
    <row r="96" spans="1:7" ht="15.75">
      <c r="A96" s="65">
        <v>3</v>
      </c>
      <c r="B96" s="82" t="s">
        <v>30</v>
      </c>
      <c r="C96" s="54" t="s">
        <v>86</v>
      </c>
      <c r="D96" s="54" t="s">
        <v>86</v>
      </c>
      <c r="E96" s="39" t="s">
        <v>86</v>
      </c>
      <c r="F96" s="40"/>
      <c r="G96" s="40"/>
    </row>
    <row r="97" spans="1:7" ht="36.75">
      <c r="A97" s="65"/>
      <c r="B97" s="81" t="s">
        <v>132</v>
      </c>
      <c r="C97" s="56" t="s">
        <v>93</v>
      </c>
      <c r="D97" s="56" t="s">
        <v>99</v>
      </c>
      <c r="E97" s="39"/>
      <c r="F97" s="48">
        <f>F93/F95</f>
        <v>2500</v>
      </c>
      <c r="G97" s="49">
        <f t="shared" ref="G97" si="9">E97+F97</f>
        <v>2500</v>
      </c>
    </row>
    <row r="98" spans="1:7" ht="15.75">
      <c r="A98" s="65">
        <v>4</v>
      </c>
      <c r="B98" s="82" t="s">
        <v>31</v>
      </c>
      <c r="C98" s="54"/>
      <c r="D98" s="54"/>
      <c r="E98" s="39"/>
      <c r="F98" s="40"/>
      <c r="G98" s="40"/>
    </row>
    <row r="99" spans="1:7" ht="48.75">
      <c r="A99" s="65"/>
      <c r="B99" s="81" t="s">
        <v>133</v>
      </c>
      <c r="C99" s="56" t="s">
        <v>92</v>
      </c>
      <c r="D99" s="56" t="s">
        <v>91</v>
      </c>
      <c r="E99" s="48"/>
      <c r="F99" s="49">
        <v>100</v>
      </c>
      <c r="G99" s="49">
        <f t="shared" ref="G99" si="10">E99+F99</f>
        <v>100</v>
      </c>
    </row>
    <row r="100" spans="1:7" ht="15.75">
      <c r="A100" s="69"/>
      <c r="B100" s="70"/>
      <c r="C100" s="71"/>
      <c r="D100" s="71"/>
      <c r="E100" s="72"/>
      <c r="F100" s="73"/>
      <c r="G100" s="74"/>
    </row>
    <row r="101" spans="1:7" ht="15.75">
      <c r="A101" s="69"/>
      <c r="B101" s="70"/>
      <c r="C101" s="71"/>
      <c r="D101" s="71"/>
      <c r="E101" s="72"/>
      <c r="F101" s="73"/>
      <c r="G101" s="74"/>
    </row>
    <row r="102" spans="1:7" ht="15.75">
      <c r="A102" s="69"/>
      <c r="B102" s="70"/>
      <c r="C102" s="71"/>
      <c r="D102" s="71"/>
      <c r="E102" s="72"/>
      <c r="F102" s="73"/>
      <c r="G102" s="74"/>
    </row>
    <row r="103" spans="1:7" ht="15.75" customHeight="1">
      <c r="A103" s="90" t="s">
        <v>94</v>
      </c>
      <c r="B103" s="90"/>
      <c r="C103" s="90"/>
      <c r="D103" s="22"/>
    </row>
    <row r="104" spans="1:7" ht="15.75" customHeight="1">
      <c r="A104" s="90"/>
      <c r="B104" s="90"/>
      <c r="C104" s="90"/>
      <c r="D104" s="21"/>
      <c r="E104" s="5"/>
      <c r="F104" s="108" t="s">
        <v>95</v>
      </c>
      <c r="G104" s="108"/>
    </row>
    <row r="105" spans="1:7" ht="15.75">
      <c r="A105" s="3"/>
      <c r="B105" s="20"/>
      <c r="D105" s="17" t="s">
        <v>32</v>
      </c>
      <c r="F105" s="85" t="s">
        <v>54</v>
      </c>
      <c r="G105" s="85"/>
    </row>
    <row r="106" spans="1:7" ht="15.75" customHeight="1">
      <c r="A106" s="88" t="s">
        <v>33</v>
      </c>
      <c r="B106" s="88"/>
      <c r="C106" s="20"/>
      <c r="D106" s="20"/>
    </row>
    <row r="107" spans="1:7" ht="15.75" customHeight="1">
      <c r="A107" s="44"/>
      <c r="B107" s="44"/>
      <c r="C107" s="45"/>
      <c r="D107" s="45"/>
    </row>
    <row r="108" spans="1:7" ht="15.75">
      <c r="A108" s="112" t="s">
        <v>96</v>
      </c>
      <c r="B108" s="112"/>
      <c r="C108" s="112"/>
      <c r="D108" s="20"/>
    </row>
    <row r="109" spans="1:7" ht="45.75" customHeight="1">
      <c r="A109" s="90" t="s">
        <v>137</v>
      </c>
      <c r="B109" s="88"/>
      <c r="C109" s="88"/>
      <c r="D109" s="83"/>
      <c r="E109" s="5"/>
      <c r="F109" s="108" t="s">
        <v>138</v>
      </c>
      <c r="G109" s="108"/>
    </row>
    <row r="110" spans="1:7" ht="15.75">
      <c r="B110" s="20"/>
      <c r="C110" s="20"/>
      <c r="D110" s="17" t="s">
        <v>32</v>
      </c>
      <c r="F110" s="85" t="s">
        <v>54</v>
      </c>
      <c r="G110" s="85"/>
    </row>
    <row r="111" spans="1:7">
      <c r="A111" s="10" t="s">
        <v>52</v>
      </c>
    </row>
    <row r="112" spans="1:7">
      <c r="A112" s="11" t="s">
        <v>53</v>
      </c>
    </row>
  </sheetData>
  <mergeCells count="51">
    <mergeCell ref="C31:G31"/>
    <mergeCell ref="B25:G25"/>
    <mergeCell ref="A18:C18"/>
    <mergeCell ref="D18:E18"/>
    <mergeCell ref="A20:C20"/>
    <mergeCell ref="D20:E20"/>
    <mergeCell ref="E21:F21"/>
    <mergeCell ref="B35:G35"/>
    <mergeCell ref="B36:G36"/>
    <mergeCell ref="B44:E44"/>
    <mergeCell ref="B81:D81"/>
    <mergeCell ref="B91:D91"/>
    <mergeCell ref="B90:C90"/>
    <mergeCell ref="B60:D60"/>
    <mergeCell ref="B70:D70"/>
    <mergeCell ref="B71:D71"/>
    <mergeCell ref="A106:B106"/>
    <mergeCell ref="A109:C109"/>
    <mergeCell ref="F109:G109"/>
    <mergeCell ref="F110:G110"/>
    <mergeCell ref="A47:B47"/>
    <mergeCell ref="B49:G49"/>
    <mergeCell ref="B56:G56"/>
    <mergeCell ref="A103:C104"/>
    <mergeCell ref="F104:G104"/>
    <mergeCell ref="A54:B54"/>
    <mergeCell ref="A108:C108"/>
    <mergeCell ref="B61:D61"/>
    <mergeCell ref="B72:D72"/>
    <mergeCell ref="F105:G105"/>
    <mergeCell ref="F1:G3"/>
    <mergeCell ref="E5:G5"/>
    <mergeCell ref="E6:G6"/>
    <mergeCell ref="E7:G7"/>
    <mergeCell ref="E8:G8"/>
    <mergeCell ref="E9:G9"/>
    <mergeCell ref="B29:G29"/>
    <mergeCell ref="E22:F22"/>
    <mergeCell ref="B42:D42"/>
    <mergeCell ref="E38:E39"/>
    <mergeCell ref="E10:G10"/>
    <mergeCell ref="A13:G13"/>
    <mergeCell ref="A14:G14"/>
    <mergeCell ref="D17:F17"/>
    <mergeCell ref="D19:F19"/>
    <mergeCell ref="B23:G23"/>
    <mergeCell ref="B24:G24"/>
    <mergeCell ref="B26:G26"/>
    <mergeCell ref="B28:G28"/>
    <mergeCell ref="B32:G32"/>
    <mergeCell ref="B34:G34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92" t="s">
        <v>73</v>
      </c>
      <c r="K1" s="92"/>
      <c r="L1" s="92"/>
      <c r="M1" s="92"/>
    </row>
    <row r="2" spans="1:13">
      <c r="J2" s="92"/>
      <c r="K2" s="92"/>
      <c r="L2" s="92"/>
      <c r="M2" s="92"/>
    </row>
    <row r="3" spans="1:13">
      <c r="J3" s="92"/>
      <c r="K3" s="92"/>
      <c r="L3" s="92"/>
      <c r="M3" s="92"/>
    </row>
    <row r="4" spans="1:13">
      <c r="J4" s="92"/>
      <c r="K4" s="92"/>
      <c r="L4" s="92"/>
      <c r="M4" s="92"/>
    </row>
    <row r="5" spans="1:13">
      <c r="A5" s="91" t="s">
        <v>37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>
      <c r="A6" s="91" t="s">
        <v>55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>
      <c r="A7" s="86" t="s">
        <v>4</v>
      </c>
      <c r="B7" s="8"/>
      <c r="C7" s="6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86"/>
      <c r="B8" s="23" t="s">
        <v>46</v>
      </c>
      <c r="C8" s="32"/>
      <c r="D8" s="33"/>
      <c r="E8" s="89" t="s">
        <v>35</v>
      </c>
      <c r="F8" s="89"/>
      <c r="G8" s="89"/>
      <c r="H8" s="89"/>
      <c r="I8" s="89"/>
      <c r="J8" s="89"/>
      <c r="K8" s="89"/>
      <c r="L8" s="89"/>
      <c r="M8" s="89"/>
    </row>
    <row r="9" spans="1:13">
      <c r="A9" s="86" t="s">
        <v>5</v>
      </c>
      <c r="B9" s="8"/>
      <c r="C9" s="6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86"/>
      <c r="B10" s="23" t="s">
        <v>46</v>
      </c>
      <c r="C10" s="32"/>
      <c r="D10" s="33"/>
      <c r="E10" s="131" t="s">
        <v>34</v>
      </c>
      <c r="F10" s="131"/>
      <c r="G10" s="131"/>
      <c r="H10" s="131"/>
      <c r="I10" s="131"/>
      <c r="J10" s="131"/>
      <c r="K10" s="131"/>
      <c r="L10" s="131"/>
      <c r="M10" s="131"/>
    </row>
    <row r="11" spans="1:13">
      <c r="A11" s="86" t="s">
        <v>6</v>
      </c>
      <c r="B11" s="8"/>
      <c r="C11" s="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86"/>
      <c r="B12" s="23" t="s">
        <v>46</v>
      </c>
      <c r="C12" s="4" t="s">
        <v>7</v>
      </c>
      <c r="D12" s="33"/>
      <c r="E12" s="89" t="s">
        <v>36</v>
      </c>
      <c r="F12" s="89"/>
      <c r="G12" s="89"/>
      <c r="H12" s="89"/>
      <c r="I12" s="89"/>
      <c r="J12" s="89"/>
      <c r="K12" s="89"/>
      <c r="L12" s="89"/>
      <c r="M12" s="89"/>
    </row>
    <row r="13" spans="1:13" ht="19.5" customHeight="1">
      <c r="A13" s="132" t="s">
        <v>56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>
      <c r="A14" s="1"/>
    </row>
    <row r="15" spans="1:13" ht="31.5">
      <c r="A15" s="7" t="s">
        <v>45</v>
      </c>
      <c r="B15" s="87" t="s">
        <v>48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>
      <c r="A16" s="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26">
      <c r="A17" s="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87" t="s">
        <v>13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26">
      <c r="A24" s="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26">
      <c r="A25" s="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87" t="s">
        <v>45</v>
      </c>
      <c r="B30" s="87" t="s">
        <v>60</v>
      </c>
      <c r="C30" s="87"/>
      <c r="D30" s="87"/>
      <c r="E30" s="87" t="s">
        <v>38</v>
      </c>
      <c r="F30" s="87"/>
      <c r="G30" s="87"/>
      <c r="H30" s="87" t="s">
        <v>61</v>
      </c>
      <c r="I30" s="87"/>
      <c r="J30" s="87"/>
      <c r="K30" s="87" t="s">
        <v>39</v>
      </c>
      <c r="L30" s="87"/>
      <c r="M30" s="8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33" customHeight="1">
      <c r="A31" s="87"/>
      <c r="B31" s="87"/>
      <c r="C31" s="87"/>
      <c r="D31" s="87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87">
        <v>2</v>
      </c>
      <c r="C32" s="87"/>
      <c r="D32" s="87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87" t="s">
        <v>19</v>
      </c>
      <c r="C33" s="87"/>
      <c r="D33" s="87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87"/>
      <c r="C34" s="87"/>
      <c r="D34" s="87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135" t="s">
        <v>62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26">
      <c r="A36" s="1"/>
    </row>
    <row r="37" spans="1:26" ht="33" customHeight="1">
      <c r="A37" s="88" t="s">
        <v>63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26">
      <c r="K38" s="6" t="s">
        <v>50</v>
      </c>
    </row>
    <row r="39" spans="1:26">
      <c r="A39" s="1"/>
    </row>
    <row r="40" spans="1:26" ht="31.5" customHeight="1">
      <c r="A40" s="87" t="s">
        <v>12</v>
      </c>
      <c r="B40" s="87" t="s">
        <v>64</v>
      </c>
      <c r="C40" s="87"/>
      <c r="D40" s="87"/>
      <c r="E40" s="87" t="s">
        <v>38</v>
      </c>
      <c r="F40" s="87"/>
      <c r="G40" s="87"/>
      <c r="H40" s="87" t="s">
        <v>61</v>
      </c>
      <c r="I40" s="87"/>
      <c r="J40" s="87"/>
      <c r="K40" s="87" t="s">
        <v>39</v>
      </c>
      <c r="L40" s="87"/>
      <c r="M40" s="87"/>
    </row>
    <row r="41" spans="1:26" ht="33.75" customHeight="1">
      <c r="A41" s="87"/>
      <c r="B41" s="87"/>
      <c r="C41" s="87"/>
      <c r="D41" s="87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87">
        <v>2</v>
      </c>
      <c r="C42" s="87"/>
      <c r="D42" s="87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87"/>
      <c r="C43" s="87"/>
      <c r="D43" s="87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87" t="s">
        <v>12</v>
      </c>
      <c r="B47" s="87" t="s">
        <v>43</v>
      </c>
      <c r="C47" s="87" t="s">
        <v>26</v>
      </c>
      <c r="D47" s="87" t="s">
        <v>27</v>
      </c>
      <c r="E47" s="87" t="s">
        <v>38</v>
      </c>
      <c r="F47" s="87"/>
      <c r="G47" s="87"/>
      <c r="H47" s="87" t="s">
        <v>66</v>
      </c>
      <c r="I47" s="87"/>
      <c r="J47" s="87"/>
      <c r="K47" s="87" t="s">
        <v>39</v>
      </c>
      <c r="L47" s="87"/>
      <c r="M47" s="87"/>
    </row>
    <row r="48" spans="1:26" ht="30.75" customHeight="1">
      <c r="A48" s="87"/>
      <c r="B48" s="87"/>
      <c r="C48" s="87"/>
      <c r="D48" s="87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87" t="s">
        <v>67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87" t="s">
        <v>67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87" t="s">
        <v>67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87" t="s">
        <v>67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>
      <c r="A66" s="87" t="s">
        <v>44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132" t="s">
        <v>69</v>
      </c>
      <c r="B69" s="132"/>
      <c r="C69" s="132"/>
      <c r="D69" s="132"/>
    </row>
    <row r="70" spans="1:13" ht="19.5" customHeight="1">
      <c r="A70" s="15" t="s">
        <v>70</v>
      </c>
      <c r="B70" s="15"/>
      <c r="C70" s="15"/>
      <c r="D70" s="15"/>
    </row>
    <row r="71" spans="1:13">
      <c r="A71" s="90" t="s">
        <v>72</v>
      </c>
      <c r="B71" s="90"/>
      <c r="C71" s="90"/>
      <c r="D71" s="90"/>
      <c r="E71" s="90"/>
    </row>
    <row r="72" spans="1:13">
      <c r="A72" s="90"/>
      <c r="B72" s="90"/>
      <c r="C72" s="90"/>
      <c r="D72" s="90"/>
      <c r="E72" s="90"/>
      <c r="G72" s="133"/>
      <c r="H72" s="133"/>
      <c r="J72" s="133"/>
      <c r="K72" s="133"/>
      <c r="L72" s="133"/>
      <c r="M72" s="133"/>
    </row>
    <row r="73" spans="1:13" ht="15.75" customHeight="1">
      <c r="A73" s="16"/>
      <c r="B73" s="16"/>
      <c r="C73" s="16"/>
      <c r="D73" s="16"/>
      <c r="E73" s="16"/>
      <c r="G73" s="134" t="s">
        <v>32</v>
      </c>
      <c r="H73" s="134"/>
      <c r="J73" s="131" t="s">
        <v>54</v>
      </c>
      <c r="K73" s="131"/>
      <c r="L73" s="131"/>
      <c r="M73" s="131"/>
    </row>
    <row r="74" spans="1:13" ht="43.5" customHeight="1">
      <c r="A74" s="90" t="s">
        <v>71</v>
      </c>
      <c r="B74" s="90"/>
      <c r="C74" s="90"/>
      <c r="D74" s="90"/>
      <c r="E74" s="90"/>
      <c r="G74" s="133"/>
      <c r="H74" s="133"/>
      <c r="J74" s="133"/>
      <c r="K74" s="133"/>
      <c r="L74" s="133"/>
      <c r="M74" s="133"/>
    </row>
    <row r="75" spans="1:13" ht="15.75" customHeight="1">
      <c r="A75" s="90"/>
      <c r="B75" s="90"/>
      <c r="C75" s="90"/>
      <c r="D75" s="90"/>
      <c r="E75" s="90"/>
      <c r="G75" s="134" t="s">
        <v>32</v>
      </c>
      <c r="H75" s="134"/>
      <c r="J75" s="131" t="s">
        <v>54</v>
      </c>
      <c r="K75" s="131"/>
      <c r="L75" s="131"/>
      <c r="M75" s="131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2020-01-28T14:43:17Z</cp:lastPrinted>
  <dcterms:created xsi:type="dcterms:W3CDTF">2018-12-28T08:43:53Z</dcterms:created>
  <dcterms:modified xsi:type="dcterms:W3CDTF">2020-02-05T11:48:29Z</dcterms:modified>
</cp:coreProperties>
</file>