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20" yWindow="-120" windowWidth="20730" windowHeight="11160"/>
  </bookViews>
  <sheets>
    <sheet name="КПК1010160" sheetId="2" r:id="rId1"/>
  </sheets>
  <definedNames>
    <definedName name="_xlnm.Print_Area" localSheetId="0">КПК1010160!$A$1:$BM$127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98" i="2"/>
  <c r="BE96"/>
  <c r="BE94"/>
  <c r="BE106"/>
  <c r="BE92"/>
  <c r="BE90"/>
  <c r="BE88"/>
  <c r="AS50"/>
  <c r="AC54"/>
  <c r="BE86"/>
  <c r="AO69"/>
  <c r="AK52"/>
  <c r="AS52" s="1"/>
  <c r="AK51"/>
  <c r="AS53" s="1"/>
  <c r="AS51" l="1"/>
  <c r="AS54" s="1"/>
  <c r="U22"/>
  <c r="AO84" l="1"/>
  <c r="BE84" s="1"/>
  <c r="AO82"/>
  <c r="BE82" s="1"/>
  <c r="AO83"/>
  <c r="AO81"/>
  <c r="BE75"/>
  <c r="BE74"/>
  <c r="BE69" l="1"/>
  <c r="AK54" l="1"/>
  <c r="BE78" l="1"/>
  <c r="BE77"/>
  <c r="BE72"/>
  <c r="BE73"/>
  <c r="BE71"/>
  <c r="BE83" l="1"/>
  <c r="BE81"/>
  <c r="AR62" l="1"/>
</calcChain>
</file>

<file path=xl/sharedStrings.xml><?xml version="1.0" encoding="utf-8"?>
<sst xmlns="http://schemas.openxmlformats.org/spreadsheetml/2006/main" count="195" uniqueCount="126">
  <si>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</si>
  <si>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</si>
  <si>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</si>
  <si>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</si>
  <si>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</si>
  <si>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</si>
  <si>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</si>
  <si>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</si>
  <si>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</si>
  <si>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</si>
  <si>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</si>
  <si>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</si>
  <si>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</si>
  <si>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</si>
  <si>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</si>
  <si>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</si>
  <si>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</si>
  <si>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</si>
  <si>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</si>
  <si>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</si>
  <si>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</si>
  <si>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</si>
  <si>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</si>
  <si>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</si>
  <si>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</si>
  <si>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</si>
  <si>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</si>
  <si>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</si>
  <si>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</si>
  <si>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</si>
  <si>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</si>
  <si>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</si>
  <si>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</si>
  <si>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</si>
  <si>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</si>
  <si>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</si>
  <si>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</si>
  <si>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</si>
  <si>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</si>
  <si>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</si>
  <si>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</si>
  <si>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</si>
  <si>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</si>
  <si>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</si>
  <si>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</si>
  <si>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</si>
  <si>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</si>
  <si>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</si>
  <si>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</si>
  <si>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</si>
  <si>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</si>
  <si>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</si>
  <si>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</si>
  <si>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</si>
  <si>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</si>
  <si>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</si>
  <si>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</si>
  <si>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</si>
  <si>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</si>
  <si>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</si>
  <si>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</si>
  <si>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</si>
  <si>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</si>
  <si>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</si>
  <si>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української культури, культури національних меншин, підтримка культурного розмаїття, збереження, відтворення та охорона історичного середовища, естетичного виховання, розширення культурної інфраструктури</t>
  </si>
  <si>
    <t>Забезпечення виконання наданих законодавством повноважень у сфері культури</t>
  </si>
  <si>
    <t>УСЬОГО</t>
  </si>
  <si>
    <t>затрат</t>
  </si>
  <si>
    <t>Z1</t>
  </si>
  <si>
    <t>грн.</t>
  </si>
  <si>
    <t>в т.ч. посадові особи</t>
  </si>
  <si>
    <t>од.</t>
  </si>
  <si>
    <t>Штатний розпис</t>
  </si>
  <si>
    <t>в т.ч. інші посади</t>
  </si>
  <si>
    <t>продукту</t>
  </si>
  <si>
    <t>ефективності</t>
  </si>
  <si>
    <t>якості</t>
  </si>
  <si>
    <t>відс.</t>
  </si>
  <si>
    <t>1000000</t>
  </si>
  <si>
    <t xml:space="preserve"> </t>
  </si>
  <si>
    <t>Наказ</t>
  </si>
  <si>
    <t>02006248</t>
  </si>
  <si>
    <t>0953000000</t>
  </si>
  <si>
    <t>гривень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</si>
  <si>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</si>
  <si>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</si>
  <si>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</si>
  <si>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</si>
  <si>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</si>
  <si>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</si>
  <si>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</si>
  <si>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Завдання 1</t>
  </si>
  <si>
    <t>Журнал реєстрації вхідної кореспонденції, звіт роботи управління культури та туризму Коломийської міської ради</t>
  </si>
  <si>
    <t>Організаційне, інформаційно-аналітичне та матеріально-технічне забезпечення діяльності управління культури  та туризму Коломийської міської ради</t>
  </si>
  <si>
    <t>Здійснення повноважень у сфері культури і туризму та створення умов для розвитку культури, національно-культурних традицій населення, а також формування естетичних смаків населення міста Коломиї та територіальних громад</t>
  </si>
  <si>
    <t>Управління фінансів і внутрішнього аудиту міської ради</t>
  </si>
  <si>
    <t>Начальник управління фінансів і внутрішнього аудиту</t>
  </si>
  <si>
    <t>Ольга ГАВДУНИК</t>
  </si>
  <si>
    <t>Кількість штатних одиниць-всього:</t>
  </si>
  <si>
    <t>Витрати на оплату праці і нарахування на заробітну плату</t>
  </si>
  <si>
    <t>Кошторис</t>
  </si>
  <si>
    <t>Витрати на матеріально-технічне забезпечення (предмети, матеріали, обладнання та інвентар)</t>
  </si>
  <si>
    <t>Кількість прийнятих нормативно-правових актів</t>
  </si>
  <si>
    <t>Журнал реєстрації прийнятих нормативно-правових актів</t>
  </si>
  <si>
    <t>Кількість листів, звернень, заяв, запитів, скарг</t>
  </si>
  <si>
    <t>Кількість виконаних листів, звернень, заяв, запитів, скарг на одного працівника</t>
  </si>
  <si>
    <t xml:space="preserve">Середні витрати на оплату праці і нарахування на заробітну плату однієї штатної одиниці </t>
  </si>
  <si>
    <t>Кількість прийнятих нормативно-правових актів на одного працівника</t>
  </si>
  <si>
    <t xml:space="preserve">Середні витрати на забезпечення  матеріально-технічними ресурсами однієї штатної одиниці </t>
  </si>
  <si>
    <t>Розрахунок</t>
  </si>
  <si>
    <t>Начальник управління культури та туризму Коломийської міської ради</t>
  </si>
  <si>
    <t>Мар'яна КОДІНА</t>
  </si>
  <si>
    <t>Відсоток виконаних листів, звернень, заяв, запитів, скарг у їхній загальній кількості.</t>
  </si>
  <si>
    <t>бюджетної програми місцевого бюджету на 2025  рік</t>
  </si>
  <si>
    <t>Кошторис видатків на 2025 рік</t>
  </si>
  <si>
    <t>Штатний розпис на 2025 рік</t>
  </si>
  <si>
    <t>Завдання 2</t>
  </si>
  <si>
    <t>Завдання 3</t>
  </si>
  <si>
    <t>Забезпечення погашення кредиторської заборгованості по оплаті праці і нарахуванні на заробітну плату за 2024 рік</t>
  </si>
  <si>
    <t>Забезпечення погашення кредиторської заборгованості по використанню товарів і послуг за 2024 рік</t>
  </si>
  <si>
    <t>Обсяг видатків на погашення кредиторської заборгованості по оплаті праці і нарахуванні на заробітну плату за 2024 рік</t>
  </si>
  <si>
    <t>Відсоток погашення кредиторської заборгованості по оплаті праці і нарахуванні на заробітну плату за 2024 рік</t>
  </si>
  <si>
    <t>Обсяг видатків на погашення кредиторської заборгованості по використанню товарів і послуг за 2024 рік</t>
  </si>
  <si>
    <t>Відсоток погашення кредиторської заборгованості по використанню товарів і послуг за 2024 рік</t>
  </si>
  <si>
    <t>Річний звіт за 2024 рік, форма №7м</t>
  </si>
  <si>
    <t>Конституція України;															_x000D_
Бюджетний кодекс України;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15.06.2023р. №322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№836 від 26 серпня 2014 "Про деякі питання запровадження програмно-цільового методу, складання і виконання місцевих бюджетів (зі змінами); наказ Міністерства фінансів України від 20.09.2017 р. №793 "Про затвердження складових програмної класифікації видатків та кредитування місцевих бюджетів" (зі змінами); Закон України від 01.12.2022р. №2807-IX "Про Національну програму інформатизації", рішення Коломийської міської ради від 05.12.2024р. №4012-58/2024 "Про бюджет Коломийської міської територіальної громади на 2025 рік"(зі змінами), рішення Коломийської міської ради від 22.01.2025р. №4169-59/2025 "Про уточнення бюджету Коломийської міської територіальної громади на 2025 рік.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</si>
</sst>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4" fontId="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2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1"/>
    <pageSetUpPr fitToPage="1"/>
  </sheetPr>
  <dimension ref="A1:CA127"/>
  <sheetViews>
    <sheetView tabSelected="1" topLeftCell="A78" zoomScaleNormal="100" zoomScaleSheetLayoutView="100" workbookViewId="0">
      <selection activeCell="A83" sqref="A83:XFD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>
      <c r="AO3" s="162" t="s">
        <v>80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22.5" customHeight="1">
      <c r="AO4" s="150" t="s">
        <v>89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77">
      <c r="AO5" s="161" t="s">
        <v>20</v>
      </c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</row>
    <row r="6" spans="1:77" ht="7.5" customHeight="1"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</row>
    <row r="7" spans="1:77" ht="12.75" customHeight="1">
      <c r="AO7" s="115" t="s">
        <v>79</v>
      </c>
      <c r="AP7" s="116"/>
      <c r="AQ7" s="116"/>
      <c r="AR7" s="116"/>
      <c r="AS7" s="116"/>
      <c r="AT7" s="116"/>
      <c r="AU7" s="116"/>
      <c r="AV7" s="1" t="s">
        <v>63</v>
      </c>
      <c r="AW7" s="115" t="s">
        <v>79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>
      <c r="A11" s="123" t="s">
        <v>113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2" t="s">
        <v>53</v>
      </c>
      <c r="B13" s="119" t="s">
        <v>78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28"/>
      <c r="N13" s="117" t="s">
        <v>90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29"/>
      <c r="AU13" s="119" t="s">
        <v>81</v>
      </c>
      <c r="AV13" s="120"/>
      <c r="AW13" s="120"/>
      <c r="AX13" s="120"/>
      <c r="AY13" s="120"/>
      <c r="AZ13" s="120"/>
      <c r="BA13" s="120"/>
      <c r="BB13" s="12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>
      <c r="A14" s="27"/>
      <c r="B14" s="121" t="s">
        <v>56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27"/>
      <c r="N14" s="118" t="s">
        <v>62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27"/>
      <c r="AU14" s="121" t="s">
        <v>55</v>
      </c>
      <c r="AV14" s="121"/>
      <c r="AW14" s="121"/>
      <c r="AX14" s="121"/>
      <c r="AY14" s="121"/>
      <c r="AZ14" s="121"/>
      <c r="BA14" s="121"/>
      <c r="BB14" s="12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>
      <c r="A16" s="29" t="s">
        <v>4</v>
      </c>
      <c r="B16" s="119" t="s">
        <v>86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28"/>
      <c r="N16" s="117" t="s">
        <v>90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29"/>
      <c r="AU16" s="119" t="s">
        <v>81</v>
      </c>
      <c r="AV16" s="120"/>
      <c r="AW16" s="120"/>
      <c r="AX16" s="120"/>
      <c r="AY16" s="120"/>
      <c r="AZ16" s="120"/>
      <c r="BA16" s="120"/>
      <c r="BB16" s="12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7"/>
      <c r="B17" s="121" t="s">
        <v>56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27"/>
      <c r="N17" s="118" t="s">
        <v>61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27"/>
      <c r="AU17" s="121" t="s">
        <v>55</v>
      </c>
      <c r="AV17" s="121"/>
      <c r="AW17" s="121"/>
      <c r="AX17" s="121"/>
      <c r="AY17" s="121"/>
      <c r="AZ17" s="121"/>
      <c r="BA17" s="121"/>
      <c r="BB17" s="12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/>
    <row r="19" spans="1:79" customFormat="1" ht="42.75" customHeight="1">
      <c r="A19" s="22" t="s">
        <v>54</v>
      </c>
      <c r="B19" s="119" t="s">
        <v>84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N19" s="119" t="s">
        <v>87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23"/>
      <c r="AA19" s="119" t="s">
        <v>88</v>
      </c>
      <c r="AB19" s="120"/>
      <c r="AC19" s="120"/>
      <c r="AD19" s="120"/>
      <c r="AE19" s="120"/>
      <c r="AF19" s="120"/>
      <c r="AG19" s="120"/>
      <c r="AH19" s="120"/>
      <c r="AI19" s="120"/>
      <c r="AJ19" s="23"/>
      <c r="AK19" s="126" t="s">
        <v>85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3"/>
      <c r="BE19" s="119" t="s">
        <v>82</v>
      </c>
      <c r="BF19" s="120"/>
      <c r="BG19" s="120"/>
      <c r="BH19" s="120"/>
      <c r="BI19" s="120"/>
      <c r="BJ19" s="120"/>
      <c r="BK19" s="120"/>
      <c r="BL19" s="12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121" t="s">
        <v>56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57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5"/>
      <c r="AA20" s="122" t="s">
        <v>58</v>
      </c>
      <c r="AB20" s="122"/>
      <c r="AC20" s="122"/>
      <c r="AD20" s="122"/>
      <c r="AE20" s="122"/>
      <c r="AF20" s="122"/>
      <c r="AG20" s="122"/>
      <c r="AH20" s="122"/>
      <c r="AI20" s="122"/>
      <c r="AJ20" s="25"/>
      <c r="AK20" s="127" t="s">
        <v>59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25"/>
      <c r="BE20" s="121" t="s">
        <v>60</v>
      </c>
      <c r="BF20" s="121"/>
      <c r="BG20" s="121"/>
      <c r="BH20" s="121"/>
      <c r="BI20" s="121"/>
      <c r="BJ20" s="121"/>
      <c r="BK20" s="121"/>
      <c r="BL20" s="12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13.5" hidden="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32" customFormat="1" ht="24.95" customHeight="1">
      <c r="A22" s="169" t="s">
        <v>50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70">
        <f>AS22+I23</f>
        <v>2274003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1" t="s">
        <v>51</v>
      </c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0">
        <v>2274003</v>
      </c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2" t="s">
        <v>23</v>
      </c>
      <c r="BE22" s="172"/>
      <c r="BF22" s="172"/>
      <c r="BG22" s="172"/>
      <c r="BH22" s="172"/>
      <c r="BI22" s="172"/>
      <c r="BJ22" s="172"/>
      <c r="BK22" s="172"/>
      <c r="BL22" s="172"/>
    </row>
    <row r="23" spans="1:79" ht="24.95" customHeight="1">
      <c r="A23" s="130" t="s">
        <v>22</v>
      </c>
      <c r="B23" s="130"/>
      <c r="C23" s="130"/>
      <c r="D23" s="130"/>
      <c r="E23" s="130"/>
      <c r="F23" s="130"/>
      <c r="G23" s="130"/>
      <c r="H23" s="130"/>
      <c r="I23" s="128">
        <v>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30" t="s">
        <v>24</v>
      </c>
      <c r="U23" s="130"/>
      <c r="V23" s="130"/>
      <c r="W23" s="13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23.25" customHeight="1">
      <c r="A25" s="129" t="s">
        <v>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s="32" customFormat="1" ht="168.75" customHeight="1">
      <c r="A26" s="173" t="s">
        <v>125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130" t="s">
        <v>36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79" ht="27.75" customHeight="1">
      <c r="A29" s="131" t="s">
        <v>28</v>
      </c>
      <c r="B29" s="131"/>
      <c r="C29" s="131"/>
      <c r="D29" s="131"/>
      <c r="E29" s="131"/>
      <c r="F29" s="131"/>
      <c r="G29" s="133" t="s">
        <v>40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5"/>
    </row>
    <row r="30" spans="1:79" ht="15.75" hidden="1">
      <c r="A30" s="111">
        <v>1</v>
      </c>
      <c r="B30" s="111"/>
      <c r="C30" s="111"/>
      <c r="D30" s="111"/>
      <c r="E30" s="111"/>
      <c r="F30" s="111"/>
      <c r="G30" s="133">
        <v>2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5"/>
    </row>
    <row r="31" spans="1:79" ht="10.5" hidden="1" customHeight="1">
      <c r="A31" s="86" t="s">
        <v>33</v>
      </c>
      <c r="B31" s="86"/>
      <c r="C31" s="86"/>
      <c r="D31" s="86"/>
      <c r="E31" s="86"/>
      <c r="F31" s="86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25.5" customHeight="1">
      <c r="A32" s="86">
        <v>1</v>
      </c>
      <c r="B32" s="86"/>
      <c r="C32" s="86"/>
      <c r="D32" s="86"/>
      <c r="E32" s="86"/>
      <c r="F32" s="86"/>
      <c r="G32" s="87" t="s">
        <v>64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5"/>
      <c r="CA32" s="1" t="s">
        <v>48</v>
      </c>
    </row>
    <row r="33" spans="1:79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130" t="s">
        <v>38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79" ht="15.95" customHeight="1">
      <c r="A35" s="132" t="s">
        <v>93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130" t="s">
        <v>39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</row>
    <row r="38" spans="1:79" ht="27.75" customHeight="1">
      <c r="A38" s="131" t="s">
        <v>28</v>
      </c>
      <c r="B38" s="131"/>
      <c r="C38" s="131"/>
      <c r="D38" s="131"/>
      <c r="E38" s="131"/>
      <c r="F38" s="131"/>
      <c r="G38" s="133" t="s">
        <v>25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5"/>
    </row>
    <row r="39" spans="1:79" ht="15.75" hidden="1">
      <c r="A39" s="111">
        <v>1</v>
      </c>
      <c r="B39" s="111"/>
      <c r="C39" s="111"/>
      <c r="D39" s="111"/>
      <c r="E39" s="111"/>
      <c r="F39" s="111"/>
      <c r="G39" s="133">
        <v>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5"/>
    </row>
    <row r="40" spans="1:79" ht="10.5" hidden="1" customHeight="1">
      <c r="A40" s="86" t="s">
        <v>6</v>
      </c>
      <c r="B40" s="86"/>
      <c r="C40" s="86"/>
      <c r="D40" s="86"/>
      <c r="E40" s="86"/>
      <c r="F40" s="86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29.25" customHeight="1">
      <c r="A41" s="86">
        <v>1</v>
      </c>
      <c r="B41" s="86"/>
      <c r="C41" s="86"/>
      <c r="D41" s="86"/>
      <c r="E41" s="86"/>
      <c r="F41" s="86"/>
      <c r="G41" s="87" t="s">
        <v>94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5"/>
      <c r="CA41" s="1" t="s">
        <v>12</v>
      </c>
    </row>
    <row r="42" spans="1:79" ht="12.75" customHeight="1">
      <c r="A42" s="86"/>
      <c r="B42" s="86"/>
      <c r="C42" s="86"/>
      <c r="D42" s="86"/>
      <c r="E42" s="86"/>
      <c r="F42" s="86"/>
      <c r="G42" s="87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5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30" t="s">
        <v>41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>
      <c r="A45" s="143" t="s">
        <v>83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>
      <c r="A46" s="111" t="s">
        <v>28</v>
      </c>
      <c r="B46" s="111"/>
      <c r="C46" s="111"/>
      <c r="D46" s="136" t="s">
        <v>26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8"/>
      <c r="AC46" s="111" t="s">
        <v>29</v>
      </c>
      <c r="AD46" s="111"/>
      <c r="AE46" s="111"/>
      <c r="AF46" s="111"/>
      <c r="AG46" s="111"/>
      <c r="AH46" s="111"/>
      <c r="AI46" s="111"/>
      <c r="AJ46" s="111"/>
      <c r="AK46" s="111" t="s">
        <v>30</v>
      </c>
      <c r="AL46" s="111"/>
      <c r="AM46" s="111"/>
      <c r="AN46" s="111"/>
      <c r="AO46" s="111"/>
      <c r="AP46" s="111"/>
      <c r="AQ46" s="111"/>
      <c r="AR46" s="111"/>
      <c r="AS46" s="111" t="s">
        <v>27</v>
      </c>
      <c r="AT46" s="111"/>
      <c r="AU46" s="111"/>
      <c r="AV46" s="111"/>
      <c r="AW46" s="111"/>
      <c r="AX46" s="111"/>
      <c r="AY46" s="111"/>
      <c r="AZ46" s="111"/>
      <c r="BA46" s="9"/>
      <c r="BB46" s="9"/>
      <c r="BC46" s="9"/>
      <c r="BD46" s="9"/>
      <c r="BE46" s="9"/>
      <c r="BF46" s="9"/>
      <c r="BG46" s="9"/>
      <c r="BH46" s="9"/>
    </row>
    <row r="47" spans="1:79" ht="29.1" customHeight="1">
      <c r="A47" s="111"/>
      <c r="B47" s="111"/>
      <c r="C47" s="111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111">
        <v>1</v>
      </c>
      <c r="B48" s="111"/>
      <c r="C48" s="111"/>
      <c r="D48" s="112">
        <v>2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111">
        <v>3</v>
      </c>
      <c r="AD48" s="111"/>
      <c r="AE48" s="111"/>
      <c r="AF48" s="111"/>
      <c r="AG48" s="111"/>
      <c r="AH48" s="111"/>
      <c r="AI48" s="111"/>
      <c r="AJ48" s="111"/>
      <c r="AK48" s="111">
        <v>4</v>
      </c>
      <c r="AL48" s="111"/>
      <c r="AM48" s="111"/>
      <c r="AN48" s="111"/>
      <c r="AO48" s="111"/>
      <c r="AP48" s="111"/>
      <c r="AQ48" s="111"/>
      <c r="AR48" s="111"/>
      <c r="AS48" s="111">
        <v>5</v>
      </c>
      <c r="AT48" s="111"/>
      <c r="AU48" s="111"/>
      <c r="AV48" s="111"/>
      <c r="AW48" s="111"/>
      <c r="AX48" s="111"/>
      <c r="AY48" s="111"/>
      <c r="AZ48" s="111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3.5" hidden="1" customHeight="1">
      <c r="A49" s="86" t="s">
        <v>6</v>
      </c>
      <c r="B49" s="86"/>
      <c r="C49" s="86"/>
      <c r="D49" s="97" t="s">
        <v>7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142" t="s">
        <v>8</v>
      </c>
      <c r="AD49" s="142"/>
      <c r="AE49" s="142"/>
      <c r="AF49" s="142"/>
      <c r="AG49" s="142"/>
      <c r="AH49" s="142"/>
      <c r="AI49" s="142"/>
      <c r="AJ49" s="142"/>
      <c r="AK49" s="142" t="s">
        <v>9</v>
      </c>
      <c r="AL49" s="142"/>
      <c r="AM49" s="142"/>
      <c r="AN49" s="142"/>
      <c r="AO49" s="142"/>
      <c r="AP49" s="142"/>
      <c r="AQ49" s="142"/>
      <c r="AR49" s="142"/>
      <c r="AS49" s="86" t="s">
        <v>10</v>
      </c>
      <c r="AT49" s="142"/>
      <c r="AU49" s="142"/>
      <c r="AV49" s="142"/>
      <c r="AW49" s="142"/>
      <c r="AX49" s="142"/>
      <c r="AY49" s="142"/>
      <c r="AZ49" s="142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s="32" customFormat="1" ht="12.75" customHeight="1">
      <c r="A50" s="51">
        <v>1</v>
      </c>
      <c r="B50" s="51"/>
      <c r="C50" s="51"/>
      <c r="D50" s="66" t="s">
        <v>65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62">
        <v>2213103.04</v>
      </c>
      <c r="AD50" s="62"/>
      <c r="AE50" s="62"/>
      <c r="AF50" s="62"/>
      <c r="AG50" s="62"/>
      <c r="AH50" s="62"/>
      <c r="AI50" s="62"/>
      <c r="AJ50" s="62"/>
      <c r="AK50" s="62">
        <v>0</v>
      </c>
      <c r="AL50" s="62"/>
      <c r="AM50" s="62"/>
      <c r="AN50" s="62"/>
      <c r="AO50" s="62"/>
      <c r="AP50" s="62"/>
      <c r="AQ50" s="62"/>
      <c r="AR50" s="62"/>
      <c r="AS50" s="62">
        <f>AC50+AK50</f>
        <v>2213103.04</v>
      </c>
      <c r="AT50" s="62"/>
      <c r="AU50" s="62"/>
      <c r="AV50" s="62"/>
      <c r="AW50" s="62"/>
      <c r="AX50" s="62"/>
      <c r="AY50" s="62"/>
      <c r="AZ50" s="62"/>
      <c r="BA50" s="175"/>
      <c r="BB50" s="175"/>
      <c r="BC50" s="175"/>
      <c r="BD50" s="175"/>
      <c r="BE50" s="175"/>
      <c r="BF50" s="175"/>
      <c r="BG50" s="175"/>
      <c r="BH50" s="175"/>
      <c r="CA50" s="32" t="s">
        <v>14</v>
      </c>
    </row>
    <row r="51" spans="1:79" ht="27.75" customHeight="1">
      <c r="A51" s="86">
        <v>2</v>
      </c>
      <c r="B51" s="86"/>
      <c r="C51" s="86"/>
      <c r="D51" s="87" t="s">
        <v>118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62">
        <v>56832.03</v>
      </c>
      <c r="AD51" s="62"/>
      <c r="AE51" s="62"/>
      <c r="AF51" s="62"/>
      <c r="AG51" s="62"/>
      <c r="AH51" s="62"/>
      <c r="AI51" s="62"/>
      <c r="AJ51" s="62"/>
      <c r="AK51" s="62">
        <f>SUM(AK49:AR49)</f>
        <v>0</v>
      </c>
      <c r="AL51" s="62"/>
      <c r="AM51" s="62"/>
      <c r="AN51" s="62"/>
      <c r="AO51" s="62"/>
      <c r="AP51" s="62"/>
      <c r="AQ51" s="62"/>
      <c r="AR51" s="62"/>
      <c r="AS51" s="62">
        <f>AC51+AK51</f>
        <v>56832.03</v>
      </c>
      <c r="AT51" s="62"/>
      <c r="AU51" s="62"/>
      <c r="AV51" s="62"/>
      <c r="AW51" s="62"/>
      <c r="AX51" s="62"/>
      <c r="AY51" s="62"/>
      <c r="AZ51" s="62"/>
      <c r="BA51" s="18"/>
      <c r="BB51" s="18"/>
      <c r="BC51" s="18"/>
      <c r="BD51" s="18"/>
      <c r="BE51" s="18"/>
      <c r="BF51" s="18"/>
      <c r="BG51" s="18"/>
      <c r="BH51" s="18"/>
    </row>
    <row r="52" spans="1:79" ht="27" customHeight="1">
      <c r="A52" s="97">
        <v>3</v>
      </c>
      <c r="B52" s="98"/>
      <c r="C52" s="99"/>
      <c r="D52" s="87" t="s">
        <v>119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48">
        <v>4067.93</v>
      </c>
      <c r="AD52" s="49"/>
      <c r="AE52" s="49"/>
      <c r="AF52" s="49"/>
      <c r="AG52" s="49"/>
      <c r="AH52" s="49"/>
      <c r="AI52" s="49"/>
      <c r="AJ52" s="50"/>
      <c r="AK52" s="48">
        <f>SUM(AK49:AR49)</f>
        <v>0</v>
      </c>
      <c r="AL52" s="49"/>
      <c r="AM52" s="49"/>
      <c r="AN52" s="49"/>
      <c r="AO52" s="49"/>
      <c r="AP52" s="49"/>
      <c r="AQ52" s="49"/>
      <c r="AR52" s="50"/>
      <c r="AS52" s="62">
        <f>AC52+AK52</f>
        <v>4067.93</v>
      </c>
      <c r="AT52" s="62"/>
      <c r="AU52" s="62"/>
      <c r="AV52" s="62"/>
      <c r="AW52" s="62"/>
      <c r="AX52" s="62"/>
      <c r="AY52" s="62"/>
      <c r="AZ52" s="62"/>
      <c r="BA52" s="18"/>
      <c r="BB52" s="18"/>
      <c r="BC52" s="18"/>
      <c r="BD52" s="18"/>
      <c r="BE52" s="18"/>
      <c r="BF52" s="18"/>
      <c r="BG52" s="18"/>
      <c r="BH52" s="18"/>
    </row>
    <row r="53" spans="1:79" ht="25.5" hidden="1" customHeight="1">
      <c r="A53" s="86"/>
      <c r="B53" s="86"/>
      <c r="C53" s="86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>
        <f>AC53+AK53</f>
        <v>0</v>
      </c>
      <c r="AT53" s="62"/>
      <c r="AU53" s="62"/>
      <c r="AV53" s="62"/>
      <c r="AW53" s="62"/>
      <c r="AX53" s="62"/>
      <c r="AY53" s="62"/>
      <c r="AZ53" s="6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customHeight="1">
      <c r="A54" s="94"/>
      <c r="B54" s="95"/>
      <c r="C54" s="96"/>
      <c r="D54" s="105" t="s">
        <v>66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7"/>
      <c r="AC54" s="108">
        <f>SUM(AC50:AC53)</f>
        <v>2274003</v>
      </c>
      <c r="AD54" s="109"/>
      <c r="AE54" s="109"/>
      <c r="AF54" s="109"/>
      <c r="AG54" s="109"/>
      <c r="AH54" s="109"/>
      <c r="AI54" s="109"/>
      <c r="AJ54" s="110"/>
      <c r="AK54" s="108">
        <f>SUM(AK50:AR50)</f>
        <v>0</v>
      </c>
      <c r="AL54" s="109"/>
      <c r="AM54" s="109"/>
      <c r="AN54" s="109"/>
      <c r="AO54" s="109"/>
      <c r="AP54" s="109"/>
      <c r="AQ54" s="109"/>
      <c r="AR54" s="110"/>
      <c r="AS54" s="108">
        <f>SUM(AS50:AS53)</f>
        <v>2274003</v>
      </c>
      <c r="AT54" s="109"/>
      <c r="AU54" s="109"/>
      <c r="AV54" s="109"/>
      <c r="AW54" s="109"/>
      <c r="AX54" s="109"/>
      <c r="AY54" s="109"/>
      <c r="AZ54" s="110"/>
      <c r="BA54" s="31"/>
      <c r="BB54" s="31"/>
      <c r="BC54" s="31"/>
      <c r="BD54" s="31"/>
      <c r="BE54" s="31"/>
      <c r="BF54" s="31"/>
      <c r="BG54" s="31"/>
      <c r="BH54" s="31"/>
    </row>
    <row r="55" spans="1:79"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</row>
    <row r="56" spans="1:79" ht="15.75" customHeight="1">
      <c r="A56" s="129" t="s">
        <v>42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15" customHeight="1">
      <c r="A57" s="143" t="s">
        <v>83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>
      <c r="A58" s="111" t="s">
        <v>28</v>
      </c>
      <c r="B58" s="111"/>
      <c r="C58" s="111"/>
      <c r="D58" s="136" t="s">
        <v>34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8"/>
      <c r="AB58" s="111" t="s">
        <v>29</v>
      </c>
      <c r="AC58" s="111"/>
      <c r="AD58" s="111"/>
      <c r="AE58" s="111"/>
      <c r="AF58" s="111"/>
      <c r="AG58" s="111"/>
      <c r="AH58" s="111"/>
      <c r="AI58" s="111"/>
      <c r="AJ58" s="111" t="s">
        <v>30</v>
      </c>
      <c r="AK58" s="111"/>
      <c r="AL58" s="111"/>
      <c r="AM58" s="111"/>
      <c r="AN58" s="111"/>
      <c r="AO58" s="111"/>
      <c r="AP58" s="111"/>
      <c r="AQ58" s="111"/>
      <c r="AR58" s="111" t="s">
        <v>27</v>
      </c>
      <c r="AS58" s="111"/>
      <c r="AT58" s="111"/>
      <c r="AU58" s="111"/>
      <c r="AV58" s="111"/>
      <c r="AW58" s="111"/>
      <c r="AX58" s="111"/>
      <c r="AY58" s="111"/>
    </row>
    <row r="59" spans="1:79" ht="29.1" customHeight="1">
      <c r="A59" s="111"/>
      <c r="B59" s="111"/>
      <c r="C59" s="111"/>
      <c r="D59" s="139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</row>
    <row r="60" spans="1:79" ht="15.75" customHeight="1">
      <c r="A60" s="111">
        <v>1</v>
      </c>
      <c r="B60" s="111"/>
      <c r="C60" s="111"/>
      <c r="D60" s="112">
        <v>2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111">
        <v>3</v>
      </c>
      <c r="AC60" s="111"/>
      <c r="AD60" s="111"/>
      <c r="AE60" s="111"/>
      <c r="AF60" s="111"/>
      <c r="AG60" s="111"/>
      <c r="AH60" s="111"/>
      <c r="AI60" s="111"/>
      <c r="AJ60" s="111">
        <v>4</v>
      </c>
      <c r="AK60" s="111"/>
      <c r="AL60" s="111"/>
      <c r="AM60" s="111"/>
      <c r="AN60" s="111"/>
      <c r="AO60" s="111"/>
      <c r="AP60" s="111"/>
      <c r="AQ60" s="111"/>
      <c r="AR60" s="111">
        <v>5</v>
      </c>
      <c r="AS60" s="111"/>
      <c r="AT60" s="111"/>
      <c r="AU60" s="111"/>
      <c r="AV60" s="111"/>
      <c r="AW60" s="111"/>
      <c r="AX60" s="111"/>
      <c r="AY60" s="111"/>
    </row>
    <row r="61" spans="1:79" ht="12.75" hidden="1" customHeight="1">
      <c r="A61" s="86" t="s">
        <v>6</v>
      </c>
      <c r="B61" s="86"/>
      <c r="C61" s="86"/>
      <c r="D61" s="91" t="s">
        <v>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142" t="s">
        <v>8</v>
      </c>
      <c r="AC61" s="142"/>
      <c r="AD61" s="142"/>
      <c r="AE61" s="142"/>
      <c r="AF61" s="142"/>
      <c r="AG61" s="142"/>
      <c r="AH61" s="142"/>
      <c r="AI61" s="142"/>
      <c r="AJ61" s="142" t="s">
        <v>9</v>
      </c>
      <c r="AK61" s="142"/>
      <c r="AL61" s="142"/>
      <c r="AM61" s="142"/>
      <c r="AN61" s="142"/>
      <c r="AO61" s="142"/>
      <c r="AP61" s="142"/>
      <c r="AQ61" s="142"/>
      <c r="AR61" s="142" t="s">
        <v>10</v>
      </c>
      <c r="AS61" s="142"/>
      <c r="AT61" s="142"/>
      <c r="AU61" s="142"/>
      <c r="AV61" s="142"/>
      <c r="AW61" s="142"/>
      <c r="AX61" s="142"/>
      <c r="AY61" s="142"/>
      <c r="CA61" s="1" t="s">
        <v>15</v>
      </c>
    </row>
    <row r="62" spans="1:79" s="4" customFormat="1" ht="12.75" customHeight="1">
      <c r="A62" s="90"/>
      <c r="B62" s="90"/>
      <c r="C62" s="90"/>
      <c r="D62" s="145" t="s">
        <v>27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7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>
        <f>AB62+AJ62</f>
        <v>0</v>
      </c>
      <c r="AS62" s="148"/>
      <c r="AT62" s="148"/>
      <c r="AU62" s="148"/>
      <c r="AV62" s="148"/>
      <c r="AW62" s="148"/>
      <c r="AX62" s="148"/>
      <c r="AY62" s="148"/>
      <c r="CA62" s="4" t="s">
        <v>16</v>
      </c>
    </row>
    <row r="64" spans="1:79" ht="15.75" customHeight="1">
      <c r="A64" s="130" t="s">
        <v>43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</row>
    <row r="65" spans="1:79" ht="30" customHeight="1">
      <c r="A65" s="111" t="s">
        <v>28</v>
      </c>
      <c r="B65" s="111"/>
      <c r="C65" s="111"/>
      <c r="D65" s="111"/>
      <c r="E65" s="111"/>
      <c r="F65" s="111"/>
      <c r="G65" s="112" t="s">
        <v>44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111" t="s">
        <v>2</v>
      </c>
      <c r="AA65" s="111"/>
      <c r="AB65" s="111"/>
      <c r="AC65" s="111"/>
      <c r="AD65" s="111"/>
      <c r="AE65" s="111" t="s">
        <v>1</v>
      </c>
      <c r="AF65" s="111"/>
      <c r="AG65" s="111"/>
      <c r="AH65" s="111"/>
      <c r="AI65" s="111"/>
      <c r="AJ65" s="111"/>
      <c r="AK65" s="111"/>
      <c r="AL65" s="111"/>
      <c r="AM65" s="111"/>
      <c r="AN65" s="111"/>
      <c r="AO65" s="112" t="s">
        <v>29</v>
      </c>
      <c r="AP65" s="113"/>
      <c r="AQ65" s="113"/>
      <c r="AR65" s="113"/>
      <c r="AS65" s="113"/>
      <c r="AT65" s="113"/>
      <c r="AU65" s="113"/>
      <c r="AV65" s="114"/>
      <c r="AW65" s="112" t="s">
        <v>30</v>
      </c>
      <c r="AX65" s="113"/>
      <c r="AY65" s="113"/>
      <c r="AZ65" s="113"/>
      <c r="BA65" s="113"/>
      <c r="BB65" s="113"/>
      <c r="BC65" s="113"/>
      <c r="BD65" s="114"/>
      <c r="BE65" s="112" t="s">
        <v>27</v>
      </c>
      <c r="BF65" s="113"/>
      <c r="BG65" s="113"/>
      <c r="BH65" s="113"/>
      <c r="BI65" s="113"/>
      <c r="BJ65" s="113"/>
      <c r="BK65" s="113"/>
      <c r="BL65" s="114"/>
    </row>
    <row r="66" spans="1:79" ht="15.75" customHeight="1">
      <c r="A66" s="111">
        <v>1</v>
      </c>
      <c r="B66" s="111"/>
      <c r="C66" s="111"/>
      <c r="D66" s="111"/>
      <c r="E66" s="111"/>
      <c r="F66" s="111"/>
      <c r="G66" s="112">
        <v>2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111">
        <v>3</v>
      </c>
      <c r="AA66" s="111"/>
      <c r="AB66" s="111"/>
      <c r="AC66" s="111"/>
      <c r="AD66" s="111"/>
      <c r="AE66" s="111">
        <v>4</v>
      </c>
      <c r="AF66" s="111"/>
      <c r="AG66" s="111"/>
      <c r="AH66" s="111"/>
      <c r="AI66" s="111"/>
      <c r="AJ66" s="111"/>
      <c r="AK66" s="111"/>
      <c r="AL66" s="111"/>
      <c r="AM66" s="111"/>
      <c r="AN66" s="111"/>
      <c r="AO66" s="111">
        <v>5</v>
      </c>
      <c r="AP66" s="111"/>
      <c r="AQ66" s="111"/>
      <c r="AR66" s="111"/>
      <c r="AS66" s="111"/>
      <c r="AT66" s="111"/>
      <c r="AU66" s="111"/>
      <c r="AV66" s="111"/>
      <c r="AW66" s="111">
        <v>6</v>
      </c>
      <c r="AX66" s="111"/>
      <c r="AY66" s="111"/>
      <c r="AZ66" s="111"/>
      <c r="BA66" s="111"/>
      <c r="BB66" s="111"/>
      <c r="BC66" s="111"/>
      <c r="BD66" s="111"/>
      <c r="BE66" s="111">
        <v>7</v>
      </c>
      <c r="BF66" s="111"/>
      <c r="BG66" s="111"/>
      <c r="BH66" s="111"/>
      <c r="BI66" s="111"/>
      <c r="BJ66" s="111"/>
      <c r="BK66" s="111"/>
      <c r="BL66" s="111"/>
    </row>
    <row r="67" spans="1:79" ht="12.75" hidden="1" customHeight="1">
      <c r="A67" s="86" t="s">
        <v>33</v>
      </c>
      <c r="B67" s="86"/>
      <c r="C67" s="86"/>
      <c r="D67" s="86"/>
      <c r="E67" s="86"/>
      <c r="F67" s="86"/>
      <c r="G67" s="91" t="s">
        <v>7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86" t="s">
        <v>19</v>
      </c>
      <c r="AA67" s="86"/>
      <c r="AB67" s="86"/>
      <c r="AC67" s="86"/>
      <c r="AD67" s="86"/>
      <c r="AE67" s="159" t="s">
        <v>32</v>
      </c>
      <c r="AF67" s="159"/>
      <c r="AG67" s="159"/>
      <c r="AH67" s="159"/>
      <c r="AI67" s="159"/>
      <c r="AJ67" s="159"/>
      <c r="AK67" s="159"/>
      <c r="AL67" s="159"/>
      <c r="AM67" s="159"/>
      <c r="AN67" s="91"/>
      <c r="AO67" s="142" t="s">
        <v>8</v>
      </c>
      <c r="AP67" s="142"/>
      <c r="AQ67" s="142"/>
      <c r="AR67" s="142"/>
      <c r="AS67" s="142"/>
      <c r="AT67" s="142"/>
      <c r="AU67" s="142"/>
      <c r="AV67" s="142"/>
      <c r="AW67" s="142" t="s">
        <v>31</v>
      </c>
      <c r="AX67" s="142"/>
      <c r="AY67" s="142"/>
      <c r="AZ67" s="142"/>
      <c r="BA67" s="142"/>
      <c r="BB67" s="142"/>
      <c r="BC67" s="142"/>
      <c r="BD67" s="142"/>
      <c r="BE67" s="142" t="s">
        <v>68</v>
      </c>
      <c r="BF67" s="142"/>
      <c r="BG67" s="142"/>
      <c r="BH67" s="142"/>
      <c r="BI67" s="142"/>
      <c r="BJ67" s="142"/>
      <c r="BK67" s="142"/>
      <c r="BL67" s="142"/>
      <c r="CA67" s="1" t="s">
        <v>17</v>
      </c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94" t="s">
        <v>91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0"/>
      <c r="AA68" s="90"/>
      <c r="AB68" s="90"/>
      <c r="AC68" s="90"/>
      <c r="AD68" s="90"/>
      <c r="AE68" s="160"/>
      <c r="AF68" s="160"/>
      <c r="AG68" s="160"/>
      <c r="AH68" s="160"/>
      <c r="AI68" s="160"/>
      <c r="AJ68" s="160"/>
      <c r="AK68" s="160"/>
      <c r="AL68" s="160"/>
      <c r="AM68" s="160"/>
      <c r="AN68" s="145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CA68" s="4" t="s">
        <v>18</v>
      </c>
    </row>
    <row r="69" spans="1:79" s="4" customFormat="1" ht="27.75" customHeight="1">
      <c r="A69" s="90">
        <v>0</v>
      </c>
      <c r="B69" s="90"/>
      <c r="C69" s="90"/>
      <c r="D69" s="90"/>
      <c r="E69" s="90"/>
      <c r="F69" s="90"/>
      <c r="G69" s="91" t="s">
        <v>65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86" t="s">
        <v>69</v>
      </c>
      <c r="AA69" s="86"/>
      <c r="AB69" s="86"/>
      <c r="AC69" s="86"/>
      <c r="AD69" s="86"/>
      <c r="AE69" s="94" t="s">
        <v>114</v>
      </c>
      <c r="AF69" s="95"/>
      <c r="AG69" s="95"/>
      <c r="AH69" s="95"/>
      <c r="AI69" s="95"/>
      <c r="AJ69" s="95"/>
      <c r="AK69" s="95"/>
      <c r="AL69" s="95"/>
      <c r="AM69" s="95"/>
      <c r="AN69" s="96"/>
      <c r="AO69" s="59">
        <f>AC50</f>
        <v>2213103.04</v>
      </c>
      <c r="AP69" s="59"/>
      <c r="AQ69" s="59"/>
      <c r="AR69" s="59"/>
      <c r="AS69" s="59"/>
      <c r="AT69" s="59"/>
      <c r="AU69" s="59"/>
      <c r="AV69" s="59"/>
      <c r="AW69" s="59">
        <v>0</v>
      </c>
      <c r="AX69" s="59"/>
      <c r="AY69" s="59"/>
      <c r="AZ69" s="59"/>
      <c r="BA69" s="59"/>
      <c r="BB69" s="59"/>
      <c r="BC69" s="59"/>
      <c r="BD69" s="59"/>
      <c r="BE69" s="59">
        <f>AO69+AW69</f>
        <v>2213103.04</v>
      </c>
      <c r="BF69" s="59"/>
      <c r="BG69" s="59"/>
      <c r="BH69" s="59"/>
      <c r="BI69" s="59"/>
      <c r="BJ69" s="59"/>
      <c r="BK69" s="59"/>
      <c r="BL69" s="59"/>
      <c r="CA69" s="4" t="s">
        <v>18</v>
      </c>
    </row>
    <row r="70" spans="1:79" s="33" customFormat="1" ht="12.75" customHeight="1">
      <c r="A70" s="55">
        <v>1</v>
      </c>
      <c r="B70" s="55"/>
      <c r="C70" s="55"/>
      <c r="D70" s="55"/>
      <c r="E70" s="55"/>
      <c r="F70" s="55"/>
      <c r="G70" s="156" t="s">
        <v>67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55"/>
      <c r="AA70" s="55"/>
      <c r="AB70" s="55"/>
      <c r="AC70" s="55"/>
      <c r="AD70" s="55"/>
      <c r="AE70" s="168"/>
      <c r="AF70" s="168"/>
      <c r="AG70" s="168"/>
      <c r="AH70" s="168"/>
      <c r="AI70" s="168"/>
      <c r="AJ70" s="168"/>
      <c r="AK70" s="168"/>
      <c r="AL70" s="168"/>
      <c r="AM70" s="168"/>
      <c r="AN70" s="156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CA70" s="33" t="s">
        <v>18</v>
      </c>
    </row>
    <row r="71" spans="1:79" s="32" customFormat="1" ht="12.75" customHeight="1">
      <c r="A71" s="51"/>
      <c r="B71" s="51"/>
      <c r="C71" s="51"/>
      <c r="D71" s="51"/>
      <c r="E71" s="51"/>
      <c r="F71" s="51"/>
      <c r="G71" s="66" t="s">
        <v>98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51" t="s">
        <v>71</v>
      </c>
      <c r="AA71" s="51"/>
      <c r="AB71" s="51"/>
      <c r="AC71" s="51"/>
      <c r="AD71" s="51"/>
      <c r="AE71" s="83" t="s">
        <v>115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62">
        <v>7</v>
      </c>
      <c r="AP71" s="62"/>
      <c r="AQ71" s="62"/>
      <c r="AR71" s="62"/>
      <c r="AS71" s="62"/>
      <c r="AT71" s="62"/>
      <c r="AU71" s="62"/>
      <c r="AV71" s="62"/>
      <c r="AW71" s="62">
        <v>0</v>
      </c>
      <c r="AX71" s="62"/>
      <c r="AY71" s="62"/>
      <c r="AZ71" s="62"/>
      <c r="BA71" s="62"/>
      <c r="BB71" s="62"/>
      <c r="BC71" s="62"/>
      <c r="BD71" s="62"/>
      <c r="BE71" s="62">
        <f>AO71+AW71</f>
        <v>7</v>
      </c>
      <c r="BF71" s="62"/>
      <c r="BG71" s="62"/>
      <c r="BH71" s="62"/>
      <c r="BI71" s="62"/>
      <c r="BJ71" s="62"/>
      <c r="BK71" s="62"/>
      <c r="BL71" s="62"/>
    </row>
    <row r="72" spans="1:79" s="32" customFormat="1" ht="12.75" customHeight="1">
      <c r="A72" s="51"/>
      <c r="B72" s="51"/>
      <c r="C72" s="51"/>
      <c r="D72" s="51"/>
      <c r="E72" s="51"/>
      <c r="F72" s="51"/>
      <c r="G72" s="66" t="s">
        <v>70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51" t="s">
        <v>71</v>
      </c>
      <c r="AA72" s="51"/>
      <c r="AB72" s="51"/>
      <c r="AC72" s="51"/>
      <c r="AD72" s="51"/>
      <c r="AE72" s="83" t="s">
        <v>72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62">
        <v>6</v>
      </c>
      <c r="AP72" s="62"/>
      <c r="AQ72" s="62"/>
      <c r="AR72" s="62"/>
      <c r="AS72" s="62"/>
      <c r="AT72" s="62"/>
      <c r="AU72" s="62"/>
      <c r="AV72" s="62"/>
      <c r="AW72" s="62">
        <v>0</v>
      </c>
      <c r="AX72" s="62"/>
      <c r="AY72" s="62"/>
      <c r="AZ72" s="62"/>
      <c r="BA72" s="62"/>
      <c r="BB72" s="62"/>
      <c r="BC72" s="62"/>
      <c r="BD72" s="62"/>
      <c r="BE72" s="62">
        <f t="shared" ref="BE72:BE73" si="0">AO72+AW72</f>
        <v>6</v>
      </c>
      <c r="BF72" s="62"/>
      <c r="BG72" s="62"/>
      <c r="BH72" s="62"/>
      <c r="BI72" s="62"/>
      <c r="BJ72" s="62"/>
      <c r="BK72" s="62"/>
      <c r="BL72" s="62"/>
    </row>
    <row r="73" spans="1:79" s="32" customFormat="1" ht="12.75" customHeight="1">
      <c r="A73" s="51"/>
      <c r="B73" s="51"/>
      <c r="C73" s="51"/>
      <c r="D73" s="51"/>
      <c r="E73" s="51"/>
      <c r="F73" s="51"/>
      <c r="G73" s="66" t="s">
        <v>73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7"/>
      <c r="Z73" s="51" t="s">
        <v>71</v>
      </c>
      <c r="AA73" s="51"/>
      <c r="AB73" s="51"/>
      <c r="AC73" s="51"/>
      <c r="AD73" s="51"/>
      <c r="AE73" s="83" t="s">
        <v>72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62">
        <v>1</v>
      </c>
      <c r="AP73" s="62"/>
      <c r="AQ73" s="62"/>
      <c r="AR73" s="62"/>
      <c r="AS73" s="62"/>
      <c r="AT73" s="62"/>
      <c r="AU73" s="62"/>
      <c r="AV73" s="62"/>
      <c r="AW73" s="62">
        <v>0</v>
      </c>
      <c r="AX73" s="62"/>
      <c r="AY73" s="62"/>
      <c r="AZ73" s="62"/>
      <c r="BA73" s="62"/>
      <c r="BB73" s="62"/>
      <c r="BC73" s="62"/>
      <c r="BD73" s="62"/>
      <c r="BE73" s="62">
        <f t="shared" si="0"/>
        <v>1</v>
      </c>
      <c r="BF73" s="62"/>
      <c r="BG73" s="62"/>
      <c r="BH73" s="62"/>
      <c r="BI73" s="62"/>
      <c r="BJ73" s="62"/>
      <c r="BK73" s="62"/>
      <c r="BL73" s="62"/>
    </row>
    <row r="74" spans="1:79" s="32" customFormat="1" ht="12.75" customHeight="1">
      <c r="A74" s="51"/>
      <c r="B74" s="51"/>
      <c r="C74" s="51"/>
      <c r="D74" s="51"/>
      <c r="E74" s="51"/>
      <c r="F74" s="51"/>
      <c r="G74" s="66" t="s">
        <v>99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51" t="s">
        <v>69</v>
      </c>
      <c r="AA74" s="51"/>
      <c r="AB74" s="51"/>
      <c r="AC74" s="51"/>
      <c r="AD74" s="51"/>
      <c r="AE74" s="83" t="s">
        <v>100</v>
      </c>
      <c r="AF74" s="84"/>
      <c r="AG74" s="84"/>
      <c r="AH74" s="84"/>
      <c r="AI74" s="84"/>
      <c r="AJ74" s="84"/>
      <c r="AK74" s="84"/>
      <c r="AL74" s="84"/>
      <c r="AM74" s="84"/>
      <c r="AN74" s="85"/>
      <c r="AO74" s="62">
        <v>2153170.9700000002</v>
      </c>
      <c r="AP74" s="62"/>
      <c r="AQ74" s="62"/>
      <c r="AR74" s="62"/>
      <c r="AS74" s="62"/>
      <c r="AT74" s="62"/>
      <c r="AU74" s="62"/>
      <c r="AV74" s="62"/>
      <c r="AW74" s="62">
        <v>0</v>
      </c>
      <c r="AX74" s="62"/>
      <c r="AY74" s="62"/>
      <c r="AZ74" s="62"/>
      <c r="BA74" s="62"/>
      <c r="BB74" s="62"/>
      <c r="BC74" s="62"/>
      <c r="BD74" s="62"/>
      <c r="BE74" s="62">
        <f t="shared" ref="BE74" si="1">AO74+AW74</f>
        <v>2153170.9700000002</v>
      </c>
      <c r="BF74" s="62"/>
      <c r="BG74" s="62"/>
      <c r="BH74" s="62"/>
      <c r="BI74" s="62"/>
      <c r="BJ74" s="62"/>
      <c r="BK74" s="62"/>
      <c r="BL74" s="62"/>
    </row>
    <row r="75" spans="1:79" s="33" customFormat="1" ht="24.75" customHeight="1">
      <c r="A75" s="55"/>
      <c r="B75" s="55"/>
      <c r="C75" s="55"/>
      <c r="D75" s="55"/>
      <c r="E75" s="55"/>
      <c r="F75" s="55"/>
      <c r="G75" s="66" t="s">
        <v>101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51" t="s">
        <v>69</v>
      </c>
      <c r="AA75" s="51"/>
      <c r="AB75" s="51"/>
      <c r="AC75" s="51"/>
      <c r="AD75" s="51"/>
      <c r="AE75" s="83" t="s">
        <v>100</v>
      </c>
      <c r="AF75" s="84"/>
      <c r="AG75" s="84"/>
      <c r="AH75" s="84"/>
      <c r="AI75" s="84"/>
      <c r="AJ75" s="84"/>
      <c r="AK75" s="84"/>
      <c r="AL75" s="84"/>
      <c r="AM75" s="84"/>
      <c r="AN75" s="85"/>
      <c r="AO75" s="62">
        <v>22335</v>
      </c>
      <c r="AP75" s="62"/>
      <c r="AQ75" s="62"/>
      <c r="AR75" s="62"/>
      <c r="AS75" s="62"/>
      <c r="AT75" s="62"/>
      <c r="AU75" s="62"/>
      <c r="AV75" s="62"/>
      <c r="AW75" s="62">
        <v>0</v>
      </c>
      <c r="AX75" s="62"/>
      <c r="AY75" s="62"/>
      <c r="AZ75" s="62"/>
      <c r="BA75" s="62"/>
      <c r="BB75" s="62"/>
      <c r="BC75" s="62"/>
      <c r="BD75" s="62"/>
      <c r="BE75" s="62">
        <f t="shared" ref="BE75" si="2">AO75+AW75</f>
        <v>22335</v>
      </c>
      <c r="BF75" s="62"/>
      <c r="BG75" s="62"/>
      <c r="BH75" s="62"/>
      <c r="BI75" s="62"/>
      <c r="BJ75" s="62"/>
      <c r="BK75" s="62"/>
      <c r="BL75" s="62"/>
    </row>
    <row r="76" spans="1:79" s="33" customFormat="1" ht="12.75" customHeight="1">
      <c r="A76" s="55">
        <v>2</v>
      </c>
      <c r="B76" s="55"/>
      <c r="C76" s="55"/>
      <c r="D76" s="55"/>
      <c r="E76" s="55"/>
      <c r="F76" s="55"/>
      <c r="G76" s="52" t="s">
        <v>74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/>
      <c r="AA76" s="55"/>
      <c r="AB76" s="55"/>
      <c r="AC76" s="55"/>
      <c r="AD76" s="55"/>
      <c r="AE76" s="78"/>
      <c r="AF76" s="79"/>
      <c r="AG76" s="79"/>
      <c r="AH76" s="79"/>
      <c r="AI76" s="79"/>
      <c r="AJ76" s="79"/>
      <c r="AK76" s="79"/>
      <c r="AL76" s="79"/>
      <c r="AM76" s="79"/>
      <c r="AN76" s="80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</row>
    <row r="77" spans="1:79" s="32" customFormat="1" ht="54.75" customHeight="1">
      <c r="A77" s="51"/>
      <c r="B77" s="51"/>
      <c r="C77" s="51"/>
      <c r="D77" s="51"/>
      <c r="E77" s="51"/>
      <c r="F77" s="51"/>
      <c r="G77" s="66" t="s">
        <v>104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51" t="s">
        <v>71</v>
      </c>
      <c r="AA77" s="51"/>
      <c r="AB77" s="51"/>
      <c r="AC77" s="51"/>
      <c r="AD77" s="51"/>
      <c r="AE77" s="83" t="s">
        <v>92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62">
        <v>1480</v>
      </c>
      <c r="AP77" s="62"/>
      <c r="AQ77" s="62"/>
      <c r="AR77" s="62"/>
      <c r="AS77" s="62"/>
      <c r="AT77" s="62"/>
      <c r="AU77" s="62"/>
      <c r="AV77" s="62"/>
      <c r="AW77" s="62">
        <v>0</v>
      </c>
      <c r="AX77" s="62"/>
      <c r="AY77" s="62"/>
      <c r="AZ77" s="62"/>
      <c r="BA77" s="62"/>
      <c r="BB77" s="62"/>
      <c r="BC77" s="62"/>
      <c r="BD77" s="62"/>
      <c r="BE77" s="62">
        <f>AO77+AW77</f>
        <v>1480</v>
      </c>
      <c r="BF77" s="62"/>
      <c r="BG77" s="62"/>
      <c r="BH77" s="62"/>
      <c r="BI77" s="62"/>
      <c r="BJ77" s="62"/>
      <c r="BK77" s="62"/>
      <c r="BL77" s="62"/>
    </row>
    <row r="78" spans="1:79" s="32" customFormat="1" ht="38.25" customHeight="1">
      <c r="A78" s="51"/>
      <c r="B78" s="51"/>
      <c r="C78" s="51"/>
      <c r="D78" s="51"/>
      <c r="E78" s="51"/>
      <c r="F78" s="51"/>
      <c r="G78" s="66" t="s">
        <v>102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7"/>
      <c r="Z78" s="51" t="s">
        <v>71</v>
      </c>
      <c r="AA78" s="51"/>
      <c r="AB78" s="51"/>
      <c r="AC78" s="51"/>
      <c r="AD78" s="51"/>
      <c r="AE78" s="83" t="s">
        <v>103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62">
        <v>15</v>
      </c>
      <c r="AP78" s="62"/>
      <c r="AQ78" s="62"/>
      <c r="AR78" s="62"/>
      <c r="AS78" s="62"/>
      <c r="AT78" s="62"/>
      <c r="AU78" s="62"/>
      <c r="AV78" s="62"/>
      <c r="AW78" s="62">
        <v>0</v>
      </c>
      <c r="AX78" s="62"/>
      <c r="AY78" s="62"/>
      <c r="AZ78" s="62"/>
      <c r="BA78" s="62"/>
      <c r="BB78" s="62"/>
      <c r="BC78" s="62"/>
      <c r="BD78" s="62"/>
      <c r="BE78" s="62">
        <f t="shared" ref="BE78" si="3">AO78+AW78</f>
        <v>15</v>
      </c>
      <c r="BF78" s="62"/>
      <c r="BG78" s="62"/>
      <c r="BH78" s="62"/>
      <c r="BI78" s="62"/>
      <c r="BJ78" s="62"/>
      <c r="BK78" s="62"/>
      <c r="BL78" s="62"/>
    </row>
    <row r="79" spans="1:79" s="32" customFormat="1" ht="12.75" hidden="1" customHeight="1">
      <c r="A79" s="51"/>
      <c r="B79" s="51"/>
      <c r="C79" s="51"/>
      <c r="D79" s="51"/>
      <c r="E79" s="51"/>
      <c r="F79" s="51"/>
      <c r="G79" s="6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7"/>
      <c r="Z79" s="51"/>
      <c r="AA79" s="51"/>
      <c r="AB79" s="51"/>
      <c r="AC79" s="51"/>
      <c r="AD79" s="51"/>
      <c r="AE79" s="83"/>
      <c r="AF79" s="103"/>
      <c r="AG79" s="103"/>
      <c r="AH79" s="103"/>
      <c r="AI79" s="103"/>
      <c r="AJ79" s="103"/>
      <c r="AK79" s="103"/>
      <c r="AL79" s="103"/>
      <c r="AM79" s="103"/>
      <c r="AN79" s="104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</row>
    <row r="80" spans="1:79" s="33" customFormat="1" ht="12.75" customHeight="1">
      <c r="A80" s="55">
        <v>3</v>
      </c>
      <c r="B80" s="55"/>
      <c r="C80" s="55"/>
      <c r="D80" s="55"/>
      <c r="E80" s="55"/>
      <c r="F80" s="55"/>
      <c r="G80" s="52" t="s">
        <v>75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5"/>
      <c r="AA80" s="55"/>
      <c r="AB80" s="55"/>
      <c r="AC80" s="55"/>
      <c r="AD80" s="55"/>
      <c r="AE80" s="78"/>
      <c r="AF80" s="79"/>
      <c r="AG80" s="79"/>
      <c r="AH80" s="79"/>
      <c r="AI80" s="79"/>
      <c r="AJ80" s="79"/>
      <c r="AK80" s="79"/>
      <c r="AL80" s="79"/>
      <c r="AM80" s="79"/>
      <c r="AN80" s="80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</row>
    <row r="81" spans="1:64" s="32" customFormat="1" ht="41.25" customHeight="1">
      <c r="A81" s="51"/>
      <c r="B81" s="51"/>
      <c r="C81" s="51"/>
      <c r="D81" s="51"/>
      <c r="E81" s="51"/>
      <c r="F81" s="51"/>
      <c r="G81" s="66" t="s">
        <v>105</v>
      </c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7"/>
      <c r="Z81" s="51" t="s">
        <v>71</v>
      </c>
      <c r="AA81" s="51"/>
      <c r="AB81" s="51"/>
      <c r="AC81" s="51"/>
      <c r="AD81" s="51"/>
      <c r="AE81" s="45" t="s">
        <v>109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102">
        <f>AO77/AO72</f>
        <v>246.66666666666666</v>
      </c>
      <c r="AP81" s="102"/>
      <c r="AQ81" s="102"/>
      <c r="AR81" s="102"/>
      <c r="AS81" s="102"/>
      <c r="AT81" s="102"/>
      <c r="AU81" s="102"/>
      <c r="AV81" s="102"/>
      <c r="AW81" s="62">
        <v>0</v>
      </c>
      <c r="AX81" s="62"/>
      <c r="AY81" s="62"/>
      <c r="AZ81" s="62"/>
      <c r="BA81" s="62"/>
      <c r="BB81" s="62"/>
      <c r="BC81" s="62"/>
      <c r="BD81" s="62"/>
      <c r="BE81" s="102">
        <f>AO81+AW81</f>
        <v>246.66666666666666</v>
      </c>
      <c r="BF81" s="102"/>
      <c r="BG81" s="102"/>
      <c r="BH81" s="102"/>
      <c r="BI81" s="102"/>
      <c r="BJ81" s="102"/>
      <c r="BK81" s="102"/>
      <c r="BL81" s="102"/>
    </row>
    <row r="82" spans="1:64" s="32" customFormat="1" ht="37.5" customHeight="1">
      <c r="A82" s="51"/>
      <c r="B82" s="51"/>
      <c r="C82" s="51"/>
      <c r="D82" s="51"/>
      <c r="E82" s="51"/>
      <c r="F82" s="51"/>
      <c r="G82" s="66" t="s">
        <v>107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51" t="s">
        <v>71</v>
      </c>
      <c r="AA82" s="51"/>
      <c r="AB82" s="51"/>
      <c r="AC82" s="51"/>
      <c r="AD82" s="51"/>
      <c r="AE82" s="45" t="s">
        <v>109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102">
        <f>AO78/AO72</f>
        <v>2.5</v>
      </c>
      <c r="AP82" s="102"/>
      <c r="AQ82" s="102"/>
      <c r="AR82" s="102"/>
      <c r="AS82" s="102"/>
      <c r="AT82" s="102"/>
      <c r="AU82" s="102"/>
      <c r="AV82" s="102"/>
      <c r="AW82" s="62">
        <v>0</v>
      </c>
      <c r="AX82" s="62"/>
      <c r="AY82" s="62"/>
      <c r="AZ82" s="62"/>
      <c r="BA82" s="62"/>
      <c r="BB82" s="62"/>
      <c r="BC82" s="62"/>
      <c r="BD82" s="62"/>
      <c r="BE82" s="102">
        <f>AO82+AW82</f>
        <v>2.5</v>
      </c>
      <c r="BF82" s="102"/>
      <c r="BG82" s="102"/>
      <c r="BH82" s="102"/>
      <c r="BI82" s="102"/>
      <c r="BJ82" s="102"/>
      <c r="BK82" s="102"/>
      <c r="BL82" s="102"/>
    </row>
    <row r="83" spans="1:64" s="32" customFormat="1" ht="37.5" customHeight="1">
      <c r="A83" s="51"/>
      <c r="B83" s="51"/>
      <c r="C83" s="51"/>
      <c r="D83" s="51"/>
      <c r="E83" s="51"/>
      <c r="F83" s="51"/>
      <c r="G83" s="66" t="s">
        <v>106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7"/>
      <c r="Z83" s="51" t="s">
        <v>69</v>
      </c>
      <c r="AA83" s="51"/>
      <c r="AB83" s="51"/>
      <c r="AC83" s="51"/>
      <c r="AD83" s="51"/>
      <c r="AE83" s="45" t="s">
        <v>109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102">
        <f>AO74/AO71</f>
        <v>307595.85285714286</v>
      </c>
      <c r="AP83" s="102"/>
      <c r="AQ83" s="102"/>
      <c r="AR83" s="102"/>
      <c r="AS83" s="102"/>
      <c r="AT83" s="102"/>
      <c r="AU83" s="102"/>
      <c r="AV83" s="102"/>
      <c r="AW83" s="62">
        <v>0</v>
      </c>
      <c r="AX83" s="62"/>
      <c r="AY83" s="62"/>
      <c r="AZ83" s="62"/>
      <c r="BA83" s="62"/>
      <c r="BB83" s="62"/>
      <c r="BC83" s="62"/>
      <c r="BD83" s="62"/>
      <c r="BE83" s="102">
        <f>AO83+AW83</f>
        <v>307595.85285714286</v>
      </c>
      <c r="BF83" s="102"/>
      <c r="BG83" s="102"/>
      <c r="BH83" s="102"/>
      <c r="BI83" s="102"/>
      <c r="BJ83" s="102"/>
      <c r="BK83" s="102"/>
      <c r="BL83" s="102"/>
    </row>
    <row r="84" spans="1:64" s="33" customFormat="1" ht="30.75" customHeight="1">
      <c r="A84" s="55"/>
      <c r="B84" s="55"/>
      <c r="C84" s="55"/>
      <c r="D84" s="55"/>
      <c r="E84" s="55"/>
      <c r="F84" s="55"/>
      <c r="G84" s="66" t="s">
        <v>108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51" t="s">
        <v>69</v>
      </c>
      <c r="AA84" s="51"/>
      <c r="AB84" s="51"/>
      <c r="AC84" s="51"/>
      <c r="AD84" s="51"/>
      <c r="AE84" s="45" t="s">
        <v>109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102">
        <f>AO75/AO71</f>
        <v>3190.7142857142858</v>
      </c>
      <c r="AP84" s="102"/>
      <c r="AQ84" s="102"/>
      <c r="AR84" s="102"/>
      <c r="AS84" s="102"/>
      <c r="AT84" s="102"/>
      <c r="AU84" s="102"/>
      <c r="AV84" s="102"/>
      <c r="AW84" s="62">
        <v>0</v>
      </c>
      <c r="AX84" s="62"/>
      <c r="AY84" s="62"/>
      <c r="AZ84" s="62"/>
      <c r="BA84" s="62"/>
      <c r="BB84" s="62"/>
      <c r="BC84" s="62"/>
      <c r="BD84" s="62"/>
      <c r="BE84" s="102">
        <f>AO84+AW84</f>
        <v>3190.7142857142858</v>
      </c>
      <c r="BF84" s="102"/>
      <c r="BG84" s="102"/>
      <c r="BH84" s="102"/>
      <c r="BI84" s="102"/>
      <c r="BJ84" s="102"/>
      <c r="BK84" s="102"/>
      <c r="BL84" s="102"/>
    </row>
    <row r="85" spans="1:64" s="33" customFormat="1" ht="12.75" customHeight="1">
      <c r="A85" s="55">
        <v>4</v>
      </c>
      <c r="B85" s="55"/>
      <c r="C85" s="55"/>
      <c r="D85" s="55"/>
      <c r="E85" s="55"/>
      <c r="F85" s="55"/>
      <c r="G85" s="52" t="s">
        <v>76</v>
      </c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4"/>
      <c r="Z85" s="55"/>
      <c r="AA85" s="55"/>
      <c r="AB85" s="55"/>
      <c r="AC85" s="55"/>
      <c r="AD85" s="55"/>
      <c r="AE85" s="78"/>
      <c r="AF85" s="79"/>
      <c r="AG85" s="79"/>
      <c r="AH85" s="79"/>
      <c r="AI85" s="79"/>
      <c r="AJ85" s="79"/>
      <c r="AK85" s="79"/>
      <c r="AL85" s="79"/>
      <c r="AM85" s="79"/>
      <c r="AN85" s="80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</row>
    <row r="86" spans="1:64" s="32" customFormat="1" ht="42.75" customHeight="1">
      <c r="A86" s="51"/>
      <c r="B86" s="51"/>
      <c r="C86" s="51"/>
      <c r="D86" s="51"/>
      <c r="E86" s="51"/>
      <c r="F86" s="51"/>
      <c r="G86" s="66" t="s">
        <v>112</v>
      </c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7"/>
      <c r="Z86" s="51" t="s">
        <v>77</v>
      </c>
      <c r="AA86" s="51"/>
      <c r="AB86" s="51"/>
      <c r="AC86" s="51"/>
      <c r="AD86" s="51"/>
      <c r="AE86" s="45" t="s">
        <v>109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62">
        <v>100</v>
      </c>
      <c r="AP86" s="62"/>
      <c r="AQ86" s="62"/>
      <c r="AR86" s="62"/>
      <c r="AS86" s="62"/>
      <c r="AT86" s="62"/>
      <c r="AU86" s="62"/>
      <c r="AV86" s="62"/>
      <c r="AW86" s="62">
        <v>0</v>
      </c>
      <c r="AX86" s="62"/>
      <c r="AY86" s="62"/>
      <c r="AZ86" s="62"/>
      <c r="BA86" s="62"/>
      <c r="BB86" s="62"/>
      <c r="BC86" s="62"/>
      <c r="BD86" s="62"/>
      <c r="BE86" s="62">
        <f>AO86+AW86</f>
        <v>100</v>
      </c>
      <c r="BF86" s="62"/>
      <c r="BG86" s="62"/>
      <c r="BH86" s="62"/>
      <c r="BI86" s="62"/>
      <c r="BJ86" s="62"/>
      <c r="BK86" s="62"/>
      <c r="BL86" s="62"/>
    </row>
    <row r="87" spans="1:64" s="32" customFormat="1" ht="15" customHeight="1">
      <c r="A87" s="51"/>
      <c r="B87" s="51"/>
      <c r="C87" s="51"/>
      <c r="D87" s="51"/>
      <c r="E87" s="51"/>
      <c r="F87" s="51"/>
      <c r="G87" s="52" t="s">
        <v>116</v>
      </c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4"/>
      <c r="Z87" s="51"/>
      <c r="AA87" s="51"/>
      <c r="AB87" s="51"/>
      <c r="AC87" s="51"/>
      <c r="AD87" s="51"/>
      <c r="AE87" s="45"/>
      <c r="AF87" s="60"/>
      <c r="AG87" s="60"/>
      <c r="AH87" s="60"/>
      <c r="AI87" s="60"/>
      <c r="AJ87" s="60"/>
      <c r="AK87" s="60"/>
      <c r="AL87" s="60"/>
      <c r="AM87" s="60"/>
      <c r="AN87" s="61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</row>
    <row r="88" spans="1:64" s="32" customFormat="1" ht="25.5" customHeight="1">
      <c r="A88" s="51"/>
      <c r="B88" s="51"/>
      <c r="C88" s="51"/>
      <c r="D88" s="51"/>
      <c r="E88" s="51"/>
      <c r="F88" s="51"/>
      <c r="G88" s="52" t="s">
        <v>118</v>
      </c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4"/>
      <c r="Z88" s="55" t="s">
        <v>69</v>
      </c>
      <c r="AA88" s="55"/>
      <c r="AB88" s="55"/>
      <c r="AC88" s="55"/>
      <c r="AD88" s="55"/>
      <c r="AE88" s="78" t="s">
        <v>124</v>
      </c>
      <c r="AF88" s="79"/>
      <c r="AG88" s="79"/>
      <c r="AH88" s="79"/>
      <c r="AI88" s="79"/>
      <c r="AJ88" s="79"/>
      <c r="AK88" s="79"/>
      <c r="AL88" s="79"/>
      <c r="AM88" s="79"/>
      <c r="AN88" s="80"/>
      <c r="AO88" s="59">
        <v>56832.03</v>
      </c>
      <c r="AP88" s="59"/>
      <c r="AQ88" s="59"/>
      <c r="AR88" s="59"/>
      <c r="AS88" s="59"/>
      <c r="AT88" s="59"/>
      <c r="AU88" s="59"/>
      <c r="AV88" s="59"/>
      <c r="AW88" s="59">
        <v>0</v>
      </c>
      <c r="AX88" s="59"/>
      <c r="AY88" s="59"/>
      <c r="AZ88" s="59"/>
      <c r="BA88" s="59"/>
      <c r="BB88" s="59"/>
      <c r="BC88" s="59"/>
      <c r="BD88" s="59"/>
      <c r="BE88" s="59">
        <f>AO88+AW88</f>
        <v>56832.03</v>
      </c>
      <c r="BF88" s="59"/>
      <c r="BG88" s="59"/>
      <c r="BH88" s="59"/>
      <c r="BI88" s="59"/>
      <c r="BJ88" s="59"/>
      <c r="BK88" s="59"/>
      <c r="BL88" s="59"/>
    </row>
    <row r="89" spans="1:64" s="32" customFormat="1" ht="14.25" customHeight="1">
      <c r="A89" s="51"/>
      <c r="B89" s="51"/>
      <c r="C89" s="51"/>
      <c r="D89" s="51"/>
      <c r="E89" s="51"/>
      <c r="F89" s="51"/>
      <c r="G89" s="52" t="s">
        <v>67</v>
      </c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4"/>
      <c r="Z89" s="51"/>
      <c r="AA89" s="51"/>
      <c r="AB89" s="51"/>
      <c r="AC89" s="51"/>
      <c r="AD89" s="51"/>
      <c r="AE89" s="45"/>
      <c r="AF89" s="74"/>
      <c r="AG89" s="74"/>
      <c r="AH89" s="74"/>
      <c r="AI89" s="74"/>
      <c r="AJ89" s="74"/>
      <c r="AK89" s="74"/>
      <c r="AL89" s="74"/>
      <c r="AM89" s="74"/>
      <c r="AN89" s="75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</row>
    <row r="90" spans="1:64" s="32" customFormat="1" ht="29.25" customHeight="1">
      <c r="A90" s="51"/>
      <c r="B90" s="51"/>
      <c r="C90" s="51"/>
      <c r="D90" s="51"/>
      <c r="E90" s="51"/>
      <c r="F90" s="51"/>
      <c r="G90" s="66" t="s">
        <v>120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  <c r="Z90" s="51" t="s">
        <v>69</v>
      </c>
      <c r="AA90" s="51"/>
      <c r="AB90" s="51"/>
      <c r="AC90" s="51"/>
      <c r="AD90" s="51"/>
      <c r="AE90" s="83" t="s">
        <v>124</v>
      </c>
      <c r="AF90" s="84"/>
      <c r="AG90" s="84"/>
      <c r="AH90" s="84"/>
      <c r="AI90" s="84"/>
      <c r="AJ90" s="84"/>
      <c r="AK90" s="84"/>
      <c r="AL90" s="84"/>
      <c r="AM90" s="84"/>
      <c r="AN90" s="85"/>
      <c r="AO90" s="62">
        <v>56832.03</v>
      </c>
      <c r="AP90" s="62"/>
      <c r="AQ90" s="62"/>
      <c r="AR90" s="62"/>
      <c r="AS90" s="62"/>
      <c r="AT90" s="62"/>
      <c r="AU90" s="62"/>
      <c r="AV90" s="62"/>
      <c r="AW90" s="62">
        <v>0</v>
      </c>
      <c r="AX90" s="62"/>
      <c r="AY90" s="62"/>
      <c r="AZ90" s="62"/>
      <c r="BA90" s="62"/>
      <c r="BB90" s="62"/>
      <c r="BC90" s="62"/>
      <c r="BD90" s="62"/>
      <c r="BE90" s="62">
        <f>AO90+AW90</f>
        <v>56832.03</v>
      </c>
      <c r="BF90" s="62"/>
      <c r="BG90" s="62"/>
      <c r="BH90" s="62"/>
      <c r="BI90" s="62"/>
      <c r="BJ90" s="62"/>
      <c r="BK90" s="62"/>
      <c r="BL90" s="62"/>
    </row>
    <row r="91" spans="1:64" s="32" customFormat="1" ht="14.25" customHeight="1">
      <c r="A91" s="45"/>
      <c r="B91" s="46"/>
      <c r="C91" s="46"/>
      <c r="D91" s="46"/>
      <c r="E91" s="46"/>
      <c r="F91" s="47"/>
      <c r="G91" s="52" t="s">
        <v>76</v>
      </c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4"/>
      <c r="Z91" s="45"/>
      <c r="AA91" s="46"/>
      <c r="AB91" s="46"/>
      <c r="AC91" s="46"/>
      <c r="AD91" s="47"/>
      <c r="AE91" s="45"/>
      <c r="AF91" s="46"/>
      <c r="AG91" s="46"/>
      <c r="AH91" s="46"/>
      <c r="AI91" s="46"/>
      <c r="AJ91" s="46"/>
      <c r="AK91" s="46"/>
      <c r="AL91" s="46"/>
      <c r="AM91" s="46"/>
      <c r="AN91" s="47"/>
      <c r="AO91" s="48"/>
      <c r="AP91" s="49"/>
      <c r="AQ91" s="49"/>
      <c r="AR91" s="49"/>
      <c r="AS91" s="49"/>
      <c r="AT91" s="49"/>
      <c r="AU91" s="49"/>
      <c r="AV91" s="50"/>
      <c r="AW91" s="48"/>
      <c r="AX91" s="49"/>
      <c r="AY91" s="49"/>
      <c r="AZ91" s="49"/>
      <c r="BA91" s="49"/>
      <c r="BB91" s="49"/>
      <c r="BC91" s="49"/>
      <c r="BD91" s="50"/>
      <c r="BE91" s="48"/>
      <c r="BF91" s="49"/>
      <c r="BG91" s="49"/>
      <c r="BH91" s="49"/>
      <c r="BI91" s="49"/>
      <c r="BJ91" s="49"/>
      <c r="BK91" s="49"/>
      <c r="BL91" s="50"/>
    </row>
    <row r="92" spans="1:64" s="32" customFormat="1" ht="28.5" customHeight="1">
      <c r="A92" s="51"/>
      <c r="B92" s="51"/>
      <c r="C92" s="51"/>
      <c r="D92" s="51"/>
      <c r="E92" s="51"/>
      <c r="F92" s="51"/>
      <c r="G92" s="66" t="s">
        <v>121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3"/>
      <c r="Z92" s="51" t="s">
        <v>77</v>
      </c>
      <c r="AA92" s="51"/>
      <c r="AB92" s="51"/>
      <c r="AC92" s="51"/>
      <c r="AD92" s="51"/>
      <c r="AE92" s="45" t="s">
        <v>109</v>
      </c>
      <c r="AF92" s="60"/>
      <c r="AG92" s="60"/>
      <c r="AH92" s="60"/>
      <c r="AI92" s="60"/>
      <c r="AJ92" s="60"/>
      <c r="AK92" s="60"/>
      <c r="AL92" s="60"/>
      <c r="AM92" s="60"/>
      <c r="AN92" s="61"/>
      <c r="AO92" s="62">
        <v>100</v>
      </c>
      <c r="AP92" s="62"/>
      <c r="AQ92" s="62"/>
      <c r="AR92" s="62"/>
      <c r="AS92" s="62"/>
      <c r="AT92" s="62"/>
      <c r="AU92" s="62"/>
      <c r="AV92" s="62"/>
      <c r="AW92" s="62">
        <v>0</v>
      </c>
      <c r="AX92" s="62"/>
      <c r="AY92" s="62"/>
      <c r="AZ92" s="62"/>
      <c r="BA92" s="62"/>
      <c r="BB92" s="62"/>
      <c r="BC92" s="62"/>
      <c r="BD92" s="62"/>
      <c r="BE92" s="62">
        <f>AO92+AW92</f>
        <v>100</v>
      </c>
      <c r="BF92" s="62"/>
      <c r="BG92" s="62"/>
      <c r="BH92" s="62"/>
      <c r="BI92" s="62"/>
      <c r="BJ92" s="62"/>
      <c r="BK92" s="62"/>
      <c r="BL92" s="62"/>
    </row>
    <row r="93" spans="1:64" s="32" customFormat="1" ht="13.5" customHeight="1">
      <c r="A93" s="51"/>
      <c r="B93" s="51"/>
      <c r="C93" s="51"/>
      <c r="D93" s="51"/>
      <c r="E93" s="51"/>
      <c r="F93" s="51"/>
      <c r="G93" s="52" t="s">
        <v>117</v>
      </c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4"/>
      <c r="Z93" s="51"/>
      <c r="AA93" s="51"/>
      <c r="AB93" s="51"/>
      <c r="AC93" s="51"/>
      <c r="AD93" s="51"/>
      <c r="AE93" s="56"/>
      <c r="AF93" s="57"/>
      <c r="AG93" s="57"/>
      <c r="AH93" s="57"/>
      <c r="AI93" s="57"/>
      <c r="AJ93" s="57"/>
      <c r="AK93" s="57"/>
      <c r="AL93" s="57"/>
      <c r="AM93" s="57"/>
      <c r="AN93" s="58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</row>
    <row r="94" spans="1:64" s="32" customFormat="1" ht="27.75" customHeight="1">
      <c r="A94" s="51"/>
      <c r="B94" s="51"/>
      <c r="C94" s="51"/>
      <c r="D94" s="51"/>
      <c r="E94" s="51"/>
      <c r="F94" s="51"/>
      <c r="G94" s="52" t="s">
        <v>119</v>
      </c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51" t="s">
        <v>69</v>
      </c>
      <c r="AA94" s="51"/>
      <c r="AB94" s="51"/>
      <c r="AC94" s="51"/>
      <c r="AD94" s="51"/>
      <c r="AE94" s="78" t="s">
        <v>124</v>
      </c>
      <c r="AF94" s="79"/>
      <c r="AG94" s="79"/>
      <c r="AH94" s="79"/>
      <c r="AI94" s="79"/>
      <c r="AJ94" s="79"/>
      <c r="AK94" s="79"/>
      <c r="AL94" s="79"/>
      <c r="AM94" s="79"/>
      <c r="AN94" s="80"/>
      <c r="AO94" s="59">
        <v>4067.93</v>
      </c>
      <c r="AP94" s="59"/>
      <c r="AQ94" s="59"/>
      <c r="AR94" s="59"/>
      <c r="AS94" s="59"/>
      <c r="AT94" s="59"/>
      <c r="AU94" s="59"/>
      <c r="AV94" s="59"/>
      <c r="AW94" s="59">
        <v>0</v>
      </c>
      <c r="AX94" s="59"/>
      <c r="AY94" s="59"/>
      <c r="AZ94" s="59"/>
      <c r="BA94" s="59"/>
      <c r="BB94" s="59"/>
      <c r="BC94" s="59"/>
      <c r="BD94" s="59"/>
      <c r="BE94" s="59">
        <f>AO94+AW94</f>
        <v>4067.93</v>
      </c>
      <c r="BF94" s="59"/>
      <c r="BG94" s="59"/>
      <c r="BH94" s="59"/>
      <c r="BI94" s="59"/>
      <c r="BJ94" s="59"/>
      <c r="BK94" s="59"/>
      <c r="BL94" s="59"/>
    </row>
    <row r="95" spans="1:64" s="32" customFormat="1" ht="14.25" customHeight="1">
      <c r="A95" s="51"/>
      <c r="B95" s="51"/>
      <c r="C95" s="51"/>
      <c r="D95" s="51"/>
      <c r="E95" s="51"/>
      <c r="F95" s="51"/>
      <c r="G95" s="52" t="s">
        <v>67</v>
      </c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4"/>
      <c r="Z95" s="51"/>
      <c r="AA95" s="51"/>
      <c r="AB95" s="51"/>
      <c r="AC95" s="51"/>
      <c r="AD95" s="51"/>
      <c r="AE95" s="45"/>
      <c r="AF95" s="60"/>
      <c r="AG95" s="60"/>
      <c r="AH95" s="60"/>
      <c r="AI95" s="60"/>
      <c r="AJ95" s="60"/>
      <c r="AK95" s="60"/>
      <c r="AL95" s="60"/>
      <c r="AM95" s="60"/>
      <c r="AN95" s="61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</row>
    <row r="96" spans="1:64" s="32" customFormat="1" ht="32.25" customHeight="1">
      <c r="A96" s="51"/>
      <c r="B96" s="51"/>
      <c r="C96" s="51"/>
      <c r="D96" s="51"/>
      <c r="E96" s="51"/>
      <c r="F96" s="51"/>
      <c r="G96" s="66" t="s">
        <v>122</v>
      </c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7"/>
      <c r="Z96" s="51" t="s">
        <v>69</v>
      </c>
      <c r="AA96" s="51"/>
      <c r="AB96" s="51"/>
      <c r="AC96" s="51"/>
      <c r="AD96" s="51"/>
      <c r="AE96" s="45" t="s">
        <v>124</v>
      </c>
      <c r="AF96" s="74"/>
      <c r="AG96" s="74"/>
      <c r="AH96" s="74"/>
      <c r="AI96" s="74"/>
      <c r="AJ96" s="74"/>
      <c r="AK96" s="74"/>
      <c r="AL96" s="74"/>
      <c r="AM96" s="74"/>
      <c r="AN96" s="75"/>
      <c r="AO96" s="62">
        <v>4067.93</v>
      </c>
      <c r="AP96" s="62"/>
      <c r="AQ96" s="62"/>
      <c r="AR96" s="62"/>
      <c r="AS96" s="62"/>
      <c r="AT96" s="62"/>
      <c r="AU96" s="62"/>
      <c r="AV96" s="62"/>
      <c r="AW96" s="62">
        <v>0</v>
      </c>
      <c r="AX96" s="62"/>
      <c r="AY96" s="62"/>
      <c r="AZ96" s="62"/>
      <c r="BA96" s="62"/>
      <c r="BB96" s="62"/>
      <c r="BC96" s="62"/>
      <c r="BD96" s="62"/>
      <c r="BE96" s="62">
        <f>AO96+AW96</f>
        <v>4067.93</v>
      </c>
      <c r="BF96" s="62"/>
      <c r="BG96" s="62"/>
      <c r="BH96" s="62"/>
      <c r="BI96" s="62"/>
      <c r="BJ96" s="62"/>
      <c r="BK96" s="62"/>
      <c r="BL96" s="62"/>
    </row>
    <row r="97" spans="1:64" s="32" customFormat="1" ht="14.25" customHeight="1">
      <c r="A97" s="45"/>
      <c r="B97" s="46"/>
      <c r="C97" s="46"/>
      <c r="D97" s="46"/>
      <c r="E97" s="46"/>
      <c r="F97" s="47"/>
      <c r="G97" s="52" t="s">
        <v>76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2"/>
      <c r="Z97" s="45"/>
      <c r="AA97" s="46"/>
      <c r="AB97" s="46"/>
      <c r="AC97" s="46"/>
      <c r="AD97" s="47"/>
      <c r="AE97" s="45"/>
      <c r="AF97" s="46"/>
      <c r="AG97" s="46"/>
      <c r="AH97" s="46"/>
      <c r="AI97" s="46"/>
      <c r="AJ97" s="46"/>
      <c r="AK97" s="46"/>
      <c r="AL97" s="46"/>
      <c r="AM97" s="46"/>
      <c r="AN97" s="47"/>
      <c r="AO97" s="48"/>
      <c r="AP97" s="49"/>
      <c r="AQ97" s="49"/>
      <c r="AR97" s="49"/>
      <c r="AS97" s="49"/>
      <c r="AT97" s="49"/>
      <c r="AU97" s="49"/>
      <c r="AV97" s="50"/>
      <c r="AW97" s="48"/>
      <c r="AX97" s="49"/>
      <c r="AY97" s="49"/>
      <c r="AZ97" s="49"/>
      <c r="BA97" s="49"/>
      <c r="BB97" s="49"/>
      <c r="BC97" s="49"/>
      <c r="BD97" s="50"/>
      <c r="BE97" s="48"/>
      <c r="BF97" s="49"/>
      <c r="BG97" s="49"/>
      <c r="BH97" s="49"/>
      <c r="BI97" s="49"/>
      <c r="BJ97" s="49"/>
      <c r="BK97" s="49"/>
      <c r="BL97" s="50"/>
    </row>
    <row r="98" spans="1:64" s="32" customFormat="1" ht="28.5" customHeight="1">
      <c r="A98" s="51"/>
      <c r="B98" s="51"/>
      <c r="C98" s="51"/>
      <c r="D98" s="51"/>
      <c r="E98" s="51"/>
      <c r="F98" s="51"/>
      <c r="G98" s="66" t="s">
        <v>123</v>
      </c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7"/>
      <c r="Z98" s="51" t="s">
        <v>77</v>
      </c>
      <c r="AA98" s="51"/>
      <c r="AB98" s="51"/>
      <c r="AC98" s="51"/>
      <c r="AD98" s="51"/>
      <c r="AE98" s="45" t="s">
        <v>109</v>
      </c>
      <c r="AF98" s="60"/>
      <c r="AG98" s="60"/>
      <c r="AH98" s="60"/>
      <c r="AI98" s="60"/>
      <c r="AJ98" s="60"/>
      <c r="AK98" s="60"/>
      <c r="AL98" s="60"/>
      <c r="AM98" s="60"/>
      <c r="AN98" s="61"/>
      <c r="AO98" s="62">
        <v>100</v>
      </c>
      <c r="AP98" s="62"/>
      <c r="AQ98" s="62"/>
      <c r="AR98" s="62"/>
      <c r="AS98" s="62"/>
      <c r="AT98" s="62"/>
      <c r="AU98" s="62"/>
      <c r="AV98" s="62"/>
      <c r="AW98" s="62">
        <v>0</v>
      </c>
      <c r="AX98" s="62"/>
      <c r="AY98" s="62"/>
      <c r="AZ98" s="62"/>
      <c r="BA98" s="62"/>
      <c r="BB98" s="62"/>
      <c r="BC98" s="62"/>
      <c r="BD98" s="62"/>
      <c r="BE98" s="62">
        <f>AO98+AW98</f>
        <v>100</v>
      </c>
      <c r="BF98" s="62"/>
      <c r="BG98" s="62"/>
      <c r="BH98" s="62"/>
      <c r="BI98" s="62"/>
      <c r="BJ98" s="62"/>
      <c r="BK98" s="62"/>
      <c r="BL98" s="62"/>
    </row>
    <row r="99" spans="1:64" s="32" customFormat="1" ht="12.75" hidden="1" customHeight="1">
      <c r="A99" s="51"/>
      <c r="B99" s="51"/>
      <c r="C99" s="51"/>
      <c r="D99" s="51"/>
      <c r="E99" s="51"/>
      <c r="F99" s="51"/>
      <c r="G99" s="52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51"/>
      <c r="AA99" s="51"/>
      <c r="AB99" s="51"/>
      <c r="AC99" s="51"/>
      <c r="AD99" s="51"/>
      <c r="AE99" s="56"/>
      <c r="AF99" s="57"/>
      <c r="AG99" s="57"/>
      <c r="AH99" s="57"/>
      <c r="AI99" s="57"/>
      <c r="AJ99" s="57"/>
      <c r="AK99" s="57"/>
      <c r="AL99" s="57"/>
      <c r="AM99" s="57"/>
      <c r="AN99" s="58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</row>
    <row r="100" spans="1:64" s="32" customFormat="1" ht="27.75" hidden="1" customHeight="1">
      <c r="A100" s="51"/>
      <c r="B100" s="51"/>
      <c r="C100" s="51"/>
      <c r="D100" s="51"/>
      <c r="E100" s="51"/>
      <c r="F100" s="51"/>
      <c r="G100" s="52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4"/>
      <c r="Z100" s="55"/>
      <c r="AA100" s="55"/>
      <c r="AB100" s="55"/>
      <c r="AC100" s="55"/>
      <c r="AD100" s="55"/>
      <c r="AE100" s="56"/>
      <c r="AF100" s="57"/>
      <c r="AG100" s="57"/>
      <c r="AH100" s="57"/>
      <c r="AI100" s="57"/>
      <c r="AJ100" s="57"/>
      <c r="AK100" s="57"/>
      <c r="AL100" s="57"/>
      <c r="AM100" s="57"/>
      <c r="AN100" s="58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</row>
    <row r="101" spans="1:64" s="32" customFormat="1" ht="13.5" hidden="1" customHeight="1">
      <c r="A101" s="51"/>
      <c r="B101" s="51"/>
      <c r="C101" s="51"/>
      <c r="D101" s="51"/>
      <c r="E101" s="51"/>
      <c r="F101" s="51"/>
      <c r="G101" s="52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4"/>
      <c r="Z101" s="51"/>
      <c r="AA101" s="51"/>
      <c r="AB101" s="51"/>
      <c r="AC101" s="51"/>
      <c r="AD101" s="51"/>
      <c r="AE101" s="45"/>
      <c r="AF101" s="60"/>
      <c r="AG101" s="60"/>
      <c r="AH101" s="60"/>
      <c r="AI101" s="60"/>
      <c r="AJ101" s="60"/>
      <c r="AK101" s="60"/>
      <c r="AL101" s="60"/>
      <c r="AM101" s="60"/>
      <c r="AN101" s="61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</row>
    <row r="102" spans="1:64" s="32" customFormat="1" ht="14.25" hidden="1" customHeight="1">
      <c r="A102" s="34"/>
      <c r="B102" s="43"/>
      <c r="C102" s="43"/>
      <c r="D102" s="43"/>
      <c r="E102" s="43"/>
      <c r="F102" s="44"/>
      <c r="G102" s="37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9"/>
      <c r="Z102" s="34"/>
      <c r="AA102" s="43"/>
      <c r="AB102" s="43"/>
      <c r="AC102" s="43"/>
      <c r="AD102" s="44"/>
      <c r="AE102" s="34"/>
      <c r="AF102" s="35"/>
      <c r="AG102" s="35"/>
      <c r="AH102" s="35"/>
      <c r="AI102" s="35"/>
      <c r="AJ102" s="35"/>
      <c r="AK102" s="35"/>
      <c r="AL102" s="35"/>
      <c r="AM102" s="35"/>
      <c r="AN102" s="36"/>
      <c r="AO102" s="40"/>
      <c r="AP102" s="41"/>
      <c r="AQ102" s="41"/>
      <c r="AR102" s="41"/>
      <c r="AS102" s="41"/>
      <c r="AT102" s="41"/>
      <c r="AU102" s="41"/>
      <c r="AV102" s="42"/>
      <c r="AW102" s="40"/>
      <c r="AX102" s="41"/>
      <c r="AY102" s="41"/>
      <c r="AZ102" s="41"/>
      <c r="BA102" s="41"/>
      <c r="BB102" s="41"/>
      <c r="BC102" s="41"/>
      <c r="BD102" s="42"/>
      <c r="BE102" s="40"/>
      <c r="BF102" s="41"/>
      <c r="BG102" s="41"/>
      <c r="BH102" s="41"/>
      <c r="BI102" s="41"/>
      <c r="BJ102" s="41"/>
      <c r="BK102" s="41"/>
      <c r="BL102" s="42"/>
    </row>
    <row r="103" spans="1:64" s="32" customFormat="1" ht="27" hidden="1" customHeight="1">
      <c r="A103" s="45"/>
      <c r="B103" s="46"/>
      <c r="C103" s="46"/>
      <c r="D103" s="46"/>
      <c r="E103" s="46"/>
      <c r="F103" s="47"/>
      <c r="G103" s="6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8"/>
      <c r="Z103" s="45"/>
      <c r="AA103" s="46"/>
      <c r="AB103" s="46"/>
      <c r="AC103" s="46"/>
      <c r="AD103" s="47"/>
      <c r="AE103" s="45"/>
      <c r="AF103" s="46"/>
      <c r="AG103" s="46"/>
      <c r="AH103" s="46"/>
      <c r="AI103" s="46"/>
      <c r="AJ103" s="46"/>
      <c r="AK103" s="46"/>
      <c r="AL103" s="46"/>
      <c r="AM103" s="46"/>
      <c r="AN103" s="47"/>
      <c r="AO103" s="48"/>
      <c r="AP103" s="49"/>
      <c r="AQ103" s="49"/>
      <c r="AR103" s="49"/>
      <c r="AS103" s="49"/>
      <c r="AT103" s="49"/>
      <c r="AU103" s="49"/>
      <c r="AV103" s="50"/>
      <c r="AW103" s="48"/>
      <c r="AX103" s="49"/>
      <c r="AY103" s="49"/>
      <c r="AZ103" s="49"/>
      <c r="BA103" s="49"/>
      <c r="BB103" s="49"/>
      <c r="BC103" s="49"/>
      <c r="BD103" s="50"/>
      <c r="BE103" s="48"/>
      <c r="BF103" s="49"/>
      <c r="BG103" s="49"/>
      <c r="BH103" s="49"/>
      <c r="BI103" s="49"/>
      <c r="BJ103" s="49"/>
      <c r="BK103" s="49"/>
      <c r="BL103" s="50"/>
    </row>
    <row r="104" spans="1:64" s="32" customFormat="1" ht="14.25" hidden="1" customHeight="1">
      <c r="A104" s="45"/>
      <c r="B104" s="46"/>
      <c r="C104" s="46"/>
      <c r="D104" s="46"/>
      <c r="E104" s="46"/>
      <c r="F104" s="47"/>
      <c r="G104" s="52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4"/>
      <c r="Z104" s="45"/>
      <c r="AA104" s="46"/>
      <c r="AB104" s="46"/>
      <c r="AC104" s="46"/>
      <c r="AD104" s="47"/>
      <c r="AE104" s="45"/>
      <c r="AF104" s="46"/>
      <c r="AG104" s="46"/>
      <c r="AH104" s="46"/>
      <c r="AI104" s="46"/>
      <c r="AJ104" s="46"/>
      <c r="AK104" s="46"/>
      <c r="AL104" s="46"/>
      <c r="AM104" s="46"/>
      <c r="AN104" s="47"/>
      <c r="AO104" s="48"/>
      <c r="AP104" s="49"/>
      <c r="AQ104" s="49"/>
      <c r="AR104" s="49"/>
      <c r="AS104" s="49"/>
      <c r="AT104" s="49"/>
      <c r="AU104" s="49"/>
      <c r="AV104" s="50"/>
      <c r="AW104" s="48"/>
      <c r="AX104" s="49"/>
      <c r="AY104" s="49"/>
      <c r="AZ104" s="49"/>
      <c r="BA104" s="49"/>
      <c r="BB104" s="49"/>
      <c r="BC104" s="49"/>
      <c r="BD104" s="50"/>
      <c r="BE104" s="48"/>
      <c r="BF104" s="49"/>
      <c r="BG104" s="49"/>
      <c r="BH104" s="49"/>
      <c r="BI104" s="49"/>
      <c r="BJ104" s="49"/>
      <c r="BK104" s="49"/>
      <c r="BL104" s="50"/>
    </row>
    <row r="105" spans="1:64" s="32" customFormat="1" ht="27.75" hidden="1" customHeight="1">
      <c r="A105" s="51"/>
      <c r="B105" s="51"/>
      <c r="C105" s="51"/>
      <c r="D105" s="51"/>
      <c r="E105" s="51"/>
      <c r="F105" s="51"/>
      <c r="G105" s="66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51"/>
      <c r="AA105" s="51"/>
      <c r="AB105" s="51"/>
      <c r="AC105" s="51"/>
      <c r="AD105" s="51"/>
      <c r="AE105" s="45"/>
      <c r="AF105" s="60"/>
      <c r="AG105" s="60"/>
      <c r="AH105" s="60"/>
      <c r="AI105" s="60"/>
      <c r="AJ105" s="60"/>
      <c r="AK105" s="60"/>
      <c r="AL105" s="60"/>
      <c r="AM105" s="60"/>
      <c r="AN105" s="61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59"/>
      <c r="BF105" s="59"/>
      <c r="BG105" s="59"/>
      <c r="BH105" s="59"/>
      <c r="BI105" s="59"/>
      <c r="BJ105" s="59"/>
      <c r="BK105" s="59"/>
      <c r="BL105" s="59"/>
    </row>
    <row r="106" spans="1:64" s="32" customFormat="1" ht="18" hidden="1" customHeight="1">
      <c r="A106" s="51"/>
      <c r="B106" s="51"/>
      <c r="C106" s="51"/>
      <c r="D106" s="51"/>
      <c r="E106" s="51"/>
      <c r="F106" s="51"/>
      <c r="G106" s="52" t="s">
        <v>67</v>
      </c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4"/>
      <c r="Z106" s="55"/>
      <c r="AA106" s="55"/>
      <c r="AB106" s="55"/>
      <c r="AC106" s="55"/>
      <c r="AD106" s="55"/>
      <c r="AE106" s="56"/>
      <c r="AF106" s="57"/>
      <c r="AG106" s="57"/>
      <c r="AH106" s="57"/>
      <c r="AI106" s="57"/>
      <c r="AJ106" s="57"/>
      <c r="AK106" s="57"/>
      <c r="AL106" s="57"/>
      <c r="AM106" s="57"/>
      <c r="AN106" s="58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>
        <f>AO106+AW106</f>
        <v>0</v>
      </c>
      <c r="BF106" s="59"/>
      <c r="BG106" s="59"/>
      <c r="BH106" s="59"/>
      <c r="BI106" s="59"/>
      <c r="BJ106" s="59"/>
      <c r="BK106" s="59"/>
      <c r="BL106" s="59"/>
    </row>
    <row r="107" spans="1:64" s="32" customFormat="1" ht="16.5" hidden="1" customHeight="1">
      <c r="A107" s="51"/>
      <c r="B107" s="51"/>
      <c r="C107" s="51"/>
      <c r="D107" s="51"/>
      <c r="E107" s="51"/>
      <c r="F107" s="51"/>
      <c r="G107" s="63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5"/>
      <c r="Z107" s="51"/>
      <c r="AA107" s="51"/>
      <c r="AB107" s="51"/>
      <c r="AC107" s="51"/>
      <c r="AD107" s="51"/>
      <c r="AE107" s="45"/>
      <c r="AF107" s="74"/>
      <c r="AG107" s="74"/>
      <c r="AH107" s="74"/>
      <c r="AI107" s="74"/>
      <c r="AJ107" s="74"/>
      <c r="AK107" s="74"/>
      <c r="AL107" s="74"/>
      <c r="AM107" s="74"/>
      <c r="AN107" s="75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</row>
    <row r="108" spans="1:64" s="32" customFormat="1" ht="16.5" hidden="1" customHeight="1">
      <c r="A108" s="51"/>
      <c r="B108" s="51"/>
      <c r="C108" s="51"/>
      <c r="D108" s="51"/>
      <c r="E108" s="51"/>
      <c r="F108" s="51"/>
      <c r="G108" s="52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4"/>
      <c r="Z108" s="51"/>
      <c r="AA108" s="51"/>
      <c r="AB108" s="51"/>
      <c r="AC108" s="51"/>
      <c r="AD108" s="51"/>
      <c r="AE108" s="45"/>
      <c r="AF108" s="74"/>
      <c r="AG108" s="74"/>
      <c r="AH108" s="74"/>
      <c r="AI108" s="74"/>
      <c r="AJ108" s="74"/>
      <c r="AK108" s="74"/>
      <c r="AL108" s="74"/>
      <c r="AM108" s="74"/>
      <c r="AN108" s="75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</row>
    <row r="109" spans="1:64" s="32" customFormat="1" ht="27" hidden="1" customHeight="1">
      <c r="A109" s="45"/>
      <c r="B109" s="46"/>
      <c r="C109" s="46"/>
      <c r="D109" s="46"/>
      <c r="E109" s="46"/>
      <c r="F109" s="47"/>
      <c r="G109" s="6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8"/>
      <c r="Z109" s="45"/>
      <c r="AA109" s="46"/>
      <c r="AB109" s="46"/>
      <c r="AC109" s="46"/>
      <c r="AD109" s="47"/>
      <c r="AE109" s="45"/>
      <c r="AF109" s="46"/>
      <c r="AG109" s="46"/>
      <c r="AH109" s="46"/>
      <c r="AI109" s="46"/>
      <c r="AJ109" s="46"/>
      <c r="AK109" s="46"/>
      <c r="AL109" s="46"/>
      <c r="AM109" s="46"/>
      <c r="AN109" s="47"/>
      <c r="AO109" s="48"/>
      <c r="AP109" s="49"/>
      <c r="AQ109" s="49"/>
      <c r="AR109" s="49"/>
      <c r="AS109" s="49"/>
      <c r="AT109" s="49"/>
      <c r="AU109" s="49"/>
      <c r="AV109" s="50"/>
      <c r="AW109" s="48"/>
      <c r="AX109" s="49"/>
      <c r="AY109" s="49"/>
      <c r="AZ109" s="49"/>
      <c r="BA109" s="49"/>
      <c r="BB109" s="49"/>
      <c r="BC109" s="49"/>
      <c r="BD109" s="50"/>
      <c r="BE109" s="48"/>
      <c r="BF109" s="49"/>
      <c r="BG109" s="49"/>
      <c r="BH109" s="49"/>
      <c r="BI109" s="49"/>
      <c r="BJ109" s="49"/>
      <c r="BK109" s="49"/>
      <c r="BL109" s="50"/>
    </row>
    <row r="110" spans="1:64" s="32" customFormat="1" ht="15.75" hidden="1" customHeight="1">
      <c r="A110" s="51"/>
      <c r="B110" s="51"/>
      <c r="C110" s="51"/>
      <c r="D110" s="51"/>
      <c r="E110" s="51"/>
      <c r="F110" s="51"/>
      <c r="G110" s="69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1"/>
      <c r="Z110" s="51"/>
      <c r="AA110" s="51"/>
      <c r="AB110" s="51"/>
      <c r="AC110" s="51"/>
      <c r="AD110" s="51"/>
      <c r="AE110" s="45"/>
      <c r="AF110" s="60"/>
      <c r="AG110" s="60"/>
      <c r="AH110" s="60"/>
      <c r="AI110" s="60"/>
      <c r="AJ110" s="60"/>
      <c r="AK110" s="60"/>
      <c r="AL110" s="60"/>
      <c r="AM110" s="60"/>
      <c r="AN110" s="61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</row>
    <row r="111" spans="1:64" s="32" customFormat="1" ht="27" hidden="1" customHeight="1">
      <c r="A111" s="45"/>
      <c r="B111" s="46"/>
      <c r="C111" s="46"/>
      <c r="D111" s="46"/>
      <c r="E111" s="46"/>
      <c r="F111" s="47"/>
      <c r="G111" s="6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8"/>
      <c r="Z111" s="45"/>
      <c r="AA111" s="46"/>
      <c r="AB111" s="46"/>
      <c r="AC111" s="46"/>
      <c r="AD111" s="47"/>
      <c r="AE111" s="45"/>
      <c r="AF111" s="46"/>
      <c r="AG111" s="46"/>
      <c r="AH111" s="46"/>
      <c r="AI111" s="46"/>
      <c r="AJ111" s="46"/>
      <c r="AK111" s="46"/>
      <c r="AL111" s="46"/>
      <c r="AM111" s="46"/>
      <c r="AN111" s="47"/>
      <c r="AO111" s="48"/>
      <c r="AP111" s="49"/>
      <c r="AQ111" s="49"/>
      <c r="AR111" s="49"/>
      <c r="AS111" s="49"/>
      <c r="AT111" s="49"/>
      <c r="AU111" s="49"/>
      <c r="AV111" s="50"/>
      <c r="AW111" s="48"/>
      <c r="AX111" s="49"/>
      <c r="AY111" s="49"/>
      <c r="AZ111" s="49"/>
      <c r="BA111" s="49"/>
      <c r="BB111" s="49"/>
      <c r="BC111" s="49"/>
      <c r="BD111" s="50"/>
      <c r="BE111" s="48"/>
      <c r="BF111" s="49"/>
      <c r="BG111" s="49"/>
      <c r="BH111" s="49"/>
      <c r="BI111" s="49"/>
      <c r="BJ111" s="49"/>
      <c r="BK111" s="49"/>
      <c r="BL111" s="50"/>
    </row>
    <row r="112" spans="1:64" s="32" customFormat="1" ht="42.75" hidden="1" customHeight="1">
      <c r="A112" s="51"/>
      <c r="B112" s="51"/>
      <c r="C112" s="51"/>
      <c r="D112" s="51"/>
      <c r="E112" s="51"/>
      <c r="F112" s="51"/>
      <c r="G112" s="52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4"/>
      <c r="Z112" s="51"/>
      <c r="AA112" s="51"/>
      <c r="AB112" s="51"/>
      <c r="AC112" s="51"/>
      <c r="AD112" s="51"/>
      <c r="AE112" s="45"/>
      <c r="AF112" s="60"/>
      <c r="AG112" s="60"/>
      <c r="AH112" s="60"/>
      <c r="AI112" s="60"/>
      <c r="AJ112" s="60"/>
      <c r="AK112" s="60"/>
      <c r="AL112" s="60"/>
      <c r="AM112" s="60"/>
      <c r="AN112" s="61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</row>
    <row r="113" spans="1:64" s="32" customFormat="1" ht="27" hidden="1" customHeight="1">
      <c r="A113" s="45"/>
      <c r="B113" s="46"/>
      <c r="C113" s="46"/>
      <c r="D113" s="46"/>
      <c r="E113" s="46"/>
      <c r="F113" s="47"/>
      <c r="G113" s="6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8"/>
      <c r="Z113" s="45"/>
      <c r="AA113" s="46"/>
      <c r="AB113" s="46"/>
      <c r="AC113" s="46"/>
      <c r="AD113" s="47"/>
      <c r="AE113" s="45"/>
      <c r="AF113" s="46"/>
      <c r="AG113" s="46"/>
      <c r="AH113" s="46"/>
      <c r="AI113" s="46"/>
      <c r="AJ113" s="46"/>
      <c r="AK113" s="46"/>
      <c r="AL113" s="46"/>
      <c r="AM113" s="46"/>
      <c r="AN113" s="47"/>
      <c r="AO113" s="48"/>
      <c r="AP113" s="49"/>
      <c r="AQ113" s="49"/>
      <c r="AR113" s="49"/>
      <c r="AS113" s="49"/>
      <c r="AT113" s="49"/>
      <c r="AU113" s="49"/>
      <c r="AV113" s="50"/>
      <c r="AW113" s="48"/>
      <c r="AX113" s="49"/>
      <c r="AY113" s="49"/>
      <c r="AZ113" s="49"/>
      <c r="BA113" s="49"/>
      <c r="BB113" s="49"/>
      <c r="BC113" s="49"/>
      <c r="BD113" s="50"/>
      <c r="BE113" s="48"/>
      <c r="BF113" s="49"/>
      <c r="BG113" s="49"/>
      <c r="BH113" s="49"/>
      <c r="BI113" s="49"/>
      <c r="BJ113" s="49"/>
      <c r="BK113" s="49"/>
      <c r="BL113" s="50"/>
    </row>
    <row r="114" spans="1:64" s="32" customFormat="1" ht="42.75" hidden="1" customHeight="1">
      <c r="A114" s="51"/>
      <c r="B114" s="51"/>
      <c r="C114" s="51"/>
      <c r="D114" s="51"/>
      <c r="E114" s="51"/>
      <c r="F114" s="51"/>
      <c r="G114" s="66" t="s">
        <v>76</v>
      </c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8"/>
      <c r="Z114" s="51"/>
      <c r="AA114" s="51"/>
      <c r="AB114" s="51"/>
      <c r="AC114" s="51"/>
      <c r="AD114" s="51"/>
      <c r="AE114" s="45"/>
      <c r="AF114" s="60"/>
      <c r="AG114" s="60"/>
      <c r="AH114" s="60"/>
      <c r="AI114" s="60"/>
      <c r="AJ114" s="60"/>
      <c r="AK114" s="60"/>
      <c r="AL114" s="60"/>
      <c r="AM114" s="60"/>
      <c r="AN114" s="61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</row>
    <row r="115" spans="1:64"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</row>
    <row r="117" spans="1:64" ht="31.5" customHeight="1">
      <c r="A117" s="152" t="s">
        <v>110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2"/>
      <c r="AO117" s="165" t="s">
        <v>111</v>
      </c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</row>
    <row r="118" spans="1:64">
      <c r="W118" s="155" t="s">
        <v>5</v>
      </c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O118" s="155" t="s">
        <v>52</v>
      </c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</row>
    <row r="119" spans="1:64" ht="15.75" customHeight="1">
      <c r="A119" s="167" t="s">
        <v>3</v>
      </c>
      <c r="B119" s="167"/>
      <c r="C119" s="167"/>
      <c r="D119" s="167"/>
      <c r="E119" s="167"/>
      <c r="F119" s="167"/>
    </row>
    <row r="120" spans="1:64" ht="13.15" customHeight="1">
      <c r="A120" s="162" t="s">
        <v>95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</row>
    <row r="121" spans="1:64">
      <c r="A121" s="163" t="s">
        <v>47</v>
      </c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</row>
    <row r="122" spans="1:64" ht="10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1:64" ht="34.5" customHeight="1">
      <c r="A123" s="152" t="s">
        <v>96</v>
      </c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2"/>
      <c r="AO123" s="165" t="s">
        <v>97</v>
      </c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</row>
    <row r="124" spans="1:64">
      <c r="W124" s="155" t="s">
        <v>5</v>
      </c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O124" s="155" t="s">
        <v>52</v>
      </c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</row>
    <row r="125" spans="1:64">
      <c r="A125" s="164"/>
      <c r="B125" s="164"/>
      <c r="C125" s="164"/>
      <c r="D125" s="164"/>
      <c r="E125" s="164"/>
      <c r="F125" s="164"/>
      <c r="G125" s="164"/>
      <c r="H125" s="164"/>
    </row>
    <row r="126" spans="1:64">
      <c r="A126" s="155" t="s">
        <v>45</v>
      </c>
      <c r="B126" s="155"/>
      <c r="C126" s="155"/>
      <c r="D126" s="155"/>
      <c r="E126" s="155"/>
      <c r="F126" s="155"/>
      <c r="G126" s="155"/>
      <c r="H126" s="15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64">
      <c r="A127" s="21" t="s">
        <v>46</v>
      </c>
    </row>
  </sheetData>
  <mergeCells count="487"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84:F84"/>
    <mergeCell ref="G84:Y84"/>
    <mergeCell ref="Z84:AD84"/>
    <mergeCell ref="AE84:AN84"/>
    <mergeCell ref="AO84:AV84"/>
    <mergeCell ref="AW84:BD84"/>
    <mergeCell ref="BE84:BL84"/>
    <mergeCell ref="Z77:AD77"/>
    <mergeCell ref="AE77:AN77"/>
    <mergeCell ref="AO77:AV77"/>
    <mergeCell ref="AW77:BD77"/>
    <mergeCell ref="A75:F75"/>
    <mergeCell ref="G75:Y75"/>
    <mergeCell ref="Z75:AD75"/>
    <mergeCell ref="AE75:AN75"/>
    <mergeCell ref="AO75:AV75"/>
    <mergeCell ref="D50:AB50"/>
    <mergeCell ref="A126:H126"/>
    <mergeCell ref="A120:AS120"/>
    <mergeCell ref="A121:AS121"/>
    <mergeCell ref="A125:H125"/>
    <mergeCell ref="A123:V123"/>
    <mergeCell ref="W123:AM123"/>
    <mergeCell ref="AO123:BG123"/>
    <mergeCell ref="AO124:BG124"/>
    <mergeCell ref="A58:C59"/>
    <mergeCell ref="D60:AA60"/>
    <mergeCell ref="AB60:AI60"/>
    <mergeCell ref="W124:AM124"/>
    <mergeCell ref="A66:F66"/>
    <mergeCell ref="A67:F67"/>
    <mergeCell ref="Z67:AD67"/>
    <mergeCell ref="A64:BL64"/>
    <mergeCell ref="A65:F65"/>
    <mergeCell ref="AE65:AN65"/>
    <mergeCell ref="AO117:BG117"/>
    <mergeCell ref="A119:F119"/>
    <mergeCell ref="A70:F70"/>
    <mergeCell ref="Z70:AD70"/>
    <mergeCell ref="AE70:AN70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A117:V117"/>
    <mergeCell ref="W117:AM117"/>
    <mergeCell ref="W118:AM118"/>
    <mergeCell ref="BE65:BL65"/>
    <mergeCell ref="AO118:BG118"/>
    <mergeCell ref="AO65:AV65"/>
    <mergeCell ref="G66:Y66"/>
    <mergeCell ref="G67:Y67"/>
    <mergeCell ref="G70:Y70"/>
    <mergeCell ref="AO66:AV66"/>
    <mergeCell ref="Z66:AD66"/>
    <mergeCell ref="AE66:AN66"/>
    <mergeCell ref="AE67:AN67"/>
    <mergeCell ref="Z68:AD68"/>
    <mergeCell ref="AE68:AN68"/>
    <mergeCell ref="BE70:BL70"/>
    <mergeCell ref="AO67:AV67"/>
    <mergeCell ref="AW67:BD67"/>
    <mergeCell ref="BE67:BL67"/>
    <mergeCell ref="AW70:BD70"/>
    <mergeCell ref="AO70:AV70"/>
    <mergeCell ref="AO68:AV68"/>
    <mergeCell ref="AW68:BD68"/>
    <mergeCell ref="BE68:BL68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2:BL2"/>
    <mergeCell ref="AO6:BF6"/>
    <mergeCell ref="AO4:BL4"/>
    <mergeCell ref="BE69:BL69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8:F68"/>
    <mergeCell ref="G68:Y68"/>
    <mergeCell ref="A54:C54"/>
    <mergeCell ref="D54:AB54"/>
    <mergeCell ref="AC54:AJ54"/>
    <mergeCell ref="AK54:AR54"/>
    <mergeCell ref="AS54:AZ54"/>
    <mergeCell ref="Z65:AD65"/>
    <mergeCell ref="G65:Y65"/>
    <mergeCell ref="AW65:BD65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E85:AN85"/>
    <mergeCell ref="AO85:AV85"/>
    <mergeCell ref="AW85:BD85"/>
    <mergeCell ref="BE85:BL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92:F92"/>
    <mergeCell ref="G92:Y92"/>
    <mergeCell ref="Z92:AD92"/>
    <mergeCell ref="AE92:AN92"/>
    <mergeCell ref="AO92:AV92"/>
    <mergeCell ref="AW92:BD92"/>
    <mergeCell ref="Z89:AD89"/>
    <mergeCell ref="AE89:AN89"/>
    <mergeCell ref="AO89:AV89"/>
    <mergeCell ref="AW89:BD89"/>
    <mergeCell ref="A69:F69"/>
    <mergeCell ref="G69:Y69"/>
    <mergeCell ref="Z69:AD69"/>
    <mergeCell ref="AE69:AN69"/>
    <mergeCell ref="AO69:AV69"/>
    <mergeCell ref="AW69:BD69"/>
    <mergeCell ref="A85:F85"/>
    <mergeCell ref="G85:Y85"/>
    <mergeCell ref="Z85:AD85"/>
    <mergeCell ref="BE92:BL92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6:BL86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4:F94"/>
    <mergeCell ref="G94:Y94"/>
    <mergeCell ref="Z94:AD94"/>
    <mergeCell ref="AE94:AN94"/>
    <mergeCell ref="AO94:AV94"/>
    <mergeCell ref="AW94:BD94"/>
    <mergeCell ref="BE94:BL94"/>
    <mergeCell ref="A97:F97"/>
    <mergeCell ref="G97:Y97"/>
    <mergeCell ref="Z97:AD97"/>
    <mergeCell ref="AE97:AN97"/>
    <mergeCell ref="AO97:AV97"/>
    <mergeCell ref="AW97:BD97"/>
    <mergeCell ref="BE97:BL97"/>
    <mergeCell ref="A114:F114"/>
    <mergeCell ref="G114:Y114"/>
    <mergeCell ref="Z114:AD114"/>
    <mergeCell ref="AE114:AN114"/>
    <mergeCell ref="AO114:AV114"/>
    <mergeCell ref="AW114:BD114"/>
    <mergeCell ref="BE114:BL114"/>
    <mergeCell ref="A99:F99"/>
    <mergeCell ref="G99:Y99"/>
    <mergeCell ref="Z99:AD99"/>
    <mergeCell ref="AE99:AN99"/>
    <mergeCell ref="AO99:AV99"/>
    <mergeCell ref="AW99:BD99"/>
    <mergeCell ref="BE99:BL99"/>
    <mergeCell ref="G101:Y101"/>
    <mergeCell ref="G103:Y103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A98:F98"/>
    <mergeCell ref="G98:Y98"/>
    <mergeCell ref="Z98:AD98"/>
    <mergeCell ref="AE98:AN98"/>
    <mergeCell ref="AO98:AV98"/>
    <mergeCell ref="AW98:BD98"/>
    <mergeCell ref="BE98:BL98"/>
    <mergeCell ref="A96:F96"/>
    <mergeCell ref="G96:Y96"/>
    <mergeCell ref="Z96:AD96"/>
    <mergeCell ref="AE96:AN96"/>
    <mergeCell ref="AO96:AV96"/>
    <mergeCell ref="AW96:BD96"/>
    <mergeCell ref="BE96:BL96"/>
    <mergeCell ref="G105:Y105"/>
    <mergeCell ref="Z105:AD105"/>
    <mergeCell ref="AE105:AN105"/>
    <mergeCell ref="AO105:AV105"/>
    <mergeCell ref="AW105:BD105"/>
    <mergeCell ref="BE105:BL105"/>
    <mergeCell ref="AE107:AN107"/>
    <mergeCell ref="AO107:AV107"/>
    <mergeCell ref="A112:F112"/>
    <mergeCell ref="G112:Y112"/>
    <mergeCell ref="Z112:AD112"/>
    <mergeCell ref="AE112:AN112"/>
    <mergeCell ref="AO112:AV112"/>
    <mergeCell ref="AW112:BD112"/>
    <mergeCell ref="BE112:BL112"/>
    <mergeCell ref="A108:F108"/>
    <mergeCell ref="G108:Y108"/>
    <mergeCell ref="Z108:AD108"/>
    <mergeCell ref="AE108:AN108"/>
    <mergeCell ref="AO108:AV108"/>
    <mergeCell ref="AW108:BD108"/>
    <mergeCell ref="BE108:BL108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A113:F113"/>
    <mergeCell ref="G113:Y113"/>
    <mergeCell ref="Z113:AD113"/>
    <mergeCell ref="AE113:AN113"/>
    <mergeCell ref="AO113:AV113"/>
    <mergeCell ref="AW113:BD113"/>
    <mergeCell ref="BE113:BL113"/>
    <mergeCell ref="A109:F109"/>
    <mergeCell ref="G109:Y109"/>
    <mergeCell ref="Z109:AD109"/>
    <mergeCell ref="AE109:AN109"/>
    <mergeCell ref="AO109:AV109"/>
    <mergeCell ref="AW109:BD109"/>
    <mergeCell ref="BE109:BL109"/>
    <mergeCell ref="G110:Y110"/>
    <mergeCell ref="Z110:AD110"/>
    <mergeCell ref="AE110:AN110"/>
    <mergeCell ref="AO110:AV110"/>
    <mergeCell ref="AW110:BD110"/>
    <mergeCell ref="BE110:BL110"/>
    <mergeCell ref="AW107:BD107"/>
    <mergeCell ref="BE107:BL107"/>
    <mergeCell ref="A93:F93"/>
    <mergeCell ref="G93:Y93"/>
    <mergeCell ref="Z93:AD93"/>
    <mergeCell ref="AE93:AN93"/>
    <mergeCell ref="AO93:AV93"/>
    <mergeCell ref="AW93:BD93"/>
    <mergeCell ref="BE93:BL93"/>
    <mergeCell ref="A95:F95"/>
    <mergeCell ref="G95:Y95"/>
    <mergeCell ref="Z95:AD95"/>
    <mergeCell ref="AE95:AN95"/>
    <mergeCell ref="AO95:AV95"/>
    <mergeCell ref="AW95:BD95"/>
    <mergeCell ref="BE95:BL95"/>
    <mergeCell ref="Z103:AD103"/>
    <mergeCell ref="AE103:AN103"/>
    <mergeCell ref="AO103:AV103"/>
    <mergeCell ref="AW103:BD103"/>
    <mergeCell ref="BE103:BL103"/>
    <mergeCell ref="A107:F107"/>
    <mergeCell ref="G107:Y107"/>
    <mergeCell ref="Z107:AD107"/>
    <mergeCell ref="A104:F104"/>
    <mergeCell ref="Z104:AD104"/>
    <mergeCell ref="AE104:AN104"/>
    <mergeCell ref="AO104:AV104"/>
    <mergeCell ref="AW104:BD104"/>
    <mergeCell ref="BE104:BL104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Z101:AD101"/>
    <mergeCell ref="AE101:AN101"/>
    <mergeCell ref="AO101:AV101"/>
    <mergeCell ref="AW101:BD101"/>
    <mergeCell ref="BE101:BL101"/>
    <mergeCell ref="A103:F103"/>
    <mergeCell ref="G104:Y104"/>
  </mergeCells>
  <phoneticPr fontId="0" type="noConversion"/>
  <conditionalFormatting sqref="G70:L70">
    <cfRule type="cellIs" dxfId="211" priority="342" stopIfTrue="1" operator="equal">
      <formula>$G67</formula>
    </cfRule>
  </conditionalFormatting>
  <conditionalFormatting sqref="D50:D53">
    <cfRule type="cellIs" dxfId="210" priority="343" stopIfTrue="1" operator="equal">
      <formula>$D49</formula>
    </cfRule>
  </conditionalFormatting>
  <conditionalFormatting sqref="A68:F113">
    <cfRule type="cellIs" dxfId="209" priority="344" stopIfTrue="1" operator="equal">
      <formula>0</formula>
    </cfRule>
  </conditionalFormatting>
  <conditionalFormatting sqref="G71 D51:D54">
    <cfRule type="cellIs" dxfId="208" priority="340" stopIfTrue="1" operator="equal">
      <formula>#REF!</formula>
    </cfRule>
  </conditionalFormatting>
  <conditionalFormatting sqref="G72">
    <cfRule type="cellIs" dxfId="207" priority="333" stopIfTrue="1" operator="equal">
      <formula>$G71</formula>
    </cfRule>
  </conditionalFormatting>
  <conditionalFormatting sqref="G73">
    <cfRule type="cellIs" dxfId="206" priority="331" stopIfTrue="1" operator="equal">
      <formula>$G72</formula>
    </cfRule>
  </conditionalFormatting>
  <conditionalFormatting sqref="G80 G74:G76 G84:G113">
    <cfRule type="cellIs" dxfId="205" priority="327" stopIfTrue="1" operator="equal">
      <formula>#REF!</formula>
    </cfRule>
  </conditionalFormatting>
  <conditionalFormatting sqref="G77">
    <cfRule type="cellIs" dxfId="204" priority="325" stopIfTrue="1" operator="equal">
      <formula>$G76</formula>
    </cfRule>
  </conditionalFormatting>
  <conditionalFormatting sqref="G78">
    <cfRule type="cellIs" dxfId="203" priority="323" stopIfTrue="1" operator="equal">
      <formula>$G77</formula>
    </cfRule>
  </conditionalFormatting>
  <conditionalFormatting sqref="G79">
    <cfRule type="cellIs" dxfId="202" priority="321" stopIfTrue="1" operator="equal">
      <formula>$G78</formula>
    </cfRule>
  </conditionalFormatting>
  <conditionalFormatting sqref="G81">
    <cfRule type="cellIs" dxfId="201" priority="315" stopIfTrue="1" operator="equal">
      <formula>$G80</formula>
    </cfRule>
  </conditionalFormatting>
  <conditionalFormatting sqref="G82">
    <cfRule type="cellIs" dxfId="200" priority="313" stopIfTrue="1" operator="equal">
      <formula>$G81</formula>
    </cfRule>
  </conditionalFormatting>
  <conditionalFormatting sqref="G83">
    <cfRule type="cellIs" dxfId="199" priority="311" stopIfTrue="1" operator="equal">
      <formula>$G82</formula>
    </cfRule>
  </conditionalFormatting>
  <conditionalFormatting sqref="G114">
    <cfRule type="cellIs" dxfId="198" priority="305" stopIfTrue="1" operator="equal">
      <formula>$G85</formula>
    </cfRule>
  </conditionalFormatting>
  <conditionalFormatting sqref="A114:F114">
    <cfRule type="cellIs" dxfId="197" priority="306" stopIfTrue="1" operator="equal">
      <formula>0</formula>
    </cfRule>
  </conditionalFormatting>
  <conditionalFormatting sqref="G68:L69">
    <cfRule type="cellIs" dxfId="196" priority="297" stopIfTrue="1" operator="equal">
      <formula>$G65</formula>
    </cfRule>
  </conditionalFormatting>
  <conditionalFormatting sqref="G92:G93 G113">
    <cfRule type="cellIs" dxfId="195" priority="275" stopIfTrue="1" operator="equal">
      <formula>$G84</formula>
    </cfRule>
  </conditionalFormatting>
  <conditionalFormatting sqref="G87:G91">
    <cfRule type="cellIs" dxfId="194" priority="273" stopIfTrue="1" operator="equal">
      <formula>$G83</formula>
    </cfRule>
  </conditionalFormatting>
  <conditionalFormatting sqref="G86">
    <cfRule type="cellIs" dxfId="193" priority="271" stopIfTrue="1" operator="equal">
      <formula>$G82</formula>
    </cfRule>
  </conditionalFormatting>
  <conditionalFormatting sqref="G88:G91 G99:G102">
    <cfRule type="cellIs" dxfId="192" priority="269" stopIfTrue="1" operator="equal">
      <formula>$G83</formula>
    </cfRule>
  </conditionalFormatting>
  <conditionalFormatting sqref="G90:G91 G99:G102">
    <cfRule type="cellIs" dxfId="191" priority="267" stopIfTrue="1" operator="equal">
      <formula>$G83</formula>
    </cfRule>
  </conditionalFormatting>
  <conditionalFormatting sqref="G91">
    <cfRule type="cellIs" dxfId="190" priority="265" stopIfTrue="1" operator="equal">
      <formula>$G83</formula>
    </cfRule>
  </conditionalFormatting>
  <conditionalFormatting sqref="G91">
    <cfRule type="cellIs" dxfId="189" priority="263" stopIfTrue="1" operator="equal">
      <formula>$G83</formula>
    </cfRule>
  </conditionalFormatting>
  <conditionalFormatting sqref="G91">
    <cfRule type="cellIs" dxfId="188" priority="261" stopIfTrue="1" operator="equal">
      <formula>$G83</formula>
    </cfRule>
  </conditionalFormatting>
  <conditionalFormatting sqref="G114">
    <cfRule type="cellIs" dxfId="187" priority="259" stopIfTrue="1" operator="equal">
      <formula>#REF!</formula>
    </cfRule>
  </conditionalFormatting>
  <conditionalFormatting sqref="A114:F114">
    <cfRule type="cellIs" dxfId="186" priority="258" stopIfTrue="1" operator="equal">
      <formula>0</formula>
    </cfRule>
  </conditionalFormatting>
  <conditionalFormatting sqref="G114">
    <cfRule type="cellIs" dxfId="185" priority="257" stopIfTrue="1" operator="equal">
      <formula>$G87</formula>
    </cfRule>
  </conditionalFormatting>
  <conditionalFormatting sqref="A114:F114">
    <cfRule type="cellIs" dxfId="184" priority="256" stopIfTrue="1" operator="equal">
      <formula>0</formula>
    </cfRule>
  </conditionalFormatting>
  <conditionalFormatting sqref="G101:G104">
    <cfRule type="cellIs" dxfId="183" priority="255" stopIfTrue="1" operator="equal">
      <formula>$G84</formula>
    </cfRule>
  </conditionalFormatting>
  <conditionalFormatting sqref="G106:G109">
    <cfRule type="cellIs" dxfId="182" priority="251" stopIfTrue="1" operator="equal">
      <formula>$G89</formula>
    </cfRule>
  </conditionalFormatting>
  <conditionalFormatting sqref="G98:G105">
    <cfRule type="cellIs" dxfId="181" priority="346" stopIfTrue="1" operator="equal">
      <formula>$G85</formula>
    </cfRule>
  </conditionalFormatting>
  <conditionalFormatting sqref="G113">
    <cfRule type="cellIs" dxfId="180" priority="249" stopIfTrue="1" operator="equal">
      <formula>$G96</formula>
    </cfRule>
  </conditionalFormatting>
  <conditionalFormatting sqref="G111">
    <cfRule type="cellIs" dxfId="179" priority="245" stopIfTrue="1" operator="equal">
      <formula>$G94</formula>
    </cfRule>
  </conditionalFormatting>
  <conditionalFormatting sqref="G112">
    <cfRule type="cellIs" dxfId="178" priority="243" stopIfTrue="1" operator="equal">
      <formula>$G99</formula>
    </cfRule>
  </conditionalFormatting>
  <conditionalFormatting sqref="G89">
    <cfRule type="cellIs" dxfId="177" priority="242" stopIfTrue="1" operator="equal">
      <formula>$G82</formula>
    </cfRule>
  </conditionalFormatting>
  <conditionalFormatting sqref="G91">
    <cfRule type="cellIs" dxfId="176" priority="241" stopIfTrue="1" operator="equal">
      <formula>$G83</formula>
    </cfRule>
  </conditionalFormatting>
  <conditionalFormatting sqref="G97:G102">
    <cfRule type="cellIs" dxfId="175" priority="348" stopIfTrue="1" operator="equal">
      <formula>$G86</formula>
    </cfRule>
  </conditionalFormatting>
  <conditionalFormatting sqref="G96">
    <cfRule type="cellIs" dxfId="174" priority="240" stopIfTrue="1" operator="equal">
      <formula>$G85</formula>
    </cfRule>
  </conditionalFormatting>
  <conditionalFormatting sqref="G109 G98:G107">
    <cfRule type="cellIs" dxfId="173" priority="235" stopIfTrue="1" operator="equal">
      <formula>$G83</formula>
    </cfRule>
  </conditionalFormatting>
  <conditionalFormatting sqref="G94:G95 G112 G99:G102">
    <cfRule type="cellIs" dxfId="172" priority="213" stopIfTrue="1" operator="equal">
      <formula>$G85</formula>
    </cfRule>
  </conditionalFormatting>
  <conditionalFormatting sqref="G96 G99:G102">
    <cfRule type="cellIs" dxfId="171" priority="212" stopIfTrue="1" operator="equal">
      <formula>$G86</formula>
    </cfRule>
  </conditionalFormatting>
  <conditionalFormatting sqref="G112:G113">
    <cfRule type="cellIs" dxfId="170" priority="350" stopIfTrue="1" operator="equal">
      <formula>$G89</formula>
    </cfRule>
  </conditionalFormatting>
  <conditionalFormatting sqref="G112:G113 G110">
    <cfRule type="cellIs" dxfId="169" priority="352" stopIfTrue="1" operator="equal">
      <formula>$G89</formula>
    </cfRule>
  </conditionalFormatting>
  <conditionalFormatting sqref="A108:F110">
    <cfRule type="cellIs" dxfId="168" priority="207" stopIfTrue="1" operator="equal">
      <formula>0</formula>
    </cfRule>
  </conditionalFormatting>
  <conditionalFormatting sqref="G108:G110">
    <cfRule type="cellIs" dxfId="167" priority="206" stopIfTrue="1" operator="equal">
      <formula>#REF!</formula>
    </cfRule>
  </conditionalFormatting>
  <conditionalFormatting sqref="A108:F110">
    <cfRule type="cellIs" dxfId="166" priority="205" stopIfTrue="1" operator="equal">
      <formula>0</formula>
    </cfRule>
  </conditionalFormatting>
  <conditionalFormatting sqref="A108:F110">
    <cfRule type="cellIs" dxfId="165" priority="203" stopIfTrue="1" operator="equal">
      <formula>0</formula>
    </cfRule>
  </conditionalFormatting>
  <conditionalFormatting sqref="G111">
    <cfRule type="cellIs" dxfId="164" priority="200" stopIfTrue="1" operator="equal">
      <formula>$G89</formula>
    </cfRule>
  </conditionalFormatting>
  <conditionalFormatting sqref="A111:F111">
    <cfRule type="cellIs" dxfId="163" priority="199" stopIfTrue="1" operator="equal">
      <formula>0</formula>
    </cfRule>
  </conditionalFormatting>
  <conditionalFormatting sqref="G111">
    <cfRule type="cellIs" dxfId="162" priority="198" stopIfTrue="1" operator="equal">
      <formula>#REF!</formula>
    </cfRule>
  </conditionalFormatting>
  <conditionalFormatting sqref="A111:F111">
    <cfRule type="cellIs" dxfId="161" priority="197" stopIfTrue="1" operator="equal">
      <formula>0</formula>
    </cfRule>
  </conditionalFormatting>
  <conditionalFormatting sqref="G111:G112 G108:G109">
    <cfRule type="cellIs" dxfId="160" priority="196" stopIfTrue="1" operator="equal">
      <formula>$G88</formula>
    </cfRule>
  </conditionalFormatting>
  <conditionalFormatting sqref="A111:F111">
    <cfRule type="cellIs" dxfId="159" priority="195" stopIfTrue="1" operator="equal">
      <formula>0</formula>
    </cfRule>
  </conditionalFormatting>
  <conditionalFormatting sqref="G113 G110:G111 G106:G107">
    <cfRule type="cellIs" dxfId="158" priority="194" stopIfTrue="1" operator="equal">
      <formula>$G87</formula>
    </cfRule>
  </conditionalFormatting>
  <conditionalFormatting sqref="G111">
    <cfRule type="cellIs" dxfId="157" priority="193" stopIfTrue="1" operator="equal">
      <formula>$G94</formula>
    </cfRule>
  </conditionalFormatting>
  <conditionalFormatting sqref="G112:G113">
    <cfRule type="cellIs" dxfId="156" priority="192" stopIfTrue="1" operator="equal">
      <formula>$G90</formula>
    </cfRule>
  </conditionalFormatting>
  <conditionalFormatting sqref="G112:G113">
    <cfRule type="cellIs" dxfId="155" priority="191" stopIfTrue="1" operator="equal">
      <formula>$G90</formula>
    </cfRule>
  </conditionalFormatting>
  <conditionalFormatting sqref="A112:F113">
    <cfRule type="cellIs" dxfId="154" priority="190" stopIfTrue="1" operator="equal">
      <formula>0</formula>
    </cfRule>
  </conditionalFormatting>
  <conditionalFormatting sqref="G112:G113">
    <cfRule type="cellIs" dxfId="153" priority="189" stopIfTrue="1" operator="equal">
      <formula>#REF!</formula>
    </cfRule>
  </conditionalFormatting>
  <conditionalFormatting sqref="A112:F113">
    <cfRule type="cellIs" dxfId="152" priority="188" stopIfTrue="1" operator="equal">
      <formula>0</formula>
    </cfRule>
  </conditionalFormatting>
  <conditionalFormatting sqref="A112:F113">
    <cfRule type="cellIs" dxfId="151" priority="186" stopIfTrue="1" operator="equal">
      <formula>0</formula>
    </cfRule>
  </conditionalFormatting>
  <conditionalFormatting sqref="G112:G113 G101:G102 G105:G108 G110">
    <cfRule type="cellIs" dxfId="150" priority="184" stopIfTrue="1" operator="equal">
      <formula>$G85</formula>
    </cfRule>
  </conditionalFormatting>
  <conditionalFormatting sqref="G105">
    <cfRule type="cellIs" dxfId="149" priority="174" stopIfTrue="1" operator="equal">
      <formula>$G86</formula>
    </cfRule>
  </conditionalFormatting>
  <conditionalFormatting sqref="G105">
    <cfRule type="cellIs" dxfId="148" priority="173" stopIfTrue="1" operator="equal">
      <formula>$G88</formula>
    </cfRule>
  </conditionalFormatting>
  <conditionalFormatting sqref="A111:F111">
    <cfRule type="cellIs" dxfId="147" priority="172" stopIfTrue="1" operator="equal">
      <formula>0</formula>
    </cfRule>
  </conditionalFormatting>
  <conditionalFormatting sqref="G111">
    <cfRule type="cellIs" dxfId="146" priority="171" stopIfTrue="1" operator="equal">
      <formula>#REF!</formula>
    </cfRule>
  </conditionalFormatting>
  <conditionalFormatting sqref="A111:F111">
    <cfRule type="cellIs" dxfId="145" priority="170" stopIfTrue="1" operator="equal">
      <formula>0</formula>
    </cfRule>
  </conditionalFormatting>
  <conditionalFormatting sqref="A111:F111">
    <cfRule type="cellIs" dxfId="144" priority="169" stopIfTrue="1" operator="equal">
      <formula>0</formula>
    </cfRule>
  </conditionalFormatting>
  <conditionalFormatting sqref="G111">
    <cfRule type="cellIs" dxfId="143" priority="168" stopIfTrue="1" operator="equal">
      <formula>$G92</formula>
    </cfRule>
  </conditionalFormatting>
  <conditionalFormatting sqref="G111">
    <cfRule type="cellIs" dxfId="142" priority="167" stopIfTrue="1" operator="equal">
      <formula>$G94</formula>
    </cfRule>
  </conditionalFormatting>
  <conditionalFormatting sqref="G112:G113">
    <cfRule type="cellIs" dxfId="141" priority="166" stopIfTrue="1" operator="equal">
      <formula>$G91</formula>
    </cfRule>
  </conditionalFormatting>
  <conditionalFormatting sqref="G112:G113">
    <cfRule type="cellIs" dxfId="140" priority="165" stopIfTrue="1" operator="equal">
      <formula>$G96</formula>
    </cfRule>
  </conditionalFormatting>
  <conditionalFormatting sqref="G112:G113">
    <cfRule type="cellIs" dxfId="139" priority="164" stopIfTrue="1" operator="equal">
      <formula>$G105</formula>
    </cfRule>
  </conditionalFormatting>
  <conditionalFormatting sqref="G112:G113 G101:G105">
    <cfRule type="cellIs" dxfId="138" priority="161" stopIfTrue="1" operator="equal">
      <formula>$G87</formula>
    </cfRule>
  </conditionalFormatting>
  <conditionalFormatting sqref="G112:G113">
    <cfRule type="cellIs" dxfId="137" priority="160" stopIfTrue="1" operator="equal">
      <formula>$G98</formula>
    </cfRule>
  </conditionalFormatting>
  <conditionalFormatting sqref="G112:G113">
    <cfRule type="cellIs" dxfId="136" priority="159" stopIfTrue="1" operator="equal">
      <formula>$G98</formula>
    </cfRule>
  </conditionalFormatting>
  <conditionalFormatting sqref="G112:G113">
    <cfRule type="cellIs" dxfId="135" priority="158" stopIfTrue="1" operator="equal">
      <formula>$G98</formula>
    </cfRule>
  </conditionalFormatting>
  <conditionalFormatting sqref="G110">
    <cfRule type="cellIs" dxfId="134" priority="157" stopIfTrue="1" operator="equal">
      <formula>$G90</formula>
    </cfRule>
  </conditionalFormatting>
  <conditionalFormatting sqref="G110">
    <cfRule type="cellIs" dxfId="133" priority="156" stopIfTrue="1" operator="equal">
      <formula>$G88</formula>
    </cfRule>
  </conditionalFormatting>
  <conditionalFormatting sqref="A110:F110">
    <cfRule type="cellIs" dxfId="132" priority="155" stopIfTrue="1" operator="equal">
      <formula>0</formula>
    </cfRule>
  </conditionalFormatting>
  <conditionalFormatting sqref="G110">
    <cfRule type="cellIs" dxfId="131" priority="154" stopIfTrue="1" operator="equal">
      <formula>#REF!</formula>
    </cfRule>
  </conditionalFormatting>
  <conditionalFormatting sqref="A110:F110">
    <cfRule type="cellIs" dxfId="130" priority="153" stopIfTrue="1" operator="equal">
      <formula>0</formula>
    </cfRule>
  </conditionalFormatting>
  <conditionalFormatting sqref="G110">
    <cfRule type="cellIs" dxfId="129" priority="152" stopIfTrue="1" operator="equal">
      <formula>$G90</formula>
    </cfRule>
  </conditionalFormatting>
  <conditionalFormatting sqref="A110:F110">
    <cfRule type="cellIs" dxfId="128" priority="151" stopIfTrue="1" operator="equal">
      <formula>0</formula>
    </cfRule>
  </conditionalFormatting>
  <conditionalFormatting sqref="G110">
    <cfRule type="cellIs" dxfId="127" priority="150" stopIfTrue="1" operator="equal">
      <formula>$G91</formula>
    </cfRule>
  </conditionalFormatting>
  <conditionalFormatting sqref="G112 G108:G110 G105">
    <cfRule type="cellIs" dxfId="126" priority="149" stopIfTrue="1" operator="equal">
      <formula>$G87</formula>
    </cfRule>
  </conditionalFormatting>
  <conditionalFormatting sqref="A110:F110">
    <cfRule type="cellIs" dxfId="125" priority="148" stopIfTrue="1" operator="equal">
      <formula>0</formula>
    </cfRule>
  </conditionalFormatting>
  <conditionalFormatting sqref="G110">
    <cfRule type="cellIs" dxfId="124" priority="147" stopIfTrue="1" operator="equal">
      <formula>#REF!</formula>
    </cfRule>
  </conditionalFormatting>
  <conditionalFormatting sqref="A110:F110">
    <cfRule type="cellIs" dxfId="123" priority="146" stopIfTrue="1" operator="equal">
      <formula>0</formula>
    </cfRule>
  </conditionalFormatting>
  <conditionalFormatting sqref="A110:F110">
    <cfRule type="cellIs" dxfId="122" priority="145" stopIfTrue="1" operator="equal">
      <formula>0</formula>
    </cfRule>
  </conditionalFormatting>
  <conditionalFormatting sqref="G110">
    <cfRule type="cellIs" dxfId="121" priority="144" stopIfTrue="1" operator="equal">
      <formula>$G91</formula>
    </cfRule>
  </conditionalFormatting>
  <conditionalFormatting sqref="G110">
    <cfRule type="cellIs" dxfId="120" priority="143" stopIfTrue="1" operator="equal">
      <formula>$G92</formula>
    </cfRule>
  </conditionalFormatting>
  <conditionalFormatting sqref="G113">
    <cfRule type="cellIs" dxfId="119" priority="142" stopIfTrue="1" operator="equal">
      <formula>$G97</formula>
    </cfRule>
  </conditionalFormatting>
  <conditionalFormatting sqref="G113">
    <cfRule type="cellIs" dxfId="118" priority="141" stopIfTrue="1" operator="equal">
      <formula>$G98</formula>
    </cfRule>
  </conditionalFormatting>
  <conditionalFormatting sqref="A113:F113">
    <cfRule type="cellIs" dxfId="117" priority="140" stopIfTrue="1" operator="equal">
      <formula>0</formula>
    </cfRule>
  </conditionalFormatting>
  <conditionalFormatting sqref="G113">
    <cfRule type="cellIs" dxfId="116" priority="139" stopIfTrue="1" operator="equal">
      <formula>#REF!</formula>
    </cfRule>
  </conditionalFormatting>
  <conditionalFormatting sqref="A113:F113">
    <cfRule type="cellIs" dxfId="115" priority="138" stopIfTrue="1" operator="equal">
      <formula>0</formula>
    </cfRule>
  </conditionalFormatting>
  <conditionalFormatting sqref="A113:F113">
    <cfRule type="cellIs" dxfId="114" priority="137" stopIfTrue="1" operator="equal">
      <formula>0</formula>
    </cfRule>
  </conditionalFormatting>
  <conditionalFormatting sqref="G113">
    <cfRule type="cellIs" dxfId="113" priority="136" stopIfTrue="1" operator="equal">
      <formula>$G97</formula>
    </cfRule>
  </conditionalFormatting>
  <conditionalFormatting sqref="G113">
    <cfRule type="cellIs" dxfId="112" priority="135" stopIfTrue="1" operator="equal">
      <formula>$G98</formula>
    </cfRule>
  </conditionalFormatting>
  <conditionalFormatting sqref="G113">
    <cfRule type="cellIs" dxfId="111" priority="134" stopIfTrue="1" operator="equal">
      <formula>$G94</formula>
    </cfRule>
  </conditionalFormatting>
  <conditionalFormatting sqref="G113">
    <cfRule type="cellIs" dxfId="110" priority="133" stopIfTrue="1" operator="equal">
      <formula>$G91</formula>
    </cfRule>
  </conditionalFormatting>
  <conditionalFormatting sqref="A113:F113">
    <cfRule type="cellIs" dxfId="109" priority="132" stopIfTrue="1" operator="equal">
      <formula>0</formula>
    </cfRule>
  </conditionalFormatting>
  <conditionalFormatting sqref="G113">
    <cfRule type="cellIs" dxfId="108" priority="131" stopIfTrue="1" operator="equal">
      <formula>#REF!</formula>
    </cfRule>
  </conditionalFormatting>
  <conditionalFormatting sqref="A113:F113">
    <cfRule type="cellIs" dxfId="107" priority="130" stopIfTrue="1" operator="equal">
      <formula>0</formula>
    </cfRule>
  </conditionalFormatting>
  <conditionalFormatting sqref="G113">
    <cfRule type="cellIs" dxfId="106" priority="129" stopIfTrue="1" operator="equal">
      <formula>$G94</formula>
    </cfRule>
  </conditionalFormatting>
  <conditionalFormatting sqref="A113:F113">
    <cfRule type="cellIs" dxfId="105" priority="128" stopIfTrue="1" operator="equal">
      <formula>0</formula>
    </cfRule>
  </conditionalFormatting>
  <conditionalFormatting sqref="G113">
    <cfRule type="cellIs" dxfId="104" priority="127" stopIfTrue="1" operator="equal">
      <formula>$G96</formula>
    </cfRule>
  </conditionalFormatting>
  <conditionalFormatting sqref="G113">
    <cfRule type="cellIs" dxfId="103" priority="126" stopIfTrue="1" operator="equal">
      <formula>$G97</formula>
    </cfRule>
  </conditionalFormatting>
  <conditionalFormatting sqref="A113:F113">
    <cfRule type="cellIs" dxfId="102" priority="125" stopIfTrue="1" operator="equal">
      <formula>0</formula>
    </cfRule>
  </conditionalFormatting>
  <conditionalFormatting sqref="G113">
    <cfRule type="cellIs" dxfId="101" priority="124" stopIfTrue="1" operator="equal">
      <formula>#REF!</formula>
    </cfRule>
  </conditionalFormatting>
  <conditionalFormatting sqref="A113:F113">
    <cfRule type="cellIs" dxfId="100" priority="123" stopIfTrue="1" operator="equal">
      <formula>0</formula>
    </cfRule>
  </conditionalFormatting>
  <conditionalFormatting sqref="A113:F113">
    <cfRule type="cellIs" dxfId="99" priority="122" stopIfTrue="1" operator="equal">
      <formula>0</formula>
    </cfRule>
  </conditionalFormatting>
  <conditionalFormatting sqref="G113">
    <cfRule type="cellIs" dxfId="98" priority="121" stopIfTrue="1" operator="equal">
      <formula>$G96</formula>
    </cfRule>
  </conditionalFormatting>
  <conditionalFormatting sqref="G113">
    <cfRule type="cellIs" dxfId="97" priority="120" stopIfTrue="1" operator="equal">
      <formula>$G97</formula>
    </cfRule>
  </conditionalFormatting>
  <conditionalFormatting sqref="G109">
    <cfRule type="cellIs" dxfId="96" priority="119" stopIfTrue="1" operator="equal">
      <formula>$G90</formula>
    </cfRule>
  </conditionalFormatting>
  <conditionalFormatting sqref="G109">
    <cfRule type="cellIs" dxfId="95" priority="118" stopIfTrue="1" operator="equal">
      <formula>$G88</formula>
    </cfRule>
  </conditionalFormatting>
  <conditionalFormatting sqref="G109">
    <cfRule type="cellIs" dxfId="94" priority="117" stopIfTrue="1" operator="equal">
      <formula>$G89</formula>
    </cfRule>
  </conditionalFormatting>
  <conditionalFormatting sqref="G109">
    <cfRule type="cellIs" dxfId="93" priority="116" stopIfTrue="1" operator="equal">
      <formula>$G87</formula>
    </cfRule>
  </conditionalFormatting>
  <conditionalFormatting sqref="A109:F109">
    <cfRule type="cellIs" dxfId="92" priority="115" stopIfTrue="1" operator="equal">
      <formula>0</formula>
    </cfRule>
  </conditionalFormatting>
  <conditionalFormatting sqref="G109">
    <cfRule type="cellIs" dxfId="91" priority="114" stopIfTrue="1" operator="equal">
      <formula>#REF!</formula>
    </cfRule>
  </conditionalFormatting>
  <conditionalFormatting sqref="A109:F109">
    <cfRule type="cellIs" dxfId="90" priority="113" stopIfTrue="1" operator="equal">
      <formula>0</formula>
    </cfRule>
  </conditionalFormatting>
  <conditionalFormatting sqref="G109">
    <cfRule type="cellIs" dxfId="89" priority="112" stopIfTrue="1" operator="equal">
      <formula>$G89</formula>
    </cfRule>
  </conditionalFormatting>
  <conditionalFormatting sqref="A109:F109">
    <cfRule type="cellIs" dxfId="88" priority="111" stopIfTrue="1" operator="equal">
      <formula>0</formula>
    </cfRule>
  </conditionalFormatting>
  <conditionalFormatting sqref="G109">
    <cfRule type="cellIs" dxfId="87" priority="110" stopIfTrue="1" operator="equal">
      <formula>$G90</formula>
    </cfRule>
  </conditionalFormatting>
  <conditionalFormatting sqref="G109">
    <cfRule type="cellIs" dxfId="86" priority="109" stopIfTrue="1" operator="equal">
      <formula>$G91</formula>
    </cfRule>
  </conditionalFormatting>
  <conditionalFormatting sqref="A109:F109">
    <cfRule type="cellIs" dxfId="85" priority="108" stopIfTrue="1" operator="equal">
      <formula>0</formula>
    </cfRule>
  </conditionalFormatting>
  <conditionalFormatting sqref="G109">
    <cfRule type="cellIs" dxfId="84" priority="107" stopIfTrue="1" operator="equal">
      <formula>#REF!</formula>
    </cfRule>
  </conditionalFormatting>
  <conditionalFormatting sqref="A109:F109">
    <cfRule type="cellIs" dxfId="83" priority="106" stopIfTrue="1" operator="equal">
      <formula>0</formula>
    </cfRule>
  </conditionalFormatting>
  <conditionalFormatting sqref="A109:F109">
    <cfRule type="cellIs" dxfId="82" priority="105" stopIfTrue="1" operator="equal">
      <formula>0</formula>
    </cfRule>
  </conditionalFormatting>
  <conditionalFormatting sqref="G109">
    <cfRule type="cellIs" dxfId="81" priority="104" stopIfTrue="1" operator="equal">
      <formula>$G90</formula>
    </cfRule>
  </conditionalFormatting>
  <conditionalFormatting sqref="G109">
    <cfRule type="cellIs" dxfId="80" priority="103" stopIfTrue="1" operator="equal">
      <formula>$G91</formula>
    </cfRule>
  </conditionalFormatting>
  <conditionalFormatting sqref="G110">
    <cfRule type="cellIs" dxfId="79" priority="102" stopIfTrue="1" operator="equal">
      <formula>$G96</formula>
    </cfRule>
  </conditionalFormatting>
  <conditionalFormatting sqref="G110">
    <cfRule type="cellIs" dxfId="78" priority="101" stopIfTrue="1" operator="equal">
      <formula>$G105</formula>
    </cfRule>
  </conditionalFormatting>
  <conditionalFormatting sqref="G110">
    <cfRule type="cellIs" dxfId="77" priority="100" stopIfTrue="1" operator="equal">
      <formula>$G103</formula>
    </cfRule>
  </conditionalFormatting>
  <conditionalFormatting sqref="G110">
    <cfRule type="cellIs" dxfId="76" priority="99" stopIfTrue="1" operator="equal">
      <formula>$G99</formula>
    </cfRule>
  </conditionalFormatting>
  <conditionalFormatting sqref="G110 G98:G104">
    <cfRule type="cellIs" dxfId="75" priority="98" stopIfTrue="1" operator="equal">
      <formula>$G86</formula>
    </cfRule>
  </conditionalFormatting>
  <conditionalFormatting sqref="G110">
    <cfRule type="cellIs" dxfId="74" priority="97" stopIfTrue="1" operator="equal">
      <formula>$G98</formula>
    </cfRule>
  </conditionalFormatting>
  <conditionalFormatting sqref="G110">
    <cfRule type="cellIs" dxfId="73" priority="96" stopIfTrue="1" operator="equal">
      <formula>$G98</formula>
    </cfRule>
  </conditionalFormatting>
  <conditionalFormatting sqref="G110">
    <cfRule type="cellIs" dxfId="72" priority="95" stopIfTrue="1" operator="equal">
      <formula>$G98</formula>
    </cfRule>
  </conditionalFormatting>
  <conditionalFormatting sqref="G93">
    <cfRule type="cellIs" dxfId="71" priority="94" stopIfTrue="1" operator="equal">
      <formula>$G84</formula>
    </cfRule>
  </conditionalFormatting>
  <conditionalFormatting sqref="G94:G95">
    <cfRule type="cellIs" dxfId="70" priority="93" stopIfTrue="1" operator="equal">
      <formula>$G84</formula>
    </cfRule>
  </conditionalFormatting>
  <conditionalFormatting sqref="G95">
    <cfRule type="cellIs" dxfId="69" priority="92" stopIfTrue="1" operator="equal">
      <formula>$G84</formula>
    </cfRule>
  </conditionalFormatting>
  <conditionalFormatting sqref="G96">
    <cfRule type="cellIs" dxfId="68" priority="91" stopIfTrue="1" operator="equal">
      <formula>$G81</formula>
    </cfRule>
  </conditionalFormatting>
  <conditionalFormatting sqref="G96">
    <cfRule type="cellIs" dxfId="67" priority="90" stopIfTrue="1" operator="equal">
      <formula>$G83</formula>
    </cfRule>
  </conditionalFormatting>
  <conditionalFormatting sqref="G96">
    <cfRule type="cellIs" dxfId="66" priority="89" stopIfTrue="1" operator="equal">
      <formula>$G84</formula>
    </cfRule>
  </conditionalFormatting>
  <conditionalFormatting sqref="G96">
    <cfRule type="cellIs" dxfId="65" priority="88" stopIfTrue="1" operator="equal">
      <formula>$G85</formula>
    </cfRule>
  </conditionalFormatting>
  <conditionalFormatting sqref="G98">
    <cfRule type="cellIs" dxfId="64" priority="87" stopIfTrue="1" operator="equal">
      <formula>$G83</formula>
    </cfRule>
  </conditionalFormatting>
  <conditionalFormatting sqref="G98">
    <cfRule type="cellIs" dxfId="63" priority="86" stopIfTrue="1" operator="equal">
      <formula>$G86</formula>
    </cfRule>
  </conditionalFormatting>
  <conditionalFormatting sqref="G98">
    <cfRule type="cellIs" dxfId="62" priority="85" stopIfTrue="1" operator="equal">
      <formula>$G83</formula>
    </cfRule>
  </conditionalFormatting>
  <conditionalFormatting sqref="G98">
    <cfRule type="cellIs" dxfId="61" priority="84" stopIfTrue="1" operator="equal">
      <formula>$G85</formula>
    </cfRule>
  </conditionalFormatting>
  <conditionalFormatting sqref="G98">
    <cfRule type="cellIs" dxfId="60" priority="83" stopIfTrue="1" operator="equal">
      <formula>$G86</formula>
    </cfRule>
  </conditionalFormatting>
  <conditionalFormatting sqref="G98">
    <cfRule type="cellIs" dxfId="59" priority="82" stopIfTrue="1" operator="equal">
      <formula>$G87</formula>
    </cfRule>
  </conditionalFormatting>
  <conditionalFormatting sqref="G103:G104">
    <cfRule type="cellIs" dxfId="58" priority="69" stopIfTrue="1" operator="equal">
      <formula>$G92</formula>
    </cfRule>
  </conditionalFormatting>
  <conditionalFormatting sqref="G103:G104">
    <cfRule type="cellIs" dxfId="57" priority="68" stopIfTrue="1" operator="equal">
      <formula>$G91</formula>
    </cfRule>
  </conditionalFormatting>
  <conditionalFormatting sqref="G103:G104">
    <cfRule type="cellIs" dxfId="56" priority="67" stopIfTrue="1" operator="equal">
      <formula>$G90</formula>
    </cfRule>
  </conditionalFormatting>
  <conditionalFormatting sqref="G107">
    <cfRule type="cellIs" dxfId="55" priority="66" stopIfTrue="1" operator="equal">
      <formula>$G89</formula>
    </cfRule>
  </conditionalFormatting>
  <conditionalFormatting sqref="A107:F107">
    <cfRule type="cellIs" dxfId="54" priority="65" stopIfTrue="1" operator="equal">
      <formula>0</formula>
    </cfRule>
  </conditionalFormatting>
  <conditionalFormatting sqref="G107">
    <cfRule type="cellIs" dxfId="53" priority="64" stopIfTrue="1" operator="equal">
      <formula>#REF!</formula>
    </cfRule>
  </conditionalFormatting>
  <conditionalFormatting sqref="A107:F107">
    <cfRule type="cellIs" dxfId="52" priority="63" stopIfTrue="1" operator="equal">
      <formula>0</formula>
    </cfRule>
  </conditionalFormatting>
  <conditionalFormatting sqref="A107:F107">
    <cfRule type="cellIs" dxfId="51" priority="62" stopIfTrue="1" operator="equal">
      <formula>0</formula>
    </cfRule>
  </conditionalFormatting>
  <conditionalFormatting sqref="G107">
    <cfRule type="cellIs" dxfId="50" priority="61" stopIfTrue="1" operator="equal">
      <formula>$G87</formula>
    </cfRule>
  </conditionalFormatting>
  <conditionalFormatting sqref="G103">
    <cfRule type="cellIs" dxfId="49" priority="49" stopIfTrue="1" operator="equal">
      <formula>$G85</formula>
    </cfRule>
  </conditionalFormatting>
  <conditionalFormatting sqref="A103:F103">
    <cfRule type="cellIs" dxfId="48" priority="48" stopIfTrue="1" operator="equal">
      <formula>0</formula>
    </cfRule>
  </conditionalFormatting>
  <conditionalFormatting sqref="G103">
    <cfRule type="cellIs" dxfId="47" priority="47" stopIfTrue="1" operator="equal">
      <formula>#REF!</formula>
    </cfRule>
  </conditionalFormatting>
  <conditionalFormatting sqref="A103:F103">
    <cfRule type="cellIs" dxfId="46" priority="46" stopIfTrue="1" operator="equal">
      <formula>0</formula>
    </cfRule>
  </conditionalFormatting>
  <conditionalFormatting sqref="A103:F103">
    <cfRule type="cellIs" dxfId="45" priority="45" stopIfTrue="1" operator="equal">
      <formula>0</formula>
    </cfRule>
  </conditionalFormatting>
  <conditionalFormatting sqref="G103">
    <cfRule type="cellIs" dxfId="44" priority="44" stopIfTrue="1" operator="equal">
      <formula>$G83</formula>
    </cfRule>
  </conditionalFormatting>
  <conditionalFormatting sqref="G103">
    <cfRule type="cellIs" dxfId="43" priority="43" stopIfTrue="1" operator="equal">
      <formula>$G84</formula>
    </cfRule>
  </conditionalFormatting>
  <conditionalFormatting sqref="G103">
    <cfRule type="cellIs" dxfId="42" priority="42" stopIfTrue="1" operator="equal">
      <formula>$G82</formula>
    </cfRule>
  </conditionalFormatting>
  <conditionalFormatting sqref="G103">
    <cfRule type="cellIs" dxfId="41" priority="41" stopIfTrue="1" operator="equal">
      <formula>$G83</formula>
    </cfRule>
  </conditionalFormatting>
  <conditionalFormatting sqref="G103">
    <cfRule type="cellIs" dxfId="40" priority="40" stopIfTrue="1" operator="equal">
      <formula>$G81</formula>
    </cfRule>
  </conditionalFormatting>
  <conditionalFormatting sqref="A103:F103">
    <cfRule type="cellIs" dxfId="39" priority="39" stopIfTrue="1" operator="equal">
      <formula>0</formula>
    </cfRule>
  </conditionalFormatting>
  <conditionalFormatting sqref="G103">
    <cfRule type="cellIs" dxfId="38" priority="38" stopIfTrue="1" operator="equal">
      <formula>#REF!</formula>
    </cfRule>
  </conditionalFormatting>
  <conditionalFormatting sqref="A103:F103">
    <cfRule type="cellIs" dxfId="37" priority="37" stopIfTrue="1" operator="equal">
      <formula>0</formula>
    </cfRule>
  </conditionalFormatting>
  <conditionalFormatting sqref="G103">
    <cfRule type="cellIs" dxfId="36" priority="36" stopIfTrue="1" operator="equal">
      <formula>$G83</formula>
    </cfRule>
  </conditionalFormatting>
  <conditionalFormatting sqref="A103:F103">
    <cfRule type="cellIs" dxfId="35" priority="35" stopIfTrue="1" operator="equal">
      <formula>0</formula>
    </cfRule>
  </conditionalFormatting>
  <conditionalFormatting sqref="G103">
    <cfRule type="cellIs" dxfId="34" priority="34" stopIfTrue="1" operator="equal">
      <formula>$G84</formula>
    </cfRule>
  </conditionalFormatting>
  <conditionalFormatting sqref="G103">
    <cfRule type="cellIs" dxfId="33" priority="33" stopIfTrue="1" operator="equal">
      <formula>$G85</formula>
    </cfRule>
  </conditionalFormatting>
  <conditionalFormatting sqref="A103:F103">
    <cfRule type="cellIs" dxfId="32" priority="32" stopIfTrue="1" operator="equal">
      <formula>0</formula>
    </cfRule>
  </conditionalFormatting>
  <conditionalFormatting sqref="G103">
    <cfRule type="cellIs" dxfId="31" priority="31" stopIfTrue="1" operator="equal">
      <formula>#REF!</formula>
    </cfRule>
  </conditionalFormatting>
  <conditionalFormatting sqref="A103:F103">
    <cfRule type="cellIs" dxfId="30" priority="30" stopIfTrue="1" operator="equal">
      <formula>0</formula>
    </cfRule>
  </conditionalFormatting>
  <conditionalFormatting sqref="A103:F103">
    <cfRule type="cellIs" dxfId="29" priority="29" stopIfTrue="1" operator="equal">
      <formula>0</formula>
    </cfRule>
  </conditionalFormatting>
  <conditionalFormatting sqref="G103">
    <cfRule type="cellIs" dxfId="28" priority="28" stopIfTrue="1" operator="equal">
      <formula>$G84</formula>
    </cfRule>
  </conditionalFormatting>
  <conditionalFormatting sqref="G103">
    <cfRule type="cellIs" dxfId="27" priority="27" stopIfTrue="1" operator="equal">
      <formula>$G85</formula>
    </cfRule>
  </conditionalFormatting>
  <conditionalFormatting sqref="G100">
    <cfRule type="cellIs" dxfId="26" priority="26" stopIfTrue="1" operator="equal">
      <formula>$G92</formula>
    </cfRule>
  </conditionalFormatting>
  <conditionalFormatting sqref="G100">
    <cfRule type="cellIs" dxfId="25" priority="25" stopIfTrue="1" operator="equal">
      <formula>$G84</formula>
    </cfRule>
  </conditionalFormatting>
  <conditionalFormatting sqref="G100">
    <cfRule type="cellIs" dxfId="24" priority="24" stopIfTrue="1" operator="equal">
      <formula>$G86</formula>
    </cfRule>
  </conditionalFormatting>
  <conditionalFormatting sqref="G100">
    <cfRule type="cellIs" dxfId="23" priority="23" stopIfTrue="1" operator="equal">
      <formula>$G83</formula>
    </cfRule>
  </conditionalFormatting>
  <conditionalFormatting sqref="G100">
    <cfRule type="cellIs" dxfId="22" priority="22" stopIfTrue="1" operator="equal">
      <formula>$G83</formula>
    </cfRule>
  </conditionalFormatting>
  <conditionalFormatting sqref="G100">
    <cfRule type="cellIs" dxfId="21" priority="21" stopIfTrue="1" operator="equal">
      <formula>$G85</formula>
    </cfRule>
  </conditionalFormatting>
  <conditionalFormatting sqref="G100">
    <cfRule type="cellIs" dxfId="20" priority="20" stopIfTrue="1" operator="equal">
      <formula>$G87</formula>
    </cfRule>
  </conditionalFormatting>
  <conditionalFormatting sqref="G100">
    <cfRule type="cellIs" dxfId="19" priority="19" stopIfTrue="1" operator="equal">
      <formula>$G83</formula>
    </cfRule>
  </conditionalFormatting>
  <conditionalFormatting sqref="G100">
    <cfRule type="cellIs" dxfId="18" priority="18" stopIfTrue="1" operator="equal">
      <formula>$G85</formula>
    </cfRule>
  </conditionalFormatting>
  <conditionalFormatting sqref="G100">
    <cfRule type="cellIs" dxfId="17" priority="17" stopIfTrue="1" operator="equal">
      <formula>$G86</formula>
    </cfRule>
  </conditionalFormatting>
  <conditionalFormatting sqref="G100">
    <cfRule type="cellIs" dxfId="16" priority="16" stopIfTrue="1" operator="equal">
      <formula>$G87</formula>
    </cfRule>
  </conditionalFormatting>
  <conditionalFormatting sqref="G100">
    <cfRule type="cellIs" dxfId="15" priority="15" stopIfTrue="1" operator="equal">
      <formula>$G88</formula>
    </cfRule>
  </conditionalFormatting>
  <conditionalFormatting sqref="G100">
    <cfRule type="cellIs" dxfId="14" priority="14" stopIfTrue="1" operator="equal">
      <formula>$G82</formula>
    </cfRule>
  </conditionalFormatting>
  <conditionalFormatting sqref="G100">
    <cfRule type="cellIs" dxfId="13" priority="13" stopIfTrue="1" operator="equal">
      <formula>$G84</formula>
    </cfRule>
  </conditionalFormatting>
  <conditionalFormatting sqref="G100">
    <cfRule type="cellIs" dxfId="12" priority="12" stopIfTrue="1" operator="equal">
      <formula>$G94</formula>
    </cfRule>
  </conditionalFormatting>
  <conditionalFormatting sqref="G113">
    <cfRule type="cellIs" dxfId="11" priority="386" stopIfTrue="1" operator="equal">
      <formula>#REF!</formula>
    </cfRule>
  </conditionalFormatting>
  <conditionalFormatting sqref="G101:G102">
    <cfRule type="cellIs" dxfId="10" priority="11" stopIfTrue="1" operator="equal">
      <formula>$G97</formula>
    </cfRule>
  </conditionalFormatting>
  <conditionalFormatting sqref="G101:G102">
    <cfRule type="cellIs" dxfId="9" priority="10" stopIfTrue="1" operator="equal">
      <formula>$G94</formula>
    </cfRule>
  </conditionalFormatting>
  <conditionalFormatting sqref="G104">
    <cfRule type="cellIs" dxfId="8" priority="9" stopIfTrue="1" operator="equal">
      <formula>$G99</formula>
    </cfRule>
  </conditionalFormatting>
  <conditionalFormatting sqref="G104">
    <cfRule type="cellIs" dxfId="7" priority="8" stopIfTrue="1" operator="equal">
      <formula>$G98</formula>
    </cfRule>
  </conditionalFormatting>
  <conditionalFormatting sqref="G104">
    <cfRule type="cellIs" dxfId="6" priority="7" stopIfTrue="1" operator="equal">
      <formula>$G96</formula>
    </cfRule>
  </conditionalFormatting>
  <conditionalFormatting sqref="G104">
    <cfRule type="cellIs" dxfId="5" priority="6" stopIfTrue="1" operator="equal">
      <formula>$G95</formula>
    </cfRule>
  </conditionalFormatting>
  <conditionalFormatting sqref="G104">
    <cfRule type="cellIs" dxfId="4" priority="5" stopIfTrue="1" operator="equal">
      <formula>$G95</formula>
    </cfRule>
  </conditionalFormatting>
  <conditionalFormatting sqref="G104">
    <cfRule type="cellIs" dxfId="3" priority="4" stopIfTrue="1" operator="equal">
      <formula>$G95</formula>
    </cfRule>
  </conditionalFormatting>
  <conditionalFormatting sqref="G104">
    <cfRule type="cellIs" dxfId="2" priority="3" stopIfTrue="1" operator="equal">
      <formula>$G95</formula>
    </cfRule>
  </conditionalFormatting>
  <conditionalFormatting sqref="G101:G102">
    <cfRule type="cellIs" dxfId="1" priority="2" stopIfTrue="1" operator="equal">
      <formula>$G91</formula>
    </cfRule>
  </conditionalFormatting>
  <conditionalFormatting sqref="G101:G102">
    <cfRule type="cellIs" dxfId="0" priority="1" stopIfTrue="1" operator="equal">
      <formula>$G90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2025-01-28T08:32:06Z</cp:lastPrinted>
  <dcterms:created xsi:type="dcterms:W3CDTF">2016-08-15T09:54:21Z</dcterms:created>
  <dcterms:modified xsi:type="dcterms:W3CDTF">2025-01-28T08:35:46Z</dcterms:modified>
</cp:coreProperties>
</file>