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82" sheetId="2" r:id="rId1"/>
  </sheets>
  <definedNames>
    <definedName name="_xlnm.Print_Area" localSheetId="0">КПК1014082!$A$1:$BM$167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1" i="2"/>
  <c r="AO85"/>
  <c r="BE128"/>
  <c r="BE108"/>
  <c r="BE105"/>
  <c r="AS54"/>
  <c r="AS53" l="1"/>
  <c r="AS52"/>
  <c r="BE104"/>
  <c r="AO94"/>
  <c r="BE94" s="1"/>
  <c r="BE100"/>
  <c r="BE98"/>
  <c r="BE97"/>
  <c r="BE96"/>
  <c r="BE93"/>
  <c r="BE91"/>
  <c r="BE89"/>
  <c r="BE87"/>
  <c r="BE85"/>
  <c r="BE79"/>
  <c r="BE78"/>
  <c r="AO73"/>
  <c r="AO72" s="1"/>
  <c r="AO102" l="1"/>
  <c r="BE102" s="1"/>
  <c r="AC50"/>
  <c r="AB64" l="1"/>
  <c r="U23"/>
  <c r="BE84" l="1"/>
  <c r="BE76"/>
  <c r="AK56" l="1"/>
  <c r="AC56"/>
  <c r="AS50" l="1"/>
  <c r="BE73" l="1"/>
  <c r="AS56" l="1"/>
  <c r="AS51"/>
  <c r="AO81" l="1"/>
  <c r="BE72" l="1"/>
  <c r="BE82" l="1"/>
  <c r="BE81"/>
  <c r="BE75"/>
  <c r="AJ65" l="1"/>
  <c r="AB65"/>
  <c r="AR64"/>
  <c r="AR65" l="1"/>
</calcChain>
</file>

<file path=xl/sharedStrings.xml><?xml version="1.0" encoding="utf-8"?>
<sst xmlns="http://schemas.openxmlformats.org/spreadsheetml/2006/main" count="214" uniqueCount="130">
  <si>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</si>
  <si>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</si>
  <si>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</si>
  <si>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</si>
  <si>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</si>
  <si>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</si>
  <si>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</si>
  <si>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</si>
  <si>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</si>
  <si>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</si>
  <si>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</si>
  <si>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</si>
  <si>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</si>
  <si>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</si>
  <si>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</si>
  <si>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</si>
  <si>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</si>
  <si>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</si>
  <si>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</si>
  <si>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</si>
  <si>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</si>
  <si>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</si>
  <si>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</si>
  <si>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</si>
  <si>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</si>
  <si>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</si>
  <si>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</si>
  <si>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</si>
  <si>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</si>
  <si>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</si>
  <si>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</si>
  <si>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</si>
  <si>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</si>
  <si>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</si>
  <si>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</si>
  <si>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</si>
  <si>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</si>
  <si>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</si>
  <si>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</si>
  <si>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</si>
  <si>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</si>
  <si>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</si>
  <si>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</si>
  <si>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</si>
  <si>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</si>
  <si>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</si>
  <si>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</si>
  <si>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</si>
  <si>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</si>
  <si>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</si>
  <si>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</si>
  <si>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</si>
  <si>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</si>
  <si>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</si>
  <si>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</si>
  <si>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</si>
  <si>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</si>
  <si>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</si>
  <si>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</si>
  <si>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</si>
  <si>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</si>
  <si>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</si>
  <si>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</si>
  <si>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</si>
  <si>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</si>
  <si>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</si>
  <si>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грн.</t>
  </si>
  <si>
    <t>продукту</t>
  </si>
  <si>
    <t>ефективності</t>
  </si>
  <si>
    <t>якості</t>
  </si>
  <si>
    <t>відс.</t>
  </si>
  <si>
    <t>Інформування і задоволення творчих потреб інтересів громадян, їх естетичне виховання, розвиток та збагачення духовного потенціалу. Реалізація заходів з надання належних послуг у галузі культури і мистецтва</t>
  </si>
  <si>
    <t>1000000</t>
  </si>
  <si>
    <t xml:space="preserve"> </t>
  </si>
  <si>
    <t>Наказ</t>
  </si>
  <si>
    <t>02006248</t>
  </si>
  <si>
    <t>0953000000</t>
  </si>
  <si>
    <t>гривень</t>
  </si>
  <si>
    <t>1014082</t>
  </si>
  <si>
    <t>Інші заходи в галузі культури і мистецтва</t>
  </si>
  <si>
    <t>1010000</t>
  </si>
  <si>
    <t>4082</t>
  </si>
  <si>
    <t>0829</t>
  </si>
  <si>
    <t>Управління культури та туризму Коломийської міської ради</t>
  </si>
  <si>
    <t>Управлiння культури та туризму Коломийської мiської ради</t>
  </si>
  <si>
    <t>Підтримка та розвиток культурно-освітніх заходів</t>
  </si>
  <si>
    <t>Реалізація єдиної політики у сфері організації масових заходів, концертів, конкурсів, фестивалів, виявлення талановитих особистостей, відзначення свят та ювілейних дат</t>
  </si>
  <si>
    <t>Цільова програма "Культура, молодь, туризм Коломийської ТГ" на 2022-2025 роки</t>
  </si>
  <si>
    <t>Завдання 1</t>
  </si>
  <si>
    <t>Обсяг видатків на вручення міської літературної премії ім. Тараса Мельничука</t>
  </si>
  <si>
    <t>Управління фінансів і внутрішнього аудиту</t>
  </si>
  <si>
    <t>1.1 Інші заходи в галузі культури</t>
  </si>
  <si>
    <t>од.</t>
  </si>
  <si>
    <t>Кількість культурно-мистецьких заходів по цільовій програмі "Культура, молодь, туризм Коломийської ТГ"</t>
  </si>
  <si>
    <t>Кількість літературних премій ім. Тараса Мельничука</t>
  </si>
  <si>
    <t>Середня вартість придбання квітів, вінків, сувенірної продукції в тому числі книг, обслуговування учасників святкувань, проживання, оплата концертних програм, сценічного звукового та світлового обладнання, автопослуги, рекламно-промоційне забезпечення</t>
  </si>
  <si>
    <t>Середня вартість літературної премії ім. Т. Мельничука</t>
  </si>
  <si>
    <t xml:space="preserve">Відсоток виконаних культурно-мистецьких заходів </t>
  </si>
  <si>
    <t>.</t>
  </si>
  <si>
    <t>Розрахунок</t>
  </si>
  <si>
    <t>Кошторис видатків</t>
  </si>
  <si>
    <t>Планування</t>
  </si>
  <si>
    <t>Обсяг видатків на проведення поточного ремонту храму Покрови Пресвятої Богородиці УГКЦ в с. Саджавка (придбання матеріалів)</t>
  </si>
  <si>
    <t>Кількість об'єктів, для яких необхідно придбати матеріали для поточного ремонту храму Покрови Пресвятої Богородиці УГКЦ в с. Саджавка</t>
  </si>
  <si>
    <t>Середня вартість проведення поточного ремонту храму Покрови Пресвятої Богородиці УГКЦ в с. Саджавка (придбання матеріалів)</t>
  </si>
  <si>
    <t>Відсоток забезпеченості матеріалами для  поточного ремонту храму Покрови Пресвятої Богородиці УГКЦ в с. Саджавка</t>
  </si>
  <si>
    <t>Ольга ГАВДУНИК</t>
  </si>
  <si>
    <t>Обсяг видатків на придбання квітів, вінків, сувенірної продукції в тому числі книг, обслуговування учасників святкувань, автопослуги, рекламно-промоційне забезпечення</t>
  </si>
  <si>
    <t>Начальник управління фінансів і внутрішнього аудиту</t>
  </si>
  <si>
    <t>Начальник управління культури та туризму Коломийської міської ради</t>
  </si>
  <si>
    <t>Мар'яна КОДІНА</t>
  </si>
  <si>
    <t>бюджетної програми місцевого бюджету на 2025  рік</t>
  </si>
  <si>
    <t>Кошторис видатків, перелік заходів з відзначення державних, національних, релігійних та професійних свят на 2025 рік</t>
  </si>
  <si>
    <t>Перелік заходів з відзначення державних, національних, релігійних та професійних свят на 2025 рік</t>
  </si>
  <si>
    <t xml:space="preserve">Розрахунок </t>
  </si>
  <si>
    <t>Кошторис видатків на 2025р.</t>
  </si>
  <si>
    <t>1.2. Духовне життя</t>
  </si>
  <si>
    <t>1.3. Молодь Коломийської ТГ</t>
  </si>
  <si>
    <t>Обсяг видатків на проведення акцій, ігор, конкурсів, засідань за круглим столом, дебатів, семінарів, тренінгів, конференцій, форумів, фестивалів, таборів та інших заходів щодо підтримки ініціатив молоді, створення умов для  її творчого, духовного та інтелектуального розвитку</t>
  </si>
  <si>
    <t>Обсяг видатків на проведення заходів до Дня  молоді та Дня студента</t>
  </si>
  <si>
    <t>Кількість культурно-мистецьких заходів по цільовій програмі "Молодь Коломийської ТГ"</t>
  </si>
  <si>
    <t>Обсяг видатків на реалізацію заходів щодо національно-патріотичного виховання молоді (огляд-конкурс стройової пісні, вшанування пам'яті жертв Голодомору, відзначення Дня Гідності та Свободи, Дня Соборності, та інше)</t>
  </si>
  <si>
    <t>Середні витрати на проведення одного культурно-мистецького заходу по цільовій програмі "Молодь Коломийської ТГ"</t>
  </si>
  <si>
    <t>Відсоток виконаних культурно-мистецьких заходів по цільовій програмі "Молодь Коломийської ТГ"</t>
  </si>
  <si>
    <t>Рішення КМР від 09.12.2021р. №1549-23/2021р.</t>
  </si>
  <si>
    <t>Річний звіт за 2024 рік, форма №7м</t>
  </si>
  <si>
    <t>1.4. Забезпечення погашення кредиторської заборгованості по використанню товарів і послуг за 2024 рік</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</si>
  <si>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</si>
  <si>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</si>
  <si>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 xml:space="preserve">Конституція України;															
Бюджетний кодекс України;															
Перелік культурно-мистецьких заходів управління культури та туризму Коломийської міської ради														,                                                                                                                                                                                                                                                                                                                                 Типовий перелік бюджетних програм та результативних показників їх виконання для місцевих бюджетів у галузі "Культура";															
Наказ Міністерства фінансів України  №836 від 26.08.2014р. "Про деякі питання запровадження програмно-цільового методу, складання і виконання місцевих бюджетів"(зі змінами)		; 													Наказ Міністерства фінансів України від 20.09.2017р. №793 "Про затвердження складових програмної класифікації видатків та кредитування місцевих бюджетів" (зі змінами);  Закон України від 01.12.2022р. №2807-IX "Про Національну програму інформатизації"; рішення Коломийської міської ради від 09.12.2021р. №1549-23/2021 "Про затвердження цільової програми "Культура, молодь, туризм Коломийської ТГ" на 2022-2025 роки (зі змінами); рішення Коломийської міської ради від 05.12.2024р. №4012-58/2024 "Про бюджет Коломийської територіальної громади на 2025 рік"(зі змінами), рішення Коломийської міської ради від 03.04.2025р. №4277-61/2025 "Про уточнення бюджету Коломийської міської територіальної громади на 2025 рік".  </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</si>
</sst>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2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wrapText="1"/>
    </xf>
    <xf numFmtId="0" fontId="2" fillId="2" borderId="0" xfId="0" applyFont="1" applyFill="1"/>
    <xf numFmtId="0" fontId="2" fillId="0" borderId="0" xfId="0" quotePrefix="1" applyFont="1" applyBorder="1" applyAlignment="1">
      <alignment horizontal="left" vertical="top" wrapText="1"/>
    </xf>
    <xf numFmtId="0" fontId="0" fillId="0" borderId="0" xfId="0" applyBorder="1" applyAlignment="1">
      <alignment horizontal="left" vertical="top" wrapText="1"/>
    </xf>
    <xf numFmtId="0" fontId="8"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8" fillId="2" borderId="0" xfId="0" applyFont="1" applyFill="1" applyBorder="1" applyAlignment="1">
      <alignment horizontal="center" vertical="center" wrapText="1"/>
    </xf>
    <xf numFmtId="0" fontId="2"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4" fontId="2" fillId="2" borderId="0" xfId="0" applyNumberFormat="1" applyFont="1" applyFill="1" applyBorder="1" applyAlignment="1">
      <alignment horizontal="center" vertical="center" wrapText="1"/>
    </xf>
    <xf numFmtId="0" fontId="8" fillId="2"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8" fillId="2" borderId="0" xfId="0" applyFont="1" applyFill="1" applyBorder="1" applyAlignment="1">
      <alignment horizontal="center" vertical="top" wrapText="1"/>
    </xf>
    <xf numFmtId="0" fontId="17" fillId="2" borderId="0" xfId="0" applyFont="1" applyFill="1" applyBorder="1" applyAlignment="1">
      <alignment horizontal="center" vertical="top" wrapText="1"/>
    </xf>
    <xf numFmtId="4" fontId="8"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4" fontId="2" fillId="2" borderId="0" xfId="0" applyNumberFormat="1" applyFont="1" applyFill="1" applyAlignment="1">
      <alignment horizontal="center" vertical="center"/>
    </xf>
    <xf numFmtId="4" fontId="8" fillId="2" borderId="0" xfId="0" applyNumberFormat="1" applyFont="1" applyFill="1" applyAlignment="1">
      <alignment horizontal="center" vertical="center"/>
    </xf>
    <xf numFmtId="0" fontId="2"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8" fillId="2" borderId="10" xfId="0" applyFont="1" applyFill="1" applyBorder="1" applyAlignment="1">
      <alignment horizontal="center" wrapText="1"/>
    </xf>
    <xf numFmtId="2" fontId="8" fillId="2" borderId="8" xfId="0" applyNumberFormat="1" applyFont="1" applyFill="1" applyBorder="1" applyAlignment="1">
      <alignment horizontal="center" vertical="center" wrapText="1"/>
    </xf>
    <xf numFmtId="2" fontId="8" fillId="2" borderId="9" xfId="0" applyNumberFormat="1" applyFont="1" applyFill="1" applyBorder="1" applyAlignment="1">
      <alignment horizontal="center" vertical="center" wrapText="1"/>
    </xf>
    <xf numFmtId="2" fontId="8" fillId="2" borderId="10" xfId="0" applyNumberFormat="1" applyFont="1" applyFill="1" applyBorder="1" applyAlignment="1">
      <alignment horizontal="center" vertical="center"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4" fontId="2" fillId="0" borderId="5" xfId="0" applyNumberFormat="1" applyFont="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4" fontId="8" fillId="0" borderId="5" xfId="0" applyNumberFormat="1" applyFont="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6" fillId="0" borderId="4" xfId="0" applyFont="1" applyBorder="1" applyAlignment="1">
      <alignment horizontal="right"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16" fillId="0" borderId="1" xfId="0" applyFont="1" applyBorder="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center"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2"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3" fillId="2"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center" wrapText="1"/>
    </xf>
    <xf numFmtId="4" fontId="10" fillId="2" borderId="4" xfId="0" applyNumberFormat="1" applyFont="1" applyFill="1" applyBorder="1" applyAlignment="1">
      <alignment horizontal="center" vertical="center" wrapText="1"/>
    </xf>
    <xf numFmtId="0" fontId="4"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2" xfId="0" applyFont="1" applyFill="1" applyBorder="1" applyAlignment="1">
      <alignment horizontal="center" vertical="center" wrapText="1"/>
    </xf>
    <xf numFmtId="16" fontId="2" fillId="2" borderId="8" xfId="0" applyNumberFormat="1" applyFont="1" applyFill="1" applyBorder="1" applyAlignment="1">
      <alignment horizontal="left" vertical="top"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7" fillId="0" borderId="0" xfId="0" applyFont="1" applyAlignment="1">
      <alignment horizontal="center"/>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4" xfId="0" applyFont="1" applyBorder="1" applyAlignment="1">
      <alignment horizontal="left" wrapText="1"/>
    </xf>
    <xf numFmtId="0" fontId="0" fillId="0" borderId="4" xfId="0" applyBorder="1" applyAlignment="1">
      <alignment horizontal="left" wrapText="1"/>
    </xf>
    <xf numFmtId="0" fontId="2" fillId="0" borderId="4" xfId="0" applyFont="1" applyBorder="1" applyAlignment="1">
      <alignment horizontal="center" vertical="center" wrapText="1"/>
    </xf>
    <xf numFmtId="0" fontId="3" fillId="0" borderId="4" xfId="0" applyFont="1" applyBorder="1" applyAlignment="1">
      <alignment horizontal="center" wrapText="1"/>
    </xf>
    <xf numFmtId="0" fontId="18" fillId="0" borderId="4" xfId="0" applyFont="1" applyBorder="1" applyAlignment="1">
      <alignment horizontal="center" wrapText="1"/>
    </xf>
    <xf numFmtId="0" fontId="3" fillId="2" borderId="4" xfId="0" applyFont="1" applyFill="1" applyBorder="1" applyAlignment="1">
      <alignment horizontal="center" wrapText="1"/>
    </xf>
    <xf numFmtId="0" fontId="18" fillId="2" borderId="4" xfId="0" applyFont="1" applyFill="1" applyBorder="1" applyAlignment="1">
      <alignment horizontal="center" wrapText="1"/>
    </xf>
    <xf numFmtId="0" fontId="3" fillId="2" borderId="0" xfId="0" applyFont="1" applyFill="1" applyAlignment="1">
      <alignment horizontal="justify" vertical="center" wrapText="1"/>
    </xf>
    <xf numFmtId="0" fontId="3" fillId="2" borderId="0" xfId="0" applyFont="1" applyFill="1" applyAlignment="1">
      <alignment horizontal="left" vertical="center"/>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49" fontId="2" fillId="2" borderId="8" xfId="0" applyNumberFormat="1" applyFon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10" xfId="0" applyNumberFormat="1" applyFill="1" applyBorder="1" applyAlignment="1">
      <alignment horizontal="left" vertical="top"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cellXfs>
  <cellStyles count="1">
    <cellStyle name="Обычный" xfId="0" builtinId="0"/>
  </cellStyles>
  <dxfs count="30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D165"/>
  <sheetViews>
    <sheetView tabSelected="1" topLeftCell="A68" zoomScaleNormal="100" zoomScaleSheetLayoutView="100" workbookViewId="0">
      <selection activeCell="A91" sqref="A91:XFD91"/>
    </sheetView>
  </sheetViews>
  <sheetFormatPr defaultRowHeight="12.75"/>
  <cols>
    <col min="1" max="28" width="2.85546875" style="1" customWidth="1"/>
    <col min="29" max="29" width="6" style="1" customWidth="1"/>
    <col min="30" max="30" width="2.5703125" style="1" customWidth="1"/>
    <col min="31" max="34" width="2.85546875" style="1" hidden="1" customWidth="1"/>
    <col min="35" max="35" width="6" style="1" customWidth="1"/>
    <col min="36" max="36" width="3.85546875" style="1" customWidth="1"/>
    <col min="37" max="39" width="2.85546875" style="1" customWidth="1"/>
    <col min="40" max="40" width="7.140625" style="1" customWidth="1"/>
    <col min="41" max="54" width="2.85546875" style="1" customWidth="1"/>
    <col min="55" max="55" width="3.5703125" style="1" customWidth="1"/>
    <col min="56" max="65" width="2.85546875" style="1" customWidth="1"/>
    <col min="66" max="67" width="3" style="1" customWidth="1"/>
    <col min="68" max="68" width="10.5703125" style="1" customWidth="1"/>
    <col min="69" max="77" width="3" style="1" customWidth="1"/>
    <col min="78" max="78" width="4.5703125" style="1" customWidth="1"/>
    <col min="79" max="79" width="5.28515625" style="1" hidden="1" customWidth="1"/>
    <col min="80" max="16384" width="9.140625" style="1"/>
  </cols>
  <sheetData>
    <row r="1" spans="1:77" ht="44.25" customHeight="1">
      <c r="AO1" s="169" t="s">
        <v>34</v>
      </c>
      <c r="AP1" s="169"/>
      <c r="AQ1" s="169"/>
      <c r="AR1" s="169"/>
      <c r="AS1" s="169"/>
      <c r="AT1" s="169"/>
      <c r="AU1" s="169"/>
      <c r="AV1" s="169"/>
      <c r="AW1" s="169"/>
      <c r="AX1" s="169"/>
      <c r="AY1" s="169"/>
      <c r="AZ1" s="169"/>
      <c r="BA1" s="169"/>
      <c r="BB1" s="169"/>
      <c r="BC1" s="169"/>
      <c r="BD1" s="169"/>
      <c r="BE1" s="169"/>
      <c r="BF1" s="169"/>
      <c r="BG1" s="169"/>
      <c r="BH1" s="169"/>
      <c r="BI1" s="169"/>
      <c r="BJ1" s="169"/>
      <c r="BK1" s="169"/>
      <c r="BL1" s="169"/>
    </row>
    <row r="2" spans="1:77" ht="15.95" customHeight="1">
      <c r="AO2" s="171" t="s">
        <v>0</v>
      </c>
      <c r="AP2" s="171"/>
      <c r="AQ2" s="171"/>
      <c r="AR2" s="171"/>
      <c r="AS2" s="171"/>
      <c r="AT2" s="171"/>
      <c r="AU2" s="171"/>
      <c r="AV2" s="171"/>
      <c r="AW2" s="171"/>
      <c r="AX2" s="171"/>
      <c r="AY2" s="171"/>
      <c r="AZ2" s="171"/>
      <c r="BA2" s="171"/>
      <c r="BB2" s="171"/>
      <c r="BC2" s="171"/>
      <c r="BD2" s="171"/>
      <c r="BE2" s="171"/>
      <c r="BF2" s="171"/>
      <c r="BG2" s="171"/>
      <c r="BH2" s="171"/>
      <c r="BI2" s="171"/>
      <c r="BJ2" s="171"/>
      <c r="BK2" s="171"/>
      <c r="BL2" s="171"/>
    </row>
    <row r="3" spans="1:77" ht="15" customHeight="1">
      <c r="AO3" s="178" t="s">
        <v>74</v>
      </c>
      <c r="AP3" s="168"/>
      <c r="AQ3" s="168"/>
      <c r="AR3" s="168"/>
      <c r="AS3" s="168"/>
      <c r="AT3" s="168"/>
      <c r="AU3" s="168"/>
      <c r="AV3" s="168"/>
      <c r="AW3" s="168"/>
      <c r="AX3" s="168"/>
      <c r="AY3" s="168"/>
      <c r="AZ3" s="168"/>
      <c r="BA3" s="168"/>
      <c r="BB3" s="168"/>
      <c r="BC3" s="168"/>
      <c r="BD3" s="168"/>
      <c r="BE3" s="168"/>
      <c r="BF3" s="168"/>
      <c r="BG3" s="168"/>
      <c r="BH3" s="168"/>
      <c r="BI3" s="168"/>
      <c r="BJ3" s="168"/>
      <c r="BK3" s="168"/>
      <c r="BL3" s="168"/>
    </row>
    <row r="4" spans="1:77" ht="20.25" customHeight="1">
      <c r="AO4" s="175" t="s">
        <v>83</v>
      </c>
      <c r="AP4" s="176"/>
      <c r="AQ4" s="176"/>
      <c r="AR4" s="176"/>
      <c r="AS4" s="176"/>
      <c r="AT4" s="176"/>
      <c r="AU4" s="176"/>
      <c r="AV4" s="176"/>
      <c r="AW4" s="176"/>
      <c r="AX4" s="176"/>
      <c r="AY4" s="176"/>
      <c r="AZ4" s="176"/>
      <c r="BA4" s="176"/>
      <c r="BB4" s="176"/>
      <c r="BC4" s="176"/>
      <c r="BD4" s="176"/>
      <c r="BE4" s="176"/>
      <c r="BF4" s="176"/>
      <c r="BG4" s="176"/>
      <c r="BH4" s="176"/>
      <c r="BI4" s="176"/>
      <c r="BJ4" s="176"/>
      <c r="BK4" s="176"/>
      <c r="BL4" s="176"/>
    </row>
    <row r="5" spans="1:77">
      <c r="AO5" s="177" t="s">
        <v>19</v>
      </c>
      <c r="AP5" s="177"/>
      <c r="AQ5" s="177"/>
      <c r="AR5" s="177"/>
      <c r="AS5" s="177"/>
      <c r="AT5" s="177"/>
      <c r="AU5" s="177"/>
      <c r="AV5" s="177"/>
      <c r="AW5" s="177"/>
      <c r="AX5" s="177"/>
      <c r="AY5" s="177"/>
      <c r="AZ5" s="177"/>
      <c r="BA5" s="177"/>
      <c r="BB5" s="177"/>
      <c r="BC5" s="177"/>
      <c r="BD5" s="177"/>
      <c r="BE5" s="177"/>
      <c r="BF5" s="177"/>
      <c r="BG5" s="177"/>
      <c r="BH5" s="177"/>
      <c r="BI5" s="177"/>
      <c r="BJ5" s="177"/>
      <c r="BK5" s="177"/>
      <c r="BL5" s="177"/>
    </row>
    <row r="6" spans="1:77" ht="7.5" customHeight="1">
      <c r="AO6" s="172"/>
      <c r="AP6" s="172"/>
      <c r="AQ6" s="172"/>
      <c r="AR6" s="172"/>
      <c r="AS6" s="172"/>
      <c r="AT6" s="172"/>
      <c r="AU6" s="172"/>
      <c r="AV6" s="172"/>
      <c r="AW6" s="172"/>
      <c r="AX6" s="172"/>
      <c r="AY6" s="172"/>
      <c r="AZ6" s="172"/>
      <c r="BA6" s="172"/>
      <c r="BB6" s="172"/>
      <c r="BC6" s="172"/>
      <c r="BD6" s="172"/>
      <c r="BE6" s="172"/>
      <c r="BF6" s="172"/>
    </row>
    <row r="7" spans="1:77" ht="12.75" customHeight="1">
      <c r="AO7" s="179" t="s">
        <v>73</v>
      </c>
      <c r="AP7" s="168"/>
      <c r="AQ7" s="168"/>
      <c r="AR7" s="168"/>
      <c r="AS7" s="168"/>
      <c r="AT7" s="168"/>
      <c r="AU7" s="168"/>
      <c r="AV7" s="1" t="s">
        <v>62</v>
      </c>
      <c r="AW7" s="179" t="s">
        <v>73</v>
      </c>
      <c r="AX7" s="168"/>
      <c r="AY7" s="168"/>
      <c r="AZ7" s="168"/>
      <c r="BA7" s="168"/>
      <c r="BB7" s="168"/>
      <c r="BC7" s="168"/>
      <c r="BD7" s="168"/>
      <c r="BE7" s="168"/>
      <c r="BF7" s="168"/>
    </row>
    <row r="8" spans="1:77" ht="12.75" customHeight="1">
      <c r="AO8" s="29"/>
      <c r="AP8" s="30"/>
      <c r="AQ8" s="30"/>
      <c r="AR8" s="30"/>
      <c r="AS8" s="30"/>
      <c r="AT8" s="30"/>
      <c r="AU8" s="30"/>
      <c r="AW8" s="29"/>
      <c r="AX8" s="30"/>
      <c r="AY8" s="30"/>
      <c r="AZ8" s="30"/>
      <c r="BA8" s="30"/>
      <c r="BB8" s="30"/>
      <c r="BC8" s="30"/>
      <c r="BD8" s="30"/>
      <c r="BE8" s="30"/>
      <c r="BF8" s="30"/>
    </row>
    <row r="9" spans="1:77" ht="11.25" customHeight="1">
      <c r="AO9" s="26"/>
      <c r="AP9" s="26"/>
      <c r="AQ9" s="26"/>
      <c r="AR9" s="26"/>
      <c r="AS9" s="26"/>
      <c r="AT9" s="26"/>
      <c r="AU9" s="26"/>
      <c r="AW9" s="16"/>
      <c r="AX9" s="16"/>
      <c r="AY9" s="16"/>
      <c r="AZ9" s="16"/>
      <c r="BA9" s="16"/>
      <c r="BB9" s="16"/>
      <c r="BC9" s="16"/>
      <c r="BD9" s="16"/>
      <c r="BE9" s="16"/>
      <c r="BF9" s="16"/>
    </row>
    <row r="10" spans="1:77" ht="10.5" customHeight="1"/>
    <row r="11" spans="1:77" ht="15.75" customHeight="1">
      <c r="A11" s="170" t="s">
        <v>20</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row>
    <row r="12" spans="1:77" ht="15.75" customHeight="1">
      <c r="A12" s="170" t="s">
        <v>111</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row>
    <row r="13" spans="1:77" ht="6"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77" customFormat="1" ht="14.25" customHeight="1">
      <c r="A14" s="18" t="s">
        <v>52</v>
      </c>
      <c r="B14" s="160" t="s">
        <v>72</v>
      </c>
      <c r="C14" s="161"/>
      <c r="D14" s="161"/>
      <c r="E14" s="161"/>
      <c r="F14" s="161"/>
      <c r="G14" s="161"/>
      <c r="H14" s="161"/>
      <c r="I14" s="161"/>
      <c r="J14" s="161"/>
      <c r="K14" s="161"/>
      <c r="L14" s="161"/>
      <c r="M14" s="24"/>
      <c r="N14" s="173" t="s">
        <v>84</v>
      </c>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25"/>
      <c r="AU14" s="160" t="s">
        <v>75</v>
      </c>
      <c r="AV14" s="161"/>
      <c r="AW14" s="161"/>
      <c r="AX14" s="161"/>
      <c r="AY14" s="161"/>
      <c r="AZ14" s="161"/>
      <c r="BA14" s="161"/>
      <c r="BB14" s="161"/>
      <c r="BC14" s="25"/>
      <c r="BD14" s="25"/>
      <c r="BE14" s="25"/>
      <c r="BF14" s="25"/>
      <c r="BG14" s="25"/>
      <c r="BH14" s="25"/>
      <c r="BI14" s="25"/>
      <c r="BJ14" s="25"/>
      <c r="BK14" s="25"/>
      <c r="BL14" s="25"/>
      <c r="BM14" s="25"/>
      <c r="BN14" s="25"/>
      <c r="BO14" s="25"/>
      <c r="BP14" s="25"/>
      <c r="BQ14" s="25"/>
      <c r="BR14" s="25"/>
      <c r="BS14" s="25"/>
      <c r="BT14" s="25"/>
      <c r="BU14" s="25"/>
      <c r="BV14" s="25"/>
      <c r="BW14" s="25"/>
      <c r="BX14" s="25"/>
      <c r="BY14" s="25"/>
    </row>
    <row r="15" spans="1:77" customFormat="1" ht="24" customHeight="1">
      <c r="A15" s="23"/>
      <c r="B15" s="163" t="s">
        <v>55</v>
      </c>
      <c r="C15" s="163"/>
      <c r="D15" s="163"/>
      <c r="E15" s="163"/>
      <c r="F15" s="163"/>
      <c r="G15" s="163"/>
      <c r="H15" s="163"/>
      <c r="I15" s="163"/>
      <c r="J15" s="163"/>
      <c r="K15" s="163"/>
      <c r="L15" s="163"/>
      <c r="M15" s="23"/>
      <c r="N15" s="174" t="s">
        <v>61</v>
      </c>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23"/>
      <c r="AU15" s="163" t="s">
        <v>54</v>
      </c>
      <c r="AV15" s="163"/>
      <c r="AW15" s="163"/>
      <c r="AX15" s="163"/>
      <c r="AY15" s="163"/>
      <c r="AZ15" s="163"/>
      <c r="BA15" s="163"/>
      <c r="BB15" s="163"/>
      <c r="BC15" s="23"/>
      <c r="BD15" s="23"/>
      <c r="BE15" s="23"/>
      <c r="BF15" s="23"/>
      <c r="BG15" s="23"/>
      <c r="BH15" s="23"/>
      <c r="BI15" s="23"/>
      <c r="BJ15" s="23"/>
      <c r="BK15" s="23"/>
      <c r="BL15" s="23"/>
      <c r="BM15" s="23"/>
      <c r="BN15" s="23"/>
      <c r="BO15" s="23"/>
      <c r="BP15" s="23"/>
      <c r="BQ15" s="23"/>
      <c r="BR15" s="23"/>
      <c r="BS15" s="23"/>
      <c r="BT15" s="23"/>
      <c r="BU15" s="23"/>
      <c r="BV15" s="23"/>
      <c r="BW15" s="23"/>
      <c r="BX15" s="23"/>
      <c r="BY15" s="23"/>
    </row>
    <row r="16" spans="1:77" customFormat="1" ht="9" customHeight="1">
      <c r="BE16" s="22"/>
      <c r="BF16" s="22"/>
      <c r="BG16" s="22"/>
      <c r="BH16" s="22"/>
      <c r="BI16" s="22"/>
      <c r="BJ16" s="22"/>
      <c r="BK16" s="22"/>
      <c r="BL16" s="22"/>
    </row>
    <row r="17" spans="1:79" customFormat="1" ht="15" customHeight="1">
      <c r="A17" s="25" t="s">
        <v>4</v>
      </c>
      <c r="B17" s="160" t="s">
        <v>80</v>
      </c>
      <c r="C17" s="161"/>
      <c r="D17" s="161"/>
      <c r="E17" s="161"/>
      <c r="F17" s="161"/>
      <c r="G17" s="161"/>
      <c r="H17" s="161"/>
      <c r="I17" s="161"/>
      <c r="J17" s="161"/>
      <c r="K17" s="161"/>
      <c r="L17" s="161"/>
      <c r="M17" s="24"/>
      <c r="N17" s="173" t="s">
        <v>84</v>
      </c>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25"/>
      <c r="AU17" s="160" t="s">
        <v>75</v>
      </c>
      <c r="AV17" s="161"/>
      <c r="AW17" s="161"/>
      <c r="AX17" s="161"/>
      <c r="AY17" s="161"/>
      <c r="AZ17" s="161"/>
      <c r="BA17" s="161"/>
      <c r="BB17" s="161"/>
      <c r="BC17" s="19"/>
      <c r="BD17" s="19"/>
      <c r="BE17" s="19"/>
      <c r="BF17" s="19"/>
      <c r="BG17" s="19"/>
      <c r="BH17" s="19"/>
      <c r="BI17" s="19"/>
      <c r="BJ17" s="19"/>
      <c r="BK17" s="19"/>
      <c r="BL17" s="20"/>
      <c r="BP17" s="19"/>
      <c r="BQ17" s="19"/>
      <c r="BR17" s="19"/>
      <c r="BS17" s="19"/>
      <c r="BT17" s="19"/>
      <c r="BU17" s="19"/>
      <c r="BV17" s="19"/>
      <c r="BW17" s="19"/>
    </row>
    <row r="18" spans="1:79" customFormat="1" ht="24" customHeight="1">
      <c r="A18" s="23"/>
      <c r="B18" s="163" t="s">
        <v>55</v>
      </c>
      <c r="C18" s="163"/>
      <c r="D18" s="163"/>
      <c r="E18" s="163"/>
      <c r="F18" s="163"/>
      <c r="G18" s="163"/>
      <c r="H18" s="163"/>
      <c r="I18" s="163"/>
      <c r="J18" s="163"/>
      <c r="K18" s="163"/>
      <c r="L18" s="163"/>
      <c r="M18" s="23"/>
      <c r="N18" s="174" t="s">
        <v>60</v>
      </c>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23"/>
      <c r="AU18" s="163" t="s">
        <v>54</v>
      </c>
      <c r="AV18" s="163"/>
      <c r="AW18" s="163"/>
      <c r="AX18" s="163"/>
      <c r="AY18" s="163"/>
      <c r="AZ18" s="163"/>
      <c r="BA18" s="163"/>
      <c r="BB18" s="163"/>
      <c r="BC18" s="21"/>
      <c r="BD18" s="21"/>
      <c r="BE18" s="21"/>
      <c r="BF18" s="21"/>
      <c r="BG18" s="21"/>
      <c r="BH18" s="21"/>
      <c r="BI18" s="21"/>
      <c r="BJ18" s="21"/>
      <c r="BK18" s="21"/>
      <c r="BL18" s="21"/>
      <c r="BP18" s="21"/>
      <c r="BQ18" s="21"/>
      <c r="BR18" s="21"/>
      <c r="BS18" s="21"/>
      <c r="BT18" s="21"/>
      <c r="BU18" s="21"/>
      <c r="BV18" s="21"/>
      <c r="BW18" s="21"/>
    </row>
    <row r="19" spans="1:79" customFormat="1" ht="9.75" customHeight="1"/>
    <row r="20" spans="1:79" customFormat="1" ht="14.25" customHeight="1">
      <c r="A20" s="18" t="s">
        <v>53</v>
      </c>
      <c r="B20" s="160" t="s">
        <v>78</v>
      </c>
      <c r="C20" s="161"/>
      <c r="D20" s="161"/>
      <c r="E20" s="161"/>
      <c r="F20" s="161"/>
      <c r="G20" s="161"/>
      <c r="H20" s="161"/>
      <c r="I20" s="161"/>
      <c r="J20" s="161"/>
      <c r="K20" s="161"/>
      <c r="L20" s="161"/>
      <c r="N20" s="160" t="s">
        <v>81</v>
      </c>
      <c r="O20" s="161"/>
      <c r="P20" s="161"/>
      <c r="Q20" s="161"/>
      <c r="R20" s="161"/>
      <c r="S20" s="161"/>
      <c r="T20" s="161"/>
      <c r="U20" s="161"/>
      <c r="V20" s="161"/>
      <c r="W20" s="161"/>
      <c r="X20" s="161"/>
      <c r="Y20" s="161"/>
      <c r="Z20" s="19"/>
      <c r="AA20" s="160" t="s">
        <v>82</v>
      </c>
      <c r="AB20" s="161"/>
      <c r="AC20" s="161"/>
      <c r="AD20" s="161"/>
      <c r="AE20" s="161"/>
      <c r="AF20" s="161"/>
      <c r="AG20" s="161"/>
      <c r="AH20" s="161"/>
      <c r="AI20" s="161"/>
      <c r="AJ20" s="19"/>
      <c r="AK20" s="167" t="s">
        <v>79</v>
      </c>
      <c r="AL20" s="168"/>
      <c r="AM20" s="168"/>
      <c r="AN20" s="168"/>
      <c r="AO20" s="168"/>
      <c r="AP20" s="168"/>
      <c r="AQ20" s="168"/>
      <c r="AR20" s="168"/>
      <c r="AS20" s="168"/>
      <c r="AT20" s="168"/>
      <c r="AU20" s="168"/>
      <c r="AV20" s="168"/>
      <c r="AW20" s="168"/>
      <c r="AX20" s="168"/>
      <c r="AY20" s="168"/>
      <c r="AZ20" s="168"/>
      <c r="BA20" s="168"/>
      <c r="BB20" s="168"/>
      <c r="BC20" s="168"/>
      <c r="BD20" s="19"/>
      <c r="BE20" s="160" t="s">
        <v>76</v>
      </c>
      <c r="BF20" s="161"/>
      <c r="BG20" s="161"/>
      <c r="BH20" s="161"/>
      <c r="BI20" s="161"/>
      <c r="BJ20" s="161"/>
      <c r="BK20" s="161"/>
      <c r="BL20" s="161"/>
      <c r="BM20" s="19"/>
      <c r="BN20" s="19"/>
      <c r="BO20" s="19"/>
      <c r="BP20" s="19"/>
      <c r="BQ20" s="19"/>
      <c r="BR20" s="19"/>
      <c r="BS20" s="19"/>
      <c r="BT20" s="19"/>
      <c r="BU20" s="19"/>
      <c r="BV20" s="19"/>
      <c r="BW20" s="19"/>
      <c r="BX20" s="19"/>
      <c r="BY20" s="19"/>
      <c r="BZ20" s="19"/>
      <c r="CA20" s="19"/>
    </row>
    <row r="21" spans="1:79" customFormat="1" ht="25.5" customHeight="1">
      <c r="B21" s="163" t="s">
        <v>55</v>
      </c>
      <c r="C21" s="163"/>
      <c r="D21" s="163"/>
      <c r="E21" s="163"/>
      <c r="F21" s="163"/>
      <c r="G21" s="163"/>
      <c r="H21" s="163"/>
      <c r="I21" s="163"/>
      <c r="J21" s="163"/>
      <c r="K21" s="163"/>
      <c r="L21" s="163"/>
      <c r="N21" s="163" t="s">
        <v>56</v>
      </c>
      <c r="O21" s="163"/>
      <c r="P21" s="163"/>
      <c r="Q21" s="163"/>
      <c r="R21" s="163"/>
      <c r="S21" s="163"/>
      <c r="T21" s="163"/>
      <c r="U21" s="163"/>
      <c r="V21" s="163"/>
      <c r="W21" s="163"/>
      <c r="X21" s="163"/>
      <c r="Y21" s="163"/>
      <c r="Z21" s="21"/>
      <c r="AA21" s="159" t="s">
        <v>57</v>
      </c>
      <c r="AB21" s="159"/>
      <c r="AC21" s="159"/>
      <c r="AD21" s="159"/>
      <c r="AE21" s="159"/>
      <c r="AF21" s="159"/>
      <c r="AG21" s="159"/>
      <c r="AH21" s="159"/>
      <c r="AI21" s="159"/>
      <c r="AJ21" s="21"/>
      <c r="AK21" s="185" t="s">
        <v>58</v>
      </c>
      <c r="AL21" s="185"/>
      <c r="AM21" s="185"/>
      <c r="AN21" s="185"/>
      <c r="AO21" s="185"/>
      <c r="AP21" s="185"/>
      <c r="AQ21" s="185"/>
      <c r="AR21" s="185"/>
      <c r="AS21" s="185"/>
      <c r="AT21" s="185"/>
      <c r="AU21" s="185"/>
      <c r="AV21" s="185"/>
      <c r="AW21" s="185"/>
      <c r="AX21" s="185"/>
      <c r="AY21" s="185"/>
      <c r="AZ21" s="185"/>
      <c r="BA21" s="185"/>
      <c r="BB21" s="185"/>
      <c r="BC21" s="185"/>
      <c r="BD21" s="21"/>
      <c r="BE21" s="163" t="s">
        <v>59</v>
      </c>
      <c r="BF21" s="163"/>
      <c r="BG21" s="163"/>
      <c r="BH21" s="163"/>
      <c r="BI21" s="163"/>
      <c r="BJ21" s="163"/>
      <c r="BK21" s="163"/>
      <c r="BL21" s="163"/>
      <c r="BM21" s="21"/>
      <c r="BN21" s="21"/>
      <c r="BO21" s="21"/>
      <c r="BP21" s="21"/>
      <c r="BQ21" s="21"/>
      <c r="BR21" s="21"/>
      <c r="BS21" s="21"/>
      <c r="BT21" s="21"/>
      <c r="BU21" s="21"/>
      <c r="BV21" s="21"/>
      <c r="BW21" s="21"/>
      <c r="BX21" s="21"/>
      <c r="BY21" s="21"/>
      <c r="BZ21" s="21"/>
      <c r="CA21" s="21"/>
    </row>
    <row r="22" spans="1:79" ht="6.7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79" s="28" customFormat="1" ht="18.75" customHeight="1">
      <c r="A23" s="217" t="s">
        <v>49</v>
      </c>
      <c r="B23" s="217"/>
      <c r="C23" s="217"/>
      <c r="D23" s="217"/>
      <c r="E23" s="217"/>
      <c r="F23" s="217"/>
      <c r="G23" s="217"/>
      <c r="H23" s="217"/>
      <c r="I23" s="217"/>
      <c r="J23" s="217"/>
      <c r="K23" s="217"/>
      <c r="L23" s="217"/>
      <c r="M23" s="217"/>
      <c r="N23" s="217"/>
      <c r="O23" s="217"/>
      <c r="P23" s="217"/>
      <c r="Q23" s="217"/>
      <c r="R23" s="217"/>
      <c r="S23" s="217"/>
      <c r="T23" s="217"/>
      <c r="U23" s="186">
        <f>AS23+I24</f>
        <v>1362000</v>
      </c>
      <c r="V23" s="186"/>
      <c r="W23" s="186"/>
      <c r="X23" s="186"/>
      <c r="Y23" s="186"/>
      <c r="Z23" s="186"/>
      <c r="AA23" s="186"/>
      <c r="AB23" s="186"/>
      <c r="AC23" s="186"/>
      <c r="AD23" s="186"/>
      <c r="AE23" s="218" t="s">
        <v>50</v>
      </c>
      <c r="AF23" s="218"/>
      <c r="AG23" s="218"/>
      <c r="AH23" s="218"/>
      <c r="AI23" s="218"/>
      <c r="AJ23" s="218"/>
      <c r="AK23" s="218"/>
      <c r="AL23" s="218"/>
      <c r="AM23" s="218"/>
      <c r="AN23" s="218"/>
      <c r="AO23" s="218"/>
      <c r="AP23" s="218"/>
      <c r="AQ23" s="218"/>
      <c r="AR23" s="218"/>
      <c r="AS23" s="186">
        <v>1362000</v>
      </c>
      <c r="AT23" s="186"/>
      <c r="AU23" s="186"/>
      <c r="AV23" s="186"/>
      <c r="AW23" s="186"/>
      <c r="AX23" s="186"/>
      <c r="AY23" s="186"/>
      <c r="AZ23" s="186"/>
      <c r="BA23" s="186"/>
      <c r="BB23" s="186"/>
      <c r="BC23" s="186"/>
      <c r="BD23" s="181" t="s">
        <v>22</v>
      </c>
      <c r="BE23" s="181"/>
      <c r="BF23" s="181"/>
      <c r="BG23" s="181"/>
      <c r="BH23" s="181"/>
      <c r="BI23" s="181"/>
      <c r="BJ23" s="181"/>
      <c r="BK23" s="181"/>
      <c r="BL23" s="181"/>
    </row>
    <row r="24" spans="1:79" s="28" customFormat="1" ht="17.25" customHeight="1">
      <c r="A24" s="181" t="s">
        <v>21</v>
      </c>
      <c r="B24" s="181"/>
      <c r="C24" s="181"/>
      <c r="D24" s="181"/>
      <c r="E24" s="181"/>
      <c r="F24" s="181"/>
      <c r="G24" s="181"/>
      <c r="H24" s="181"/>
      <c r="I24" s="186">
        <v>0</v>
      </c>
      <c r="J24" s="186"/>
      <c r="K24" s="186"/>
      <c r="L24" s="186"/>
      <c r="M24" s="186"/>
      <c r="N24" s="186"/>
      <c r="O24" s="186"/>
      <c r="P24" s="186"/>
      <c r="Q24" s="186"/>
      <c r="R24" s="186"/>
      <c r="S24" s="186"/>
      <c r="T24" s="181" t="s">
        <v>23</v>
      </c>
      <c r="U24" s="181"/>
      <c r="V24" s="181"/>
      <c r="W24" s="181"/>
      <c r="X24" s="32"/>
      <c r="Y24" s="32"/>
      <c r="Z24" s="33"/>
      <c r="AA24" s="33"/>
      <c r="AB24" s="33"/>
      <c r="AC24" s="33"/>
      <c r="AD24" s="33"/>
      <c r="AE24" s="33"/>
      <c r="AF24" s="33"/>
      <c r="AG24" s="33"/>
      <c r="AH24" s="33"/>
      <c r="AI24" s="33"/>
      <c r="AJ24" s="33"/>
      <c r="AK24" s="33"/>
      <c r="AL24" s="33"/>
      <c r="AM24" s="33"/>
      <c r="AN24" s="34"/>
      <c r="AO24" s="34"/>
      <c r="AP24" s="34"/>
      <c r="AQ24" s="34"/>
      <c r="AR24" s="34"/>
      <c r="AS24" s="35"/>
      <c r="AT24" s="35"/>
      <c r="AU24" s="35"/>
      <c r="AV24" s="35"/>
      <c r="AW24" s="35"/>
      <c r="AX24" s="35"/>
      <c r="AY24" s="35"/>
      <c r="AZ24" s="35"/>
      <c r="BA24" s="35"/>
      <c r="BB24" s="35"/>
      <c r="BC24" s="35"/>
      <c r="BD24" s="34"/>
      <c r="BE24" s="34"/>
      <c r="BF24" s="34"/>
      <c r="BG24" s="34"/>
      <c r="BH24" s="34"/>
      <c r="BI24" s="34"/>
      <c r="BJ24" s="35"/>
      <c r="BK24" s="35"/>
      <c r="BL24" s="35"/>
    </row>
    <row r="25" spans="1:79" s="28" customFormat="1" ht="5.25" customHeight="1">
      <c r="A25" s="36"/>
      <c r="B25" s="36"/>
      <c r="C25" s="36"/>
      <c r="D25" s="36"/>
      <c r="E25" s="36"/>
      <c r="F25" s="36"/>
      <c r="G25" s="36"/>
      <c r="H25" s="36"/>
      <c r="I25" s="32"/>
      <c r="J25" s="32"/>
      <c r="K25" s="32"/>
      <c r="L25" s="32"/>
      <c r="M25" s="32"/>
      <c r="N25" s="32"/>
      <c r="O25" s="32"/>
      <c r="P25" s="32"/>
      <c r="Q25" s="32"/>
      <c r="R25" s="32"/>
      <c r="S25" s="32"/>
      <c r="T25" s="36"/>
      <c r="U25" s="36"/>
      <c r="V25" s="36"/>
      <c r="W25" s="36"/>
      <c r="X25" s="32"/>
      <c r="Y25" s="32"/>
      <c r="Z25" s="33"/>
      <c r="AA25" s="33"/>
      <c r="AB25" s="33"/>
      <c r="AC25" s="33"/>
      <c r="AD25" s="33"/>
      <c r="AE25" s="33"/>
      <c r="AF25" s="33"/>
      <c r="AG25" s="33"/>
      <c r="AH25" s="33"/>
      <c r="AI25" s="33"/>
      <c r="AJ25" s="33"/>
      <c r="AK25" s="33"/>
      <c r="AL25" s="33"/>
      <c r="AM25" s="33"/>
      <c r="AN25" s="34"/>
      <c r="AO25" s="34"/>
      <c r="AP25" s="34"/>
      <c r="AQ25" s="34"/>
      <c r="AR25" s="34"/>
      <c r="AS25" s="35"/>
      <c r="AT25" s="35"/>
      <c r="AU25" s="35"/>
      <c r="AV25" s="35"/>
      <c r="AW25" s="35"/>
      <c r="AX25" s="35"/>
      <c r="AY25" s="35"/>
      <c r="AZ25" s="35"/>
      <c r="BA25" s="35"/>
      <c r="BB25" s="35"/>
      <c r="BC25" s="35"/>
      <c r="BD25" s="34"/>
      <c r="BE25" s="34"/>
      <c r="BF25" s="34"/>
      <c r="BG25" s="34"/>
      <c r="BH25" s="34"/>
      <c r="BI25" s="34"/>
      <c r="BJ25" s="35"/>
      <c r="BK25" s="35"/>
      <c r="BL25" s="35"/>
    </row>
    <row r="26" spans="1:79" s="28" customFormat="1" ht="15.75" customHeight="1">
      <c r="A26" s="194" t="s">
        <v>36</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row>
    <row r="27" spans="1:79" s="28" customFormat="1" ht="162" customHeight="1">
      <c r="A27" s="219" t="s">
        <v>129</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row>
    <row r="28" spans="1:79" ht="12.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row>
    <row r="29" spans="1:79" ht="15.75" customHeight="1">
      <c r="A29" s="162" t="s">
        <v>35</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row>
    <row r="30" spans="1:79" ht="27.75" customHeight="1">
      <c r="A30" s="180" t="s">
        <v>27</v>
      </c>
      <c r="B30" s="180"/>
      <c r="C30" s="180"/>
      <c r="D30" s="180"/>
      <c r="E30" s="180"/>
      <c r="F30" s="180"/>
      <c r="G30" s="164" t="s">
        <v>39</v>
      </c>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6"/>
    </row>
    <row r="31" spans="1:79" ht="15.75" hidden="1">
      <c r="A31" s="145">
        <v>1</v>
      </c>
      <c r="B31" s="145"/>
      <c r="C31" s="145"/>
      <c r="D31" s="145"/>
      <c r="E31" s="145"/>
      <c r="F31" s="145"/>
      <c r="G31" s="164">
        <v>2</v>
      </c>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6"/>
    </row>
    <row r="32" spans="1:79" ht="10.5" hidden="1" customHeight="1">
      <c r="A32" s="144" t="s">
        <v>32</v>
      </c>
      <c r="B32" s="144"/>
      <c r="C32" s="144"/>
      <c r="D32" s="144"/>
      <c r="E32" s="144"/>
      <c r="F32" s="144"/>
      <c r="G32" s="154" t="s">
        <v>7</v>
      </c>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6"/>
      <c r="CA32" s="1" t="s">
        <v>48</v>
      </c>
    </row>
    <row r="33" spans="1:79">
      <c r="A33" s="144">
        <v>1</v>
      </c>
      <c r="B33" s="144"/>
      <c r="C33" s="144"/>
      <c r="D33" s="144"/>
      <c r="E33" s="144"/>
      <c r="F33" s="144"/>
      <c r="G33" s="154" t="s">
        <v>85</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6"/>
      <c r="CA33" s="1" t="s">
        <v>47</v>
      </c>
    </row>
    <row r="34" spans="1:79" ht="12.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row>
    <row r="35" spans="1:79" ht="15.95" customHeight="1">
      <c r="A35" s="162" t="s">
        <v>37</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row>
    <row r="36" spans="1:79" ht="31.5" customHeight="1">
      <c r="A36" s="187" t="s">
        <v>71</v>
      </c>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79"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c r="A38" s="162" t="s">
        <v>38</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row>
    <row r="39" spans="1:79" ht="27.75" customHeight="1">
      <c r="A39" s="180" t="s">
        <v>27</v>
      </c>
      <c r="B39" s="180"/>
      <c r="C39" s="180"/>
      <c r="D39" s="180"/>
      <c r="E39" s="180"/>
      <c r="F39" s="180"/>
      <c r="G39" s="164" t="s">
        <v>24</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6"/>
    </row>
    <row r="40" spans="1:79" ht="15.75" hidden="1">
      <c r="A40" s="145">
        <v>1</v>
      </c>
      <c r="B40" s="145"/>
      <c r="C40" s="145"/>
      <c r="D40" s="145"/>
      <c r="E40" s="145"/>
      <c r="F40" s="145"/>
      <c r="G40" s="164">
        <v>2</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6"/>
    </row>
    <row r="41" spans="1:79" ht="10.5" hidden="1" customHeight="1">
      <c r="A41" s="144" t="s">
        <v>6</v>
      </c>
      <c r="B41" s="144"/>
      <c r="C41" s="144"/>
      <c r="D41" s="144"/>
      <c r="E41" s="144"/>
      <c r="F41" s="144"/>
      <c r="G41" s="154" t="s">
        <v>7</v>
      </c>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6"/>
      <c r="CA41" s="1" t="s">
        <v>11</v>
      </c>
    </row>
    <row r="42" spans="1:79" ht="15.75" customHeight="1">
      <c r="A42" s="144">
        <v>1</v>
      </c>
      <c r="B42" s="144"/>
      <c r="C42" s="144"/>
      <c r="D42" s="144"/>
      <c r="E42" s="144"/>
      <c r="F42" s="144"/>
      <c r="G42" s="154" t="s">
        <v>86</v>
      </c>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6"/>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62" t="s">
        <v>40</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1"/>
      <c r="BB44" s="11"/>
      <c r="BC44" s="11"/>
      <c r="BD44" s="11"/>
      <c r="BE44" s="11"/>
      <c r="BF44" s="11"/>
      <c r="BG44" s="11"/>
      <c r="BH44" s="11"/>
      <c r="BI44" s="11"/>
      <c r="BJ44" s="11"/>
      <c r="BK44" s="11"/>
      <c r="BL44" s="11"/>
    </row>
    <row r="45" spans="1:79" ht="15" customHeight="1">
      <c r="A45" s="143" t="s">
        <v>77</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5"/>
      <c r="BB45" s="15"/>
      <c r="BC45" s="15"/>
      <c r="BD45" s="15"/>
      <c r="BE45" s="15"/>
      <c r="BF45" s="15"/>
      <c r="BG45" s="15"/>
      <c r="BH45" s="15"/>
      <c r="BI45" s="5"/>
      <c r="BJ45" s="5"/>
      <c r="BK45" s="5"/>
      <c r="BL45" s="5"/>
    </row>
    <row r="46" spans="1:79" ht="15.95" customHeight="1">
      <c r="A46" s="145" t="s">
        <v>27</v>
      </c>
      <c r="B46" s="145"/>
      <c r="C46" s="145"/>
      <c r="D46" s="188" t="s">
        <v>25</v>
      </c>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90"/>
      <c r="AC46" s="145" t="s">
        <v>28</v>
      </c>
      <c r="AD46" s="145"/>
      <c r="AE46" s="145"/>
      <c r="AF46" s="145"/>
      <c r="AG46" s="145"/>
      <c r="AH46" s="145"/>
      <c r="AI46" s="145"/>
      <c r="AJ46" s="145"/>
      <c r="AK46" s="145" t="s">
        <v>29</v>
      </c>
      <c r="AL46" s="145"/>
      <c r="AM46" s="145"/>
      <c r="AN46" s="145"/>
      <c r="AO46" s="145"/>
      <c r="AP46" s="145"/>
      <c r="AQ46" s="145"/>
      <c r="AR46" s="145"/>
      <c r="AS46" s="145" t="s">
        <v>26</v>
      </c>
      <c r="AT46" s="145"/>
      <c r="AU46" s="145"/>
      <c r="AV46" s="145"/>
      <c r="AW46" s="145"/>
      <c r="AX46" s="145"/>
      <c r="AY46" s="145"/>
      <c r="AZ46" s="145"/>
      <c r="BA46" s="9"/>
      <c r="BB46" s="9"/>
      <c r="BC46" s="9"/>
      <c r="BD46" s="9"/>
      <c r="BE46" s="9"/>
      <c r="BF46" s="9"/>
      <c r="BG46" s="9"/>
      <c r="BH46" s="9"/>
    </row>
    <row r="47" spans="1:79" ht="29.1" customHeight="1">
      <c r="A47" s="145"/>
      <c r="B47" s="145"/>
      <c r="C47" s="145"/>
      <c r="D47" s="191"/>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3"/>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9"/>
      <c r="BB47" s="9"/>
      <c r="BC47" s="9"/>
      <c r="BD47" s="9"/>
      <c r="BE47" s="9"/>
      <c r="BF47" s="9"/>
      <c r="BG47" s="9"/>
      <c r="BH47" s="9"/>
    </row>
    <row r="48" spans="1:79" ht="15.75">
      <c r="A48" s="145">
        <v>1</v>
      </c>
      <c r="B48" s="145"/>
      <c r="C48" s="145"/>
      <c r="D48" s="151">
        <v>2</v>
      </c>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3"/>
      <c r="AC48" s="145">
        <v>3</v>
      </c>
      <c r="AD48" s="145"/>
      <c r="AE48" s="145"/>
      <c r="AF48" s="145"/>
      <c r="AG48" s="145"/>
      <c r="AH48" s="145"/>
      <c r="AI48" s="145"/>
      <c r="AJ48" s="145"/>
      <c r="AK48" s="145">
        <v>4</v>
      </c>
      <c r="AL48" s="145"/>
      <c r="AM48" s="145"/>
      <c r="AN48" s="145"/>
      <c r="AO48" s="145"/>
      <c r="AP48" s="145"/>
      <c r="AQ48" s="145"/>
      <c r="AR48" s="145"/>
      <c r="AS48" s="145">
        <v>5</v>
      </c>
      <c r="AT48" s="145"/>
      <c r="AU48" s="145"/>
      <c r="AV48" s="145"/>
      <c r="AW48" s="145"/>
      <c r="AX48" s="145"/>
      <c r="AY48" s="145"/>
      <c r="AZ48" s="145"/>
      <c r="BA48" s="9"/>
      <c r="BB48" s="9"/>
      <c r="BC48" s="9"/>
      <c r="BD48" s="9"/>
      <c r="BE48" s="9"/>
      <c r="BF48" s="9"/>
      <c r="BG48" s="9"/>
      <c r="BH48" s="9"/>
    </row>
    <row r="49" spans="1:79" s="4" customFormat="1" ht="12.75" hidden="1" customHeight="1">
      <c r="A49" s="144" t="s">
        <v>6</v>
      </c>
      <c r="B49" s="144"/>
      <c r="C49" s="144"/>
      <c r="D49" s="182" t="s">
        <v>7</v>
      </c>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4"/>
      <c r="AC49" s="158" t="s">
        <v>8</v>
      </c>
      <c r="AD49" s="158"/>
      <c r="AE49" s="158"/>
      <c r="AF49" s="158"/>
      <c r="AG49" s="158"/>
      <c r="AH49" s="158"/>
      <c r="AI49" s="158"/>
      <c r="AJ49" s="158"/>
      <c r="AK49" s="158" t="s">
        <v>9</v>
      </c>
      <c r="AL49" s="158"/>
      <c r="AM49" s="158"/>
      <c r="AN49" s="158"/>
      <c r="AO49" s="158"/>
      <c r="AP49" s="158"/>
      <c r="AQ49" s="158"/>
      <c r="AR49" s="158"/>
      <c r="AS49" s="144" t="s">
        <v>10</v>
      </c>
      <c r="AT49" s="158"/>
      <c r="AU49" s="158"/>
      <c r="AV49" s="158"/>
      <c r="AW49" s="158"/>
      <c r="AX49" s="158"/>
      <c r="AY49" s="158"/>
      <c r="AZ49" s="158"/>
      <c r="BA49" s="13"/>
      <c r="BB49" s="14"/>
      <c r="BC49" s="14"/>
      <c r="BD49" s="14"/>
      <c r="BE49" s="14"/>
      <c r="BF49" s="14"/>
      <c r="BG49" s="14"/>
      <c r="BH49" s="14"/>
      <c r="CA49" s="4" t="s">
        <v>13</v>
      </c>
    </row>
    <row r="50" spans="1:79" s="28" customFormat="1" ht="16.5" customHeight="1">
      <c r="A50" s="195">
        <v>1</v>
      </c>
      <c r="B50" s="196"/>
      <c r="C50" s="197"/>
      <c r="D50" s="107" t="s">
        <v>87</v>
      </c>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3"/>
      <c r="AC50" s="115">
        <f>AC51+AC54+AC55+AC53+AC52</f>
        <v>1362000</v>
      </c>
      <c r="AD50" s="115"/>
      <c r="AE50" s="115"/>
      <c r="AF50" s="115"/>
      <c r="AG50" s="115"/>
      <c r="AH50" s="115"/>
      <c r="AI50" s="115"/>
      <c r="AJ50" s="115"/>
      <c r="AK50" s="115">
        <v>0</v>
      </c>
      <c r="AL50" s="115"/>
      <c r="AM50" s="115"/>
      <c r="AN50" s="115"/>
      <c r="AO50" s="115"/>
      <c r="AP50" s="115"/>
      <c r="AQ50" s="115"/>
      <c r="AR50" s="115"/>
      <c r="AS50" s="115">
        <f t="shared" ref="AS50" si="0">AC50+AK50</f>
        <v>1362000</v>
      </c>
      <c r="AT50" s="115"/>
      <c r="AU50" s="115"/>
      <c r="AV50" s="115"/>
      <c r="AW50" s="115"/>
      <c r="AX50" s="115"/>
      <c r="AY50" s="115"/>
      <c r="AZ50" s="115"/>
      <c r="BA50" s="48"/>
      <c r="BB50" s="48"/>
      <c r="BC50" s="48"/>
      <c r="BD50" s="48"/>
      <c r="BE50" s="48"/>
      <c r="BF50" s="48"/>
      <c r="BG50" s="48"/>
      <c r="BH50" s="48"/>
    </row>
    <row r="51" spans="1:79" s="28" customFormat="1" ht="16.5" customHeight="1">
      <c r="A51" s="198"/>
      <c r="B51" s="199"/>
      <c r="C51" s="200"/>
      <c r="D51" s="221" t="s">
        <v>91</v>
      </c>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3"/>
      <c r="AC51" s="100">
        <v>429666</v>
      </c>
      <c r="AD51" s="100"/>
      <c r="AE51" s="100"/>
      <c r="AF51" s="100"/>
      <c r="AG51" s="100"/>
      <c r="AH51" s="100"/>
      <c r="AI51" s="100"/>
      <c r="AJ51" s="100"/>
      <c r="AK51" s="100">
        <v>0</v>
      </c>
      <c r="AL51" s="100"/>
      <c r="AM51" s="100"/>
      <c r="AN51" s="100"/>
      <c r="AO51" s="100"/>
      <c r="AP51" s="100"/>
      <c r="AQ51" s="100"/>
      <c r="AR51" s="100"/>
      <c r="AS51" s="100">
        <f t="shared" ref="AS51" si="1">AC51+AK51</f>
        <v>429666</v>
      </c>
      <c r="AT51" s="100"/>
      <c r="AU51" s="100"/>
      <c r="AV51" s="100"/>
      <c r="AW51" s="100"/>
      <c r="AX51" s="100"/>
      <c r="AY51" s="100"/>
      <c r="AZ51" s="100"/>
      <c r="BA51" s="48"/>
      <c r="BB51" s="48"/>
      <c r="BC51" s="48"/>
      <c r="BD51" s="48"/>
      <c r="BE51" s="48"/>
      <c r="BF51" s="48"/>
      <c r="BG51" s="48"/>
      <c r="BH51" s="48"/>
    </row>
    <row r="52" spans="1:79" s="31" customFormat="1" ht="12.75" customHeight="1">
      <c r="A52" s="104">
        <v>2</v>
      </c>
      <c r="B52" s="105"/>
      <c r="C52" s="106"/>
      <c r="D52" s="94" t="s">
        <v>116</v>
      </c>
      <c r="E52" s="95"/>
      <c r="F52" s="95"/>
      <c r="G52" s="95"/>
      <c r="H52" s="95"/>
      <c r="I52" s="95"/>
      <c r="J52" s="95"/>
      <c r="K52" s="95"/>
      <c r="L52" s="95"/>
      <c r="M52" s="95"/>
      <c r="N52" s="95"/>
      <c r="O52" s="95"/>
      <c r="P52" s="95"/>
      <c r="Q52" s="95"/>
      <c r="R52" s="95"/>
      <c r="S52" s="95"/>
      <c r="T52" s="95"/>
      <c r="U52" s="95"/>
      <c r="V52" s="95"/>
      <c r="W52" s="95"/>
      <c r="X52" s="95"/>
      <c r="Y52" s="95"/>
      <c r="Z52" s="95"/>
      <c r="AA52" s="95"/>
      <c r="AB52" s="96"/>
      <c r="AC52" s="88">
        <v>760000</v>
      </c>
      <c r="AD52" s="89"/>
      <c r="AE52" s="89"/>
      <c r="AF52" s="89"/>
      <c r="AG52" s="89"/>
      <c r="AH52" s="89"/>
      <c r="AI52" s="89"/>
      <c r="AJ52" s="90"/>
      <c r="AK52" s="88">
        <v>0</v>
      </c>
      <c r="AL52" s="89"/>
      <c r="AM52" s="89"/>
      <c r="AN52" s="89"/>
      <c r="AO52" s="89"/>
      <c r="AP52" s="89"/>
      <c r="AQ52" s="89"/>
      <c r="AR52" s="90"/>
      <c r="AS52" s="88">
        <f t="shared" ref="AS52:AS53" si="2">AC52+AK52</f>
        <v>760000</v>
      </c>
      <c r="AT52" s="89"/>
      <c r="AU52" s="89"/>
      <c r="AV52" s="89"/>
      <c r="AW52" s="89"/>
      <c r="AX52" s="89"/>
      <c r="AY52" s="89"/>
      <c r="AZ52" s="90"/>
      <c r="BA52" s="49"/>
      <c r="BB52" s="49"/>
      <c r="BC52" s="49"/>
      <c r="BD52" s="49"/>
      <c r="BE52" s="49"/>
      <c r="BF52" s="49"/>
      <c r="BG52" s="49"/>
      <c r="BH52" s="49"/>
    </row>
    <row r="53" spans="1:79" s="31" customFormat="1">
      <c r="A53" s="101">
        <v>3</v>
      </c>
      <c r="B53" s="101"/>
      <c r="C53" s="101"/>
      <c r="D53" s="94" t="s">
        <v>117</v>
      </c>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3"/>
      <c r="AC53" s="100">
        <v>90000</v>
      </c>
      <c r="AD53" s="100"/>
      <c r="AE53" s="100"/>
      <c r="AF53" s="100"/>
      <c r="AG53" s="100"/>
      <c r="AH53" s="100"/>
      <c r="AI53" s="100"/>
      <c r="AJ53" s="100"/>
      <c r="AK53" s="100">
        <v>0</v>
      </c>
      <c r="AL53" s="100"/>
      <c r="AM53" s="100"/>
      <c r="AN53" s="100"/>
      <c r="AO53" s="100"/>
      <c r="AP53" s="100"/>
      <c r="AQ53" s="100"/>
      <c r="AR53" s="100"/>
      <c r="AS53" s="100">
        <f t="shared" si="2"/>
        <v>90000</v>
      </c>
      <c r="AT53" s="100"/>
      <c r="AU53" s="100"/>
      <c r="AV53" s="100"/>
      <c r="AW53" s="100"/>
      <c r="AX53" s="100"/>
      <c r="AY53" s="100"/>
      <c r="AZ53" s="100"/>
      <c r="BA53" s="49"/>
      <c r="BB53" s="49"/>
      <c r="BC53" s="49"/>
      <c r="BD53" s="49"/>
      <c r="BE53" s="49"/>
      <c r="BF53" s="49"/>
      <c r="BG53" s="49"/>
      <c r="BH53" s="49"/>
    </row>
    <row r="54" spans="1:79" s="31" customFormat="1" ht="29.25" customHeight="1">
      <c r="A54" s="101">
        <v>4</v>
      </c>
      <c r="B54" s="101"/>
      <c r="C54" s="101"/>
      <c r="D54" s="201" t="s">
        <v>126</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3"/>
      <c r="AC54" s="100">
        <v>82334</v>
      </c>
      <c r="AD54" s="100"/>
      <c r="AE54" s="100"/>
      <c r="AF54" s="100"/>
      <c r="AG54" s="100"/>
      <c r="AH54" s="100"/>
      <c r="AI54" s="100"/>
      <c r="AJ54" s="100"/>
      <c r="AK54" s="100">
        <v>0</v>
      </c>
      <c r="AL54" s="100"/>
      <c r="AM54" s="100"/>
      <c r="AN54" s="100"/>
      <c r="AO54" s="100"/>
      <c r="AP54" s="100"/>
      <c r="AQ54" s="100"/>
      <c r="AR54" s="100"/>
      <c r="AS54" s="100">
        <f t="shared" ref="AS54" si="3">AC54+AK54</f>
        <v>82334</v>
      </c>
      <c r="AT54" s="100"/>
      <c r="AU54" s="100"/>
      <c r="AV54" s="100"/>
      <c r="AW54" s="100"/>
      <c r="AX54" s="100"/>
      <c r="AY54" s="100"/>
      <c r="AZ54" s="100"/>
      <c r="BA54" s="49"/>
      <c r="BB54" s="49"/>
      <c r="BC54" s="49"/>
      <c r="BD54" s="49"/>
      <c r="BE54" s="49"/>
      <c r="BF54" s="49"/>
      <c r="BG54" s="49"/>
      <c r="BH54" s="49"/>
    </row>
    <row r="55" spans="1:79" s="31" customFormat="1" ht="10.5" hidden="1" customHeight="1">
      <c r="A55" s="101"/>
      <c r="B55" s="101"/>
      <c r="C55" s="101"/>
      <c r="D55" s="94"/>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3"/>
      <c r="AC55" s="100"/>
      <c r="AD55" s="100"/>
      <c r="AE55" s="100"/>
      <c r="AF55" s="100"/>
      <c r="AG55" s="100"/>
      <c r="AH55" s="100"/>
      <c r="AI55" s="100"/>
      <c r="AJ55" s="100"/>
      <c r="AK55" s="115"/>
      <c r="AL55" s="115"/>
      <c r="AM55" s="115"/>
      <c r="AN55" s="115"/>
      <c r="AO55" s="115"/>
      <c r="AP55" s="115"/>
      <c r="AQ55" s="115"/>
      <c r="AR55" s="115"/>
      <c r="AS55" s="100"/>
      <c r="AT55" s="100"/>
      <c r="AU55" s="100"/>
      <c r="AV55" s="100"/>
      <c r="AW55" s="100"/>
      <c r="AX55" s="100"/>
      <c r="AY55" s="100"/>
      <c r="AZ55" s="100"/>
      <c r="BA55" s="49"/>
      <c r="BB55" s="49"/>
      <c r="BC55" s="49"/>
      <c r="BD55" s="49"/>
      <c r="BE55" s="49"/>
      <c r="BF55" s="49"/>
      <c r="BG55" s="49"/>
      <c r="BH55" s="49"/>
    </row>
    <row r="56" spans="1:79" s="31" customFormat="1">
      <c r="A56" s="101"/>
      <c r="B56" s="101"/>
      <c r="C56" s="101"/>
      <c r="D56" s="107" t="s">
        <v>63</v>
      </c>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3"/>
      <c r="AC56" s="115">
        <f>AC50</f>
        <v>1362000</v>
      </c>
      <c r="AD56" s="115"/>
      <c r="AE56" s="115"/>
      <c r="AF56" s="115"/>
      <c r="AG56" s="115"/>
      <c r="AH56" s="115"/>
      <c r="AI56" s="115"/>
      <c r="AJ56" s="115"/>
      <c r="AK56" s="115">
        <f>AK51+AK52+AK53</f>
        <v>0</v>
      </c>
      <c r="AL56" s="115"/>
      <c r="AM56" s="115"/>
      <c r="AN56" s="115"/>
      <c r="AO56" s="115"/>
      <c r="AP56" s="115"/>
      <c r="AQ56" s="115"/>
      <c r="AR56" s="115"/>
      <c r="AS56" s="115">
        <f t="shared" ref="AS56" si="4">AC56+AK56</f>
        <v>1362000</v>
      </c>
      <c r="AT56" s="115"/>
      <c r="AU56" s="115"/>
      <c r="AV56" s="115"/>
      <c r="AW56" s="115"/>
      <c r="AX56" s="115"/>
      <c r="AY56" s="115"/>
      <c r="AZ56" s="115"/>
      <c r="BA56" s="49"/>
      <c r="BB56" s="49"/>
      <c r="BC56" s="49"/>
      <c r="BD56" s="49"/>
      <c r="BE56" s="49"/>
      <c r="BF56" s="49"/>
      <c r="BG56" s="49"/>
      <c r="BH56" s="49"/>
    </row>
    <row r="57" spans="1:79" s="28" customFormat="1" ht="12.75" customHeight="1"/>
    <row r="58" spans="1:79" ht="15.75" customHeight="1">
      <c r="A58" s="171" t="s">
        <v>41</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row>
    <row r="59" spans="1:79" ht="13.5" customHeight="1">
      <c r="A59" s="143" t="s">
        <v>77</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5"/>
      <c r="BA59" s="5"/>
      <c r="BB59" s="5"/>
      <c r="BC59" s="5"/>
      <c r="BD59" s="27"/>
      <c r="BE59" s="5"/>
      <c r="BF59" s="5"/>
      <c r="BG59" s="5"/>
      <c r="BH59" s="5"/>
      <c r="BI59" s="5"/>
      <c r="BJ59" s="5"/>
      <c r="BK59" s="5"/>
      <c r="BL59" s="5"/>
    </row>
    <row r="60" spans="1:79" ht="15.95" customHeight="1">
      <c r="A60" s="145" t="s">
        <v>27</v>
      </c>
      <c r="B60" s="145"/>
      <c r="C60" s="145"/>
      <c r="D60" s="188" t="s">
        <v>33</v>
      </c>
      <c r="E60" s="189"/>
      <c r="F60" s="189"/>
      <c r="G60" s="189"/>
      <c r="H60" s="189"/>
      <c r="I60" s="189"/>
      <c r="J60" s="189"/>
      <c r="K60" s="189"/>
      <c r="L60" s="189"/>
      <c r="M60" s="189"/>
      <c r="N60" s="189"/>
      <c r="O60" s="189"/>
      <c r="P60" s="189"/>
      <c r="Q60" s="189"/>
      <c r="R60" s="189"/>
      <c r="S60" s="189"/>
      <c r="T60" s="189"/>
      <c r="U60" s="189"/>
      <c r="V60" s="189"/>
      <c r="W60" s="189"/>
      <c r="X60" s="189"/>
      <c r="Y60" s="189"/>
      <c r="Z60" s="189"/>
      <c r="AA60" s="190"/>
      <c r="AB60" s="145" t="s">
        <v>28</v>
      </c>
      <c r="AC60" s="145"/>
      <c r="AD60" s="145"/>
      <c r="AE60" s="145"/>
      <c r="AF60" s="145"/>
      <c r="AG60" s="145"/>
      <c r="AH60" s="145"/>
      <c r="AI60" s="145"/>
      <c r="AJ60" s="145" t="s">
        <v>29</v>
      </c>
      <c r="AK60" s="145"/>
      <c r="AL60" s="145"/>
      <c r="AM60" s="145"/>
      <c r="AN60" s="145"/>
      <c r="AO60" s="145"/>
      <c r="AP60" s="145"/>
      <c r="AQ60" s="145"/>
      <c r="AR60" s="145" t="s">
        <v>26</v>
      </c>
      <c r="AS60" s="145"/>
      <c r="AT60" s="145"/>
      <c r="AU60" s="145"/>
      <c r="AV60" s="145"/>
      <c r="AW60" s="145"/>
      <c r="AX60" s="145"/>
      <c r="AY60" s="145"/>
    </row>
    <row r="61" spans="1:79" ht="29.1" customHeight="1">
      <c r="A61" s="145"/>
      <c r="B61" s="145"/>
      <c r="C61" s="145"/>
      <c r="D61" s="191"/>
      <c r="E61" s="192"/>
      <c r="F61" s="192"/>
      <c r="G61" s="192"/>
      <c r="H61" s="192"/>
      <c r="I61" s="192"/>
      <c r="J61" s="192"/>
      <c r="K61" s="192"/>
      <c r="L61" s="192"/>
      <c r="M61" s="192"/>
      <c r="N61" s="192"/>
      <c r="O61" s="192"/>
      <c r="P61" s="192"/>
      <c r="Q61" s="192"/>
      <c r="R61" s="192"/>
      <c r="S61" s="192"/>
      <c r="T61" s="192"/>
      <c r="U61" s="192"/>
      <c r="V61" s="192"/>
      <c r="W61" s="192"/>
      <c r="X61" s="192"/>
      <c r="Y61" s="192"/>
      <c r="Z61" s="192"/>
      <c r="AA61" s="193"/>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row>
    <row r="62" spans="1:79" ht="15.75" customHeight="1">
      <c r="A62" s="145">
        <v>1</v>
      </c>
      <c r="B62" s="145"/>
      <c r="C62" s="145"/>
      <c r="D62" s="151">
        <v>2</v>
      </c>
      <c r="E62" s="152"/>
      <c r="F62" s="152"/>
      <c r="G62" s="152"/>
      <c r="H62" s="152"/>
      <c r="I62" s="152"/>
      <c r="J62" s="152"/>
      <c r="K62" s="152"/>
      <c r="L62" s="152"/>
      <c r="M62" s="152"/>
      <c r="N62" s="152"/>
      <c r="O62" s="152"/>
      <c r="P62" s="152"/>
      <c r="Q62" s="152"/>
      <c r="R62" s="152"/>
      <c r="S62" s="152"/>
      <c r="T62" s="152"/>
      <c r="U62" s="152"/>
      <c r="V62" s="152"/>
      <c r="W62" s="152"/>
      <c r="X62" s="152"/>
      <c r="Y62" s="152"/>
      <c r="Z62" s="152"/>
      <c r="AA62" s="153"/>
      <c r="AB62" s="145">
        <v>3</v>
      </c>
      <c r="AC62" s="145"/>
      <c r="AD62" s="145"/>
      <c r="AE62" s="145"/>
      <c r="AF62" s="145"/>
      <c r="AG62" s="145"/>
      <c r="AH62" s="145"/>
      <c r="AI62" s="145"/>
      <c r="AJ62" s="145">
        <v>4</v>
      </c>
      <c r="AK62" s="145"/>
      <c r="AL62" s="145"/>
      <c r="AM62" s="145"/>
      <c r="AN62" s="145"/>
      <c r="AO62" s="145"/>
      <c r="AP62" s="145"/>
      <c r="AQ62" s="145"/>
      <c r="AR62" s="145">
        <v>5</v>
      </c>
      <c r="AS62" s="145"/>
      <c r="AT62" s="145"/>
      <c r="AU62" s="145"/>
      <c r="AV62" s="145"/>
      <c r="AW62" s="145"/>
      <c r="AX62" s="145"/>
      <c r="AY62" s="145"/>
    </row>
    <row r="63" spans="1:79" ht="12.75" hidden="1" customHeight="1">
      <c r="A63" s="144" t="s">
        <v>6</v>
      </c>
      <c r="B63" s="144"/>
      <c r="C63" s="144"/>
      <c r="D63" s="154" t="s">
        <v>7</v>
      </c>
      <c r="E63" s="155"/>
      <c r="F63" s="155"/>
      <c r="G63" s="155"/>
      <c r="H63" s="155"/>
      <c r="I63" s="155"/>
      <c r="J63" s="155"/>
      <c r="K63" s="155"/>
      <c r="L63" s="155"/>
      <c r="M63" s="155"/>
      <c r="N63" s="155"/>
      <c r="O63" s="155"/>
      <c r="P63" s="155"/>
      <c r="Q63" s="155"/>
      <c r="R63" s="155"/>
      <c r="S63" s="155"/>
      <c r="T63" s="155"/>
      <c r="U63" s="155"/>
      <c r="V63" s="155"/>
      <c r="W63" s="155"/>
      <c r="X63" s="155"/>
      <c r="Y63" s="155"/>
      <c r="Z63" s="155"/>
      <c r="AA63" s="156"/>
      <c r="AB63" s="158" t="s">
        <v>8</v>
      </c>
      <c r="AC63" s="158"/>
      <c r="AD63" s="158"/>
      <c r="AE63" s="158"/>
      <c r="AF63" s="158"/>
      <c r="AG63" s="158"/>
      <c r="AH63" s="158"/>
      <c r="AI63" s="158"/>
      <c r="AJ63" s="158" t="s">
        <v>9</v>
      </c>
      <c r="AK63" s="158"/>
      <c r="AL63" s="158"/>
      <c r="AM63" s="158"/>
      <c r="AN63" s="158"/>
      <c r="AO63" s="158"/>
      <c r="AP63" s="158"/>
      <c r="AQ63" s="158"/>
      <c r="AR63" s="158" t="s">
        <v>10</v>
      </c>
      <c r="AS63" s="158"/>
      <c r="AT63" s="158"/>
      <c r="AU63" s="158"/>
      <c r="AV63" s="158"/>
      <c r="AW63" s="158"/>
      <c r="AX63" s="158"/>
      <c r="AY63" s="158"/>
      <c r="CA63" s="1" t="s">
        <v>14</v>
      </c>
    </row>
    <row r="64" spans="1:79" s="31" customFormat="1" ht="12.75" customHeight="1">
      <c r="A64" s="97">
        <v>1</v>
      </c>
      <c r="B64" s="97"/>
      <c r="C64" s="97"/>
      <c r="D64" s="224" t="s">
        <v>87</v>
      </c>
      <c r="E64" s="225"/>
      <c r="F64" s="225"/>
      <c r="G64" s="225"/>
      <c r="H64" s="225"/>
      <c r="I64" s="225"/>
      <c r="J64" s="225"/>
      <c r="K64" s="225"/>
      <c r="L64" s="225"/>
      <c r="M64" s="225"/>
      <c r="N64" s="225"/>
      <c r="O64" s="225"/>
      <c r="P64" s="225"/>
      <c r="Q64" s="225"/>
      <c r="R64" s="225"/>
      <c r="S64" s="225"/>
      <c r="T64" s="225"/>
      <c r="U64" s="225"/>
      <c r="V64" s="225"/>
      <c r="W64" s="225"/>
      <c r="X64" s="225"/>
      <c r="Y64" s="225"/>
      <c r="Z64" s="225"/>
      <c r="AA64" s="226"/>
      <c r="AB64" s="100">
        <f>AC50</f>
        <v>1362000</v>
      </c>
      <c r="AC64" s="100"/>
      <c r="AD64" s="100"/>
      <c r="AE64" s="100"/>
      <c r="AF64" s="100"/>
      <c r="AG64" s="100"/>
      <c r="AH64" s="100"/>
      <c r="AI64" s="100"/>
      <c r="AJ64" s="100">
        <v>0</v>
      </c>
      <c r="AK64" s="100"/>
      <c r="AL64" s="100"/>
      <c r="AM64" s="100"/>
      <c r="AN64" s="100"/>
      <c r="AO64" s="100"/>
      <c r="AP64" s="100"/>
      <c r="AQ64" s="100"/>
      <c r="AR64" s="100">
        <f>AB64+AJ64</f>
        <v>1362000</v>
      </c>
      <c r="AS64" s="100"/>
      <c r="AT64" s="100"/>
      <c r="AU64" s="100"/>
      <c r="AV64" s="100"/>
      <c r="AW64" s="100"/>
      <c r="AX64" s="100"/>
      <c r="AY64" s="100"/>
    </row>
    <row r="65" spans="1:82" s="31" customFormat="1" ht="12.75" customHeight="1">
      <c r="A65" s="101"/>
      <c r="B65" s="101"/>
      <c r="C65" s="101"/>
      <c r="D65" s="125" t="s">
        <v>26</v>
      </c>
      <c r="E65" s="126"/>
      <c r="F65" s="126"/>
      <c r="G65" s="126"/>
      <c r="H65" s="126"/>
      <c r="I65" s="126"/>
      <c r="J65" s="126"/>
      <c r="K65" s="126"/>
      <c r="L65" s="126"/>
      <c r="M65" s="126"/>
      <c r="N65" s="126"/>
      <c r="O65" s="126"/>
      <c r="P65" s="126"/>
      <c r="Q65" s="126"/>
      <c r="R65" s="126"/>
      <c r="S65" s="126"/>
      <c r="T65" s="126"/>
      <c r="U65" s="126"/>
      <c r="V65" s="126"/>
      <c r="W65" s="126"/>
      <c r="X65" s="126"/>
      <c r="Y65" s="126"/>
      <c r="Z65" s="126"/>
      <c r="AA65" s="127"/>
      <c r="AB65" s="115">
        <f>SUM(AB64:AI64)</f>
        <v>1362000</v>
      </c>
      <c r="AC65" s="115"/>
      <c r="AD65" s="115"/>
      <c r="AE65" s="115"/>
      <c r="AF65" s="115"/>
      <c r="AG65" s="115"/>
      <c r="AH65" s="115"/>
      <c r="AI65" s="115"/>
      <c r="AJ65" s="115">
        <f>SUM(AJ64:AQ64)</f>
        <v>0</v>
      </c>
      <c r="AK65" s="115"/>
      <c r="AL65" s="115"/>
      <c r="AM65" s="115"/>
      <c r="AN65" s="115"/>
      <c r="AO65" s="115"/>
      <c r="AP65" s="115"/>
      <c r="AQ65" s="115"/>
      <c r="AR65" s="115">
        <f>SUM(AR64:AY64)</f>
        <v>1362000</v>
      </c>
      <c r="AS65" s="115"/>
      <c r="AT65" s="115"/>
      <c r="AU65" s="115"/>
      <c r="AV65" s="115"/>
      <c r="AW65" s="115"/>
      <c r="AX65" s="115"/>
      <c r="AY65" s="115"/>
      <c r="CA65" s="31" t="s">
        <v>15</v>
      </c>
    </row>
    <row r="67" spans="1:82" ht="15.75" customHeight="1">
      <c r="A67" s="162" t="s">
        <v>42</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row>
    <row r="68" spans="1:82" ht="30" customHeight="1">
      <c r="A68" s="145" t="s">
        <v>27</v>
      </c>
      <c r="B68" s="145"/>
      <c r="C68" s="145"/>
      <c r="D68" s="145"/>
      <c r="E68" s="145"/>
      <c r="F68" s="145"/>
      <c r="G68" s="151" t="s">
        <v>43</v>
      </c>
      <c r="H68" s="152"/>
      <c r="I68" s="152"/>
      <c r="J68" s="152"/>
      <c r="K68" s="152"/>
      <c r="L68" s="152"/>
      <c r="M68" s="152"/>
      <c r="N68" s="152"/>
      <c r="O68" s="152"/>
      <c r="P68" s="152"/>
      <c r="Q68" s="152"/>
      <c r="R68" s="152"/>
      <c r="S68" s="152"/>
      <c r="T68" s="152"/>
      <c r="U68" s="152"/>
      <c r="V68" s="152"/>
      <c r="W68" s="152"/>
      <c r="X68" s="152"/>
      <c r="Y68" s="153"/>
      <c r="Z68" s="145" t="s">
        <v>2</v>
      </c>
      <c r="AA68" s="145"/>
      <c r="AB68" s="145"/>
      <c r="AC68" s="145"/>
      <c r="AD68" s="145"/>
      <c r="AE68" s="145" t="s">
        <v>1</v>
      </c>
      <c r="AF68" s="145"/>
      <c r="AG68" s="145"/>
      <c r="AH68" s="145"/>
      <c r="AI68" s="145"/>
      <c r="AJ68" s="145"/>
      <c r="AK68" s="145"/>
      <c r="AL68" s="145"/>
      <c r="AM68" s="145"/>
      <c r="AN68" s="145"/>
      <c r="AO68" s="151" t="s">
        <v>28</v>
      </c>
      <c r="AP68" s="152"/>
      <c r="AQ68" s="152"/>
      <c r="AR68" s="152"/>
      <c r="AS68" s="152"/>
      <c r="AT68" s="152"/>
      <c r="AU68" s="152"/>
      <c r="AV68" s="153"/>
      <c r="AW68" s="151" t="s">
        <v>29</v>
      </c>
      <c r="AX68" s="152"/>
      <c r="AY68" s="152"/>
      <c r="AZ68" s="152"/>
      <c r="BA68" s="152"/>
      <c r="BB68" s="152"/>
      <c r="BC68" s="152"/>
      <c r="BD68" s="153"/>
      <c r="BE68" s="151" t="s">
        <v>26</v>
      </c>
      <c r="BF68" s="152"/>
      <c r="BG68" s="152"/>
      <c r="BH68" s="152"/>
      <c r="BI68" s="152"/>
      <c r="BJ68" s="152"/>
      <c r="BK68" s="152"/>
      <c r="BL68" s="153"/>
    </row>
    <row r="69" spans="1:82" ht="15.75" customHeight="1">
      <c r="A69" s="145">
        <v>1</v>
      </c>
      <c r="B69" s="145"/>
      <c r="C69" s="145"/>
      <c r="D69" s="145"/>
      <c r="E69" s="145"/>
      <c r="F69" s="145"/>
      <c r="G69" s="151">
        <v>2</v>
      </c>
      <c r="H69" s="152"/>
      <c r="I69" s="152"/>
      <c r="J69" s="152"/>
      <c r="K69" s="152"/>
      <c r="L69" s="152"/>
      <c r="M69" s="152"/>
      <c r="N69" s="152"/>
      <c r="O69" s="152"/>
      <c r="P69" s="152"/>
      <c r="Q69" s="152"/>
      <c r="R69" s="152"/>
      <c r="S69" s="152"/>
      <c r="T69" s="152"/>
      <c r="U69" s="152"/>
      <c r="V69" s="152"/>
      <c r="W69" s="152"/>
      <c r="X69" s="152"/>
      <c r="Y69" s="153"/>
      <c r="Z69" s="145">
        <v>3</v>
      </c>
      <c r="AA69" s="145"/>
      <c r="AB69" s="145"/>
      <c r="AC69" s="145"/>
      <c r="AD69" s="145"/>
      <c r="AE69" s="145">
        <v>4</v>
      </c>
      <c r="AF69" s="145"/>
      <c r="AG69" s="145"/>
      <c r="AH69" s="145"/>
      <c r="AI69" s="145"/>
      <c r="AJ69" s="145"/>
      <c r="AK69" s="145"/>
      <c r="AL69" s="145"/>
      <c r="AM69" s="145"/>
      <c r="AN69" s="145"/>
      <c r="AO69" s="145">
        <v>5</v>
      </c>
      <c r="AP69" s="145"/>
      <c r="AQ69" s="145"/>
      <c r="AR69" s="145"/>
      <c r="AS69" s="145"/>
      <c r="AT69" s="145"/>
      <c r="AU69" s="145"/>
      <c r="AV69" s="145"/>
      <c r="AW69" s="145">
        <v>6</v>
      </c>
      <c r="AX69" s="145"/>
      <c r="AY69" s="145"/>
      <c r="AZ69" s="145"/>
      <c r="BA69" s="145"/>
      <c r="BB69" s="145"/>
      <c r="BC69" s="145"/>
      <c r="BD69" s="145"/>
      <c r="BE69" s="145">
        <v>7</v>
      </c>
      <c r="BF69" s="145"/>
      <c r="BG69" s="145"/>
      <c r="BH69" s="145"/>
      <c r="BI69" s="145"/>
      <c r="BJ69" s="145"/>
      <c r="BK69" s="145"/>
      <c r="BL69" s="145"/>
    </row>
    <row r="70" spans="1:82" ht="12.75" hidden="1" customHeight="1">
      <c r="A70" s="144" t="s">
        <v>32</v>
      </c>
      <c r="B70" s="144"/>
      <c r="C70" s="144"/>
      <c r="D70" s="144"/>
      <c r="E70" s="144"/>
      <c r="F70" s="144"/>
      <c r="G70" s="154" t="s">
        <v>7</v>
      </c>
      <c r="H70" s="155"/>
      <c r="I70" s="155"/>
      <c r="J70" s="155"/>
      <c r="K70" s="155"/>
      <c r="L70" s="155"/>
      <c r="M70" s="155"/>
      <c r="N70" s="155"/>
      <c r="O70" s="155"/>
      <c r="P70" s="155"/>
      <c r="Q70" s="155"/>
      <c r="R70" s="155"/>
      <c r="S70" s="155"/>
      <c r="T70" s="155"/>
      <c r="U70" s="155"/>
      <c r="V70" s="155"/>
      <c r="W70" s="155"/>
      <c r="X70" s="155"/>
      <c r="Y70" s="156"/>
      <c r="Z70" s="144" t="s">
        <v>18</v>
      </c>
      <c r="AA70" s="144"/>
      <c r="AB70" s="144"/>
      <c r="AC70" s="144"/>
      <c r="AD70" s="144"/>
      <c r="AE70" s="157" t="s">
        <v>31</v>
      </c>
      <c r="AF70" s="157"/>
      <c r="AG70" s="157"/>
      <c r="AH70" s="157"/>
      <c r="AI70" s="157"/>
      <c r="AJ70" s="157"/>
      <c r="AK70" s="157"/>
      <c r="AL70" s="157"/>
      <c r="AM70" s="157"/>
      <c r="AN70" s="154"/>
      <c r="AO70" s="158" t="s">
        <v>8</v>
      </c>
      <c r="AP70" s="158"/>
      <c r="AQ70" s="158"/>
      <c r="AR70" s="158"/>
      <c r="AS70" s="158"/>
      <c r="AT70" s="158"/>
      <c r="AU70" s="158"/>
      <c r="AV70" s="158"/>
      <c r="AW70" s="158" t="s">
        <v>30</v>
      </c>
      <c r="AX70" s="158"/>
      <c r="AY70" s="158"/>
      <c r="AZ70" s="158"/>
      <c r="BA70" s="158"/>
      <c r="BB70" s="158"/>
      <c r="BC70" s="158"/>
      <c r="BD70" s="158"/>
      <c r="BE70" s="158" t="s">
        <v>65</v>
      </c>
      <c r="BF70" s="158"/>
      <c r="BG70" s="158"/>
      <c r="BH70" s="158"/>
      <c r="BI70" s="158"/>
      <c r="BJ70" s="158"/>
      <c r="BK70" s="158"/>
      <c r="BL70" s="158"/>
      <c r="CA70" s="1" t="s">
        <v>16</v>
      </c>
    </row>
    <row r="71" spans="1:82" s="4" customFormat="1" ht="12.75" customHeight="1">
      <c r="A71" s="203"/>
      <c r="B71" s="203"/>
      <c r="C71" s="203"/>
      <c r="D71" s="203"/>
      <c r="E71" s="203"/>
      <c r="F71" s="203"/>
      <c r="G71" s="148" t="s">
        <v>88</v>
      </c>
      <c r="H71" s="149"/>
      <c r="I71" s="149"/>
      <c r="J71" s="149"/>
      <c r="K71" s="149"/>
      <c r="L71" s="149"/>
      <c r="M71" s="149"/>
      <c r="N71" s="149"/>
      <c r="O71" s="149"/>
      <c r="P71" s="149"/>
      <c r="Q71" s="149"/>
      <c r="R71" s="149"/>
      <c r="S71" s="149"/>
      <c r="T71" s="149"/>
      <c r="U71" s="149"/>
      <c r="V71" s="149"/>
      <c r="W71" s="149"/>
      <c r="X71" s="149"/>
      <c r="Y71" s="150"/>
      <c r="Z71" s="203"/>
      <c r="AA71" s="203"/>
      <c r="AB71" s="203"/>
      <c r="AC71" s="203"/>
      <c r="AD71" s="203"/>
      <c r="AE71" s="146"/>
      <c r="AF71" s="146"/>
      <c r="AG71" s="146"/>
      <c r="AH71" s="146"/>
      <c r="AI71" s="146"/>
      <c r="AJ71" s="146"/>
      <c r="AK71" s="146"/>
      <c r="AL71" s="146"/>
      <c r="AM71" s="146"/>
      <c r="AN71" s="147"/>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CA71" s="4" t="s">
        <v>17</v>
      </c>
    </row>
    <row r="72" spans="1:82" s="28" customFormat="1" ht="39.75" customHeight="1">
      <c r="A72" s="101"/>
      <c r="B72" s="101"/>
      <c r="C72" s="101"/>
      <c r="D72" s="101"/>
      <c r="E72" s="101"/>
      <c r="F72" s="101"/>
      <c r="G72" s="107" t="s">
        <v>87</v>
      </c>
      <c r="H72" s="122"/>
      <c r="I72" s="122"/>
      <c r="J72" s="122"/>
      <c r="K72" s="122"/>
      <c r="L72" s="122"/>
      <c r="M72" s="122"/>
      <c r="N72" s="122"/>
      <c r="O72" s="122"/>
      <c r="P72" s="122"/>
      <c r="Q72" s="122"/>
      <c r="R72" s="122"/>
      <c r="S72" s="122"/>
      <c r="T72" s="122"/>
      <c r="U72" s="122"/>
      <c r="V72" s="122"/>
      <c r="W72" s="122"/>
      <c r="X72" s="122"/>
      <c r="Y72" s="123"/>
      <c r="Z72" s="101" t="s">
        <v>66</v>
      </c>
      <c r="AA72" s="101"/>
      <c r="AB72" s="101"/>
      <c r="AC72" s="101"/>
      <c r="AD72" s="101"/>
      <c r="AE72" s="128" t="s">
        <v>124</v>
      </c>
      <c r="AF72" s="129"/>
      <c r="AG72" s="129"/>
      <c r="AH72" s="129"/>
      <c r="AI72" s="129"/>
      <c r="AJ72" s="129"/>
      <c r="AK72" s="129"/>
      <c r="AL72" s="129"/>
      <c r="AM72" s="129"/>
      <c r="AN72" s="130"/>
      <c r="AO72" s="115">
        <f>AO73+AO85+AO105+AO131+AO140+AO94</f>
        <v>1362000</v>
      </c>
      <c r="AP72" s="115"/>
      <c r="AQ72" s="115"/>
      <c r="AR72" s="115"/>
      <c r="AS72" s="115"/>
      <c r="AT72" s="115"/>
      <c r="AU72" s="115"/>
      <c r="AV72" s="115"/>
      <c r="AW72" s="115">
        <v>0</v>
      </c>
      <c r="AX72" s="115"/>
      <c r="AY72" s="115"/>
      <c r="AZ72" s="115"/>
      <c r="BA72" s="115"/>
      <c r="BB72" s="115"/>
      <c r="BC72" s="115"/>
      <c r="BD72" s="115"/>
      <c r="BE72" s="115">
        <f>AO72+AW72</f>
        <v>1362000</v>
      </c>
      <c r="BF72" s="115"/>
      <c r="BG72" s="115"/>
      <c r="BH72" s="115"/>
      <c r="BI72" s="115"/>
      <c r="BJ72" s="115"/>
      <c r="BK72" s="115"/>
      <c r="BL72" s="115"/>
      <c r="CD72" s="28" t="s">
        <v>98</v>
      </c>
    </row>
    <row r="73" spans="1:82" s="31" customFormat="1" ht="28.5" customHeight="1">
      <c r="A73" s="101"/>
      <c r="B73" s="101"/>
      <c r="C73" s="101"/>
      <c r="D73" s="101"/>
      <c r="E73" s="101"/>
      <c r="F73" s="101"/>
      <c r="G73" s="107" t="s">
        <v>91</v>
      </c>
      <c r="H73" s="122"/>
      <c r="I73" s="122"/>
      <c r="J73" s="122"/>
      <c r="K73" s="122"/>
      <c r="L73" s="122"/>
      <c r="M73" s="122"/>
      <c r="N73" s="122"/>
      <c r="O73" s="122"/>
      <c r="P73" s="122"/>
      <c r="Q73" s="122"/>
      <c r="R73" s="122"/>
      <c r="S73" s="122"/>
      <c r="T73" s="122"/>
      <c r="U73" s="122"/>
      <c r="V73" s="122"/>
      <c r="W73" s="122"/>
      <c r="X73" s="122"/>
      <c r="Y73" s="123"/>
      <c r="Z73" s="101" t="s">
        <v>66</v>
      </c>
      <c r="AA73" s="101"/>
      <c r="AB73" s="101"/>
      <c r="AC73" s="101"/>
      <c r="AD73" s="101"/>
      <c r="AE73" s="128" t="s">
        <v>115</v>
      </c>
      <c r="AF73" s="129"/>
      <c r="AG73" s="129"/>
      <c r="AH73" s="129"/>
      <c r="AI73" s="129"/>
      <c r="AJ73" s="129"/>
      <c r="AK73" s="129"/>
      <c r="AL73" s="129"/>
      <c r="AM73" s="129"/>
      <c r="AN73" s="130"/>
      <c r="AO73" s="115">
        <f>AO75+AO76</f>
        <v>429666</v>
      </c>
      <c r="AP73" s="115"/>
      <c r="AQ73" s="115"/>
      <c r="AR73" s="115"/>
      <c r="AS73" s="115"/>
      <c r="AT73" s="115"/>
      <c r="AU73" s="115"/>
      <c r="AV73" s="115"/>
      <c r="AW73" s="115">
        <v>0</v>
      </c>
      <c r="AX73" s="115"/>
      <c r="AY73" s="115"/>
      <c r="AZ73" s="115"/>
      <c r="BA73" s="115"/>
      <c r="BB73" s="115"/>
      <c r="BC73" s="115"/>
      <c r="BD73" s="115"/>
      <c r="BE73" s="115">
        <f>AO73+AW73</f>
        <v>429666</v>
      </c>
      <c r="BF73" s="115"/>
      <c r="BG73" s="115"/>
      <c r="BH73" s="115"/>
      <c r="BI73" s="115"/>
      <c r="BJ73" s="115"/>
      <c r="BK73" s="115"/>
      <c r="BL73" s="115"/>
    </row>
    <row r="74" spans="1:82" s="31" customFormat="1" ht="14.25" customHeight="1">
      <c r="A74" s="101">
        <v>1</v>
      </c>
      <c r="B74" s="101"/>
      <c r="C74" s="101"/>
      <c r="D74" s="101"/>
      <c r="E74" s="101"/>
      <c r="F74" s="101"/>
      <c r="G74" s="107" t="s">
        <v>64</v>
      </c>
      <c r="H74" s="122"/>
      <c r="I74" s="122"/>
      <c r="J74" s="122"/>
      <c r="K74" s="122"/>
      <c r="L74" s="122"/>
      <c r="M74" s="122"/>
      <c r="N74" s="122"/>
      <c r="O74" s="122"/>
      <c r="P74" s="122"/>
      <c r="Q74" s="122"/>
      <c r="R74" s="122"/>
      <c r="S74" s="122"/>
      <c r="T74" s="122"/>
      <c r="U74" s="122"/>
      <c r="V74" s="122"/>
      <c r="W74" s="122"/>
      <c r="X74" s="122"/>
      <c r="Y74" s="123"/>
      <c r="Z74" s="101"/>
      <c r="AA74" s="101"/>
      <c r="AB74" s="101"/>
      <c r="AC74" s="101"/>
      <c r="AD74" s="101"/>
      <c r="AE74" s="128"/>
      <c r="AF74" s="129"/>
      <c r="AG74" s="129"/>
      <c r="AH74" s="129"/>
      <c r="AI74" s="129"/>
      <c r="AJ74" s="129"/>
      <c r="AK74" s="129"/>
      <c r="AL74" s="129"/>
      <c r="AM74" s="129"/>
      <c r="AN74" s="130"/>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row>
    <row r="75" spans="1:82" s="28" customFormat="1" ht="66" customHeight="1">
      <c r="A75" s="97"/>
      <c r="B75" s="97"/>
      <c r="C75" s="97"/>
      <c r="D75" s="97"/>
      <c r="E75" s="97"/>
      <c r="F75" s="97"/>
      <c r="G75" s="94" t="s">
        <v>107</v>
      </c>
      <c r="H75" s="139"/>
      <c r="I75" s="139"/>
      <c r="J75" s="139"/>
      <c r="K75" s="139"/>
      <c r="L75" s="139"/>
      <c r="M75" s="139"/>
      <c r="N75" s="139"/>
      <c r="O75" s="139"/>
      <c r="P75" s="139"/>
      <c r="Q75" s="139"/>
      <c r="R75" s="139"/>
      <c r="S75" s="139"/>
      <c r="T75" s="139"/>
      <c r="U75" s="139"/>
      <c r="V75" s="139"/>
      <c r="W75" s="139"/>
      <c r="X75" s="139"/>
      <c r="Y75" s="140"/>
      <c r="Z75" s="97" t="s">
        <v>66</v>
      </c>
      <c r="AA75" s="97"/>
      <c r="AB75" s="97"/>
      <c r="AC75" s="97"/>
      <c r="AD75" s="97"/>
      <c r="AE75" s="132" t="s">
        <v>112</v>
      </c>
      <c r="AF75" s="141"/>
      <c r="AG75" s="141"/>
      <c r="AH75" s="141"/>
      <c r="AI75" s="141"/>
      <c r="AJ75" s="141"/>
      <c r="AK75" s="141"/>
      <c r="AL75" s="141"/>
      <c r="AM75" s="141"/>
      <c r="AN75" s="142"/>
      <c r="AO75" s="100">
        <v>409666</v>
      </c>
      <c r="AP75" s="100"/>
      <c r="AQ75" s="100"/>
      <c r="AR75" s="100"/>
      <c r="AS75" s="100"/>
      <c r="AT75" s="100"/>
      <c r="AU75" s="100"/>
      <c r="AV75" s="100"/>
      <c r="AW75" s="100">
        <v>0</v>
      </c>
      <c r="AX75" s="100"/>
      <c r="AY75" s="100"/>
      <c r="AZ75" s="100"/>
      <c r="BA75" s="100"/>
      <c r="BB75" s="100"/>
      <c r="BC75" s="100"/>
      <c r="BD75" s="100"/>
      <c r="BE75" s="100">
        <f>AO75+AW75</f>
        <v>409666</v>
      </c>
      <c r="BF75" s="100"/>
      <c r="BG75" s="100"/>
      <c r="BH75" s="100"/>
      <c r="BI75" s="100"/>
      <c r="BJ75" s="100"/>
      <c r="BK75" s="100"/>
      <c r="BL75" s="100"/>
    </row>
    <row r="76" spans="1:82" s="28" customFormat="1" ht="63.75" customHeight="1">
      <c r="A76" s="97"/>
      <c r="B76" s="97"/>
      <c r="C76" s="97"/>
      <c r="D76" s="97"/>
      <c r="E76" s="97"/>
      <c r="F76" s="97"/>
      <c r="G76" s="94" t="s">
        <v>89</v>
      </c>
      <c r="H76" s="139"/>
      <c r="I76" s="139"/>
      <c r="J76" s="139"/>
      <c r="K76" s="139"/>
      <c r="L76" s="139"/>
      <c r="M76" s="139"/>
      <c r="N76" s="139"/>
      <c r="O76" s="139"/>
      <c r="P76" s="139"/>
      <c r="Q76" s="139"/>
      <c r="R76" s="139"/>
      <c r="S76" s="139"/>
      <c r="T76" s="139"/>
      <c r="U76" s="139"/>
      <c r="V76" s="139"/>
      <c r="W76" s="139"/>
      <c r="X76" s="139"/>
      <c r="Y76" s="140"/>
      <c r="Z76" s="97" t="s">
        <v>66</v>
      </c>
      <c r="AA76" s="97"/>
      <c r="AB76" s="97"/>
      <c r="AC76" s="97"/>
      <c r="AD76" s="97"/>
      <c r="AE76" s="132" t="s">
        <v>112</v>
      </c>
      <c r="AF76" s="141"/>
      <c r="AG76" s="141"/>
      <c r="AH76" s="141"/>
      <c r="AI76" s="141"/>
      <c r="AJ76" s="141"/>
      <c r="AK76" s="141"/>
      <c r="AL76" s="141"/>
      <c r="AM76" s="141"/>
      <c r="AN76" s="142"/>
      <c r="AO76" s="100">
        <v>20000</v>
      </c>
      <c r="AP76" s="100"/>
      <c r="AQ76" s="100"/>
      <c r="AR76" s="100"/>
      <c r="AS76" s="100"/>
      <c r="AT76" s="100"/>
      <c r="AU76" s="100"/>
      <c r="AV76" s="100"/>
      <c r="AW76" s="100">
        <v>0</v>
      </c>
      <c r="AX76" s="100"/>
      <c r="AY76" s="100"/>
      <c r="AZ76" s="100"/>
      <c r="BA76" s="100"/>
      <c r="BB76" s="100"/>
      <c r="BC76" s="100"/>
      <c r="BD76" s="100"/>
      <c r="BE76" s="100">
        <f>AO76+AW76</f>
        <v>20000</v>
      </c>
      <c r="BF76" s="100"/>
      <c r="BG76" s="100"/>
      <c r="BH76" s="100"/>
      <c r="BI76" s="100"/>
      <c r="BJ76" s="100"/>
      <c r="BK76" s="100"/>
      <c r="BL76" s="100"/>
    </row>
    <row r="77" spans="1:82" s="31" customFormat="1" ht="15.75" customHeight="1">
      <c r="A77" s="101">
        <v>2</v>
      </c>
      <c r="B77" s="101"/>
      <c r="C77" s="101"/>
      <c r="D77" s="101"/>
      <c r="E77" s="101"/>
      <c r="F77" s="101"/>
      <c r="G77" s="107" t="s">
        <v>67</v>
      </c>
      <c r="H77" s="122"/>
      <c r="I77" s="122"/>
      <c r="J77" s="122"/>
      <c r="K77" s="122"/>
      <c r="L77" s="122"/>
      <c r="M77" s="122"/>
      <c r="N77" s="122"/>
      <c r="O77" s="122"/>
      <c r="P77" s="122"/>
      <c r="Q77" s="122"/>
      <c r="R77" s="122"/>
      <c r="S77" s="122"/>
      <c r="T77" s="122"/>
      <c r="U77" s="122"/>
      <c r="V77" s="122"/>
      <c r="W77" s="122"/>
      <c r="X77" s="122"/>
      <c r="Y77" s="123"/>
      <c r="Z77" s="101"/>
      <c r="AA77" s="101"/>
      <c r="AB77" s="101"/>
      <c r="AC77" s="101"/>
      <c r="AD77" s="101"/>
      <c r="AE77" s="128"/>
      <c r="AF77" s="129"/>
      <c r="AG77" s="129"/>
      <c r="AH77" s="129"/>
      <c r="AI77" s="129"/>
      <c r="AJ77" s="129"/>
      <c r="AK77" s="129"/>
      <c r="AL77" s="129"/>
      <c r="AM77" s="129"/>
      <c r="AN77" s="130"/>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row>
    <row r="78" spans="1:82" s="28" customFormat="1" ht="52.5" customHeight="1">
      <c r="A78" s="97"/>
      <c r="B78" s="97"/>
      <c r="C78" s="97"/>
      <c r="D78" s="97"/>
      <c r="E78" s="97"/>
      <c r="F78" s="97"/>
      <c r="G78" s="94" t="s">
        <v>93</v>
      </c>
      <c r="H78" s="139"/>
      <c r="I78" s="139"/>
      <c r="J78" s="139"/>
      <c r="K78" s="139"/>
      <c r="L78" s="139"/>
      <c r="M78" s="139"/>
      <c r="N78" s="139"/>
      <c r="O78" s="139"/>
      <c r="P78" s="139"/>
      <c r="Q78" s="139"/>
      <c r="R78" s="139"/>
      <c r="S78" s="139"/>
      <c r="T78" s="139"/>
      <c r="U78" s="139"/>
      <c r="V78" s="139"/>
      <c r="W78" s="139"/>
      <c r="X78" s="139"/>
      <c r="Y78" s="140"/>
      <c r="Z78" s="97" t="s">
        <v>92</v>
      </c>
      <c r="AA78" s="97"/>
      <c r="AB78" s="97"/>
      <c r="AC78" s="97"/>
      <c r="AD78" s="97"/>
      <c r="AE78" s="132" t="s">
        <v>113</v>
      </c>
      <c r="AF78" s="141"/>
      <c r="AG78" s="141"/>
      <c r="AH78" s="141"/>
      <c r="AI78" s="141"/>
      <c r="AJ78" s="141"/>
      <c r="AK78" s="141"/>
      <c r="AL78" s="141"/>
      <c r="AM78" s="141"/>
      <c r="AN78" s="142"/>
      <c r="AO78" s="100">
        <v>150</v>
      </c>
      <c r="AP78" s="100"/>
      <c r="AQ78" s="100"/>
      <c r="AR78" s="100"/>
      <c r="AS78" s="100"/>
      <c r="AT78" s="100"/>
      <c r="AU78" s="100"/>
      <c r="AV78" s="100"/>
      <c r="AW78" s="100">
        <v>0</v>
      </c>
      <c r="AX78" s="100"/>
      <c r="AY78" s="100"/>
      <c r="AZ78" s="100"/>
      <c r="BA78" s="100"/>
      <c r="BB78" s="100"/>
      <c r="BC78" s="100"/>
      <c r="BD78" s="100"/>
      <c r="BE78" s="100">
        <f>AO78+AW78</f>
        <v>150</v>
      </c>
      <c r="BF78" s="100"/>
      <c r="BG78" s="100"/>
      <c r="BH78" s="100"/>
      <c r="BI78" s="100"/>
      <c r="BJ78" s="100"/>
      <c r="BK78" s="100"/>
      <c r="BL78" s="100"/>
    </row>
    <row r="79" spans="1:82" s="28" customFormat="1" ht="54.75" customHeight="1">
      <c r="A79" s="97"/>
      <c r="B79" s="97"/>
      <c r="C79" s="97"/>
      <c r="D79" s="97"/>
      <c r="E79" s="97"/>
      <c r="F79" s="97"/>
      <c r="G79" s="94" t="s">
        <v>94</v>
      </c>
      <c r="H79" s="139"/>
      <c r="I79" s="139"/>
      <c r="J79" s="139"/>
      <c r="K79" s="139"/>
      <c r="L79" s="139"/>
      <c r="M79" s="139"/>
      <c r="N79" s="139"/>
      <c r="O79" s="139"/>
      <c r="P79" s="139"/>
      <c r="Q79" s="139"/>
      <c r="R79" s="139"/>
      <c r="S79" s="139"/>
      <c r="T79" s="139"/>
      <c r="U79" s="139"/>
      <c r="V79" s="139"/>
      <c r="W79" s="139"/>
      <c r="X79" s="139"/>
      <c r="Y79" s="140"/>
      <c r="Z79" s="97" t="s">
        <v>92</v>
      </c>
      <c r="AA79" s="97"/>
      <c r="AB79" s="97"/>
      <c r="AC79" s="97"/>
      <c r="AD79" s="97"/>
      <c r="AE79" s="132" t="s">
        <v>113</v>
      </c>
      <c r="AF79" s="141"/>
      <c r="AG79" s="141"/>
      <c r="AH79" s="141"/>
      <c r="AI79" s="141"/>
      <c r="AJ79" s="141"/>
      <c r="AK79" s="141"/>
      <c r="AL79" s="141"/>
      <c r="AM79" s="141"/>
      <c r="AN79" s="142"/>
      <c r="AO79" s="100">
        <v>1</v>
      </c>
      <c r="AP79" s="100"/>
      <c r="AQ79" s="100"/>
      <c r="AR79" s="100"/>
      <c r="AS79" s="100"/>
      <c r="AT79" s="100"/>
      <c r="AU79" s="100"/>
      <c r="AV79" s="100"/>
      <c r="AW79" s="100">
        <v>0</v>
      </c>
      <c r="AX79" s="100"/>
      <c r="AY79" s="100"/>
      <c r="AZ79" s="100"/>
      <c r="BA79" s="100"/>
      <c r="BB79" s="100"/>
      <c r="BC79" s="100"/>
      <c r="BD79" s="100"/>
      <c r="BE79" s="100">
        <f>AO79+AW79</f>
        <v>1</v>
      </c>
      <c r="BF79" s="100"/>
      <c r="BG79" s="100"/>
      <c r="BH79" s="100"/>
      <c r="BI79" s="100"/>
      <c r="BJ79" s="100"/>
      <c r="BK79" s="100"/>
      <c r="BL79" s="100"/>
    </row>
    <row r="80" spans="1:82" s="31" customFormat="1" ht="16.5" customHeight="1">
      <c r="A80" s="101">
        <v>3</v>
      </c>
      <c r="B80" s="101"/>
      <c r="C80" s="101"/>
      <c r="D80" s="101"/>
      <c r="E80" s="101"/>
      <c r="F80" s="101"/>
      <c r="G80" s="107" t="s">
        <v>68</v>
      </c>
      <c r="H80" s="122"/>
      <c r="I80" s="122"/>
      <c r="J80" s="122"/>
      <c r="K80" s="122"/>
      <c r="L80" s="122"/>
      <c r="M80" s="122"/>
      <c r="N80" s="122"/>
      <c r="O80" s="122"/>
      <c r="P80" s="122"/>
      <c r="Q80" s="122"/>
      <c r="R80" s="122"/>
      <c r="S80" s="122"/>
      <c r="T80" s="122"/>
      <c r="U80" s="122"/>
      <c r="V80" s="122"/>
      <c r="W80" s="122"/>
      <c r="X80" s="122"/>
      <c r="Y80" s="123"/>
      <c r="Z80" s="101"/>
      <c r="AA80" s="101"/>
      <c r="AB80" s="101"/>
      <c r="AC80" s="101"/>
      <c r="AD80" s="101"/>
      <c r="AE80" s="128"/>
      <c r="AF80" s="129"/>
      <c r="AG80" s="129"/>
      <c r="AH80" s="129"/>
      <c r="AI80" s="129"/>
      <c r="AJ80" s="129"/>
      <c r="AK80" s="129"/>
      <c r="AL80" s="129"/>
      <c r="AM80" s="129"/>
      <c r="AN80" s="130"/>
      <c r="AO80" s="115"/>
      <c r="AP80" s="115"/>
      <c r="AQ80" s="115"/>
      <c r="AR80" s="115"/>
      <c r="AS80" s="115"/>
      <c r="AT80" s="115"/>
      <c r="AU80" s="115"/>
      <c r="AV80" s="115"/>
      <c r="AW80" s="115"/>
      <c r="AX80" s="115"/>
      <c r="AY80" s="115"/>
      <c r="AZ80" s="115"/>
      <c r="BA80" s="115"/>
      <c r="BB80" s="115"/>
      <c r="BC80" s="115"/>
      <c r="BD80" s="115"/>
      <c r="BE80" s="100"/>
      <c r="BF80" s="100"/>
      <c r="BG80" s="100"/>
      <c r="BH80" s="100"/>
      <c r="BI80" s="100"/>
      <c r="BJ80" s="100"/>
      <c r="BK80" s="100"/>
      <c r="BL80" s="100"/>
    </row>
    <row r="81" spans="1:64" s="28" customFormat="1" ht="66.75" customHeight="1">
      <c r="A81" s="97"/>
      <c r="B81" s="97"/>
      <c r="C81" s="97"/>
      <c r="D81" s="97"/>
      <c r="E81" s="97"/>
      <c r="F81" s="97"/>
      <c r="G81" s="94" t="s">
        <v>95</v>
      </c>
      <c r="H81" s="139"/>
      <c r="I81" s="139"/>
      <c r="J81" s="139"/>
      <c r="K81" s="139"/>
      <c r="L81" s="139"/>
      <c r="M81" s="139"/>
      <c r="N81" s="139"/>
      <c r="O81" s="139"/>
      <c r="P81" s="139"/>
      <c r="Q81" s="139"/>
      <c r="R81" s="139"/>
      <c r="S81" s="139"/>
      <c r="T81" s="139"/>
      <c r="U81" s="139"/>
      <c r="V81" s="139"/>
      <c r="W81" s="139"/>
      <c r="X81" s="139"/>
      <c r="Y81" s="140"/>
      <c r="Z81" s="97" t="s">
        <v>66</v>
      </c>
      <c r="AA81" s="97"/>
      <c r="AB81" s="97"/>
      <c r="AC81" s="97"/>
      <c r="AD81" s="97"/>
      <c r="AE81" s="91" t="s">
        <v>99</v>
      </c>
      <c r="AF81" s="98"/>
      <c r="AG81" s="98"/>
      <c r="AH81" s="98"/>
      <c r="AI81" s="98"/>
      <c r="AJ81" s="98"/>
      <c r="AK81" s="98"/>
      <c r="AL81" s="98"/>
      <c r="AM81" s="98"/>
      <c r="AN81" s="99"/>
      <c r="AO81" s="100">
        <f>AO75/AO78</f>
        <v>2731.1066666666666</v>
      </c>
      <c r="AP81" s="100"/>
      <c r="AQ81" s="100"/>
      <c r="AR81" s="100"/>
      <c r="AS81" s="100"/>
      <c r="AT81" s="100"/>
      <c r="AU81" s="100"/>
      <c r="AV81" s="100"/>
      <c r="AW81" s="100">
        <v>0</v>
      </c>
      <c r="AX81" s="100"/>
      <c r="AY81" s="100"/>
      <c r="AZ81" s="100"/>
      <c r="BA81" s="100"/>
      <c r="BB81" s="100"/>
      <c r="BC81" s="100"/>
      <c r="BD81" s="100"/>
      <c r="BE81" s="100">
        <f t="shared" ref="BE81:BE82" si="5">AO81+AW81</f>
        <v>2731.1066666666666</v>
      </c>
      <c r="BF81" s="100"/>
      <c r="BG81" s="100"/>
      <c r="BH81" s="100"/>
      <c r="BI81" s="100"/>
      <c r="BJ81" s="100"/>
      <c r="BK81" s="100"/>
      <c r="BL81" s="100"/>
    </row>
    <row r="82" spans="1:64" s="28" customFormat="1" ht="25.5" customHeight="1">
      <c r="A82" s="97"/>
      <c r="B82" s="97"/>
      <c r="C82" s="97"/>
      <c r="D82" s="97"/>
      <c r="E82" s="97"/>
      <c r="F82" s="97"/>
      <c r="G82" s="94" t="s">
        <v>96</v>
      </c>
      <c r="H82" s="139"/>
      <c r="I82" s="139"/>
      <c r="J82" s="139"/>
      <c r="K82" s="139"/>
      <c r="L82" s="139"/>
      <c r="M82" s="139"/>
      <c r="N82" s="139"/>
      <c r="O82" s="139"/>
      <c r="P82" s="139"/>
      <c r="Q82" s="139"/>
      <c r="R82" s="139"/>
      <c r="S82" s="139"/>
      <c r="T82" s="139"/>
      <c r="U82" s="139"/>
      <c r="V82" s="139"/>
      <c r="W82" s="139"/>
      <c r="X82" s="139"/>
      <c r="Y82" s="140"/>
      <c r="Z82" s="97" t="s">
        <v>66</v>
      </c>
      <c r="AA82" s="97"/>
      <c r="AB82" s="97"/>
      <c r="AC82" s="97"/>
      <c r="AD82" s="97"/>
      <c r="AE82" s="91" t="s">
        <v>99</v>
      </c>
      <c r="AF82" s="98"/>
      <c r="AG82" s="98"/>
      <c r="AH82" s="98"/>
      <c r="AI82" s="98"/>
      <c r="AJ82" s="98"/>
      <c r="AK82" s="98"/>
      <c r="AL82" s="98"/>
      <c r="AM82" s="98"/>
      <c r="AN82" s="99"/>
      <c r="AO82" s="100">
        <v>20000</v>
      </c>
      <c r="AP82" s="100"/>
      <c r="AQ82" s="100"/>
      <c r="AR82" s="100"/>
      <c r="AS82" s="100"/>
      <c r="AT82" s="100"/>
      <c r="AU82" s="100"/>
      <c r="AV82" s="100"/>
      <c r="AW82" s="100">
        <v>0</v>
      </c>
      <c r="AX82" s="100"/>
      <c r="AY82" s="100"/>
      <c r="AZ82" s="100"/>
      <c r="BA82" s="100"/>
      <c r="BB82" s="100"/>
      <c r="BC82" s="100"/>
      <c r="BD82" s="100"/>
      <c r="BE82" s="100">
        <f t="shared" si="5"/>
        <v>20000</v>
      </c>
      <c r="BF82" s="100"/>
      <c r="BG82" s="100"/>
      <c r="BH82" s="100"/>
      <c r="BI82" s="100"/>
      <c r="BJ82" s="100"/>
      <c r="BK82" s="100"/>
      <c r="BL82" s="100"/>
    </row>
    <row r="83" spans="1:64" s="31" customFormat="1" ht="16.5" customHeight="1">
      <c r="A83" s="101">
        <v>4</v>
      </c>
      <c r="B83" s="101"/>
      <c r="C83" s="101"/>
      <c r="D83" s="101"/>
      <c r="E83" s="101"/>
      <c r="F83" s="101"/>
      <c r="G83" s="107" t="s">
        <v>69</v>
      </c>
      <c r="H83" s="122"/>
      <c r="I83" s="122"/>
      <c r="J83" s="122"/>
      <c r="K83" s="122"/>
      <c r="L83" s="122"/>
      <c r="M83" s="122"/>
      <c r="N83" s="122"/>
      <c r="O83" s="122"/>
      <c r="P83" s="122"/>
      <c r="Q83" s="122"/>
      <c r="R83" s="122"/>
      <c r="S83" s="122"/>
      <c r="T83" s="122"/>
      <c r="U83" s="122"/>
      <c r="V83" s="122"/>
      <c r="W83" s="122"/>
      <c r="X83" s="122"/>
      <c r="Y83" s="123"/>
      <c r="Z83" s="101"/>
      <c r="AA83" s="101"/>
      <c r="AB83" s="101"/>
      <c r="AC83" s="101"/>
      <c r="AD83" s="101"/>
      <c r="AE83" s="128"/>
      <c r="AF83" s="129"/>
      <c r="AG83" s="129"/>
      <c r="AH83" s="129"/>
      <c r="AI83" s="129"/>
      <c r="AJ83" s="129"/>
      <c r="AK83" s="129"/>
      <c r="AL83" s="129"/>
      <c r="AM83" s="129"/>
      <c r="AN83" s="130"/>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row>
    <row r="84" spans="1:64" s="28" customFormat="1" ht="23.25" customHeight="1">
      <c r="A84" s="91"/>
      <c r="B84" s="92"/>
      <c r="C84" s="92"/>
      <c r="D84" s="92"/>
      <c r="E84" s="92"/>
      <c r="F84" s="93"/>
      <c r="G84" s="94" t="s">
        <v>97</v>
      </c>
      <c r="H84" s="95"/>
      <c r="I84" s="95"/>
      <c r="J84" s="95"/>
      <c r="K84" s="95"/>
      <c r="L84" s="95"/>
      <c r="M84" s="95"/>
      <c r="N84" s="95"/>
      <c r="O84" s="95"/>
      <c r="P84" s="95"/>
      <c r="Q84" s="95"/>
      <c r="R84" s="95"/>
      <c r="S84" s="95"/>
      <c r="T84" s="95"/>
      <c r="U84" s="95"/>
      <c r="V84" s="95"/>
      <c r="W84" s="95"/>
      <c r="X84" s="95"/>
      <c r="Y84" s="96"/>
      <c r="Z84" s="91" t="s">
        <v>70</v>
      </c>
      <c r="AA84" s="92"/>
      <c r="AB84" s="92"/>
      <c r="AC84" s="92"/>
      <c r="AD84" s="93"/>
      <c r="AE84" s="132" t="s">
        <v>114</v>
      </c>
      <c r="AF84" s="137"/>
      <c r="AG84" s="137"/>
      <c r="AH84" s="137"/>
      <c r="AI84" s="137"/>
      <c r="AJ84" s="137"/>
      <c r="AK84" s="137"/>
      <c r="AL84" s="137"/>
      <c r="AM84" s="137"/>
      <c r="AN84" s="138"/>
      <c r="AO84" s="88">
        <v>100</v>
      </c>
      <c r="AP84" s="89"/>
      <c r="AQ84" s="89"/>
      <c r="AR84" s="89"/>
      <c r="AS84" s="89"/>
      <c r="AT84" s="89"/>
      <c r="AU84" s="89"/>
      <c r="AV84" s="90"/>
      <c r="AW84" s="88">
        <v>0</v>
      </c>
      <c r="AX84" s="89"/>
      <c r="AY84" s="89"/>
      <c r="AZ84" s="89"/>
      <c r="BA84" s="89"/>
      <c r="BB84" s="89"/>
      <c r="BC84" s="89"/>
      <c r="BD84" s="90"/>
      <c r="BE84" s="88">
        <f>AO84+AW84</f>
        <v>100</v>
      </c>
      <c r="BF84" s="89"/>
      <c r="BG84" s="89"/>
      <c r="BH84" s="89"/>
      <c r="BI84" s="89"/>
      <c r="BJ84" s="89"/>
      <c r="BK84" s="89"/>
      <c r="BL84" s="90"/>
    </row>
    <row r="85" spans="1:64" s="31" customFormat="1" ht="26.25" customHeight="1">
      <c r="A85" s="104"/>
      <c r="B85" s="105"/>
      <c r="C85" s="105"/>
      <c r="D85" s="105"/>
      <c r="E85" s="105"/>
      <c r="F85" s="106"/>
      <c r="G85" s="125" t="s">
        <v>116</v>
      </c>
      <c r="H85" s="126"/>
      <c r="I85" s="126"/>
      <c r="J85" s="126"/>
      <c r="K85" s="126"/>
      <c r="L85" s="126"/>
      <c r="M85" s="126"/>
      <c r="N85" s="126"/>
      <c r="O85" s="126"/>
      <c r="P85" s="126"/>
      <c r="Q85" s="126"/>
      <c r="R85" s="126"/>
      <c r="S85" s="126"/>
      <c r="T85" s="126"/>
      <c r="U85" s="126"/>
      <c r="V85" s="126"/>
      <c r="W85" s="126"/>
      <c r="X85" s="126"/>
      <c r="Y85" s="127"/>
      <c r="Z85" s="104" t="s">
        <v>66</v>
      </c>
      <c r="AA85" s="105"/>
      <c r="AB85" s="105"/>
      <c r="AC85" s="105"/>
      <c r="AD85" s="106"/>
      <c r="AE85" s="104" t="s">
        <v>115</v>
      </c>
      <c r="AF85" s="105"/>
      <c r="AG85" s="105"/>
      <c r="AH85" s="105"/>
      <c r="AI85" s="105"/>
      <c r="AJ85" s="105"/>
      <c r="AK85" s="105"/>
      <c r="AL85" s="105"/>
      <c r="AM85" s="105"/>
      <c r="AN85" s="106"/>
      <c r="AO85" s="110">
        <f>AO87</f>
        <v>760000</v>
      </c>
      <c r="AP85" s="111"/>
      <c r="AQ85" s="111"/>
      <c r="AR85" s="111"/>
      <c r="AS85" s="111"/>
      <c r="AT85" s="111"/>
      <c r="AU85" s="111"/>
      <c r="AV85" s="112"/>
      <c r="AW85" s="110">
        <v>0</v>
      </c>
      <c r="AX85" s="111"/>
      <c r="AY85" s="111"/>
      <c r="AZ85" s="111"/>
      <c r="BA85" s="111"/>
      <c r="BB85" s="111"/>
      <c r="BC85" s="111"/>
      <c r="BD85" s="112"/>
      <c r="BE85" s="110">
        <f>AO85+AW85</f>
        <v>760000</v>
      </c>
      <c r="BF85" s="111"/>
      <c r="BG85" s="111"/>
      <c r="BH85" s="111"/>
      <c r="BI85" s="111"/>
      <c r="BJ85" s="111"/>
      <c r="BK85" s="111"/>
      <c r="BL85" s="112"/>
    </row>
    <row r="86" spans="1:64" s="31" customFormat="1" ht="14.25" customHeight="1">
      <c r="A86" s="101">
        <v>1</v>
      </c>
      <c r="B86" s="101"/>
      <c r="C86" s="101"/>
      <c r="D86" s="101"/>
      <c r="E86" s="101"/>
      <c r="F86" s="101"/>
      <c r="G86" s="107" t="s">
        <v>64</v>
      </c>
      <c r="H86" s="122"/>
      <c r="I86" s="122"/>
      <c r="J86" s="122"/>
      <c r="K86" s="122"/>
      <c r="L86" s="122"/>
      <c r="M86" s="122"/>
      <c r="N86" s="122"/>
      <c r="O86" s="122"/>
      <c r="P86" s="122"/>
      <c r="Q86" s="122"/>
      <c r="R86" s="122"/>
      <c r="S86" s="122"/>
      <c r="T86" s="122"/>
      <c r="U86" s="122"/>
      <c r="V86" s="122"/>
      <c r="W86" s="122"/>
      <c r="X86" s="122"/>
      <c r="Y86" s="123"/>
      <c r="Z86" s="101"/>
      <c r="AA86" s="101"/>
      <c r="AB86" s="101"/>
      <c r="AC86" s="101"/>
      <c r="AD86" s="101"/>
      <c r="AE86" s="128"/>
      <c r="AF86" s="129"/>
      <c r="AG86" s="129"/>
      <c r="AH86" s="129"/>
      <c r="AI86" s="129"/>
      <c r="AJ86" s="129"/>
      <c r="AK86" s="129"/>
      <c r="AL86" s="129"/>
      <c r="AM86" s="129"/>
      <c r="AN86" s="130"/>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row>
    <row r="87" spans="1:64" s="31" customFormat="1" ht="31.5" customHeight="1">
      <c r="A87" s="104"/>
      <c r="B87" s="105"/>
      <c r="C87" s="105"/>
      <c r="D87" s="105"/>
      <c r="E87" s="105"/>
      <c r="F87" s="106"/>
      <c r="G87" s="94" t="s">
        <v>102</v>
      </c>
      <c r="H87" s="95"/>
      <c r="I87" s="95"/>
      <c r="J87" s="95"/>
      <c r="K87" s="95"/>
      <c r="L87" s="95"/>
      <c r="M87" s="95"/>
      <c r="N87" s="95"/>
      <c r="O87" s="95"/>
      <c r="P87" s="95"/>
      <c r="Q87" s="95"/>
      <c r="R87" s="95"/>
      <c r="S87" s="95"/>
      <c r="T87" s="95"/>
      <c r="U87" s="95"/>
      <c r="V87" s="95"/>
      <c r="W87" s="95"/>
      <c r="X87" s="95"/>
      <c r="Y87" s="96"/>
      <c r="Z87" s="91" t="s">
        <v>66</v>
      </c>
      <c r="AA87" s="92"/>
      <c r="AB87" s="92"/>
      <c r="AC87" s="92"/>
      <c r="AD87" s="93"/>
      <c r="AE87" s="91" t="s">
        <v>100</v>
      </c>
      <c r="AF87" s="92"/>
      <c r="AG87" s="92"/>
      <c r="AH87" s="92"/>
      <c r="AI87" s="92"/>
      <c r="AJ87" s="92"/>
      <c r="AK87" s="92"/>
      <c r="AL87" s="92"/>
      <c r="AM87" s="92"/>
      <c r="AN87" s="93"/>
      <c r="AO87" s="88">
        <v>760000</v>
      </c>
      <c r="AP87" s="89"/>
      <c r="AQ87" s="89"/>
      <c r="AR87" s="89"/>
      <c r="AS87" s="89"/>
      <c r="AT87" s="89"/>
      <c r="AU87" s="89"/>
      <c r="AV87" s="90"/>
      <c r="AW87" s="88">
        <v>0</v>
      </c>
      <c r="AX87" s="89"/>
      <c r="AY87" s="89"/>
      <c r="AZ87" s="89"/>
      <c r="BA87" s="89"/>
      <c r="BB87" s="89"/>
      <c r="BC87" s="89"/>
      <c r="BD87" s="90"/>
      <c r="BE87" s="88">
        <f>AO87+AW87</f>
        <v>760000</v>
      </c>
      <c r="BF87" s="89"/>
      <c r="BG87" s="89"/>
      <c r="BH87" s="89"/>
      <c r="BI87" s="89"/>
      <c r="BJ87" s="89"/>
      <c r="BK87" s="89"/>
      <c r="BL87" s="90"/>
    </row>
    <row r="88" spans="1:64" s="31" customFormat="1" ht="16.5" customHeight="1">
      <c r="A88" s="104">
        <v>2</v>
      </c>
      <c r="B88" s="105"/>
      <c r="C88" s="105"/>
      <c r="D88" s="105"/>
      <c r="E88" s="105"/>
      <c r="F88" s="106"/>
      <c r="G88" s="107" t="s">
        <v>67</v>
      </c>
      <c r="H88" s="108"/>
      <c r="I88" s="108"/>
      <c r="J88" s="108"/>
      <c r="K88" s="108"/>
      <c r="L88" s="108"/>
      <c r="M88" s="108"/>
      <c r="N88" s="108"/>
      <c r="O88" s="108"/>
      <c r="P88" s="108"/>
      <c r="Q88" s="108"/>
      <c r="R88" s="108"/>
      <c r="S88" s="108"/>
      <c r="T88" s="108"/>
      <c r="U88" s="108"/>
      <c r="V88" s="108"/>
      <c r="W88" s="108"/>
      <c r="X88" s="108"/>
      <c r="Y88" s="109"/>
      <c r="Z88" s="104"/>
      <c r="AA88" s="105"/>
      <c r="AB88" s="105"/>
      <c r="AC88" s="105"/>
      <c r="AD88" s="106"/>
      <c r="AE88" s="104"/>
      <c r="AF88" s="105"/>
      <c r="AG88" s="105"/>
      <c r="AH88" s="105"/>
      <c r="AI88" s="105"/>
      <c r="AJ88" s="105"/>
      <c r="AK88" s="105"/>
      <c r="AL88" s="105"/>
      <c r="AM88" s="105"/>
      <c r="AN88" s="106"/>
      <c r="AO88" s="110"/>
      <c r="AP88" s="111"/>
      <c r="AQ88" s="111"/>
      <c r="AR88" s="111"/>
      <c r="AS88" s="111"/>
      <c r="AT88" s="111"/>
      <c r="AU88" s="111"/>
      <c r="AV88" s="112"/>
      <c r="AW88" s="110"/>
      <c r="AX88" s="111"/>
      <c r="AY88" s="111"/>
      <c r="AZ88" s="111"/>
      <c r="BA88" s="111"/>
      <c r="BB88" s="111"/>
      <c r="BC88" s="111"/>
      <c r="BD88" s="112"/>
      <c r="BE88" s="110"/>
      <c r="BF88" s="111"/>
      <c r="BG88" s="111"/>
      <c r="BH88" s="111"/>
      <c r="BI88" s="111"/>
      <c r="BJ88" s="111"/>
      <c r="BK88" s="111"/>
      <c r="BL88" s="112"/>
    </row>
    <row r="89" spans="1:64" s="31" customFormat="1" ht="39.75" customHeight="1">
      <c r="A89" s="104"/>
      <c r="B89" s="105"/>
      <c r="C89" s="105"/>
      <c r="D89" s="105"/>
      <c r="E89" s="105"/>
      <c r="F89" s="106"/>
      <c r="G89" s="94" t="s">
        <v>103</v>
      </c>
      <c r="H89" s="95"/>
      <c r="I89" s="95"/>
      <c r="J89" s="95"/>
      <c r="K89" s="95"/>
      <c r="L89" s="95"/>
      <c r="M89" s="95"/>
      <c r="N89" s="95"/>
      <c r="O89" s="95"/>
      <c r="P89" s="95"/>
      <c r="Q89" s="95"/>
      <c r="R89" s="95"/>
      <c r="S89" s="95"/>
      <c r="T89" s="95"/>
      <c r="U89" s="95"/>
      <c r="V89" s="95"/>
      <c r="W89" s="95"/>
      <c r="X89" s="95"/>
      <c r="Y89" s="96"/>
      <c r="Z89" s="104" t="s">
        <v>92</v>
      </c>
      <c r="AA89" s="105"/>
      <c r="AB89" s="105"/>
      <c r="AC89" s="105"/>
      <c r="AD89" s="106"/>
      <c r="AE89" s="91" t="s">
        <v>101</v>
      </c>
      <c r="AF89" s="92"/>
      <c r="AG89" s="92"/>
      <c r="AH89" s="92"/>
      <c r="AI89" s="92"/>
      <c r="AJ89" s="92"/>
      <c r="AK89" s="92"/>
      <c r="AL89" s="92"/>
      <c r="AM89" s="92"/>
      <c r="AN89" s="93"/>
      <c r="AO89" s="88">
        <v>1</v>
      </c>
      <c r="AP89" s="89"/>
      <c r="AQ89" s="89"/>
      <c r="AR89" s="89"/>
      <c r="AS89" s="89"/>
      <c r="AT89" s="89"/>
      <c r="AU89" s="89"/>
      <c r="AV89" s="90"/>
      <c r="AW89" s="88">
        <v>0</v>
      </c>
      <c r="AX89" s="89"/>
      <c r="AY89" s="89"/>
      <c r="AZ89" s="89"/>
      <c r="BA89" s="89"/>
      <c r="BB89" s="89"/>
      <c r="BC89" s="89"/>
      <c r="BD89" s="90"/>
      <c r="BE89" s="88">
        <f>AO89+AW89</f>
        <v>1</v>
      </c>
      <c r="BF89" s="89"/>
      <c r="BG89" s="89"/>
      <c r="BH89" s="89"/>
      <c r="BI89" s="89"/>
      <c r="BJ89" s="89"/>
      <c r="BK89" s="89"/>
      <c r="BL89" s="90"/>
    </row>
    <row r="90" spans="1:64" s="31" customFormat="1" ht="15.75" customHeight="1">
      <c r="A90" s="104">
        <v>3</v>
      </c>
      <c r="B90" s="105"/>
      <c r="C90" s="105"/>
      <c r="D90" s="105"/>
      <c r="E90" s="105"/>
      <c r="F90" s="106"/>
      <c r="G90" s="107" t="s">
        <v>68</v>
      </c>
      <c r="H90" s="108"/>
      <c r="I90" s="108"/>
      <c r="J90" s="108"/>
      <c r="K90" s="108"/>
      <c r="L90" s="108"/>
      <c r="M90" s="108"/>
      <c r="N90" s="108"/>
      <c r="O90" s="108"/>
      <c r="P90" s="108"/>
      <c r="Q90" s="108"/>
      <c r="R90" s="108"/>
      <c r="S90" s="108"/>
      <c r="T90" s="108"/>
      <c r="U90" s="108"/>
      <c r="V90" s="108"/>
      <c r="W90" s="108"/>
      <c r="X90" s="108"/>
      <c r="Y90" s="109"/>
      <c r="Z90" s="104"/>
      <c r="AA90" s="105"/>
      <c r="AB90" s="105"/>
      <c r="AC90" s="105"/>
      <c r="AD90" s="106"/>
      <c r="AE90" s="128"/>
      <c r="AF90" s="135"/>
      <c r="AG90" s="135"/>
      <c r="AH90" s="135"/>
      <c r="AI90" s="135"/>
      <c r="AJ90" s="135"/>
      <c r="AK90" s="135"/>
      <c r="AL90" s="135"/>
      <c r="AM90" s="135"/>
      <c r="AN90" s="136"/>
      <c r="AO90" s="110"/>
      <c r="AP90" s="111"/>
      <c r="AQ90" s="111"/>
      <c r="AR90" s="111"/>
      <c r="AS90" s="111"/>
      <c r="AT90" s="111"/>
      <c r="AU90" s="111"/>
      <c r="AV90" s="112"/>
      <c r="AW90" s="110"/>
      <c r="AX90" s="111"/>
      <c r="AY90" s="111"/>
      <c r="AZ90" s="111"/>
      <c r="BA90" s="111"/>
      <c r="BB90" s="111"/>
      <c r="BC90" s="111"/>
      <c r="BD90" s="112"/>
      <c r="BE90" s="110"/>
      <c r="BF90" s="111"/>
      <c r="BG90" s="111"/>
      <c r="BH90" s="111"/>
      <c r="BI90" s="111"/>
      <c r="BJ90" s="111"/>
      <c r="BK90" s="111"/>
      <c r="BL90" s="112"/>
    </row>
    <row r="91" spans="1:64" s="31" customFormat="1" ht="32.25" customHeight="1">
      <c r="A91" s="104"/>
      <c r="B91" s="105"/>
      <c r="C91" s="105"/>
      <c r="D91" s="105"/>
      <c r="E91" s="105"/>
      <c r="F91" s="106"/>
      <c r="G91" s="94" t="s">
        <v>104</v>
      </c>
      <c r="H91" s="95"/>
      <c r="I91" s="95"/>
      <c r="J91" s="95"/>
      <c r="K91" s="95"/>
      <c r="L91" s="95"/>
      <c r="M91" s="95"/>
      <c r="N91" s="95"/>
      <c r="O91" s="95"/>
      <c r="P91" s="95"/>
      <c r="Q91" s="95"/>
      <c r="R91" s="95"/>
      <c r="S91" s="95"/>
      <c r="T91" s="95"/>
      <c r="U91" s="95"/>
      <c r="V91" s="95"/>
      <c r="W91" s="95"/>
      <c r="X91" s="95"/>
      <c r="Y91" s="96"/>
      <c r="Z91" s="91" t="s">
        <v>66</v>
      </c>
      <c r="AA91" s="92"/>
      <c r="AB91" s="92"/>
      <c r="AC91" s="92"/>
      <c r="AD91" s="93"/>
      <c r="AE91" s="91" t="s">
        <v>99</v>
      </c>
      <c r="AF91" s="92"/>
      <c r="AG91" s="92"/>
      <c r="AH91" s="92"/>
      <c r="AI91" s="92"/>
      <c r="AJ91" s="92"/>
      <c r="AK91" s="92"/>
      <c r="AL91" s="92"/>
      <c r="AM91" s="92"/>
      <c r="AN91" s="93"/>
      <c r="AO91" s="88">
        <f>AO87/AO89</f>
        <v>760000</v>
      </c>
      <c r="AP91" s="89"/>
      <c r="AQ91" s="89"/>
      <c r="AR91" s="89"/>
      <c r="AS91" s="89"/>
      <c r="AT91" s="89"/>
      <c r="AU91" s="89"/>
      <c r="AV91" s="90"/>
      <c r="AW91" s="88">
        <v>0</v>
      </c>
      <c r="AX91" s="89"/>
      <c r="AY91" s="89"/>
      <c r="AZ91" s="89"/>
      <c r="BA91" s="89"/>
      <c r="BB91" s="89"/>
      <c r="BC91" s="89"/>
      <c r="BD91" s="90"/>
      <c r="BE91" s="88">
        <f>AO91+AW91</f>
        <v>760000</v>
      </c>
      <c r="BF91" s="89"/>
      <c r="BG91" s="89"/>
      <c r="BH91" s="89"/>
      <c r="BI91" s="89"/>
      <c r="BJ91" s="89"/>
      <c r="BK91" s="89"/>
      <c r="BL91" s="90"/>
    </row>
    <row r="92" spans="1:64" s="28" customFormat="1" ht="14.25" customHeight="1">
      <c r="A92" s="104">
        <v>4</v>
      </c>
      <c r="B92" s="105"/>
      <c r="C92" s="105"/>
      <c r="D92" s="105"/>
      <c r="E92" s="105"/>
      <c r="F92" s="106"/>
      <c r="G92" s="107" t="s">
        <v>69</v>
      </c>
      <c r="H92" s="108"/>
      <c r="I92" s="108"/>
      <c r="J92" s="108"/>
      <c r="K92" s="108"/>
      <c r="L92" s="108"/>
      <c r="M92" s="108"/>
      <c r="N92" s="108"/>
      <c r="O92" s="108"/>
      <c r="P92" s="108"/>
      <c r="Q92" s="108"/>
      <c r="R92" s="108"/>
      <c r="S92" s="108"/>
      <c r="T92" s="108"/>
      <c r="U92" s="108"/>
      <c r="V92" s="108"/>
      <c r="W92" s="108"/>
      <c r="X92" s="108"/>
      <c r="Y92" s="109"/>
      <c r="Z92" s="91"/>
      <c r="AA92" s="92"/>
      <c r="AB92" s="92"/>
      <c r="AC92" s="92"/>
      <c r="AD92" s="93"/>
      <c r="AE92" s="91"/>
      <c r="AF92" s="92"/>
      <c r="AG92" s="92"/>
      <c r="AH92" s="92"/>
      <c r="AI92" s="92"/>
      <c r="AJ92" s="92"/>
      <c r="AK92" s="92"/>
      <c r="AL92" s="92"/>
      <c r="AM92" s="92"/>
      <c r="AN92" s="93"/>
      <c r="AO92" s="88"/>
      <c r="AP92" s="89"/>
      <c r="AQ92" s="89"/>
      <c r="AR92" s="89"/>
      <c r="AS92" s="89"/>
      <c r="AT92" s="89"/>
      <c r="AU92" s="89"/>
      <c r="AV92" s="90"/>
      <c r="AW92" s="88"/>
      <c r="AX92" s="89"/>
      <c r="AY92" s="89"/>
      <c r="AZ92" s="89"/>
      <c r="BA92" s="89"/>
      <c r="BB92" s="89"/>
      <c r="BC92" s="89"/>
      <c r="BD92" s="90"/>
      <c r="BE92" s="88"/>
      <c r="BF92" s="89"/>
      <c r="BG92" s="89"/>
      <c r="BH92" s="89"/>
      <c r="BI92" s="89"/>
      <c r="BJ92" s="89"/>
      <c r="BK92" s="89"/>
      <c r="BL92" s="90"/>
    </row>
    <row r="93" spans="1:64" s="31" customFormat="1" ht="30.75" customHeight="1">
      <c r="A93" s="101"/>
      <c r="B93" s="101"/>
      <c r="C93" s="101"/>
      <c r="D93" s="101"/>
      <c r="E93" s="101"/>
      <c r="F93" s="101"/>
      <c r="G93" s="94" t="s">
        <v>105</v>
      </c>
      <c r="H93" s="102"/>
      <c r="I93" s="102"/>
      <c r="J93" s="102"/>
      <c r="K93" s="102"/>
      <c r="L93" s="102"/>
      <c r="M93" s="102"/>
      <c r="N93" s="102"/>
      <c r="O93" s="102"/>
      <c r="P93" s="102"/>
      <c r="Q93" s="102"/>
      <c r="R93" s="102"/>
      <c r="S93" s="102"/>
      <c r="T93" s="102"/>
      <c r="U93" s="102"/>
      <c r="V93" s="102"/>
      <c r="W93" s="102"/>
      <c r="X93" s="102"/>
      <c r="Y93" s="103"/>
      <c r="Z93" s="97" t="s">
        <v>70</v>
      </c>
      <c r="AA93" s="97"/>
      <c r="AB93" s="97"/>
      <c r="AC93" s="97"/>
      <c r="AD93" s="97"/>
      <c r="AE93" s="91" t="s">
        <v>99</v>
      </c>
      <c r="AF93" s="98"/>
      <c r="AG93" s="98"/>
      <c r="AH93" s="98"/>
      <c r="AI93" s="98"/>
      <c r="AJ93" s="98"/>
      <c r="AK93" s="98"/>
      <c r="AL93" s="98"/>
      <c r="AM93" s="98"/>
      <c r="AN93" s="99"/>
      <c r="AO93" s="100">
        <v>100</v>
      </c>
      <c r="AP93" s="100"/>
      <c r="AQ93" s="100"/>
      <c r="AR93" s="100"/>
      <c r="AS93" s="100"/>
      <c r="AT93" s="100"/>
      <c r="AU93" s="100"/>
      <c r="AV93" s="100"/>
      <c r="AW93" s="100">
        <v>0</v>
      </c>
      <c r="AX93" s="100"/>
      <c r="AY93" s="100"/>
      <c r="AZ93" s="100"/>
      <c r="BA93" s="100"/>
      <c r="BB93" s="100"/>
      <c r="BC93" s="100"/>
      <c r="BD93" s="100"/>
      <c r="BE93" s="100">
        <f>AO93+AW93</f>
        <v>100</v>
      </c>
      <c r="BF93" s="100"/>
      <c r="BG93" s="100"/>
      <c r="BH93" s="100"/>
      <c r="BI93" s="100"/>
      <c r="BJ93" s="100"/>
      <c r="BK93" s="100"/>
      <c r="BL93" s="100"/>
    </row>
    <row r="94" spans="1:64" s="28" customFormat="1" ht="23.25" customHeight="1">
      <c r="A94" s="91"/>
      <c r="B94" s="92"/>
      <c r="C94" s="92"/>
      <c r="D94" s="92"/>
      <c r="E94" s="92"/>
      <c r="F94" s="93"/>
      <c r="G94" s="107" t="s">
        <v>117</v>
      </c>
      <c r="H94" s="108"/>
      <c r="I94" s="108"/>
      <c r="J94" s="108"/>
      <c r="K94" s="108"/>
      <c r="L94" s="108"/>
      <c r="M94" s="108"/>
      <c r="N94" s="108"/>
      <c r="O94" s="108"/>
      <c r="P94" s="108"/>
      <c r="Q94" s="108"/>
      <c r="R94" s="108"/>
      <c r="S94" s="108"/>
      <c r="T94" s="108"/>
      <c r="U94" s="108"/>
      <c r="V94" s="108"/>
      <c r="W94" s="108"/>
      <c r="X94" s="108"/>
      <c r="Y94" s="109"/>
      <c r="Z94" s="104" t="s">
        <v>66</v>
      </c>
      <c r="AA94" s="105"/>
      <c r="AB94" s="105"/>
      <c r="AC94" s="105"/>
      <c r="AD94" s="106"/>
      <c r="AE94" s="104" t="s">
        <v>115</v>
      </c>
      <c r="AF94" s="105"/>
      <c r="AG94" s="105"/>
      <c r="AH94" s="105"/>
      <c r="AI94" s="105"/>
      <c r="AJ94" s="105"/>
      <c r="AK94" s="105"/>
      <c r="AL94" s="105"/>
      <c r="AM94" s="105"/>
      <c r="AN94" s="106"/>
      <c r="AO94" s="110">
        <f>AO96+AO97+AO98</f>
        <v>90000</v>
      </c>
      <c r="AP94" s="111"/>
      <c r="AQ94" s="111"/>
      <c r="AR94" s="111"/>
      <c r="AS94" s="111"/>
      <c r="AT94" s="111"/>
      <c r="AU94" s="111"/>
      <c r="AV94" s="112"/>
      <c r="AW94" s="110">
        <v>0</v>
      </c>
      <c r="AX94" s="111"/>
      <c r="AY94" s="111"/>
      <c r="AZ94" s="111"/>
      <c r="BA94" s="111"/>
      <c r="BB94" s="111"/>
      <c r="BC94" s="111"/>
      <c r="BD94" s="112"/>
      <c r="BE94" s="110">
        <f>AO94+AW94</f>
        <v>90000</v>
      </c>
      <c r="BF94" s="111"/>
      <c r="BG94" s="111"/>
      <c r="BH94" s="111"/>
      <c r="BI94" s="111"/>
      <c r="BJ94" s="111"/>
      <c r="BK94" s="111"/>
      <c r="BL94" s="112"/>
    </row>
    <row r="95" spans="1:64" s="28" customFormat="1" ht="15" customHeight="1">
      <c r="A95" s="104">
        <v>1</v>
      </c>
      <c r="B95" s="105"/>
      <c r="C95" s="105"/>
      <c r="D95" s="105"/>
      <c r="E95" s="105"/>
      <c r="F95" s="106"/>
      <c r="G95" s="107" t="s">
        <v>64</v>
      </c>
      <c r="H95" s="108"/>
      <c r="I95" s="108"/>
      <c r="J95" s="108"/>
      <c r="K95" s="108"/>
      <c r="L95" s="108"/>
      <c r="M95" s="108"/>
      <c r="N95" s="108"/>
      <c r="O95" s="108"/>
      <c r="P95" s="108"/>
      <c r="Q95" s="108"/>
      <c r="R95" s="108"/>
      <c r="S95" s="108"/>
      <c r="T95" s="108"/>
      <c r="U95" s="108"/>
      <c r="V95" s="108"/>
      <c r="W95" s="108"/>
      <c r="X95" s="108"/>
      <c r="Y95" s="109"/>
      <c r="Z95" s="91"/>
      <c r="AA95" s="92"/>
      <c r="AB95" s="92"/>
      <c r="AC95" s="92"/>
      <c r="AD95" s="93"/>
      <c r="AE95" s="91"/>
      <c r="AF95" s="92"/>
      <c r="AG95" s="92"/>
      <c r="AH95" s="92"/>
      <c r="AI95" s="92"/>
      <c r="AJ95" s="92"/>
      <c r="AK95" s="92"/>
      <c r="AL95" s="92"/>
      <c r="AM95" s="92"/>
      <c r="AN95" s="93"/>
      <c r="AO95" s="88"/>
      <c r="AP95" s="89"/>
      <c r="AQ95" s="89"/>
      <c r="AR95" s="89"/>
      <c r="AS95" s="89"/>
      <c r="AT95" s="89"/>
      <c r="AU95" s="89"/>
      <c r="AV95" s="90"/>
      <c r="AW95" s="88"/>
      <c r="AX95" s="89"/>
      <c r="AY95" s="89"/>
      <c r="AZ95" s="89"/>
      <c r="BA95" s="89"/>
      <c r="BB95" s="89"/>
      <c r="BC95" s="89"/>
      <c r="BD95" s="90"/>
      <c r="BE95" s="88"/>
      <c r="BF95" s="89"/>
      <c r="BG95" s="89"/>
      <c r="BH95" s="89"/>
      <c r="BI95" s="89"/>
      <c r="BJ95" s="89"/>
      <c r="BK95" s="89"/>
      <c r="BL95" s="90"/>
    </row>
    <row r="96" spans="1:64" s="28" customFormat="1" ht="67.5" customHeight="1">
      <c r="A96" s="91"/>
      <c r="B96" s="92"/>
      <c r="C96" s="92"/>
      <c r="D96" s="92"/>
      <c r="E96" s="92"/>
      <c r="F96" s="93"/>
      <c r="G96" s="94" t="s">
        <v>118</v>
      </c>
      <c r="H96" s="95"/>
      <c r="I96" s="95"/>
      <c r="J96" s="95"/>
      <c r="K96" s="95"/>
      <c r="L96" s="95"/>
      <c r="M96" s="95"/>
      <c r="N96" s="95"/>
      <c r="O96" s="95"/>
      <c r="P96" s="95"/>
      <c r="Q96" s="95"/>
      <c r="R96" s="95"/>
      <c r="S96" s="95"/>
      <c r="T96" s="95"/>
      <c r="U96" s="95"/>
      <c r="V96" s="95"/>
      <c r="W96" s="95"/>
      <c r="X96" s="95"/>
      <c r="Y96" s="96"/>
      <c r="Z96" s="91" t="s">
        <v>66</v>
      </c>
      <c r="AA96" s="92"/>
      <c r="AB96" s="92"/>
      <c r="AC96" s="92"/>
      <c r="AD96" s="93"/>
      <c r="AE96" s="132" t="s">
        <v>113</v>
      </c>
      <c r="AF96" s="141"/>
      <c r="AG96" s="141"/>
      <c r="AH96" s="141"/>
      <c r="AI96" s="141"/>
      <c r="AJ96" s="141"/>
      <c r="AK96" s="141"/>
      <c r="AL96" s="141"/>
      <c r="AM96" s="141"/>
      <c r="AN96" s="142"/>
      <c r="AO96" s="88">
        <v>66000</v>
      </c>
      <c r="AP96" s="89"/>
      <c r="AQ96" s="89"/>
      <c r="AR96" s="89"/>
      <c r="AS96" s="89"/>
      <c r="AT96" s="89"/>
      <c r="AU96" s="89"/>
      <c r="AV96" s="90"/>
      <c r="AW96" s="88">
        <v>0</v>
      </c>
      <c r="AX96" s="89"/>
      <c r="AY96" s="89"/>
      <c r="AZ96" s="89"/>
      <c r="BA96" s="89"/>
      <c r="BB96" s="89"/>
      <c r="BC96" s="89"/>
      <c r="BD96" s="90"/>
      <c r="BE96" s="100">
        <f>AO96+AW96</f>
        <v>66000</v>
      </c>
      <c r="BF96" s="100"/>
      <c r="BG96" s="100"/>
      <c r="BH96" s="100"/>
      <c r="BI96" s="100"/>
      <c r="BJ96" s="100"/>
      <c r="BK96" s="100"/>
      <c r="BL96" s="100"/>
    </row>
    <row r="97" spans="1:64" s="28" customFormat="1" ht="52.5" customHeight="1">
      <c r="A97" s="91"/>
      <c r="B97" s="92"/>
      <c r="C97" s="92"/>
      <c r="D97" s="92"/>
      <c r="E97" s="92"/>
      <c r="F97" s="93"/>
      <c r="G97" s="94" t="s">
        <v>119</v>
      </c>
      <c r="H97" s="95"/>
      <c r="I97" s="95"/>
      <c r="J97" s="95"/>
      <c r="K97" s="95"/>
      <c r="L97" s="95"/>
      <c r="M97" s="95"/>
      <c r="N97" s="95"/>
      <c r="O97" s="95"/>
      <c r="P97" s="95"/>
      <c r="Q97" s="95"/>
      <c r="R97" s="95"/>
      <c r="S97" s="95"/>
      <c r="T97" s="95"/>
      <c r="U97" s="95"/>
      <c r="V97" s="95"/>
      <c r="W97" s="95"/>
      <c r="X97" s="95"/>
      <c r="Y97" s="96"/>
      <c r="Z97" s="91" t="s">
        <v>66</v>
      </c>
      <c r="AA97" s="92"/>
      <c r="AB97" s="92"/>
      <c r="AC97" s="92"/>
      <c r="AD97" s="93"/>
      <c r="AE97" s="132" t="s">
        <v>113</v>
      </c>
      <c r="AF97" s="141"/>
      <c r="AG97" s="141"/>
      <c r="AH97" s="141"/>
      <c r="AI97" s="141"/>
      <c r="AJ97" s="141"/>
      <c r="AK97" s="141"/>
      <c r="AL97" s="141"/>
      <c r="AM97" s="141"/>
      <c r="AN97" s="142"/>
      <c r="AO97" s="88">
        <v>12000</v>
      </c>
      <c r="AP97" s="89"/>
      <c r="AQ97" s="89"/>
      <c r="AR97" s="89"/>
      <c r="AS97" s="89"/>
      <c r="AT97" s="89"/>
      <c r="AU97" s="89"/>
      <c r="AV97" s="90"/>
      <c r="AW97" s="88">
        <v>0</v>
      </c>
      <c r="AX97" s="89"/>
      <c r="AY97" s="89"/>
      <c r="AZ97" s="89"/>
      <c r="BA97" s="89"/>
      <c r="BB97" s="89"/>
      <c r="BC97" s="89"/>
      <c r="BD97" s="90"/>
      <c r="BE97" s="100">
        <f>AO97+AW97</f>
        <v>12000</v>
      </c>
      <c r="BF97" s="100"/>
      <c r="BG97" s="100"/>
      <c r="BH97" s="100"/>
      <c r="BI97" s="100"/>
      <c r="BJ97" s="100"/>
      <c r="BK97" s="100"/>
      <c r="BL97" s="100"/>
    </row>
    <row r="98" spans="1:64" s="31" customFormat="1" ht="57.75" customHeight="1">
      <c r="A98" s="104"/>
      <c r="B98" s="105"/>
      <c r="C98" s="105"/>
      <c r="D98" s="105"/>
      <c r="E98" s="105"/>
      <c r="F98" s="106"/>
      <c r="G98" s="94" t="s">
        <v>121</v>
      </c>
      <c r="H98" s="95"/>
      <c r="I98" s="95"/>
      <c r="J98" s="95"/>
      <c r="K98" s="95"/>
      <c r="L98" s="95"/>
      <c r="M98" s="95"/>
      <c r="N98" s="95"/>
      <c r="O98" s="95"/>
      <c r="P98" s="95"/>
      <c r="Q98" s="95"/>
      <c r="R98" s="95"/>
      <c r="S98" s="95"/>
      <c r="T98" s="95"/>
      <c r="U98" s="95"/>
      <c r="V98" s="95"/>
      <c r="W98" s="95"/>
      <c r="X98" s="95"/>
      <c r="Y98" s="96"/>
      <c r="Z98" s="91" t="s">
        <v>66</v>
      </c>
      <c r="AA98" s="92"/>
      <c r="AB98" s="92"/>
      <c r="AC98" s="92"/>
      <c r="AD98" s="93"/>
      <c r="AE98" s="132" t="s">
        <v>113</v>
      </c>
      <c r="AF98" s="141"/>
      <c r="AG98" s="141"/>
      <c r="AH98" s="141"/>
      <c r="AI98" s="141"/>
      <c r="AJ98" s="141"/>
      <c r="AK98" s="141"/>
      <c r="AL98" s="141"/>
      <c r="AM98" s="141"/>
      <c r="AN98" s="142"/>
      <c r="AO98" s="88">
        <v>12000</v>
      </c>
      <c r="AP98" s="89"/>
      <c r="AQ98" s="89"/>
      <c r="AR98" s="89"/>
      <c r="AS98" s="89"/>
      <c r="AT98" s="89"/>
      <c r="AU98" s="89"/>
      <c r="AV98" s="90"/>
      <c r="AW98" s="88">
        <v>0</v>
      </c>
      <c r="AX98" s="89"/>
      <c r="AY98" s="89"/>
      <c r="AZ98" s="89"/>
      <c r="BA98" s="89"/>
      <c r="BB98" s="89"/>
      <c r="BC98" s="89"/>
      <c r="BD98" s="90"/>
      <c r="BE98" s="88">
        <f>AO98+AW98</f>
        <v>12000</v>
      </c>
      <c r="BF98" s="89"/>
      <c r="BG98" s="89"/>
      <c r="BH98" s="89"/>
      <c r="BI98" s="89"/>
      <c r="BJ98" s="89"/>
      <c r="BK98" s="89"/>
      <c r="BL98" s="90"/>
    </row>
    <row r="99" spans="1:64" s="28" customFormat="1" ht="16.5" customHeight="1">
      <c r="A99" s="104">
        <v>2</v>
      </c>
      <c r="B99" s="105"/>
      <c r="C99" s="105"/>
      <c r="D99" s="105"/>
      <c r="E99" s="105"/>
      <c r="F99" s="106"/>
      <c r="G99" s="107" t="s">
        <v>67</v>
      </c>
      <c r="H99" s="108"/>
      <c r="I99" s="108"/>
      <c r="J99" s="108"/>
      <c r="K99" s="108"/>
      <c r="L99" s="108"/>
      <c r="M99" s="108"/>
      <c r="N99" s="108"/>
      <c r="O99" s="108"/>
      <c r="P99" s="108"/>
      <c r="Q99" s="108"/>
      <c r="R99" s="108"/>
      <c r="S99" s="108"/>
      <c r="T99" s="108"/>
      <c r="U99" s="108"/>
      <c r="V99" s="108"/>
      <c r="W99" s="108"/>
      <c r="X99" s="108"/>
      <c r="Y99" s="109"/>
      <c r="Z99" s="91"/>
      <c r="AA99" s="92"/>
      <c r="AB99" s="92"/>
      <c r="AC99" s="92"/>
      <c r="AD99" s="93"/>
      <c r="AE99" s="91"/>
      <c r="AF99" s="92"/>
      <c r="AG99" s="92"/>
      <c r="AH99" s="92"/>
      <c r="AI99" s="92"/>
      <c r="AJ99" s="92"/>
      <c r="AK99" s="92"/>
      <c r="AL99" s="92"/>
      <c r="AM99" s="92"/>
      <c r="AN99" s="93"/>
      <c r="AO99" s="88"/>
      <c r="AP99" s="89"/>
      <c r="AQ99" s="89"/>
      <c r="AR99" s="89"/>
      <c r="AS99" s="89"/>
      <c r="AT99" s="89"/>
      <c r="AU99" s="89"/>
      <c r="AV99" s="90"/>
      <c r="AW99" s="88"/>
      <c r="AX99" s="89"/>
      <c r="AY99" s="89"/>
      <c r="AZ99" s="89"/>
      <c r="BA99" s="89"/>
      <c r="BB99" s="89"/>
      <c r="BC99" s="89"/>
      <c r="BD99" s="90"/>
      <c r="BE99" s="88"/>
      <c r="BF99" s="89"/>
      <c r="BG99" s="89"/>
      <c r="BH99" s="89"/>
      <c r="BI99" s="89"/>
      <c r="BJ99" s="89"/>
      <c r="BK99" s="89"/>
      <c r="BL99" s="90"/>
    </row>
    <row r="100" spans="1:64" s="28" customFormat="1" ht="55.5" customHeight="1">
      <c r="A100" s="79"/>
      <c r="B100" s="83"/>
      <c r="C100" s="83"/>
      <c r="D100" s="83"/>
      <c r="E100" s="83"/>
      <c r="F100" s="84"/>
      <c r="G100" s="94" t="s">
        <v>120</v>
      </c>
      <c r="H100" s="139"/>
      <c r="I100" s="139"/>
      <c r="J100" s="139"/>
      <c r="K100" s="139"/>
      <c r="L100" s="139"/>
      <c r="M100" s="139"/>
      <c r="N100" s="139"/>
      <c r="O100" s="139"/>
      <c r="P100" s="139"/>
      <c r="Q100" s="139"/>
      <c r="R100" s="139"/>
      <c r="S100" s="139"/>
      <c r="T100" s="139"/>
      <c r="U100" s="139"/>
      <c r="V100" s="139"/>
      <c r="W100" s="139"/>
      <c r="X100" s="139"/>
      <c r="Y100" s="140"/>
      <c r="Z100" s="97" t="s">
        <v>92</v>
      </c>
      <c r="AA100" s="97"/>
      <c r="AB100" s="97"/>
      <c r="AC100" s="97"/>
      <c r="AD100" s="97"/>
      <c r="AE100" s="132" t="s">
        <v>113</v>
      </c>
      <c r="AF100" s="141"/>
      <c r="AG100" s="141"/>
      <c r="AH100" s="141"/>
      <c r="AI100" s="141"/>
      <c r="AJ100" s="141"/>
      <c r="AK100" s="141"/>
      <c r="AL100" s="141"/>
      <c r="AM100" s="141"/>
      <c r="AN100" s="142"/>
      <c r="AO100" s="100">
        <v>37</v>
      </c>
      <c r="AP100" s="100"/>
      <c r="AQ100" s="100"/>
      <c r="AR100" s="100"/>
      <c r="AS100" s="100"/>
      <c r="AT100" s="100"/>
      <c r="AU100" s="100"/>
      <c r="AV100" s="100"/>
      <c r="AW100" s="100">
        <v>0</v>
      </c>
      <c r="AX100" s="100"/>
      <c r="AY100" s="100"/>
      <c r="AZ100" s="100"/>
      <c r="BA100" s="100"/>
      <c r="BB100" s="100"/>
      <c r="BC100" s="100"/>
      <c r="BD100" s="100"/>
      <c r="BE100" s="88">
        <f>AO100+AW100</f>
        <v>37</v>
      </c>
      <c r="BF100" s="89"/>
      <c r="BG100" s="89"/>
      <c r="BH100" s="89"/>
      <c r="BI100" s="89"/>
      <c r="BJ100" s="89"/>
      <c r="BK100" s="89"/>
      <c r="BL100" s="90"/>
    </row>
    <row r="101" spans="1:64" s="28" customFormat="1" ht="15.75" customHeight="1">
      <c r="A101" s="104">
        <v>3</v>
      </c>
      <c r="B101" s="105"/>
      <c r="C101" s="105"/>
      <c r="D101" s="105"/>
      <c r="E101" s="105"/>
      <c r="F101" s="106"/>
      <c r="G101" s="107" t="s">
        <v>68</v>
      </c>
      <c r="H101" s="108"/>
      <c r="I101" s="108"/>
      <c r="J101" s="108"/>
      <c r="K101" s="108"/>
      <c r="L101" s="108"/>
      <c r="M101" s="108"/>
      <c r="N101" s="108"/>
      <c r="O101" s="108"/>
      <c r="P101" s="108"/>
      <c r="Q101" s="108"/>
      <c r="R101" s="108"/>
      <c r="S101" s="108"/>
      <c r="T101" s="108"/>
      <c r="U101" s="108"/>
      <c r="V101" s="108"/>
      <c r="W101" s="108"/>
      <c r="X101" s="108"/>
      <c r="Y101" s="109"/>
      <c r="Z101" s="79"/>
      <c r="AA101" s="83"/>
      <c r="AB101" s="83"/>
      <c r="AC101" s="83"/>
      <c r="AD101" s="84"/>
      <c r="AE101" s="85"/>
      <c r="AF101" s="86"/>
      <c r="AG101" s="86"/>
      <c r="AH101" s="86"/>
      <c r="AI101" s="86"/>
      <c r="AJ101" s="86"/>
      <c r="AK101" s="86"/>
      <c r="AL101" s="86"/>
      <c r="AM101" s="86"/>
      <c r="AN101" s="87"/>
      <c r="AO101" s="80"/>
      <c r="AP101" s="81"/>
      <c r="AQ101" s="81"/>
      <c r="AR101" s="81"/>
      <c r="AS101" s="81"/>
      <c r="AT101" s="81"/>
      <c r="AU101" s="81"/>
      <c r="AV101" s="82"/>
      <c r="AW101" s="80"/>
      <c r="AX101" s="81"/>
      <c r="AY101" s="81"/>
      <c r="AZ101" s="81"/>
      <c r="BA101" s="81"/>
      <c r="BB101" s="81"/>
      <c r="BC101" s="81"/>
      <c r="BD101" s="82"/>
      <c r="BE101" s="80"/>
      <c r="BF101" s="81"/>
      <c r="BG101" s="81"/>
      <c r="BH101" s="81"/>
      <c r="BI101" s="81"/>
      <c r="BJ101" s="81"/>
      <c r="BK101" s="81"/>
      <c r="BL101" s="82"/>
    </row>
    <row r="102" spans="1:64" s="28" customFormat="1" ht="27" customHeight="1">
      <c r="A102" s="79"/>
      <c r="B102" s="83"/>
      <c r="C102" s="83"/>
      <c r="D102" s="83"/>
      <c r="E102" s="83"/>
      <c r="F102" s="84"/>
      <c r="G102" s="94" t="s">
        <v>122</v>
      </c>
      <c r="H102" s="95"/>
      <c r="I102" s="95"/>
      <c r="J102" s="95"/>
      <c r="K102" s="95"/>
      <c r="L102" s="95"/>
      <c r="M102" s="95"/>
      <c r="N102" s="95"/>
      <c r="O102" s="95"/>
      <c r="P102" s="95"/>
      <c r="Q102" s="95"/>
      <c r="R102" s="95"/>
      <c r="S102" s="95"/>
      <c r="T102" s="95"/>
      <c r="U102" s="95"/>
      <c r="V102" s="95"/>
      <c r="W102" s="95"/>
      <c r="X102" s="95"/>
      <c r="Y102" s="96"/>
      <c r="Z102" s="91" t="s">
        <v>66</v>
      </c>
      <c r="AA102" s="92"/>
      <c r="AB102" s="92"/>
      <c r="AC102" s="92"/>
      <c r="AD102" s="93"/>
      <c r="AE102" s="91" t="s">
        <v>99</v>
      </c>
      <c r="AF102" s="92"/>
      <c r="AG102" s="92"/>
      <c r="AH102" s="92"/>
      <c r="AI102" s="92"/>
      <c r="AJ102" s="92"/>
      <c r="AK102" s="92"/>
      <c r="AL102" s="92"/>
      <c r="AM102" s="92"/>
      <c r="AN102" s="93"/>
      <c r="AO102" s="88">
        <f>AO94/AO100</f>
        <v>2432.4324324324325</v>
      </c>
      <c r="AP102" s="89"/>
      <c r="AQ102" s="89"/>
      <c r="AR102" s="89"/>
      <c r="AS102" s="89"/>
      <c r="AT102" s="89"/>
      <c r="AU102" s="89"/>
      <c r="AV102" s="90"/>
      <c r="AW102" s="88">
        <v>0</v>
      </c>
      <c r="AX102" s="89"/>
      <c r="AY102" s="89"/>
      <c r="AZ102" s="89"/>
      <c r="BA102" s="89"/>
      <c r="BB102" s="89"/>
      <c r="BC102" s="89"/>
      <c r="BD102" s="90"/>
      <c r="BE102" s="88">
        <f>AO102+AW102</f>
        <v>2432.4324324324325</v>
      </c>
      <c r="BF102" s="89"/>
      <c r="BG102" s="89"/>
      <c r="BH102" s="89"/>
      <c r="BI102" s="89"/>
      <c r="BJ102" s="89"/>
      <c r="BK102" s="89"/>
      <c r="BL102" s="90"/>
    </row>
    <row r="103" spans="1:64" s="28" customFormat="1" ht="12.75" customHeight="1">
      <c r="A103" s="104">
        <v>4</v>
      </c>
      <c r="B103" s="105"/>
      <c r="C103" s="105"/>
      <c r="D103" s="105"/>
      <c r="E103" s="105"/>
      <c r="F103" s="106"/>
      <c r="G103" s="107" t="s">
        <v>69</v>
      </c>
      <c r="H103" s="108"/>
      <c r="I103" s="108"/>
      <c r="J103" s="108"/>
      <c r="K103" s="108"/>
      <c r="L103" s="108"/>
      <c r="M103" s="108"/>
      <c r="N103" s="108"/>
      <c r="O103" s="108"/>
      <c r="P103" s="108"/>
      <c r="Q103" s="108"/>
      <c r="R103" s="108"/>
      <c r="S103" s="108"/>
      <c r="T103" s="108"/>
      <c r="U103" s="108"/>
      <c r="V103" s="108"/>
      <c r="W103" s="108"/>
      <c r="X103" s="108"/>
      <c r="Y103" s="109"/>
      <c r="Z103" s="79"/>
      <c r="AA103" s="83"/>
      <c r="AB103" s="83"/>
      <c r="AC103" s="83"/>
      <c r="AD103" s="84"/>
      <c r="AE103" s="79"/>
      <c r="AF103" s="83"/>
      <c r="AG103" s="83"/>
      <c r="AH103" s="83"/>
      <c r="AI103" s="83"/>
      <c r="AJ103" s="83"/>
      <c r="AK103" s="83"/>
      <c r="AL103" s="83"/>
      <c r="AM103" s="83"/>
      <c r="AN103" s="84"/>
      <c r="AO103" s="80"/>
      <c r="AP103" s="81"/>
      <c r="AQ103" s="81"/>
      <c r="AR103" s="81"/>
      <c r="AS103" s="81"/>
      <c r="AT103" s="81"/>
      <c r="AU103" s="81"/>
      <c r="AV103" s="82"/>
      <c r="AW103" s="80"/>
      <c r="AX103" s="81"/>
      <c r="AY103" s="81"/>
      <c r="AZ103" s="81"/>
      <c r="BA103" s="81"/>
      <c r="BB103" s="81"/>
      <c r="BC103" s="81"/>
      <c r="BD103" s="82"/>
      <c r="BE103" s="80"/>
      <c r="BF103" s="81"/>
      <c r="BG103" s="81"/>
      <c r="BH103" s="81"/>
      <c r="BI103" s="81"/>
      <c r="BJ103" s="81"/>
      <c r="BK103" s="81"/>
      <c r="BL103" s="82"/>
    </row>
    <row r="104" spans="1:64" s="28" customFormat="1" ht="28.5" customHeight="1">
      <c r="A104" s="79"/>
      <c r="B104" s="83"/>
      <c r="C104" s="83"/>
      <c r="D104" s="83"/>
      <c r="E104" s="83"/>
      <c r="F104" s="84"/>
      <c r="G104" s="94" t="s">
        <v>123</v>
      </c>
      <c r="H104" s="95"/>
      <c r="I104" s="95"/>
      <c r="J104" s="95"/>
      <c r="K104" s="95"/>
      <c r="L104" s="95"/>
      <c r="M104" s="95"/>
      <c r="N104" s="95"/>
      <c r="O104" s="95"/>
      <c r="P104" s="95"/>
      <c r="Q104" s="95"/>
      <c r="R104" s="95"/>
      <c r="S104" s="95"/>
      <c r="T104" s="95"/>
      <c r="U104" s="95"/>
      <c r="V104" s="95"/>
      <c r="W104" s="95"/>
      <c r="X104" s="95"/>
      <c r="Y104" s="96"/>
      <c r="Z104" s="97" t="s">
        <v>70</v>
      </c>
      <c r="AA104" s="97"/>
      <c r="AB104" s="97"/>
      <c r="AC104" s="97"/>
      <c r="AD104" s="97"/>
      <c r="AE104" s="91" t="s">
        <v>99</v>
      </c>
      <c r="AF104" s="98"/>
      <c r="AG104" s="98"/>
      <c r="AH104" s="98"/>
      <c r="AI104" s="98"/>
      <c r="AJ104" s="98"/>
      <c r="AK104" s="98"/>
      <c r="AL104" s="98"/>
      <c r="AM104" s="98"/>
      <c r="AN104" s="99"/>
      <c r="AO104" s="100">
        <v>100</v>
      </c>
      <c r="AP104" s="100"/>
      <c r="AQ104" s="100"/>
      <c r="AR104" s="100"/>
      <c r="AS104" s="100"/>
      <c r="AT104" s="100"/>
      <c r="AU104" s="100"/>
      <c r="AV104" s="100"/>
      <c r="AW104" s="100">
        <v>0</v>
      </c>
      <c r="AX104" s="100"/>
      <c r="AY104" s="100"/>
      <c r="AZ104" s="100"/>
      <c r="BA104" s="100"/>
      <c r="BB104" s="100"/>
      <c r="BC104" s="100"/>
      <c r="BD104" s="100"/>
      <c r="BE104" s="88">
        <f>AO104+AW104</f>
        <v>100</v>
      </c>
      <c r="BF104" s="89"/>
      <c r="BG104" s="89"/>
      <c r="BH104" s="89"/>
      <c r="BI104" s="89"/>
      <c r="BJ104" s="89"/>
      <c r="BK104" s="89"/>
      <c r="BL104" s="90"/>
    </row>
    <row r="105" spans="1:64" s="31" customFormat="1" ht="33" customHeight="1">
      <c r="A105" s="104"/>
      <c r="B105" s="105"/>
      <c r="C105" s="105"/>
      <c r="D105" s="105"/>
      <c r="E105" s="105"/>
      <c r="F105" s="106"/>
      <c r="G105" s="125" t="s">
        <v>126</v>
      </c>
      <c r="H105" s="126"/>
      <c r="I105" s="126"/>
      <c r="J105" s="126"/>
      <c r="K105" s="126"/>
      <c r="L105" s="126"/>
      <c r="M105" s="126"/>
      <c r="N105" s="126"/>
      <c r="O105" s="126"/>
      <c r="P105" s="126"/>
      <c r="Q105" s="126"/>
      <c r="R105" s="126"/>
      <c r="S105" s="126"/>
      <c r="T105" s="126"/>
      <c r="U105" s="126"/>
      <c r="V105" s="126"/>
      <c r="W105" s="126"/>
      <c r="X105" s="126"/>
      <c r="Y105" s="127"/>
      <c r="Z105" s="97" t="s">
        <v>66</v>
      </c>
      <c r="AA105" s="97"/>
      <c r="AB105" s="97"/>
      <c r="AC105" s="97"/>
      <c r="AD105" s="97"/>
      <c r="AE105" s="128" t="s">
        <v>125</v>
      </c>
      <c r="AF105" s="129"/>
      <c r="AG105" s="129"/>
      <c r="AH105" s="129"/>
      <c r="AI105" s="129"/>
      <c r="AJ105" s="129"/>
      <c r="AK105" s="129"/>
      <c r="AL105" s="129"/>
      <c r="AM105" s="129"/>
      <c r="AN105" s="130"/>
      <c r="AO105" s="131">
        <v>82334</v>
      </c>
      <c r="AP105" s="131"/>
      <c r="AQ105" s="131"/>
      <c r="AR105" s="131"/>
      <c r="AS105" s="131"/>
      <c r="AT105" s="131"/>
      <c r="AU105" s="131"/>
      <c r="AV105" s="131"/>
      <c r="AW105" s="110">
        <v>0</v>
      </c>
      <c r="AX105" s="111"/>
      <c r="AY105" s="111"/>
      <c r="AZ105" s="111"/>
      <c r="BA105" s="111"/>
      <c r="BB105" s="111"/>
      <c r="BC105" s="111"/>
      <c r="BD105" s="112"/>
      <c r="BE105" s="110">
        <f>AO105+AW105</f>
        <v>82334</v>
      </c>
      <c r="BF105" s="111"/>
      <c r="BG105" s="111"/>
      <c r="BH105" s="111"/>
      <c r="BI105" s="111"/>
      <c r="BJ105" s="111"/>
      <c r="BK105" s="111"/>
      <c r="BL105" s="112"/>
    </row>
    <row r="106" spans="1:64" s="31" customFormat="1" ht="23.25" hidden="1" customHeight="1">
      <c r="A106" s="104"/>
      <c r="B106" s="105"/>
      <c r="C106" s="105"/>
      <c r="D106" s="105"/>
      <c r="E106" s="105"/>
      <c r="F106" s="106"/>
      <c r="G106" s="125" t="s">
        <v>64</v>
      </c>
      <c r="H106" s="126"/>
      <c r="I106" s="126"/>
      <c r="J106" s="126"/>
      <c r="K106" s="126"/>
      <c r="L106" s="126"/>
      <c r="M106" s="126"/>
      <c r="N106" s="126"/>
      <c r="O106" s="126"/>
      <c r="P106" s="126"/>
      <c r="Q106" s="126"/>
      <c r="R106" s="126"/>
      <c r="S106" s="126"/>
      <c r="T106" s="126"/>
      <c r="U106" s="126"/>
      <c r="V106" s="126"/>
      <c r="W106" s="126"/>
      <c r="X106" s="126"/>
      <c r="Y106" s="127"/>
      <c r="Z106" s="104"/>
      <c r="AA106" s="105"/>
      <c r="AB106" s="105"/>
      <c r="AC106" s="105"/>
      <c r="AD106" s="106"/>
      <c r="AE106" s="128"/>
      <c r="AF106" s="135"/>
      <c r="AG106" s="135"/>
      <c r="AH106" s="135"/>
      <c r="AI106" s="135"/>
      <c r="AJ106" s="135"/>
      <c r="AK106" s="135"/>
      <c r="AL106" s="135"/>
      <c r="AM106" s="135"/>
      <c r="AN106" s="136"/>
      <c r="AO106" s="110"/>
      <c r="AP106" s="111"/>
      <c r="AQ106" s="111"/>
      <c r="AR106" s="111"/>
      <c r="AS106" s="111"/>
      <c r="AT106" s="111"/>
      <c r="AU106" s="111"/>
      <c r="AV106" s="112"/>
      <c r="AW106" s="110"/>
      <c r="AX106" s="111"/>
      <c r="AY106" s="111"/>
      <c r="AZ106" s="111"/>
      <c r="BA106" s="111"/>
      <c r="BB106" s="111"/>
      <c r="BC106" s="111"/>
      <c r="BD106" s="112"/>
      <c r="BE106" s="110"/>
      <c r="BF106" s="111"/>
      <c r="BG106" s="111"/>
      <c r="BH106" s="111"/>
      <c r="BI106" s="111"/>
      <c r="BJ106" s="111"/>
      <c r="BK106" s="111"/>
      <c r="BL106" s="112"/>
    </row>
    <row r="107" spans="1:64" s="31" customFormat="1" ht="12" customHeight="1">
      <c r="A107" s="104">
        <v>1</v>
      </c>
      <c r="B107" s="105"/>
      <c r="C107" s="105"/>
      <c r="D107" s="105"/>
      <c r="E107" s="105"/>
      <c r="F107" s="106"/>
      <c r="G107" s="107" t="s">
        <v>64</v>
      </c>
      <c r="H107" s="108"/>
      <c r="I107" s="108"/>
      <c r="J107" s="108"/>
      <c r="K107" s="108"/>
      <c r="L107" s="108"/>
      <c r="M107" s="108"/>
      <c r="N107" s="108"/>
      <c r="O107" s="108"/>
      <c r="P107" s="108"/>
      <c r="Q107" s="108"/>
      <c r="R107" s="108"/>
      <c r="S107" s="108"/>
      <c r="T107" s="108"/>
      <c r="U107" s="108"/>
      <c r="V107" s="108"/>
      <c r="W107" s="108"/>
      <c r="X107" s="108"/>
      <c r="Y107" s="109"/>
      <c r="Z107" s="91"/>
      <c r="AA107" s="92"/>
      <c r="AB107" s="92"/>
      <c r="AC107" s="92"/>
      <c r="AD107" s="93"/>
      <c r="AE107" s="91"/>
      <c r="AF107" s="92"/>
      <c r="AG107" s="92"/>
      <c r="AH107" s="92"/>
      <c r="AI107" s="92"/>
      <c r="AJ107" s="92"/>
      <c r="AK107" s="92"/>
      <c r="AL107" s="92"/>
      <c r="AM107" s="92"/>
      <c r="AN107" s="93"/>
      <c r="AO107" s="88"/>
      <c r="AP107" s="89"/>
      <c r="AQ107" s="89"/>
      <c r="AR107" s="89"/>
      <c r="AS107" s="89"/>
      <c r="AT107" s="89"/>
      <c r="AU107" s="89"/>
      <c r="AV107" s="90"/>
      <c r="AW107" s="88"/>
      <c r="AX107" s="89"/>
      <c r="AY107" s="89"/>
      <c r="AZ107" s="89"/>
      <c r="BA107" s="89"/>
      <c r="BB107" s="89"/>
      <c r="BC107" s="89"/>
      <c r="BD107" s="90"/>
      <c r="BE107" s="88"/>
      <c r="BF107" s="89"/>
      <c r="BG107" s="89"/>
      <c r="BH107" s="89"/>
      <c r="BI107" s="89"/>
      <c r="BJ107" s="89"/>
      <c r="BK107" s="89"/>
      <c r="BL107" s="90"/>
    </row>
    <row r="108" spans="1:64" s="31" customFormat="1" ht="25.5" customHeight="1">
      <c r="A108" s="104"/>
      <c r="B108" s="105"/>
      <c r="C108" s="105"/>
      <c r="D108" s="105"/>
      <c r="E108" s="105"/>
      <c r="F108" s="106"/>
      <c r="G108" s="94" t="s">
        <v>127</v>
      </c>
      <c r="H108" s="95"/>
      <c r="I108" s="95"/>
      <c r="J108" s="95"/>
      <c r="K108" s="95"/>
      <c r="L108" s="95"/>
      <c r="M108" s="95"/>
      <c r="N108" s="95"/>
      <c r="O108" s="95"/>
      <c r="P108" s="95"/>
      <c r="Q108" s="95"/>
      <c r="R108" s="95"/>
      <c r="S108" s="95"/>
      <c r="T108" s="95"/>
      <c r="U108" s="95"/>
      <c r="V108" s="95"/>
      <c r="W108" s="95"/>
      <c r="X108" s="95"/>
      <c r="Y108" s="96"/>
      <c r="Z108" s="97" t="s">
        <v>66</v>
      </c>
      <c r="AA108" s="97"/>
      <c r="AB108" s="97"/>
      <c r="AC108" s="97"/>
      <c r="AD108" s="97"/>
      <c r="AE108" s="132" t="s">
        <v>125</v>
      </c>
      <c r="AF108" s="133"/>
      <c r="AG108" s="133"/>
      <c r="AH108" s="133"/>
      <c r="AI108" s="133"/>
      <c r="AJ108" s="133"/>
      <c r="AK108" s="133"/>
      <c r="AL108" s="133"/>
      <c r="AM108" s="133"/>
      <c r="AN108" s="134"/>
      <c r="AO108" s="124">
        <v>82334</v>
      </c>
      <c r="AP108" s="124"/>
      <c r="AQ108" s="124"/>
      <c r="AR108" s="124"/>
      <c r="AS108" s="124"/>
      <c r="AT108" s="124"/>
      <c r="AU108" s="124"/>
      <c r="AV108" s="124"/>
      <c r="AW108" s="88">
        <v>0</v>
      </c>
      <c r="AX108" s="89"/>
      <c r="AY108" s="89"/>
      <c r="AZ108" s="89"/>
      <c r="BA108" s="89"/>
      <c r="BB108" s="89"/>
      <c r="BC108" s="89"/>
      <c r="BD108" s="90"/>
      <c r="BE108" s="88">
        <f>AO108+AW108</f>
        <v>82334</v>
      </c>
      <c r="BF108" s="89"/>
      <c r="BG108" s="89"/>
      <c r="BH108" s="89"/>
      <c r="BI108" s="89"/>
      <c r="BJ108" s="89"/>
      <c r="BK108" s="89"/>
      <c r="BL108" s="90"/>
    </row>
    <row r="109" spans="1:64" s="31" customFormat="1" ht="0.75" hidden="1" customHeight="1">
      <c r="A109" s="104"/>
      <c r="B109" s="105"/>
      <c r="C109" s="105"/>
      <c r="D109" s="105"/>
      <c r="E109" s="105"/>
      <c r="F109" s="106"/>
      <c r="G109" s="94"/>
      <c r="H109" s="95"/>
      <c r="I109" s="95"/>
      <c r="J109" s="95"/>
      <c r="K109" s="95"/>
      <c r="L109" s="95"/>
      <c r="M109" s="95"/>
      <c r="N109" s="95"/>
      <c r="O109" s="95"/>
      <c r="P109" s="95"/>
      <c r="Q109" s="95"/>
      <c r="R109" s="95"/>
      <c r="S109" s="95"/>
      <c r="T109" s="95"/>
      <c r="U109" s="95"/>
      <c r="V109" s="95"/>
      <c r="W109" s="95"/>
      <c r="X109" s="95"/>
      <c r="Y109" s="96"/>
      <c r="Z109" s="104"/>
      <c r="AA109" s="105"/>
      <c r="AB109" s="105"/>
      <c r="AC109" s="105"/>
      <c r="AD109" s="106"/>
      <c r="AE109" s="91"/>
      <c r="AF109" s="92"/>
      <c r="AG109" s="92"/>
      <c r="AH109" s="92"/>
      <c r="AI109" s="92"/>
      <c r="AJ109" s="92"/>
      <c r="AK109" s="92"/>
      <c r="AL109" s="92"/>
      <c r="AM109" s="92"/>
      <c r="AN109" s="93"/>
      <c r="AO109" s="88"/>
      <c r="AP109" s="89"/>
      <c r="AQ109" s="89"/>
      <c r="AR109" s="89"/>
      <c r="AS109" s="89"/>
      <c r="AT109" s="89"/>
      <c r="AU109" s="89"/>
      <c r="AV109" s="90"/>
      <c r="AW109" s="88"/>
      <c r="AX109" s="89"/>
      <c r="AY109" s="89"/>
      <c r="AZ109" s="89"/>
      <c r="BA109" s="89"/>
      <c r="BB109" s="89"/>
      <c r="BC109" s="89"/>
      <c r="BD109" s="90"/>
      <c r="BE109" s="88"/>
      <c r="BF109" s="89"/>
      <c r="BG109" s="89"/>
      <c r="BH109" s="89"/>
      <c r="BI109" s="89"/>
      <c r="BJ109" s="89"/>
      <c r="BK109" s="89"/>
      <c r="BL109" s="90"/>
    </row>
    <row r="110" spans="1:64" s="31" customFormat="1" ht="18" hidden="1" customHeight="1">
      <c r="A110" s="104"/>
      <c r="B110" s="105"/>
      <c r="C110" s="105"/>
      <c r="D110" s="105"/>
      <c r="E110" s="105"/>
      <c r="F110" s="106"/>
      <c r="G110" s="107"/>
      <c r="H110" s="108"/>
      <c r="I110" s="108"/>
      <c r="J110" s="108"/>
      <c r="K110" s="108"/>
      <c r="L110" s="108"/>
      <c r="M110" s="108"/>
      <c r="N110" s="108"/>
      <c r="O110" s="108"/>
      <c r="P110" s="108"/>
      <c r="Q110" s="108"/>
      <c r="R110" s="108"/>
      <c r="S110" s="108"/>
      <c r="T110" s="108"/>
      <c r="U110" s="108"/>
      <c r="V110" s="108"/>
      <c r="W110" s="108"/>
      <c r="X110" s="108"/>
      <c r="Y110" s="109"/>
      <c r="Z110" s="104"/>
      <c r="AA110" s="105"/>
      <c r="AB110" s="105"/>
      <c r="AC110" s="105"/>
      <c r="AD110" s="106"/>
      <c r="AE110" s="128"/>
      <c r="AF110" s="135"/>
      <c r="AG110" s="135"/>
      <c r="AH110" s="135"/>
      <c r="AI110" s="135"/>
      <c r="AJ110" s="135"/>
      <c r="AK110" s="135"/>
      <c r="AL110" s="135"/>
      <c r="AM110" s="135"/>
      <c r="AN110" s="136"/>
      <c r="AO110" s="110"/>
      <c r="AP110" s="111"/>
      <c r="AQ110" s="111"/>
      <c r="AR110" s="111"/>
      <c r="AS110" s="111"/>
      <c r="AT110" s="111"/>
      <c r="AU110" s="111"/>
      <c r="AV110" s="112"/>
      <c r="AW110" s="110"/>
      <c r="AX110" s="111"/>
      <c r="AY110" s="111"/>
      <c r="AZ110" s="111"/>
      <c r="BA110" s="111"/>
      <c r="BB110" s="111"/>
      <c r="BC110" s="111"/>
      <c r="BD110" s="112"/>
      <c r="BE110" s="110"/>
      <c r="BF110" s="111"/>
      <c r="BG110" s="111"/>
      <c r="BH110" s="111"/>
      <c r="BI110" s="111"/>
      <c r="BJ110" s="111"/>
      <c r="BK110" s="111"/>
      <c r="BL110" s="112"/>
    </row>
    <row r="111" spans="1:64" s="31" customFormat="1" ht="14.25" hidden="1" customHeight="1">
      <c r="A111" s="104"/>
      <c r="B111" s="105"/>
      <c r="C111" s="105"/>
      <c r="D111" s="105"/>
      <c r="E111" s="105"/>
      <c r="F111" s="106"/>
      <c r="G111" s="107"/>
      <c r="H111" s="108"/>
      <c r="I111" s="108"/>
      <c r="J111" s="108"/>
      <c r="K111" s="108"/>
      <c r="L111" s="108"/>
      <c r="M111" s="108"/>
      <c r="N111" s="108"/>
      <c r="O111" s="108"/>
      <c r="P111" s="108"/>
      <c r="Q111" s="108"/>
      <c r="R111" s="108"/>
      <c r="S111" s="108"/>
      <c r="T111" s="108"/>
      <c r="U111" s="108"/>
      <c r="V111" s="108"/>
      <c r="W111" s="108"/>
      <c r="X111" s="108"/>
      <c r="Y111" s="109"/>
      <c r="Z111" s="104"/>
      <c r="AA111" s="105"/>
      <c r="AB111" s="105"/>
      <c r="AC111" s="105"/>
      <c r="AD111" s="106"/>
      <c r="AE111" s="128"/>
      <c r="AF111" s="135"/>
      <c r="AG111" s="135"/>
      <c r="AH111" s="135"/>
      <c r="AI111" s="135"/>
      <c r="AJ111" s="135"/>
      <c r="AK111" s="135"/>
      <c r="AL111" s="135"/>
      <c r="AM111" s="135"/>
      <c r="AN111" s="136"/>
      <c r="AO111" s="110"/>
      <c r="AP111" s="111"/>
      <c r="AQ111" s="111"/>
      <c r="AR111" s="111"/>
      <c r="AS111" s="111"/>
      <c r="AT111" s="111"/>
      <c r="AU111" s="111"/>
      <c r="AV111" s="112"/>
      <c r="AW111" s="110"/>
      <c r="AX111" s="111"/>
      <c r="AY111" s="111"/>
      <c r="AZ111" s="111"/>
      <c r="BA111" s="111"/>
      <c r="BB111" s="111"/>
      <c r="BC111" s="111"/>
      <c r="BD111" s="112"/>
      <c r="BE111" s="110"/>
      <c r="BF111" s="111"/>
      <c r="BG111" s="111"/>
      <c r="BH111" s="111"/>
      <c r="BI111" s="111"/>
      <c r="BJ111" s="111"/>
      <c r="BK111" s="111"/>
      <c r="BL111" s="112"/>
    </row>
    <row r="112" spans="1:64" s="28" customFormat="1" ht="28.5" hidden="1" customHeight="1">
      <c r="A112" s="91"/>
      <c r="B112" s="92"/>
      <c r="C112" s="92"/>
      <c r="D112" s="92"/>
      <c r="E112" s="92"/>
      <c r="F112" s="93"/>
      <c r="G112" s="94"/>
      <c r="H112" s="95"/>
      <c r="I112" s="95"/>
      <c r="J112" s="95"/>
      <c r="K112" s="95"/>
      <c r="L112" s="95"/>
      <c r="M112" s="95"/>
      <c r="N112" s="95"/>
      <c r="O112" s="95"/>
      <c r="P112" s="95"/>
      <c r="Q112" s="95"/>
      <c r="R112" s="95"/>
      <c r="S112" s="95"/>
      <c r="T112" s="95"/>
      <c r="U112" s="95"/>
      <c r="V112" s="95"/>
      <c r="W112" s="95"/>
      <c r="X112" s="95"/>
      <c r="Y112" s="96"/>
      <c r="Z112" s="91"/>
      <c r="AA112" s="92"/>
      <c r="AB112" s="92"/>
      <c r="AC112" s="92"/>
      <c r="AD112" s="93"/>
      <c r="AE112" s="132"/>
      <c r="AF112" s="137"/>
      <c r="AG112" s="137"/>
      <c r="AH112" s="137"/>
      <c r="AI112" s="137"/>
      <c r="AJ112" s="137"/>
      <c r="AK112" s="137"/>
      <c r="AL112" s="137"/>
      <c r="AM112" s="137"/>
      <c r="AN112" s="138"/>
      <c r="AO112" s="88"/>
      <c r="AP112" s="89"/>
      <c r="AQ112" s="89"/>
      <c r="AR112" s="89"/>
      <c r="AS112" s="89"/>
      <c r="AT112" s="89"/>
      <c r="AU112" s="89"/>
      <c r="AV112" s="90"/>
      <c r="AW112" s="88"/>
      <c r="AX112" s="89"/>
      <c r="AY112" s="89"/>
      <c r="AZ112" s="89"/>
      <c r="BA112" s="89"/>
      <c r="BB112" s="89"/>
      <c r="BC112" s="89"/>
      <c r="BD112" s="90"/>
      <c r="BE112" s="88"/>
      <c r="BF112" s="89"/>
      <c r="BG112" s="89"/>
      <c r="BH112" s="89"/>
      <c r="BI112" s="89"/>
      <c r="BJ112" s="89"/>
      <c r="BK112" s="89"/>
      <c r="BL112" s="90"/>
    </row>
    <row r="113" spans="1:64" s="31" customFormat="1" ht="15.75" hidden="1" customHeight="1">
      <c r="A113" s="104"/>
      <c r="B113" s="105"/>
      <c r="C113" s="105"/>
      <c r="D113" s="105"/>
      <c r="E113" s="105"/>
      <c r="F113" s="106"/>
      <c r="G113" s="107"/>
      <c r="H113" s="108"/>
      <c r="I113" s="108"/>
      <c r="J113" s="108"/>
      <c r="K113" s="108"/>
      <c r="L113" s="108"/>
      <c r="M113" s="108"/>
      <c r="N113" s="108"/>
      <c r="O113" s="108"/>
      <c r="P113" s="108"/>
      <c r="Q113" s="108"/>
      <c r="R113" s="108"/>
      <c r="S113" s="108"/>
      <c r="T113" s="108"/>
      <c r="U113" s="108"/>
      <c r="V113" s="108"/>
      <c r="W113" s="108"/>
      <c r="X113" s="108"/>
      <c r="Y113" s="109"/>
      <c r="Z113" s="104"/>
      <c r="AA113" s="105"/>
      <c r="AB113" s="105"/>
      <c r="AC113" s="105"/>
      <c r="AD113" s="106"/>
      <c r="AE113" s="128"/>
      <c r="AF113" s="135"/>
      <c r="AG113" s="135"/>
      <c r="AH113" s="135"/>
      <c r="AI113" s="135"/>
      <c r="AJ113" s="135"/>
      <c r="AK113" s="135"/>
      <c r="AL113" s="135"/>
      <c r="AM113" s="135"/>
      <c r="AN113" s="136"/>
      <c r="AO113" s="110"/>
      <c r="AP113" s="111"/>
      <c r="AQ113" s="111"/>
      <c r="AR113" s="111"/>
      <c r="AS113" s="111"/>
      <c r="AT113" s="111"/>
      <c r="AU113" s="111"/>
      <c r="AV113" s="112"/>
      <c r="AW113" s="110"/>
      <c r="AX113" s="111"/>
      <c r="AY113" s="111"/>
      <c r="AZ113" s="111"/>
      <c r="BA113" s="111"/>
      <c r="BB113" s="111"/>
      <c r="BC113" s="111"/>
      <c r="BD113" s="112"/>
      <c r="BE113" s="110"/>
      <c r="BF113" s="111"/>
      <c r="BG113" s="111"/>
      <c r="BH113" s="111"/>
      <c r="BI113" s="111"/>
      <c r="BJ113" s="111"/>
      <c r="BK113" s="111"/>
      <c r="BL113" s="112"/>
    </row>
    <row r="114" spans="1:64" s="28" customFormat="1" ht="30" hidden="1" customHeight="1">
      <c r="A114" s="91"/>
      <c r="B114" s="92"/>
      <c r="C114" s="92"/>
      <c r="D114" s="92"/>
      <c r="E114" s="92"/>
      <c r="F114" s="93"/>
      <c r="G114" s="94"/>
      <c r="H114" s="95"/>
      <c r="I114" s="95"/>
      <c r="J114" s="95"/>
      <c r="K114" s="95"/>
      <c r="L114" s="95"/>
      <c r="M114" s="95"/>
      <c r="N114" s="95"/>
      <c r="O114" s="95"/>
      <c r="P114" s="95"/>
      <c r="Q114" s="95"/>
      <c r="R114" s="95"/>
      <c r="S114" s="95"/>
      <c r="T114" s="95"/>
      <c r="U114" s="95"/>
      <c r="V114" s="95"/>
      <c r="W114" s="95"/>
      <c r="X114" s="95"/>
      <c r="Y114" s="96"/>
      <c r="Z114" s="91"/>
      <c r="AA114" s="92"/>
      <c r="AB114" s="92"/>
      <c r="AC114" s="92"/>
      <c r="AD114" s="93"/>
      <c r="AE114" s="132"/>
      <c r="AF114" s="137"/>
      <c r="AG114" s="137"/>
      <c r="AH114" s="137"/>
      <c r="AI114" s="137"/>
      <c r="AJ114" s="137"/>
      <c r="AK114" s="137"/>
      <c r="AL114" s="137"/>
      <c r="AM114" s="137"/>
      <c r="AN114" s="138"/>
      <c r="AO114" s="88"/>
      <c r="AP114" s="89"/>
      <c r="AQ114" s="89"/>
      <c r="AR114" s="89"/>
      <c r="AS114" s="89"/>
      <c r="AT114" s="89"/>
      <c r="AU114" s="89"/>
      <c r="AV114" s="90"/>
      <c r="AW114" s="88"/>
      <c r="AX114" s="89"/>
      <c r="AY114" s="89"/>
      <c r="AZ114" s="89"/>
      <c r="BA114" s="89"/>
      <c r="BB114" s="89"/>
      <c r="BC114" s="89"/>
      <c r="BD114" s="90"/>
      <c r="BE114" s="88"/>
      <c r="BF114" s="89"/>
      <c r="BG114" s="89"/>
      <c r="BH114" s="89"/>
      <c r="BI114" s="89"/>
      <c r="BJ114" s="89"/>
      <c r="BK114" s="89"/>
      <c r="BL114" s="90"/>
    </row>
    <row r="115" spans="1:64" s="31" customFormat="1" ht="16.5" hidden="1" customHeight="1">
      <c r="A115" s="104"/>
      <c r="B115" s="105"/>
      <c r="C115" s="105"/>
      <c r="D115" s="105"/>
      <c r="E115" s="105"/>
      <c r="F115" s="106"/>
      <c r="G115" s="107"/>
      <c r="H115" s="108"/>
      <c r="I115" s="108"/>
      <c r="J115" s="108"/>
      <c r="K115" s="108"/>
      <c r="L115" s="108"/>
      <c r="M115" s="108"/>
      <c r="N115" s="108"/>
      <c r="O115" s="108"/>
      <c r="P115" s="108"/>
      <c r="Q115" s="108"/>
      <c r="R115" s="108"/>
      <c r="S115" s="108"/>
      <c r="T115" s="108"/>
      <c r="U115" s="108"/>
      <c r="V115" s="108"/>
      <c r="W115" s="108"/>
      <c r="X115" s="108"/>
      <c r="Y115" s="109"/>
      <c r="Z115" s="104"/>
      <c r="AA115" s="105"/>
      <c r="AB115" s="105"/>
      <c r="AC115" s="105"/>
      <c r="AD115" s="106"/>
      <c r="AE115" s="128"/>
      <c r="AF115" s="135"/>
      <c r="AG115" s="135"/>
      <c r="AH115" s="135"/>
      <c r="AI115" s="135"/>
      <c r="AJ115" s="135"/>
      <c r="AK115" s="135"/>
      <c r="AL115" s="135"/>
      <c r="AM115" s="135"/>
      <c r="AN115" s="136"/>
      <c r="AO115" s="110"/>
      <c r="AP115" s="111"/>
      <c r="AQ115" s="111"/>
      <c r="AR115" s="111"/>
      <c r="AS115" s="111"/>
      <c r="AT115" s="111"/>
      <c r="AU115" s="111"/>
      <c r="AV115" s="112"/>
      <c r="AW115" s="110"/>
      <c r="AX115" s="111"/>
      <c r="AY115" s="111"/>
      <c r="AZ115" s="111"/>
      <c r="BA115" s="111"/>
      <c r="BB115" s="111"/>
      <c r="BC115" s="111"/>
      <c r="BD115" s="112"/>
      <c r="BE115" s="88"/>
      <c r="BF115" s="89"/>
      <c r="BG115" s="89"/>
      <c r="BH115" s="89"/>
      <c r="BI115" s="89"/>
      <c r="BJ115" s="89"/>
      <c r="BK115" s="89"/>
      <c r="BL115" s="90"/>
    </row>
    <row r="116" spans="1:64" s="28" customFormat="1" ht="31.5" hidden="1" customHeight="1">
      <c r="A116" s="97"/>
      <c r="B116" s="97"/>
      <c r="C116" s="97"/>
      <c r="D116" s="97"/>
      <c r="E116" s="97"/>
      <c r="F116" s="97"/>
      <c r="G116" s="94"/>
      <c r="H116" s="139"/>
      <c r="I116" s="139"/>
      <c r="J116" s="139"/>
      <c r="K116" s="139"/>
      <c r="L116" s="139"/>
      <c r="M116" s="139"/>
      <c r="N116" s="139"/>
      <c r="O116" s="139"/>
      <c r="P116" s="139"/>
      <c r="Q116" s="139"/>
      <c r="R116" s="139"/>
      <c r="S116" s="139"/>
      <c r="T116" s="139"/>
      <c r="U116" s="139"/>
      <c r="V116" s="139"/>
      <c r="W116" s="139"/>
      <c r="X116" s="139"/>
      <c r="Y116" s="140"/>
      <c r="Z116" s="97"/>
      <c r="AA116" s="97"/>
      <c r="AB116" s="97"/>
      <c r="AC116" s="97"/>
      <c r="AD116" s="97"/>
      <c r="AE116" s="91"/>
      <c r="AF116" s="98"/>
      <c r="AG116" s="98"/>
      <c r="AH116" s="98"/>
      <c r="AI116" s="98"/>
      <c r="AJ116" s="98"/>
      <c r="AK116" s="98"/>
      <c r="AL116" s="98"/>
      <c r="AM116" s="98"/>
      <c r="AN116" s="99"/>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row>
    <row r="117" spans="1:64" s="31" customFormat="1" ht="13.5" hidden="1" customHeight="1">
      <c r="A117" s="101"/>
      <c r="B117" s="101"/>
      <c r="C117" s="101"/>
      <c r="D117" s="101"/>
      <c r="E117" s="101"/>
      <c r="F117" s="101"/>
      <c r="G117" s="107"/>
      <c r="H117" s="122"/>
      <c r="I117" s="122"/>
      <c r="J117" s="122"/>
      <c r="K117" s="122"/>
      <c r="L117" s="122"/>
      <c r="M117" s="122"/>
      <c r="N117" s="122"/>
      <c r="O117" s="122"/>
      <c r="P117" s="122"/>
      <c r="Q117" s="122"/>
      <c r="R117" s="122"/>
      <c r="S117" s="122"/>
      <c r="T117" s="122"/>
      <c r="U117" s="122"/>
      <c r="V117" s="122"/>
      <c r="W117" s="122"/>
      <c r="X117" s="122"/>
      <c r="Y117" s="123"/>
      <c r="Z117" s="101"/>
      <c r="AA117" s="101"/>
      <c r="AB117" s="101"/>
      <c r="AC117" s="101"/>
      <c r="AD117" s="101"/>
      <c r="AE117" s="128"/>
      <c r="AF117" s="129"/>
      <c r="AG117" s="129"/>
      <c r="AH117" s="129"/>
      <c r="AI117" s="129"/>
      <c r="AJ117" s="129"/>
      <c r="AK117" s="129"/>
      <c r="AL117" s="129"/>
      <c r="AM117" s="129"/>
      <c r="AN117" s="130"/>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row>
    <row r="118" spans="1:64" s="31" customFormat="1" ht="30.75" hidden="1" customHeight="1">
      <c r="A118" s="97"/>
      <c r="B118" s="97"/>
      <c r="C118" s="97"/>
      <c r="D118" s="97"/>
      <c r="E118" s="97"/>
      <c r="F118" s="97"/>
      <c r="G118" s="94"/>
      <c r="H118" s="139"/>
      <c r="I118" s="139"/>
      <c r="J118" s="139"/>
      <c r="K118" s="139"/>
      <c r="L118" s="139"/>
      <c r="M118" s="139"/>
      <c r="N118" s="139"/>
      <c r="O118" s="139"/>
      <c r="P118" s="139"/>
      <c r="Q118" s="139"/>
      <c r="R118" s="139"/>
      <c r="S118" s="139"/>
      <c r="T118" s="139"/>
      <c r="U118" s="139"/>
      <c r="V118" s="139"/>
      <c r="W118" s="139"/>
      <c r="X118" s="139"/>
      <c r="Y118" s="140"/>
      <c r="Z118" s="97"/>
      <c r="AA118" s="97"/>
      <c r="AB118" s="97"/>
      <c r="AC118" s="97"/>
      <c r="AD118" s="97"/>
      <c r="AE118" s="91"/>
      <c r="AF118" s="98"/>
      <c r="AG118" s="98"/>
      <c r="AH118" s="98"/>
      <c r="AI118" s="98"/>
      <c r="AJ118" s="98"/>
      <c r="AK118" s="98"/>
      <c r="AL118" s="98"/>
      <c r="AM118" s="98"/>
      <c r="AN118" s="99"/>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row>
    <row r="119" spans="1:64" s="31" customFormat="1" ht="13.5" hidden="1" customHeight="1">
      <c r="A119" s="101"/>
      <c r="B119" s="101"/>
      <c r="C119" s="101"/>
      <c r="D119" s="101"/>
      <c r="E119" s="101"/>
      <c r="F119" s="101"/>
      <c r="G119" s="107"/>
      <c r="H119" s="122"/>
      <c r="I119" s="122"/>
      <c r="J119" s="122"/>
      <c r="K119" s="122"/>
      <c r="L119" s="122"/>
      <c r="M119" s="122"/>
      <c r="N119" s="122"/>
      <c r="O119" s="122"/>
      <c r="P119" s="122"/>
      <c r="Q119" s="122"/>
      <c r="R119" s="122"/>
      <c r="S119" s="122"/>
      <c r="T119" s="122"/>
      <c r="U119" s="122"/>
      <c r="V119" s="122"/>
      <c r="W119" s="122"/>
      <c r="X119" s="122"/>
      <c r="Y119" s="123"/>
      <c r="Z119" s="101"/>
      <c r="AA119" s="101"/>
      <c r="AB119" s="101"/>
      <c r="AC119" s="101"/>
      <c r="AD119" s="101"/>
      <c r="AE119" s="128"/>
      <c r="AF119" s="129"/>
      <c r="AG119" s="129"/>
      <c r="AH119" s="129"/>
      <c r="AI119" s="129"/>
      <c r="AJ119" s="129"/>
      <c r="AK119" s="129"/>
      <c r="AL119" s="129"/>
      <c r="AM119" s="129"/>
      <c r="AN119" s="130"/>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row>
    <row r="120" spans="1:64" s="31" customFormat="1" ht="14.25" hidden="1" customHeight="1">
      <c r="A120" s="101"/>
      <c r="B120" s="101"/>
      <c r="C120" s="101"/>
      <c r="D120" s="101"/>
      <c r="E120" s="101"/>
      <c r="F120" s="101"/>
      <c r="G120" s="107"/>
      <c r="H120" s="122"/>
      <c r="I120" s="122"/>
      <c r="J120" s="122"/>
      <c r="K120" s="122"/>
      <c r="L120" s="122"/>
      <c r="M120" s="122"/>
      <c r="N120" s="122"/>
      <c r="O120" s="122"/>
      <c r="P120" s="122"/>
      <c r="Q120" s="122"/>
      <c r="R120" s="122"/>
      <c r="S120" s="122"/>
      <c r="T120" s="122"/>
      <c r="U120" s="122"/>
      <c r="V120" s="122"/>
      <c r="W120" s="122"/>
      <c r="X120" s="122"/>
      <c r="Y120" s="123"/>
      <c r="Z120" s="101"/>
      <c r="AA120" s="101"/>
      <c r="AB120" s="101"/>
      <c r="AC120" s="101"/>
      <c r="AD120" s="101"/>
      <c r="AE120" s="128"/>
      <c r="AF120" s="129"/>
      <c r="AG120" s="129"/>
      <c r="AH120" s="129"/>
      <c r="AI120" s="129"/>
      <c r="AJ120" s="129"/>
      <c r="AK120" s="129"/>
      <c r="AL120" s="129"/>
      <c r="AM120" s="129"/>
      <c r="AN120" s="130"/>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row>
    <row r="121" spans="1:64" s="28" customFormat="1" ht="45" hidden="1" customHeight="1">
      <c r="A121" s="101"/>
      <c r="B121" s="101"/>
      <c r="C121" s="101"/>
      <c r="D121" s="101"/>
      <c r="E121" s="101"/>
      <c r="F121" s="101"/>
      <c r="G121" s="94"/>
      <c r="H121" s="102"/>
      <c r="I121" s="102"/>
      <c r="J121" s="102"/>
      <c r="K121" s="102"/>
      <c r="L121" s="102"/>
      <c r="M121" s="102"/>
      <c r="N121" s="102"/>
      <c r="O121" s="102"/>
      <c r="P121" s="102"/>
      <c r="Q121" s="102"/>
      <c r="R121" s="102"/>
      <c r="S121" s="102"/>
      <c r="T121" s="102"/>
      <c r="U121" s="102"/>
      <c r="V121" s="102"/>
      <c r="W121" s="102"/>
      <c r="X121" s="102"/>
      <c r="Y121" s="103"/>
      <c r="Z121" s="97"/>
      <c r="AA121" s="97"/>
      <c r="AB121" s="97"/>
      <c r="AC121" s="97"/>
      <c r="AD121" s="97"/>
      <c r="AE121" s="91"/>
      <c r="AF121" s="113"/>
      <c r="AG121" s="113"/>
      <c r="AH121" s="113"/>
      <c r="AI121" s="113"/>
      <c r="AJ121" s="113"/>
      <c r="AK121" s="113"/>
      <c r="AL121" s="113"/>
      <c r="AM121" s="113"/>
      <c r="AN121" s="114"/>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row>
    <row r="122" spans="1:64" s="31" customFormat="1" ht="48.75" hidden="1" customHeight="1">
      <c r="A122" s="101"/>
      <c r="B122" s="101"/>
      <c r="C122" s="101"/>
      <c r="D122" s="101"/>
      <c r="E122" s="101"/>
      <c r="F122" s="101"/>
      <c r="G122" s="94"/>
      <c r="H122" s="102"/>
      <c r="I122" s="102"/>
      <c r="J122" s="102"/>
      <c r="K122" s="102"/>
      <c r="L122" s="102"/>
      <c r="M122" s="102"/>
      <c r="N122" s="102"/>
      <c r="O122" s="102"/>
      <c r="P122" s="102"/>
      <c r="Q122" s="102"/>
      <c r="R122" s="102"/>
      <c r="S122" s="102"/>
      <c r="T122" s="102"/>
      <c r="U122" s="102"/>
      <c r="V122" s="102"/>
      <c r="W122" s="102"/>
      <c r="X122" s="102"/>
      <c r="Y122" s="103"/>
      <c r="Z122" s="97"/>
      <c r="AA122" s="97"/>
      <c r="AB122" s="97"/>
      <c r="AC122" s="97"/>
      <c r="AD122" s="97"/>
      <c r="AE122" s="91"/>
      <c r="AF122" s="113"/>
      <c r="AG122" s="113"/>
      <c r="AH122" s="113"/>
      <c r="AI122" s="113"/>
      <c r="AJ122" s="113"/>
      <c r="AK122" s="113"/>
      <c r="AL122" s="113"/>
      <c r="AM122" s="113"/>
      <c r="AN122" s="114"/>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row>
    <row r="123" spans="1:64" s="31" customFormat="1" ht="14.25" hidden="1" customHeight="1">
      <c r="A123" s="101"/>
      <c r="B123" s="101"/>
      <c r="C123" s="101"/>
      <c r="D123" s="101"/>
      <c r="E123" s="101"/>
      <c r="F123" s="101"/>
      <c r="G123" s="107"/>
      <c r="H123" s="122"/>
      <c r="I123" s="122"/>
      <c r="J123" s="122"/>
      <c r="K123" s="122"/>
      <c r="L123" s="122"/>
      <c r="M123" s="122"/>
      <c r="N123" s="122"/>
      <c r="O123" s="122"/>
      <c r="P123" s="122"/>
      <c r="Q123" s="122"/>
      <c r="R123" s="122"/>
      <c r="S123" s="122"/>
      <c r="T123" s="122"/>
      <c r="U123" s="122"/>
      <c r="V123" s="122"/>
      <c r="W123" s="122"/>
      <c r="X123" s="122"/>
      <c r="Y123" s="123"/>
      <c r="Z123" s="101"/>
      <c r="AA123" s="101"/>
      <c r="AB123" s="101"/>
      <c r="AC123" s="101"/>
      <c r="AD123" s="101"/>
      <c r="AE123" s="128"/>
      <c r="AF123" s="129"/>
      <c r="AG123" s="129"/>
      <c r="AH123" s="129"/>
      <c r="AI123" s="129"/>
      <c r="AJ123" s="129"/>
      <c r="AK123" s="129"/>
      <c r="AL123" s="129"/>
      <c r="AM123" s="129"/>
      <c r="AN123" s="13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row>
    <row r="124" spans="1:64" s="28" customFormat="1" ht="41.25" hidden="1" customHeight="1">
      <c r="A124" s="101"/>
      <c r="B124" s="101"/>
      <c r="C124" s="101"/>
      <c r="D124" s="101"/>
      <c r="E124" s="101"/>
      <c r="F124" s="101"/>
      <c r="G124" s="94"/>
      <c r="H124" s="102"/>
      <c r="I124" s="102"/>
      <c r="J124" s="102"/>
      <c r="K124" s="102"/>
      <c r="L124" s="102"/>
      <c r="M124" s="102"/>
      <c r="N124" s="102"/>
      <c r="O124" s="102"/>
      <c r="P124" s="102"/>
      <c r="Q124" s="102"/>
      <c r="R124" s="102"/>
      <c r="S124" s="102"/>
      <c r="T124" s="102"/>
      <c r="U124" s="102"/>
      <c r="V124" s="102"/>
      <c r="W124" s="102"/>
      <c r="X124" s="102"/>
      <c r="Y124" s="103"/>
      <c r="Z124" s="97"/>
      <c r="AA124" s="97"/>
      <c r="AB124" s="97"/>
      <c r="AC124" s="97"/>
      <c r="AD124" s="97"/>
      <c r="AE124" s="91"/>
      <c r="AF124" s="113"/>
      <c r="AG124" s="113"/>
      <c r="AH124" s="113"/>
      <c r="AI124" s="113"/>
      <c r="AJ124" s="113"/>
      <c r="AK124" s="113"/>
      <c r="AL124" s="113"/>
      <c r="AM124" s="113"/>
      <c r="AN124" s="114"/>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row>
    <row r="125" spans="1:64" s="31" customFormat="1" ht="9.75" hidden="1" customHeight="1">
      <c r="A125" s="104"/>
      <c r="B125" s="105"/>
      <c r="C125" s="105"/>
      <c r="D125" s="105"/>
      <c r="E125" s="105"/>
      <c r="F125" s="106"/>
      <c r="G125" s="107"/>
      <c r="H125" s="108"/>
      <c r="I125" s="108"/>
      <c r="J125" s="108"/>
      <c r="K125" s="108"/>
      <c r="L125" s="108"/>
      <c r="M125" s="108"/>
      <c r="N125" s="108"/>
      <c r="O125" s="108"/>
      <c r="P125" s="108"/>
      <c r="Q125" s="108"/>
      <c r="R125" s="108"/>
      <c r="S125" s="108"/>
      <c r="T125" s="108"/>
      <c r="U125" s="108"/>
      <c r="V125" s="108"/>
      <c r="W125" s="108"/>
      <c r="X125" s="108"/>
      <c r="Y125" s="109"/>
      <c r="Z125" s="104"/>
      <c r="AA125" s="105"/>
      <c r="AB125" s="105"/>
      <c r="AC125" s="105"/>
      <c r="AD125" s="106"/>
      <c r="AE125" s="128"/>
      <c r="AF125" s="135"/>
      <c r="AG125" s="135"/>
      <c r="AH125" s="135"/>
      <c r="AI125" s="135"/>
      <c r="AJ125" s="135"/>
      <c r="AK125" s="135"/>
      <c r="AL125" s="135"/>
      <c r="AM125" s="135"/>
      <c r="AN125" s="136"/>
      <c r="AO125" s="88"/>
      <c r="AP125" s="89"/>
      <c r="AQ125" s="89"/>
      <c r="AR125" s="89"/>
      <c r="AS125" s="89"/>
      <c r="AT125" s="89"/>
      <c r="AU125" s="89"/>
      <c r="AV125" s="90"/>
      <c r="AW125" s="88"/>
      <c r="AX125" s="89"/>
      <c r="AY125" s="89"/>
      <c r="AZ125" s="89"/>
      <c r="BA125" s="89"/>
      <c r="BB125" s="89"/>
      <c r="BC125" s="89"/>
      <c r="BD125" s="90"/>
      <c r="BE125" s="88"/>
      <c r="BF125" s="89"/>
      <c r="BG125" s="89"/>
      <c r="BH125" s="89"/>
      <c r="BI125" s="89"/>
      <c r="BJ125" s="89"/>
      <c r="BK125" s="89"/>
      <c r="BL125" s="90"/>
    </row>
    <row r="126" spans="1:64" s="31" customFormat="1" ht="12" hidden="1" customHeight="1">
      <c r="A126" s="104"/>
      <c r="B126" s="105"/>
      <c r="C126" s="105"/>
      <c r="D126" s="105"/>
      <c r="E126" s="105"/>
      <c r="F126" s="106"/>
      <c r="G126" s="94"/>
      <c r="H126" s="95"/>
      <c r="I126" s="95"/>
      <c r="J126" s="95"/>
      <c r="K126" s="95"/>
      <c r="L126" s="95"/>
      <c r="M126" s="95"/>
      <c r="N126" s="95"/>
      <c r="O126" s="95"/>
      <c r="P126" s="95"/>
      <c r="Q126" s="95"/>
      <c r="R126" s="95"/>
      <c r="S126" s="95"/>
      <c r="T126" s="95"/>
      <c r="U126" s="95"/>
      <c r="V126" s="95"/>
      <c r="W126" s="95"/>
      <c r="X126" s="95"/>
      <c r="Y126" s="96"/>
      <c r="Z126" s="104"/>
      <c r="AA126" s="105"/>
      <c r="AB126" s="105"/>
      <c r="AC126" s="105"/>
      <c r="AD126" s="106"/>
      <c r="AE126" s="132"/>
      <c r="AF126" s="137"/>
      <c r="AG126" s="137"/>
      <c r="AH126" s="137"/>
      <c r="AI126" s="137"/>
      <c r="AJ126" s="137"/>
      <c r="AK126" s="137"/>
      <c r="AL126" s="137"/>
      <c r="AM126" s="137"/>
      <c r="AN126" s="138"/>
      <c r="AO126" s="88"/>
      <c r="AP126" s="89"/>
      <c r="AQ126" s="89"/>
      <c r="AR126" s="89"/>
      <c r="AS126" s="89"/>
      <c r="AT126" s="89"/>
      <c r="AU126" s="89"/>
      <c r="AV126" s="90"/>
      <c r="AW126" s="88"/>
      <c r="AX126" s="89"/>
      <c r="AY126" s="89"/>
      <c r="AZ126" s="89"/>
      <c r="BA126" s="89"/>
      <c r="BB126" s="89"/>
      <c r="BC126" s="89"/>
      <c r="BD126" s="90"/>
      <c r="BE126" s="88"/>
      <c r="BF126" s="89"/>
      <c r="BG126" s="89"/>
      <c r="BH126" s="89"/>
      <c r="BI126" s="89"/>
      <c r="BJ126" s="89"/>
      <c r="BK126" s="89"/>
      <c r="BL126" s="90"/>
    </row>
    <row r="127" spans="1:64" s="31" customFormat="1" ht="12.75" customHeight="1">
      <c r="A127" s="104">
        <v>2</v>
      </c>
      <c r="B127" s="105"/>
      <c r="C127" s="105"/>
      <c r="D127" s="105"/>
      <c r="E127" s="105"/>
      <c r="F127" s="106"/>
      <c r="G127" s="107" t="s">
        <v>69</v>
      </c>
      <c r="H127" s="108"/>
      <c r="I127" s="108"/>
      <c r="J127" s="108"/>
      <c r="K127" s="108"/>
      <c r="L127" s="108"/>
      <c r="M127" s="108"/>
      <c r="N127" s="108"/>
      <c r="O127" s="108"/>
      <c r="P127" s="108"/>
      <c r="Q127" s="108"/>
      <c r="R127" s="108"/>
      <c r="S127" s="108"/>
      <c r="T127" s="108"/>
      <c r="U127" s="108"/>
      <c r="V127" s="108"/>
      <c r="W127" s="108"/>
      <c r="X127" s="108"/>
      <c r="Y127" s="109"/>
      <c r="Z127" s="104"/>
      <c r="AA127" s="105"/>
      <c r="AB127" s="105"/>
      <c r="AC127" s="105"/>
      <c r="AD127" s="106"/>
      <c r="AE127" s="128"/>
      <c r="AF127" s="135"/>
      <c r="AG127" s="135"/>
      <c r="AH127" s="135"/>
      <c r="AI127" s="135"/>
      <c r="AJ127" s="135"/>
      <c r="AK127" s="135"/>
      <c r="AL127" s="135"/>
      <c r="AM127" s="135"/>
      <c r="AN127" s="136"/>
      <c r="AO127" s="110"/>
      <c r="AP127" s="111"/>
      <c r="AQ127" s="111"/>
      <c r="AR127" s="111"/>
      <c r="AS127" s="111"/>
      <c r="AT127" s="111"/>
      <c r="AU127" s="111"/>
      <c r="AV127" s="112"/>
      <c r="AW127" s="110"/>
      <c r="AX127" s="111"/>
      <c r="AY127" s="111"/>
      <c r="AZ127" s="111"/>
      <c r="BA127" s="111"/>
      <c r="BB127" s="111"/>
      <c r="BC127" s="111"/>
      <c r="BD127" s="112"/>
      <c r="BE127" s="110"/>
      <c r="BF127" s="111"/>
      <c r="BG127" s="111"/>
      <c r="BH127" s="111"/>
      <c r="BI127" s="111"/>
      <c r="BJ127" s="111"/>
      <c r="BK127" s="111"/>
      <c r="BL127" s="112"/>
    </row>
    <row r="128" spans="1:64" s="31" customFormat="1" ht="30" customHeight="1">
      <c r="A128" s="104"/>
      <c r="B128" s="105"/>
      <c r="C128" s="105"/>
      <c r="D128" s="105"/>
      <c r="E128" s="105"/>
      <c r="F128" s="106"/>
      <c r="G128" s="94" t="s">
        <v>128</v>
      </c>
      <c r="H128" s="95"/>
      <c r="I128" s="95"/>
      <c r="J128" s="95"/>
      <c r="K128" s="95"/>
      <c r="L128" s="95"/>
      <c r="M128" s="95"/>
      <c r="N128" s="95"/>
      <c r="O128" s="95"/>
      <c r="P128" s="95"/>
      <c r="Q128" s="95"/>
      <c r="R128" s="95"/>
      <c r="S128" s="95"/>
      <c r="T128" s="95"/>
      <c r="U128" s="95"/>
      <c r="V128" s="95"/>
      <c r="W128" s="95"/>
      <c r="X128" s="95"/>
      <c r="Y128" s="96"/>
      <c r="Z128" s="97" t="s">
        <v>70</v>
      </c>
      <c r="AA128" s="97"/>
      <c r="AB128" s="97"/>
      <c r="AC128" s="97"/>
      <c r="AD128" s="97"/>
      <c r="AE128" s="91" t="s">
        <v>99</v>
      </c>
      <c r="AF128" s="98"/>
      <c r="AG128" s="98"/>
      <c r="AH128" s="98"/>
      <c r="AI128" s="98"/>
      <c r="AJ128" s="98"/>
      <c r="AK128" s="98"/>
      <c r="AL128" s="98"/>
      <c r="AM128" s="98"/>
      <c r="AN128" s="99"/>
      <c r="AO128" s="100">
        <v>100</v>
      </c>
      <c r="AP128" s="100"/>
      <c r="AQ128" s="100"/>
      <c r="AR128" s="100"/>
      <c r="AS128" s="100"/>
      <c r="AT128" s="100"/>
      <c r="AU128" s="100"/>
      <c r="AV128" s="100"/>
      <c r="AW128" s="88">
        <v>0</v>
      </c>
      <c r="AX128" s="89"/>
      <c r="AY128" s="89"/>
      <c r="AZ128" s="89"/>
      <c r="BA128" s="89"/>
      <c r="BB128" s="89"/>
      <c r="BC128" s="89"/>
      <c r="BD128" s="90"/>
      <c r="BE128" s="88">
        <f>AO128+AW128</f>
        <v>100</v>
      </c>
      <c r="BF128" s="89"/>
      <c r="BG128" s="89"/>
      <c r="BH128" s="89"/>
      <c r="BI128" s="89"/>
      <c r="BJ128" s="89"/>
      <c r="BK128" s="89"/>
      <c r="BL128" s="90"/>
    </row>
    <row r="129" spans="1:64" s="31" customFormat="1" ht="15.75" hidden="1" customHeight="1">
      <c r="A129" s="101"/>
      <c r="B129" s="101"/>
      <c r="C129" s="101"/>
      <c r="D129" s="101"/>
      <c r="E129" s="101"/>
      <c r="F129" s="101"/>
      <c r="G129" s="107"/>
      <c r="H129" s="122"/>
      <c r="I129" s="122"/>
      <c r="J129" s="122"/>
      <c r="K129" s="122"/>
      <c r="L129" s="122"/>
      <c r="M129" s="122"/>
      <c r="N129" s="122"/>
      <c r="O129" s="122"/>
      <c r="P129" s="122"/>
      <c r="Q129" s="122"/>
      <c r="R129" s="122"/>
      <c r="S129" s="122"/>
      <c r="T129" s="122"/>
      <c r="U129" s="122"/>
      <c r="V129" s="122"/>
      <c r="W129" s="122"/>
      <c r="X129" s="122"/>
      <c r="Y129" s="123"/>
      <c r="Z129" s="97"/>
      <c r="AA129" s="97"/>
      <c r="AB129" s="97"/>
      <c r="AC129" s="97"/>
      <c r="AD129" s="97"/>
      <c r="AE129" s="91"/>
      <c r="AF129" s="98"/>
      <c r="AG129" s="98"/>
      <c r="AH129" s="98"/>
      <c r="AI129" s="98"/>
      <c r="AJ129" s="98"/>
      <c r="AK129" s="98"/>
      <c r="AL129" s="98"/>
      <c r="AM129" s="98"/>
      <c r="AN129" s="99"/>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row>
    <row r="130" spans="1:64" s="31" customFormat="1" ht="30.75" hidden="1" customHeight="1">
      <c r="A130" s="101"/>
      <c r="B130" s="101"/>
      <c r="C130" s="101"/>
      <c r="D130" s="101"/>
      <c r="E130" s="101"/>
      <c r="F130" s="101"/>
      <c r="G130" s="94"/>
      <c r="H130" s="102"/>
      <c r="I130" s="102"/>
      <c r="J130" s="102"/>
      <c r="K130" s="102"/>
      <c r="L130" s="102"/>
      <c r="M130" s="102"/>
      <c r="N130" s="102"/>
      <c r="O130" s="102"/>
      <c r="P130" s="102"/>
      <c r="Q130" s="102"/>
      <c r="R130" s="102"/>
      <c r="S130" s="102"/>
      <c r="T130" s="102"/>
      <c r="U130" s="102"/>
      <c r="V130" s="102"/>
      <c r="W130" s="102"/>
      <c r="X130" s="102"/>
      <c r="Y130" s="103"/>
      <c r="Z130" s="97"/>
      <c r="AA130" s="97"/>
      <c r="AB130" s="97"/>
      <c r="AC130" s="97"/>
      <c r="AD130" s="97"/>
      <c r="AE130" s="91"/>
      <c r="AF130" s="98"/>
      <c r="AG130" s="98"/>
      <c r="AH130" s="98"/>
      <c r="AI130" s="98"/>
      <c r="AJ130" s="98"/>
      <c r="AK130" s="98"/>
      <c r="AL130" s="98"/>
      <c r="AM130" s="98"/>
      <c r="AN130" s="99"/>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row>
    <row r="131" spans="1:64" s="28" customFormat="1" ht="23.25" hidden="1" customHeight="1">
      <c r="A131" s="91"/>
      <c r="B131" s="92"/>
      <c r="C131" s="92"/>
      <c r="D131" s="92"/>
      <c r="E131" s="92"/>
      <c r="F131" s="93"/>
      <c r="G131" s="107"/>
      <c r="H131" s="108"/>
      <c r="I131" s="108"/>
      <c r="J131" s="108"/>
      <c r="K131" s="108"/>
      <c r="L131" s="108"/>
      <c r="M131" s="108"/>
      <c r="N131" s="108"/>
      <c r="O131" s="108"/>
      <c r="P131" s="108"/>
      <c r="Q131" s="108"/>
      <c r="R131" s="108"/>
      <c r="S131" s="108"/>
      <c r="T131" s="108"/>
      <c r="U131" s="108"/>
      <c r="V131" s="108"/>
      <c r="W131" s="108"/>
      <c r="X131" s="108"/>
      <c r="Y131" s="109"/>
      <c r="Z131" s="104"/>
      <c r="AA131" s="105"/>
      <c r="AB131" s="105"/>
      <c r="AC131" s="105"/>
      <c r="AD131" s="106"/>
      <c r="AE131" s="104"/>
      <c r="AF131" s="105"/>
      <c r="AG131" s="105"/>
      <c r="AH131" s="105"/>
      <c r="AI131" s="105"/>
      <c r="AJ131" s="105"/>
      <c r="AK131" s="105"/>
      <c r="AL131" s="105"/>
      <c r="AM131" s="105"/>
      <c r="AN131" s="106"/>
      <c r="AO131" s="110"/>
      <c r="AP131" s="111"/>
      <c r="AQ131" s="111"/>
      <c r="AR131" s="111"/>
      <c r="AS131" s="111"/>
      <c r="AT131" s="111"/>
      <c r="AU131" s="111"/>
      <c r="AV131" s="112"/>
      <c r="AW131" s="110"/>
      <c r="AX131" s="111"/>
      <c r="AY131" s="111"/>
      <c r="AZ131" s="111"/>
      <c r="BA131" s="111"/>
      <c r="BB131" s="111"/>
      <c r="BC131" s="111"/>
      <c r="BD131" s="112"/>
      <c r="BE131" s="110"/>
      <c r="BF131" s="111"/>
      <c r="BG131" s="111"/>
      <c r="BH131" s="111"/>
      <c r="BI131" s="111"/>
      <c r="BJ131" s="111"/>
      <c r="BK131" s="111"/>
      <c r="BL131" s="112"/>
    </row>
    <row r="132" spans="1:64" s="31" customFormat="1" ht="15" hidden="1" customHeight="1">
      <c r="A132" s="104"/>
      <c r="B132" s="105"/>
      <c r="C132" s="105"/>
      <c r="D132" s="105"/>
      <c r="E132" s="105"/>
      <c r="F132" s="106"/>
      <c r="G132" s="107"/>
      <c r="H132" s="108"/>
      <c r="I132" s="108"/>
      <c r="J132" s="108"/>
      <c r="K132" s="108"/>
      <c r="L132" s="108"/>
      <c r="M132" s="108"/>
      <c r="N132" s="108"/>
      <c r="O132" s="108"/>
      <c r="P132" s="108"/>
      <c r="Q132" s="108"/>
      <c r="R132" s="108"/>
      <c r="S132" s="108"/>
      <c r="T132" s="108"/>
      <c r="U132" s="108"/>
      <c r="V132" s="108"/>
      <c r="W132" s="108"/>
      <c r="X132" s="108"/>
      <c r="Y132" s="109"/>
      <c r="Z132" s="91"/>
      <c r="AA132" s="92"/>
      <c r="AB132" s="92"/>
      <c r="AC132" s="92"/>
      <c r="AD132" s="93"/>
      <c r="AE132" s="91"/>
      <c r="AF132" s="92"/>
      <c r="AG132" s="92"/>
      <c r="AH132" s="92"/>
      <c r="AI132" s="92"/>
      <c r="AJ132" s="92"/>
      <c r="AK132" s="92"/>
      <c r="AL132" s="92"/>
      <c r="AM132" s="92"/>
      <c r="AN132" s="93"/>
      <c r="AO132" s="110"/>
      <c r="AP132" s="111"/>
      <c r="AQ132" s="111"/>
      <c r="AR132" s="111"/>
      <c r="AS132" s="111"/>
      <c r="AT132" s="111"/>
      <c r="AU132" s="111"/>
      <c r="AV132" s="112"/>
      <c r="AW132" s="110"/>
      <c r="AX132" s="111"/>
      <c r="AY132" s="111"/>
      <c r="AZ132" s="111"/>
      <c r="BA132" s="111"/>
      <c r="BB132" s="111"/>
      <c r="BC132" s="111"/>
      <c r="BD132" s="112"/>
      <c r="BE132" s="88"/>
      <c r="BF132" s="89"/>
      <c r="BG132" s="89"/>
      <c r="BH132" s="89"/>
      <c r="BI132" s="89"/>
      <c r="BJ132" s="89"/>
      <c r="BK132" s="89"/>
      <c r="BL132" s="90"/>
    </row>
    <row r="133" spans="1:64" s="31" customFormat="1" ht="41.25" hidden="1" customHeight="1">
      <c r="A133" s="104"/>
      <c r="B133" s="105"/>
      <c r="C133" s="105"/>
      <c r="D133" s="105"/>
      <c r="E133" s="105"/>
      <c r="F133" s="106"/>
      <c r="G133" s="94"/>
      <c r="H133" s="95"/>
      <c r="I133" s="95"/>
      <c r="J133" s="95"/>
      <c r="K133" s="95"/>
      <c r="L133" s="95"/>
      <c r="M133" s="95"/>
      <c r="N133" s="95"/>
      <c r="O133" s="95"/>
      <c r="P133" s="95"/>
      <c r="Q133" s="95"/>
      <c r="R133" s="95"/>
      <c r="S133" s="95"/>
      <c r="T133" s="95"/>
      <c r="U133" s="95"/>
      <c r="V133" s="95"/>
      <c r="W133" s="95"/>
      <c r="X133" s="95"/>
      <c r="Y133" s="96"/>
      <c r="Z133" s="91"/>
      <c r="AA133" s="92"/>
      <c r="AB133" s="92"/>
      <c r="AC133" s="92"/>
      <c r="AD133" s="93"/>
      <c r="AE133" s="91"/>
      <c r="AF133" s="92"/>
      <c r="AG133" s="92"/>
      <c r="AH133" s="92"/>
      <c r="AI133" s="92"/>
      <c r="AJ133" s="92"/>
      <c r="AK133" s="92"/>
      <c r="AL133" s="92"/>
      <c r="AM133" s="92"/>
      <c r="AN133" s="93"/>
      <c r="AO133" s="88"/>
      <c r="AP133" s="89"/>
      <c r="AQ133" s="89"/>
      <c r="AR133" s="89"/>
      <c r="AS133" s="89"/>
      <c r="AT133" s="89"/>
      <c r="AU133" s="89"/>
      <c r="AV133" s="90"/>
      <c r="AW133" s="88"/>
      <c r="AX133" s="89"/>
      <c r="AY133" s="89"/>
      <c r="AZ133" s="89"/>
      <c r="BA133" s="89"/>
      <c r="BB133" s="89"/>
      <c r="BC133" s="89"/>
      <c r="BD133" s="90"/>
      <c r="BE133" s="88"/>
      <c r="BF133" s="89"/>
      <c r="BG133" s="89"/>
      <c r="BH133" s="89"/>
      <c r="BI133" s="89"/>
      <c r="BJ133" s="89"/>
      <c r="BK133" s="89"/>
      <c r="BL133" s="90"/>
    </row>
    <row r="134" spans="1:64" s="28" customFormat="1" ht="13.5" hidden="1" customHeight="1">
      <c r="A134" s="101"/>
      <c r="B134" s="101"/>
      <c r="C134" s="101"/>
      <c r="D134" s="101"/>
      <c r="E134" s="101"/>
      <c r="F134" s="101"/>
      <c r="G134" s="107"/>
      <c r="H134" s="122"/>
      <c r="I134" s="122"/>
      <c r="J134" s="122"/>
      <c r="K134" s="122"/>
      <c r="L134" s="122"/>
      <c r="M134" s="122"/>
      <c r="N134" s="122"/>
      <c r="O134" s="122"/>
      <c r="P134" s="122"/>
      <c r="Q134" s="122"/>
      <c r="R134" s="122"/>
      <c r="S134" s="122"/>
      <c r="T134" s="122"/>
      <c r="U134" s="122"/>
      <c r="V134" s="122"/>
      <c r="W134" s="122"/>
      <c r="X134" s="122"/>
      <c r="Y134" s="123"/>
      <c r="Z134" s="97"/>
      <c r="AA134" s="97"/>
      <c r="AB134" s="97"/>
      <c r="AC134" s="97"/>
      <c r="AD134" s="97"/>
      <c r="AE134" s="91"/>
      <c r="AF134" s="98"/>
      <c r="AG134" s="98"/>
      <c r="AH134" s="98"/>
      <c r="AI134" s="98"/>
      <c r="AJ134" s="98"/>
      <c r="AK134" s="98"/>
      <c r="AL134" s="98"/>
      <c r="AM134" s="98"/>
      <c r="AN134" s="99"/>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row>
    <row r="135" spans="1:64" s="31" customFormat="1" ht="31.5" hidden="1" customHeight="1">
      <c r="A135" s="101"/>
      <c r="B135" s="101"/>
      <c r="C135" s="101"/>
      <c r="D135" s="101"/>
      <c r="E135" s="101"/>
      <c r="F135" s="101"/>
      <c r="G135" s="94"/>
      <c r="H135" s="102"/>
      <c r="I135" s="102"/>
      <c r="J135" s="102"/>
      <c r="K135" s="102"/>
      <c r="L135" s="102"/>
      <c r="M135" s="102"/>
      <c r="N135" s="102"/>
      <c r="O135" s="102"/>
      <c r="P135" s="102"/>
      <c r="Q135" s="102"/>
      <c r="R135" s="102"/>
      <c r="S135" s="102"/>
      <c r="T135" s="102"/>
      <c r="U135" s="102"/>
      <c r="V135" s="102"/>
      <c r="W135" s="102"/>
      <c r="X135" s="102"/>
      <c r="Y135" s="103"/>
      <c r="Z135" s="101"/>
      <c r="AA135" s="101"/>
      <c r="AB135" s="101"/>
      <c r="AC135" s="101"/>
      <c r="AD135" s="101"/>
      <c r="AE135" s="91"/>
      <c r="AF135" s="113"/>
      <c r="AG135" s="113"/>
      <c r="AH135" s="113"/>
      <c r="AI135" s="113"/>
      <c r="AJ135" s="113"/>
      <c r="AK135" s="113"/>
      <c r="AL135" s="113"/>
      <c r="AM135" s="113"/>
      <c r="AN135" s="114"/>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row>
    <row r="136" spans="1:64" s="28" customFormat="1" ht="13.5" hidden="1" customHeight="1">
      <c r="A136" s="116"/>
      <c r="B136" s="117"/>
      <c r="C136" s="117"/>
      <c r="D136" s="117"/>
      <c r="E136" s="117"/>
      <c r="F136" s="118"/>
      <c r="G136" s="107"/>
      <c r="H136" s="108"/>
      <c r="I136" s="108"/>
      <c r="J136" s="108"/>
      <c r="K136" s="108"/>
      <c r="L136" s="108"/>
      <c r="M136" s="108"/>
      <c r="N136" s="108"/>
      <c r="O136" s="108"/>
      <c r="P136" s="108"/>
      <c r="Q136" s="108"/>
      <c r="R136" s="108"/>
      <c r="S136" s="108"/>
      <c r="T136" s="108"/>
      <c r="U136" s="108"/>
      <c r="V136" s="108"/>
      <c r="W136" s="108"/>
      <c r="X136" s="108"/>
      <c r="Y136" s="109"/>
      <c r="Z136" s="73"/>
      <c r="AA136" s="74"/>
      <c r="AB136" s="74"/>
      <c r="AC136" s="74"/>
      <c r="AD136" s="75"/>
      <c r="AE136" s="73"/>
      <c r="AF136" s="74"/>
      <c r="AG136" s="74"/>
      <c r="AH136" s="74"/>
      <c r="AI136" s="74"/>
      <c r="AJ136" s="74"/>
      <c r="AK136" s="74"/>
      <c r="AL136" s="74"/>
      <c r="AM136" s="74"/>
      <c r="AN136" s="75"/>
      <c r="AO136" s="76"/>
      <c r="AP136" s="77"/>
      <c r="AQ136" s="77"/>
      <c r="AR136" s="77"/>
      <c r="AS136" s="77"/>
      <c r="AT136" s="77"/>
      <c r="AU136" s="77"/>
      <c r="AV136" s="78"/>
      <c r="AW136" s="76"/>
      <c r="AX136" s="77"/>
      <c r="AY136" s="77"/>
      <c r="AZ136" s="77"/>
      <c r="BA136" s="77"/>
      <c r="BB136" s="77"/>
      <c r="BC136" s="77"/>
      <c r="BD136" s="78"/>
      <c r="BE136" s="76"/>
      <c r="BF136" s="77"/>
      <c r="BG136" s="77"/>
      <c r="BH136" s="77"/>
      <c r="BI136" s="77"/>
      <c r="BJ136" s="77"/>
      <c r="BK136" s="77"/>
      <c r="BL136" s="78"/>
    </row>
    <row r="137" spans="1:64" s="31" customFormat="1" ht="29.25" hidden="1" customHeight="1">
      <c r="A137" s="101"/>
      <c r="B137" s="101"/>
      <c r="C137" s="101"/>
      <c r="D137" s="101"/>
      <c r="E137" s="101"/>
      <c r="F137" s="101"/>
      <c r="G137" s="94"/>
      <c r="H137" s="102"/>
      <c r="I137" s="102"/>
      <c r="J137" s="102"/>
      <c r="K137" s="102"/>
      <c r="L137" s="102"/>
      <c r="M137" s="102"/>
      <c r="N137" s="102"/>
      <c r="O137" s="102"/>
      <c r="P137" s="102"/>
      <c r="Q137" s="102"/>
      <c r="R137" s="102"/>
      <c r="S137" s="102"/>
      <c r="T137" s="102"/>
      <c r="U137" s="102"/>
      <c r="V137" s="102"/>
      <c r="W137" s="102"/>
      <c r="X137" s="102"/>
      <c r="Y137" s="103"/>
      <c r="Z137" s="101"/>
      <c r="AA137" s="101"/>
      <c r="AB137" s="101"/>
      <c r="AC137" s="101"/>
      <c r="AD137" s="101"/>
      <c r="AE137" s="91"/>
      <c r="AF137" s="113"/>
      <c r="AG137" s="113"/>
      <c r="AH137" s="113"/>
      <c r="AI137" s="113"/>
      <c r="AJ137" s="113"/>
      <c r="AK137" s="113"/>
      <c r="AL137" s="113"/>
      <c r="AM137" s="113"/>
      <c r="AN137" s="114"/>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row>
    <row r="138" spans="1:64" s="31" customFormat="1" ht="14.25" hidden="1" customHeight="1">
      <c r="A138" s="51"/>
      <c r="B138" s="52"/>
      <c r="C138" s="52"/>
      <c r="D138" s="52"/>
      <c r="E138" s="52"/>
      <c r="F138" s="53"/>
      <c r="G138" s="107"/>
      <c r="H138" s="108"/>
      <c r="I138" s="108"/>
      <c r="J138" s="108"/>
      <c r="K138" s="108"/>
      <c r="L138" s="108"/>
      <c r="M138" s="108"/>
      <c r="N138" s="108"/>
      <c r="O138" s="108"/>
      <c r="P138" s="108"/>
      <c r="Q138" s="108"/>
      <c r="R138" s="108"/>
      <c r="S138" s="108"/>
      <c r="T138" s="108"/>
      <c r="U138" s="108"/>
      <c r="V138" s="108"/>
      <c r="W138" s="108"/>
      <c r="X138" s="108"/>
      <c r="Y138" s="109"/>
      <c r="Z138" s="51"/>
      <c r="AA138" s="52"/>
      <c r="AB138" s="52"/>
      <c r="AC138" s="52"/>
      <c r="AD138" s="53"/>
      <c r="AE138" s="54"/>
      <c r="AF138" s="58"/>
      <c r="AG138" s="58"/>
      <c r="AH138" s="58"/>
      <c r="AI138" s="58"/>
      <c r="AJ138" s="58"/>
      <c r="AK138" s="58"/>
      <c r="AL138" s="58"/>
      <c r="AM138" s="58"/>
      <c r="AN138" s="59"/>
      <c r="AO138" s="55"/>
      <c r="AP138" s="56"/>
      <c r="AQ138" s="56"/>
      <c r="AR138" s="56"/>
      <c r="AS138" s="56"/>
      <c r="AT138" s="56"/>
      <c r="AU138" s="56"/>
      <c r="AV138" s="57"/>
      <c r="AW138" s="55"/>
      <c r="AX138" s="56"/>
      <c r="AY138" s="56"/>
      <c r="AZ138" s="56"/>
      <c r="BA138" s="56"/>
      <c r="BB138" s="56"/>
      <c r="BC138" s="56"/>
      <c r="BD138" s="57"/>
      <c r="BE138" s="55"/>
      <c r="BF138" s="56"/>
      <c r="BG138" s="56"/>
      <c r="BH138" s="56"/>
      <c r="BI138" s="56"/>
      <c r="BJ138" s="56"/>
      <c r="BK138" s="56"/>
      <c r="BL138" s="57"/>
    </row>
    <row r="139" spans="1:64" s="31" customFormat="1" ht="29.25" hidden="1" customHeight="1">
      <c r="A139" s="104"/>
      <c r="B139" s="105"/>
      <c r="C139" s="105"/>
      <c r="D139" s="105"/>
      <c r="E139" s="105"/>
      <c r="F139" s="106"/>
      <c r="G139" s="94"/>
      <c r="H139" s="95"/>
      <c r="I139" s="95"/>
      <c r="J139" s="95"/>
      <c r="K139" s="95"/>
      <c r="L139" s="95"/>
      <c r="M139" s="95"/>
      <c r="N139" s="95"/>
      <c r="O139" s="95"/>
      <c r="P139" s="95"/>
      <c r="Q139" s="95"/>
      <c r="R139" s="95"/>
      <c r="S139" s="95"/>
      <c r="T139" s="95"/>
      <c r="U139" s="95"/>
      <c r="V139" s="95"/>
      <c r="W139" s="95"/>
      <c r="X139" s="95"/>
      <c r="Y139" s="96"/>
      <c r="Z139" s="91"/>
      <c r="AA139" s="92"/>
      <c r="AB139" s="92"/>
      <c r="AC139" s="92"/>
      <c r="AD139" s="93"/>
      <c r="AE139" s="91"/>
      <c r="AF139" s="92"/>
      <c r="AG139" s="92"/>
      <c r="AH139" s="92"/>
      <c r="AI139" s="92"/>
      <c r="AJ139" s="92"/>
      <c r="AK139" s="92"/>
      <c r="AL139" s="92"/>
      <c r="AM139" s="92"/>
      <c r="AN139" s="93"/>
      <c r="AO139" s="88"/>
      <c r="AP139" s="89"/>
      <c r="AQ139" s="89"/>
      <c r="AR139" s="89"/>
      <c r="AS139" s="89"/>
      <c r="AT139" s="89"/>
      <c r="AU139" s="89"/>
      <c r="AV139" s="90"/>
      <c r="AW139" s="88"/>
      <c r="AX139" s="89"/>
      <c r="AY139" s="89"/>
      <c r="AZ139" s="89"/>
      <c r="BA139" s="89"/>
      <c r="BB139" s="89"/>
      <c r="BC139" s="89"/>
      <c r="BD139" s="90"/>
      <c r="BE139" s="88"/>
      <c r="BF139" s="89"/>
      <c r="BG139" s="89"/>
      <c r="BH139" s="89"/>
      <c r="BI139" s="89"/>
      <c r="BJ139" s="89"/>
      <c r="BK139" s="89"/>
      <c r="BL139" s="90"/>
    </row>
    <row r="140" spans="1:64" s="31" customFormat="1" ht="24" hidden="1" customHeight="1">
      <c r="A140" s="60"/>
      <c r="B140" s="61"/>
      <c r="C140" s="61"/>
      <c r="D140" s="61"/>
      <c r="E140" s="61"/>
      <c r="F140" s="62"/>
      <c r="G140" s="107"/>
      <c r="H140" s="108"/>
      <c r="I140" s="108"/>
      <c r="J140" s="108"/>
      <c r="K140" s="108"/>
      <c r="L140" s="108"/>
      <c r="M140" s="108"/>
      <c r="N140" s="108"/>
      <c r="O140" s="108"/>
      <c r="P140" s="108"/>
      <c r="Q140" s="108"/>
      <c r="R140" s="108"/>
      <c r="S140" s="108"/>
      <c r="T140" s="108"/>
      <c r="U140" s="108"/>
      <c r="V140" s="108"/>
      <c r="W140" s="108"/>
      <c r="X140" s="108"/>
      <c r="Y140" s="109"/>
      <c r="Z140" s="104"/>
      <c r="AA140" s="105"/>
      <c r="AB140" s="105"/>
      <c r="AC140" s="105"/>
      <c r="AD140" s="105"/>
      <c r="AE140" s="105"/>
      <c r="AF140" s="105"/>
      <c r="AG140" s="105"/>
      <c r="AH140" s="106"/>
      <c r="AI140" s="104"/>
      <c r="AJ140" s="105"/>
      <c r="AK140" s="105"/>
      <c r="AL140" s="105"/>
      <c r="AM140" s="105"/>
      <c r="AN140" s="105"/>
      <c r="AO140" s="119"/>
      <c r="AP140" s="120"/>
      <c r="AQ140" s="120"/>
      <c r="AR140" s="120"/>
      <c r="AS140" s="120"/>
      <c r="AT140" s="120"/>
      <c r="AU140" s="120"/>
      <c r="AV140" s="121"/>
      <c r="AW140" s="110"/>
      <c r="AX140" s="111"/>
      <c r="AY140" s="111"/>
      <c r="AZ140" s="111"/>
      <c r="BA140" s="111"/>
      <c r="BB140" s="111"/>
      <c r="BC140" s="111"/>
      <c r="BD140" s="112"/>
      <c r="BE140" s="110"/>
      <c r="BF140" s="111"/>
      <c r="BG140" s="111"/>
      <c r="BH140" s="111"/>
      <c r="BI140" s="111"/>
      <c r="BJ140" s="111"/>
      <c r="BK140" s="111"/>
      <c r="BL140" s="112"/>
    </row>
    <row r="141" spans="1:64" s="31" customFormat="1" ht="13.5" hidden="1" customHeight="1">
      <c r="A141" s="104"/>
      <c r="B141" s="105"/>
      <c r="C141" s="105"/>
      <c r="D141" s="105"/>
      <c r="E141" s="105"/>
      <c r="F141" s="106"/>
      <c r="G141" s="107"/>
      <c r="H141" s="108"/>
      <c r="I141" s="108"/>
      <c r="J141" s="108"/>
      <c r="K141" s="108"/>
      <c r="L141" s="108"/>
      <c r="M141" s="108"/>
      <c r="N141" s="108"/>
      <c r="O141" s="108"/>
      <c r="P141" s="108"/>
      <c r="Q141" s="108"/>
      <c r="R141" s="108"/>
      <c r="S141" s="108"/>
      <c r="T141" s="108"/>
      <c r="U141" s="108"/>
      <c r="V141" s="108"/>
      <c r="W141" s="108"/>
      <c r="X141" s="108"/>
      <c r="Y141" s="109"/>
      <c r="Z141" s="91"/>
      <c r="AA141" s="92"/>
      <c r="AB141" s="92"/>
      <c r="AC141" s="92"/>
      <c r="AD141" s="93"/>
      <c r="AE141" s="91"/>
      <c r="AF141" s="92"/>
      <c r="AG141" s="92"/>
      <c r="AH141" s="92"/>
      <c r="AI141" s="92"/>
      <c r="AJ141" s="92"/>
      <c r="AK141" s="92"/>
      <c r="AL141" s="92"/>
      <c r="AM141" s="92"/>
      <c r="AN141" s="93"/>
      <c r="AO141" s="88"/>
      <c r="AP141" s="89"/>
      <c r="AQ141" s="89"/>
      <c r="AR141" s="89"/>
      <c r="AS141" s="89"/>
      <c r="AT141" s="89"/>
      <c r="AU141" s="89"/>
      <c r="AV141" s="90"/>
      <c r="AW141" s="88"/>
      <c r="AX141" s="89"/>
      <c r="AY141" s="89"/>
      <c r="AZ141" s="89"/>
      <c r="BA141" s="89"/>
      <c r="BB141" s="89"/>
      <c r="BC141" s="89"/>
      <c r="BD141" s="90"/>
      <c r="BE141" s="88"/>
      <c r="BF141" s="89"/>
      <c r="BG141" s="89"/>
      <c r="BH141" s="89"/>
      <c r="BI141" s="89"/>
      <c r="BJ141" s="89"/>
      <c r="BK141" s="89"/>
      <c r="BL141" s="90"/>
    </row>
    <row r="142" spans="1:64" s="28" customFormat="1" ht="23.25" hidden="1" customHeight="1">
      <c r="A142" s="101"/>
      <c r="B142" s="101"/>
      <c r="C142" s="101"/>
      <c r="D142" s="101"/>
      <c r="E142" s="101"/>
      <c r="F142" s="101"/>
      <c r="G142" s="94"/>
      <c r="H142" s="95"/>
      <c r="I142" s="95"/>
      <c r="J142" s="95"/>
      <c r="K142" s="95"/>
      <c r="L142" s="95"/>
      <c r="M142" s="95"/>
      <c r="N142" s="95"/>
      <c r="O142" s="95"/>
      <c r="P142" s="95"/>
      <c r="Q142" s="95"/>
      <c r="R142" s="95"/>
      <c r="S142" s="95"/>
      <c r="T142" s="95"/>
      <c r="U142" s="95"/>
      <c r="V142" s="95"/>
      <c r="W142" s="95"/>
      <c r="X142" s="95"/>
      <c r="Y142" s="96"/>
      <c r="Z142" s="97"/>
      <c r="AA142" s="97"/>
      <c r="AB142" s="97"/>
      <c r="AC142" s="97"/>
      <c r="AD142" s="97"/>
      <c r="AE142" s="91"/>
      <c r="AF142" s="98"/>
      <c r="AG142" s="98"/>
      <c r="AH142" s="98"/>
      <c r="AI142" s="98"/>
      <c r="AJ142" s="98"/>
      <c r="AK142" s="98"/>
      <c r="AL142" s="98"/>
      <c r="AM142" s="98"/>
      <c r="AN142" s="99"/>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row>
    <row r="143" spans="1:64" s="28" customFormat="1" ht="13.5" hidden="1" customHeight="1">
      <c r="A143" s="101"/>
      <c r="B143" s="101"/>
      <c r="C143" s="101"/>
      <c r="D143" s="101"/>
      <c r="E143" s="101"/>
      <c r="F143" s="101"/>
      <c r="G143" s="107"/>
      <c r="H143" s="122"/>
      <c r="I143" s="122"/>
      <c r="J143" s="122"/>
      <c r="K143" s="122"/>
      <c r="L143" s="122"/>
      <c r="M143" s="122"/>
      <c r="N143" s="122"/>
      <c r="O143" s="122"/>
      <c r="P143" s="122"/>
      <c r="Q143" s="122"/>
      <c r="R143" s="122"/>
      <c r="S143" s="122"/>
      <c r="T143" s="122"/>
      <c r="U143" s="122"/>
      <c r="V143" s="122"/>
      <c r="W143" s="122"/>
      <c r="X143" s="122"/>
      <c r="Y143" s="123"/>
      <c r="Z143" s="63"/>
      <c r="AA143" s="64"/>
      <c r="AB143" s="64"/>
      <c r="AC143" s="64"/>
      <c r="AD143" s="65"/>
      <c r="AE143" s="63"/>
      <c r="AF143" s="71"/>
      <c r="AG143" s="71"/>
      <c r="AH143" s="71"/>
      <c r="AI143" s="71"/>
      <c r="AJ143" s="71"/>
      <c r="AK143" s="71"/>
      <c r="AL143" s="71"/>
      <c r="AM143" s="71"/>
      <c r="AN143" s="72"/>
      <c r="AO143" s="66"/>
      <c r="AP143" s="67"/>
      <c r="AQ143" s="67"/>
      <c r="AR143" s="67"/>
      <c r="AS143" s="67"/>
      <c r="AT143" s="67"/>
      <c r="AU143" s="67"/>
      <c r="AV143" s="68"/>
      <c r="AW143" s="66"/>
      <c r="AX143" s="67"/>
      <c r="AY143" s="67"/>
      <c r="AZ143" s="67"/>
      <c r="BA143" s="67"/>
      <c r="BB143" s="67"/>
      <c r="BC143" s="67"/>
      <c r="BD143" s="68"/>
      <c r="BE143" s="66"/>
      <c r="BF143" s="67"/>
      <c r="BG143" s="67"/>
      <c r="BH143" s="67"/>
      <c r="BI143" s="67"/>
      <c r="BJ143" s="67"/>
      <c r="BK143" s="67"/>
      <c r="BL143" s="68"/>
    </row>
    <row r="144" spans="1:64" s="28" customFormat="1" ht="13.5" hidden="1" customHeight="1">
      <c r="A144" s="104"/>
      <c r="B144" s="105"/>
      <c r="C144" s="105"/>
      <c r="D144" s="105"/>
      <c r="E144" s="105"/>
      <c r="F144" s="106"/>
      <c r="G144" s="107"/>
      <c r="H144" s="108"/>
      <c r="I144" s="108"/>
      <c r="J144" s="108"/>
      <c r="K144" s="108"/>
      <c r="L144" s="108"/>
      <c r="M144" s="108"/>
      <c r="N144" s="108"/>
      <c r="O144" s="108"/>
      <c r="P144" s="108"/>
      <c r="Q144" s="108"/>
      <c r="R144" s="108"/>
      <c r="S144" s="108"/>
      <c r="T144" s="108"/>
      <c r="U144" s="108"/>
      <c r="V144" s="108"/>
      <c r="W144" s="108"/>
      <c r="X144" s="108"/>
      <c r="Y144" s="109"/>
      <c r="Z144" s="91"/>
      <c r="AA144" s="92"/>
      <c r="AB144" s="92"/>
      <c r="AC144" s="92"/>
      <c r="AD144" s="93"/>
      <c r="AE144" s="91"/>
      <c r="AF144" s="92"/>
      <c r="AG144" s="92"/>
      <c r="AH144" s="92"/>
      <c r="AI144" s="92"/>
      <c r="AJ144" s="92"/>
      <c r="AK144" s="92"/>
      <c r="AL144" s="92"/>
      <c r="AM144" s="92"/>
      <c r="AN144" s="93"/>
      <c r="AO144" s="88"/>
      <c r="AP144" s="89"/>
      <c r="AQ144" s="89"/>
      <c r="AR144" s="89"/>
      <c r="AS144" s="89"/>
      <c r="AT144" s="89"/>
      <c r="AU144" s="89"/>
      <c r="AV144" s="90"/>
      <c r="AW144" s="88"/>
      <c r="AX144" s="89"/>
      <c r="AY144" s="89"/>
      <c r="AZ144" s="89"/>
      <c r="BA144" s="89"/>
      <c r="BB144" s="89"/>
      <c r="BC144" s="89"/>
      <c r="BD144" s="90"/>
      <c r="BE144" s="88"/>
      <c r="BF144" s="89"/>
      <c r="BG144" s="89"/>
      <c r="BH144" s="89"/>
      <c r="BI144" s="89"/>
      <c r="BJ144" s="89"/>
      <c r="BK144" s="89"/>
      <c r="BL144" s="90"/>
    </row>
    <row r="145" spans="1:64" s="28" customFormat="1" ht="13.5" hidden="1" customHeight="1">
      <c r="A145" s="116"/>
      <c r="B145" s="117"/>
      <c r="C145" s="117"/>
      <c r="D145" s="117"/>
      <c r="E145" s="117"/>
      <c r="F145" s="118"/>
      <c r="G145" s="107"/>
      <c r="H145" s="108"/>
      <c r="I145" s="108"/>
      <c r="J145" s="108"/>
      <c r="K145" s="108"/>
      <c r="L145" s="108"/>
      <c r="M145" s="108"/>
      <c r="N145" s="108"/>
      <c r="O145" s="108"/>
      <c r="P145" s="108"/>
      <c r="Q145" s="108"/>
      <c r="R145" s="108"/>
      <c r="S145" s="108"/>
      <c r="T145" s="108"/>
      <c r="U145" s="108"/>
      <c r="V145" s="108"/>
      <c r="W145" s="108"/>
      <c r="X145" s="108"/>
      <c r="Y145" s="109"/>
      <c r="Z145" s="63"/>
      <c r="AA145" s="64"/>
      <c r="AB145" s="64"/>
      <c r="AC145" s="64"/>
      <c r="AD145" s="65"/>
      <c r="AE145" s="63"/>
      <c r="AF145" s="64"/>
      <c r="AG145" s="64"/>
      <c r="AH145" s="64"/>
      <c r="AI145" s="64"/>
      <c r="AJ145" s="64"/>
      <c r="AK145" s="64"/>
      <c r="AL145" s="64"/>
      <c r="AM145" s="64"/>
      <c r="AN145" s="65"/>
      <c r="AO145" s="66"/>
      <c r="AP145" s="67"/>
      <c r="AQ145" s="67"/>
      <c r="AR145" s="67"/>
      <c r="AS145" s="67"/>
      <c r="AT145" s="67"/>
      <c r="AU145" s="67"/>
      <c r="AV145" s="68"/>
      <c r="AW145" s="66"/>
      <c r="AX145" s="67"/>
      <c r="AY145" s="67"/>
      <c r="AZ145" s="67"/>
      <c r="BA145" s="67"/>
      <c r="BB145" s="67"/>
      <c r="BC145" s="67"/>
      <c r="BD145" s="68"/>
      <c r="BE145" s="66"/>
      <c r="BF145" s="67"/>
      <c r="BG145" s="67"/>
      <c r="BH145" s="67"/>
      <c r="BI145" s="67"/>
      <c r="BJ145" s="67"/>
      <c r="BK145" s="67"/>
      <c r="BL145" s="68"/>
    </row>
    <row r="146" spans="1:64" s="31" customFormat="1" ht="23.25" hidden="1" customHeight="1">
      <c r="A146" s="101"/>
      <c r="B146" s="101"/>
      <c r="C146" s="101"/>
      <c r="D146" s="101"/>
      <c r="E146" s="101"/>
      <c r="F146" s="101"/>
      <c r="G146" s="94"/>
      <c r="H146" s="102"/>
      <c r="I146" s="102"/>
      <c r="J146" s="102"/>
      <c r="K146" s="102"/>
      <c r="L146" s="102"/>
      <c r="M146" s="102"/>
      <c r="N146" s="102"/>
      <c r="O146" s="102"/>
      <c r="P146" s="102"/>
      <c r="Q146" s="102"/>
      <c r="R146" s="102"/>
      <c r="S146" s="102"/>
      <c r="T146" s="102"/>
      <c r="U146" s="102"/>
      <c r="V146" s="102"/>
      <c r="W146" s="102"/>
      <c r="X146" s="102"/>
      <c r="Y146" s="103"/>
      <c r="Z146" s="97"/>
      <c r="AA146" s="97"/>
      <c r="AB146" s="97"/>
      <c r="AC146" s="97"/>
      <c r="AD146" s="97"/>
      <c r="AE146" s="91"/>
      <c r="AF146" s="113"/>
      <c r="AG146" s="113"/>
      <c r="AH146" s="113"/>
      <c r="AI146" s="113"/>
      <c r="AJ146" s="113"/>
      <c r="AK146" s="113"/>
      <c r="AL146" s="113"/>
      <c r="AM146" s="113"/>
      <c r="AN146" s="114"/>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row>
    <row r="147" spans="1:64" s="31" customFormat="1" ht="14.25" hidden="1" customHeight="1">
      <c r="A147" s="104"/>
      <c r="B147" s="105"/>
      <c r="C147" s="105"/>
      <c r="D147" s="105"/>
      <c r="E147" s="105"/>
      <c r="F147" s="106"/>
      <c r="G147" s="107"/>
      <c r="H147" s="108"/>
      <c r="I147" s="108"/>
      <c r="J147" s="108"/>
      <c r="K147" s="108"/>
      <c r="L147" s="108"/>
      <c r="M147" s="108"/>
      <c r="N147" s="108"/>
      <c r="O147" s="108"/>
      <c r="P147" s="108"/>
      <c r="Q147" s="108"/>
      <c r="R147" s="108"/>
      <c r="S147" s="108"/>
      <c r="T147" s="108"/>
      <c r="U147" s="108"/>
      <c r="V147" s="108"/>
      <c r="W147" s="108"/>
      <c r="X147" s="108"/>
      <c r="Y147" s="109"/>
      <c r="Z147" s="60"/>
      <c r="AA147" s="61"/>
      <c r="AB147" s="61"/>
      <c r="AC147" s="61"/>
      <c r="AD147" s="62"/>
      <c r="AE147" s="63"/>
      <c r="AF147" s="69"/>
      <c r="AG147" s="69"/>
      <c r="AH147" s="69"/>
      <c r="AI147" s="69"/>
      <c r="AJ147" s="69"/>
      <c r="AK147" s="69"/>
      <c r="AL147" s="69"/>
      <c r="AM147" s="69"/>
      <c r="AN147" s="70"/>
      <c r="AO147" s="66"/>
      <c r="AP147" s="67"/>
      <c r="AQ147" s="67"/>
      <c r="AR147" s="67"/>
      <c r="AS147" s="67"/>
      <c r="AT147" s="67"/>
      <c r="AU147" s="67"/>
      <c r="AV147" s="68"/>
      <c r="AW147" s="66"/>
      <c r="AX147" s="67"/>
      <c r="AY147" s="67"/>
      <c r="AZ147" s="67"/>
      <c r="BA147" s="67"/>
      <c r="BB147" s="67"/>
      <c r="BC147" s="67"/>
      <c r="BD147" s="68"/>
      <c r="BE147" s="66"/>
      <c r="BF147" s="67"/>
      <c r="BG147" s="67"/>
      <c r="BH147" s="67"/>
      <c r="BI147" s="67"/>
      <c r="BJ147" s="67"/>
      <c r="BK147" s="67"/>
      <c r="BL147" s="68"/>
    </row>
    <row r="148" spans="1:64" s="31" customFormat="1" ht="27" hidden="1" customHeight="1">
      <c r="A148" s="60"/>
      <c r="B148" s="61"/>
      <c r="C148" s="61"/>
      <c r="D148" s="61"/>
      <c r="E148" s="61"/>
      <c r="F148" s="62"/>
      <c r="G148" s="94"/>
      <c r="H148" s="95"/>
      <c r="I148" s="95"/>
      <c r="J148" s="95"/>
      <c r="K148" s="95"/>
      <c r="L148" s="95"/>
      <c r="M148" s="95"/>
      <c r="N148" s="95"/>
      <c r="O148" s="95"/>
      <c r="P148" s="95"/>
      <c r="Q148" s="95"/>
      <c r="R148" s="95"/>
      <c r="S148" s="95"/>
      <c r="T148" s="95"/>
      <c r="U148" s="95"/>
      <c r="V148" s="95"/>
      <c r="W148" s="95"/>
      <c r="X148" s="95"/>
      <c r="Y148" s="96"/>
      <c r="Z148" s="91"/>
      <c r="AA148" s="92"/>
      <c r="AB148" s="92"/>
      <c r="AC148" s="92"/>
      <c r="AD148" s="93"/>
      <c r="AE148" s="63"/>
      <c r="AF148" s="69"/>
      <c r="AG148" s="69"/>
      <c r="AH148" s="69"/>
      <c r="AI148" s="92"/>
      <c r="AJ148" s="92"/>
      <c r="AK148" s="92"/>
      <c r="AL148" s="92"/>
      <c r="AM148" s="92"/>
      <c r="AN148" s="93"/>
      <c r="AO148" s="88"/>
      <c r="AP148" s="89"/>
      <c r="AQ148" s="89"/>
      <c r="AR148" s="89"/>
      <c r="AS148" s="89"/>
      <c r="AT148" s="89"/>
      <c r="AU148" s="89"/>
      <c r="AV148" s="90"/>
      <c r="AW148" s="88"/>
      <c r="AX148" s="89"/>
      <c r="AY148" s="89"/>
      <c r="AZ148" s="89"/>
      <c r="BA148" s="89"/>
      <c r="BB148" s="89"/>
      <c r="BC148" s="89"/>
      <c r="BD148" s="90"/>
      <c r="BE148" s="100"/>
      <c r="BF148" s="100"/>
      <c r="BG148" s="100"/>
      <c r="BH148" s="100"/>
      <c r="BI148" s="100"/>
      <c r="BJ148" s="100"/>
      <c r="BK148" s="100"/>
      <c r="BL148" s="100"/>
    </row>
    <row r="149" spans="1:64" s="31" customFormat="1" ht="17.25" hidden="1" customHeight="1">
      <c r="A149" s="104"/>
      <c r="B149" s="105"/>
      <c r="C149" s="105"/>
      <c r="D149" s="105"/>
      <c r="E149" s="105"/>
      <c r="F149" s="106"/>
      <c r="G149" s="107"/>
      <c r="H149" s="108"/>
      <c r="I149" s="108"/>
      <c r="J149" s="108"/>
      <c r="K149" s="108"/>
      <c r="L149" s="108"/>
      <c r="M149" s="108"/>
      <c r="N149" s="108"/>
      <c r="O149" s="108"/>
      <c r="P149" s="108"/>
      <c r="Q149" s="108"/>
      <c r="R149" s="108"/>
      <c r="S149" s="108"/>
      <c r="T149" s="108"/>
      <c r="U149" s="108"/>
      <c r="V149" s="108"/>
      <c r="W149" s="108"/>
      <c r="X149" s="108"/>
      <c r="Y149" s="109"/>
      <c r="Z149" s="63"/>
      <c r="AA149" s="64"/>
      <c r="AB149" s="64"/>
      <c r="AC149" s="64"/>
      <c r="AD149" s="65"/>
      <c r="AE149" s="63"/>
      <c r="AF149" s="69"/>
      <c r="AG149" s="69"/>
      <c r="AH149" s="69"/>
      <c r="AI149" s="64"/>
      <c r="AJ149" s="64"/>
      <c r="AK149" s="64"/>
      <c r="AL149" s="64"/>
      <c r="AM149" s="64"/>
      <c r="AN149" s="65"/>
      <c r="AO149" s="66"/>
      <c r="AP149" s="67"/>
      <c r="AQ149" s="67"/>
      <c r="AR149" s="67"/>
      <c r="AS149" s="67"/>
      <c r="AT149" s="67"/>
      <c r="AU149" s="67"/>
      <c r="AV149" s="68"/>
      <c r="AW149" s="66"/>
      <c r="AX149" s="67"/>
      <c r="AY149" s="67"/>
      <c r="AZ149" s="67"/>
      <c r="BA149" s="67"/>
      <c r="BB149" s="67"/>
      <c r="BC149" s="67"/>
      <c r="BD149" s="68"/>
      <c r="BE149" s="66"/>
      <c r="BF149" s="67"/>
      <c r="BG149" s="67"/>
      <c r="BH149" s="67"/>
      <c r="BI149" s="67"/>
      <c r="BJ149" s="67"/>
      <c r="BK149" s="67"/>
      <c r="BL149" s="68"/>
    </row>
    <row r="150" spans="1:64" s="31" customFormat="1" ht="22.5" hidden="1" customHeight="1">
      <c r="A150" s="104"/>
      <c r="B150" s="105"/>
      <c r="C150" s="105"/>
      <c r="D150" s="105"/>
      <c r="E150" s="105"/>
      <c r="F150" s="106"/>
      <c r="G150" s="94"/>
      <c r="H150" s="95"/>
      <c r="I150" s="95"/>
      <c r="J150" s="95"/>
      <c r="K150" s="95"/>
      <c r="L150" s="95"/>
      <c r="M150" s="95"/>
      <c r="N150" s="95"/>
      <c r="O150" s="95"/>
      <c r="P150" s="95"/>
      <c r="Q150" s="95"/>
      <c r="R150" s="95"/>
      <c r="S150" s="95"/>
      <c r="T150" s="95"/>
      <c r="U150" s="95"/>
      <c r="V150" s="95"/>
      <c r="W150" s="95"/>
      <c r="X150" s="95"/>
      <c r="Y150" s="96"/>
      <c r="Z150" s="91"/>
      <c r="AA150" s="92"/>
      <c r="AB150" s="92"/>
      <c r="AC150" s="92"/>
      <c r="AD150" s="93"/>
      <c r="AE150" s="91"/>
      <c r="AF150" s="92"/>
      <c r="AG150" s="92"/>
      <c r="AH150" s="92"/>
      <c r="AI150" s="92"/>
      <c r="AJ150" s="92"/>
      <c r="AK150" s="92"/>
      <c r="AL150" s="92"/>
      <c r="AM150" s="92"/>
      <c r="AN150" s="93"/>
      <c r="AO150" s="88"/>
      <c r="AP150" s="89"/>
      <c r="AQ150" s="89"/>
      <c r="AR150" s="89"/>
      <c r="AS150" s="89"/>
      <c r="AT150" s="89"/>
      <c r="AU150" s="89"/>
      <c r="AV150" s="90"/>
      <c r="AW150" s="88"/>
      <c r="AX150" s="89"/>
      <c r="AY150" s="89"/>
      <c r="AZ150" s="89"/>
      <c r="BA150" s="89"/>
      <c r="BB150" s="89"/>
      <c r="BC150" s="89"/>
      <c r="BD150" s="90"/>
      <c r="BE150" s="88"/>
      <c r="BF150" s="89"/>
      <c r="BG150" s="89"/>
      <c r="BH150" s="89"/>
      <c r="BI150" s="89"/>
      <c r="BJ150" s="89"/>
      <c r="BK150" s="89"/>
      <c r="BL150" s="90"/>
    </row>
    <row r="151" spans="1:64" s="28" customFormat="1"/>
    <row r="152" spans="1:64" s="31" customFormat="1" ht="1.5" customHeight="1">
      <c r="A152" s="37"/>
      <c r="B152" s="37"/>
      <c r="C152" s="37"/>
      <c r="D152" s="37"/>
      <c r="E152" s="37"/>
      <c r="F152" s="37"/>
      <c r="G152" s="41"/>
      <c r="H152" s="42"/>
      <c r="I152" s="42"/>
      <c r="J152" s="42"/>
      <c r="K152" s="42"/>
      <c r="L152" s="42"/>
      <c r="M152" s="42"/>
      <c r="N152" s="42"/>
      <c r="O152" s="42"/>
      <c r="P152" s="42"/>
      <c r="Q152" s="42"/>
      <c r="R152" s="42"/>
      <c r="S152" s="42"/>
      <c r="T152" s="42"/>
      <c r="U152" s="42"/>
      <c r="V152" s="42"/>
      <c r="W152" s="42"/>
      <c r="X152" s="42"/>
      <c r="Y152" s="42"/>
      <c r="Z152" s="37"/>
      <c r="AA152" s="37"/>
      <c r="AB152" s="37"/>
      <c r="AC152" s="37"/>
      <c r="AD152" s="37"/>
      <c r="AE152" s="43"/>
      <c r="AF152" s="44"/>
      <c r="AG152" s="44"/>
      <c r="AH152" s="44"/>
      <c r="AI152" s="44"/>
      <c r="AJ152" s="44"/>
      <c r="AK152" s="44"/>
      <c r="AL152" s="44"/>
      <c r="AM152" s="44"/>
      <c r="AN152" s="44"/>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row>
    <row r="153" spans="1:64" s="31" customFormat="1" ht="27.75" hidden="1" customHeight="1">
      <c r="A153" s="37"/>
      <c r="B153" s="37"/>
      <c r="C153" s="37"/>
      <c r="D153" s="37"/>
      <c r="E153" s="37"/>
      <c r="F153" s="37"/>
      <c r="G153" s="38"/>
      <c r="H153" s="39"/>
      <c r="I153" s="39"/>
      <c r="J153" s="39"/>
      <c r="K153" s="39"/>
      <c r="L153" s="39"/>
      <c r="M153" s="39"/>
      <c r="N153" s="39"/>
      <c r="O153" s="39"/>
      <c r="P153" s="39"/>
      <c r="Q153" s="39"/>
      <c r="R153" s="39"/>
      <c r="S153" s="39"/>
      <c r="T153" s="39"/>
      <c r="U153" s="39"/>
      <c r="V153" s="39"/>
      <c r="W153" s="39"/>
      <c r="X153" s="39"/>
      <c r="Y153" s="39"/>
      <c r="Z153" s="46"/>
      <c r="AA153" s="46"/>
      <c r="AB153" s="46"/>
      <c r="AC153" s="46"/>
      <c r="AD153" s="46"/>
      <c r="AE153" s="46"/>
      <c r="AF153" s="47"/>
      <c r="AG153" s="47"/>
      <c r="AH153" s="47"/>
      <c r="AI153" s="47"/>
      <c r="AJ153" s="47"/>
      <c r="AK153" s="47"/>
      <c r="AL153" s="47"/>
      <c r="AM153" s="47"/>
      <c r="AN153" s="47"/>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4" spans="1:64" s="28" customFormat="1" ht="1.5" customHeight="1"/>
    <row r="155" spans="1:64" s="28" customFormat="1" ht="35.25" customHeight="1">
      <c r="A155" s="205" t="s">
        <v>109</v>
      </c>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7"/>
      <c r="X155" s="207"/>
      <c r="Y155" s="207"/>
      <c r="Z155" s="207"/>
      <c r="AA155" s="207"/>
      <c r="AB155" s="207"/>
      <c r="AC155" s="207"/>
      <c r="AD155" s="207"/>
      <c r="AE155" s="207"/>
      <c r="AF155" s="207"/>
      <c r="AG155" s="207"/>
      <c r="AH155" s="207"/>
      <c r="AI155" s="207"/>
      <c r="AJ155" s="207"/>
      <c r="AK155" s="207"/>
      <c r="AL155" s="207"/>
      <c r="AM155" s="207"/>
      <c r="AN155" s="50"/>
      <c r="AO155" s="215" t="s">
        <v>110</v>
      </c>
      <c r="AP155" s="216"/>
      <c r="AQ155" s="216"/>
      <c r="AR155" s="216"/>
      <c r="AS155" s="216"/>
      <c r="AT155" s="216"/>
      <c r="AU155" s="216"/>
      <c r="AV155" s="216"/>
      <c r="AW155" s="216"/>
      <c r="AX155" s="216"/>
      <c r="AY155" s="216"/>
      <c r="AZ155" s="216"/>
      <c r="BA155" s="216"/>
      <c r="BB155" s="216"/>
      <c r="BC155" s="216"/>
      <c r="BD155" s="216"/>
      <c r="BE155" s="216"/>
      <c r="BF155" s="216"/>
      <c r="BG155" s="216"/>
    </row>
    <row r="156" spans="1:64">
      <c r="W156" s="204" t="s">
        <v>5</v>
      </c>
      <c r="X156" s="204"/>
      <c r="Y156" s="204"/>
      <c r="Z156" s="204"/>
      <c r="AA156" s="204"/>
      <c r="AB156" s="204"/>
      <c r="AC156" s="204"/>
      <c r="AD156" s="204"/>
      <c r="AE156" s="204"/>
      <c r="AF156" s="204"/>
      <c r="AG156" s="204"/>
      <c r="AH156" s="204"/>
      <c r="AI156" s="204"/>
      <c r="AJ156" s="204"/>
      <c r="AK156" s="204"/>
      <c r="AL156" s="204"/>
      <c r="AM156" s="204"/>
      <c r="AO156" s="204" t="s">
        <v>51</v>
      </c>
      <c r="AP156" s="204"/>
      <c r="AQ156" s="204"/>
      <c r="AR156" s="204"/>
      <c r="AS156" s="204"/>
      <c r="AT156" s="204"/>
      <c r="AU156" s="204"/>
      <c r="AV156" s="204"/>
      <c r="AW156" s="204"/>
      <c r="AX156" s="204"/>
      <c r="AY156" s="204"/>
      <c r="AZ156" s="204"/>
      <c r="BA156" s="204"/>
      <c r="BB156" s="204"/>
      <c r="BC156" s="204"/>
      <c r="BD156" s="204"/>
      <c r="BE156" s="204"/>
      <c r="BF156" s="204"/>
      <c r="BG156" s="204"/>
    </row>
    <row r="157" spans="1:64" ht="31.5" customHeight="1">
      <c r="A157" s="202" t="s">
        <v>3</v>
      </c>
      <c r="B157" s="202"/>
      <c r="C157" s="202"/>
      <c r="D157" s="202"/>
      <c r="E157" s="202"/>
      <c r="F157" s="202"/>
    </row>
    <row r="158" spans="1:64">
      <c r="A158" s="178" t="s">
        <v>90</v>
      </c>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row>
    <row r="159" spans="1:64" ht="15.75" customHeight="1">
      <c r="A159" s="208" t="s">
        <v>46</v>
      </c>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row>
    <row r="160" spans="1:64" ht="13.1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1:59" ht="15.75">
      <c r="A161" s="210" t="s">
        <v>108</v>
      </c>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2"/>
      <c r="X161" s="212"/>
      <c r="Y161" s="212"/>
      <c r="Z161" s="212"/>
      <c r="AA161" s="212"/>
      <c r="AB161" s="212"/>
      <c r="AC161" s="212"/>
      <c r="AD161" s="212"/>
      <c r="AE161" s="212"/>
      <c r="AF161" s="212"/>
      <c r="AG161" s="212"/>
      <c r="AH161" s="212"/>
      <c r="AI161" s="212"/>
      <c r="AJ161" s="212"/>
      <c r="AK161" s="212"/>
      <c r="AL161" s="212"/>
      <c r="AM161" s="212"/>
      <c r="AN161" s="2"/>
      <c r="AO161" s="213" t="s">
        <v>106</v>
      </c>
      <c r="AP161" s="214"/>
      <c r="AQ161" s="214"/>
      <c r="AR161" s="214"/>
      <c r="AS161" s="214"/>
      <c r="AT161" s="214"/>
      <c r="AU161" s="214"/>
      <c r="AV161" s="214"/>
      <c r="AW161" s="214"/>
      <c r="AX161" s="214"/>
      <c r="AY161" s="214"/>
      <c r="AZ161" s="214"/>
      <c r="BA161" s="214"/>
      <c r="BB161" s="214"/>
      <c r="BC161" s="214"/>
      <c r="BD161" s="214"/>
      <c r="BE161" s="214"/>
      <c r="BF161" s="214"/>
      <c r="BG161" s="214"/>
    </row>
    <row r="162" spans="1:59" ht="10.5" customHeight="1">
      <c r="W162" s="204" t="s">
        <v>5</v>
      </c>
      <c r="X162" s="204"/>
      <c r="Y162" s="204"/>
      <c r="Z162" s="204"/>
      <c r="AA162" s="204"/>
      <c r="AB162" s="204"/>
      <c r="AC162" s="204"/>
      <c r="AD162" s="204"/>
      <c r="AE162" s="204"/>
      <c r="AF162" s="204"/>
      <c r="AG162" s="204"/>
      <c r="AH162" s="204"/>
      <c r="AI162" s="204"/>
      <c r="AJ162" s="204"/>
      <c r="AK162" s="204"/>
      <c r="AL162" s="204"/>
      <c r="AM162" s="204"/>
      <c r="AO162" s="204" t="s">
        <v>51</v>
      </c>
      <c r="AP162" s="204"/>
      <c r="AQ162" s="204"/>
      <c r="AR162" s="204"/>
      <c r="AS162" s="204"/>
      <c r="AT162" s="204"/>
      <c r="AU162" s="204"/>
      <c r="AV162" s="204"/>
      <c r="AW162" s="204"/>
      <c r="AX162" s="204"/>
      <c r="AY162" s="204"/>
      <c r="AZ162" s="204"/>
      <c r="BA162" s="204"/>
      <c r="BB162" s="204"/>
      <c r="BC162" s="204"/>
      <c r="BD162" s="204"/>
      <c r="BE162" s="204"/>
      <c r="BF162" s="204"/>
      <c r="BG162" s="204"/>
    </row>
    <row r="163" spans="1:59" ht="35.25" customHeight="1">
      <c r="A163" s="209"/>
      <c r="B163" s="209"/>
      <c r="C163" s="209"/>
      <c r="D163" s="209"/>
      <c r="E163" s="209"/>
      <c r="F163" s="209"/>
      <c r="G163" s="209"/>
      <c r="H163" s="209"/>
    </row>
    <row r="164" spans="1:59">
      <c r="A164" s="204" t="s">
        <v>44</v>
      </c>
      <c r="B164" s="204"/>
      <c r="C164" s="204"/>
      <c r="D164" s="204"/>
      <c r="E164" s="204"/>
      <c r="F164" s="204"/>
      <c r="G164" s="204"/>
      <c r="H164" s="204"/>
      <c r="I164" s="12"/>
      <c r="J164" s="12"/>
      <c r="K164" s="12"/>
      <c r="L164" s="12"/>
      <c r="M164" s="12"/>
      <c r="N164" s="12"/>
      <c r="O164" s="12"/>
      <c r="P164" s="12"/>
      <c r="Q164" s="12"/>
    </row>
    <row r="165" spans="1:59">
      <c r="A165" s="17" t="s">
        <v>45</v>
      </c>
    </row>
  </sheetData>
  <mergeCells count="691">
    <mergeCell ref="BE116:BL116"/>
    <mergeCell ref="G127:Y127"/>
    <mergeCell ref="Z127:AD127"/>
    <mergeCell ref="AE127:AN127"/>
    <mergeCell ref="AO127:AV127"/>
    <mergeCell ref="A128:F128"/>
    <mergeCell ref="G128:Y128"/>
    <mergeCell ref="Z128:AD128"/>
    <mergeCell ref="AE128:AN128"/>
    <mergeCell ref="AO128:AV128"/>
    <mergeCell ref="AW128:BD128"/>
    <mergeCell ref="A123:F123"/>
    <mergeCell ref="G123:Y123"/>
    <mergeCell ref="A80:F80"/>
    <mergeCell ref="G80:Y80"/>
    <mergeCell ref="Z80:AD80"/>
    <mergeCell ref="AE80:AN80"/>
    <mergeCell ref="AO80:AV80"/>
    <mergeCell ref="G121:Y121"/>
    <mergeCell ref="Z121:AD121"/>
    <mergeCell ref="AE121:AN121"/>
    <mergeCell ref="AO121:AV121"/>
    <mergeCell ref="A89:F89"/>
    <mergeCell ref="G89:Y89"/>
    <mergeCell ref="Z89:AD89"/>
    <mergeCell ref="AE89:AN89"/>
    <mergeCell ref="AO89:AV89"/>
    <mergeCell ref="A97:F97"/>
    <mergeCell ref="G97:Y97"/>
    <mergeCell ref="Z97:AD97"/>
    <mergeCell ref="AE97:AN97"/>
    <mergeCell ref="AO97:AV97"/>
    <mergeCell ref="AO94:AV94"/>
    <mergeCell ref="A83:F83"/>
    <mergeCell ref="AO85:AV85"/>
    <mergeCell ref="Z115:AD115"/>
    <mergeCell ref="AE115:AN115"/>
    <mergeCell ref="G113:Y113"/>
    <mergeCell ref="AE116:AN116"/>
    <mergeCell ref="AO116:AV116"/>
    <mergeCell ref="Z123:AD123"/>
    <mergeCell ref="AE123:AN123"/>
    <mergeCell ref="AO123:AV123"/>
    <mergeCell ref="AW123:BD123"/>
    <mergeCell ref="A112:F112"/>
    <mergeCell ref="G112:Y112"/>
    <mergeCell ref="Z112:AD112"/>
    <mergeCell ref="G115:Y115"/>
    <mergeCell ref="Z120:AD120"/>
    <mergeCell ref="AE112:AN112"/>
    <mergeCell ref="AW114:BD114"/>
    <mergeCell ref="AO115:AV115"/>
    <mergeCell ref="A116:F116"/>
    <mergeCell ref="G116:Y116"/>
    <mergeCell ref="Z116:AD116"/>
    <mergeCell ref="A115:F115"/>
    <mergeCell ref="A117:F117"/>
    <mergeCell ref="G117:Y117"/>
    <mergeCell ref="Z117:AD117"/>
    <mergeCell ref="AE117:AN117"/>
    <mergeCell ref="AO117:AV117"/>
    <mergeCell ref="A114:F114"/>
    <mergeCell ref="G114:Y114"/>
    <mergeCell ref="Z114:AD114"/>
    <mergeCell ref="AE114:AN114"/>
    <mergeCell ref="AO114:AV114"/>
    <mergeCell ref="A118:F118"/>
    <mergeCell ref="G118:Y118"/>
    <mergeCell ref="Z118:AD118"/>
    <mergeCell ref="AE118:AN118"/>
    <mergeCell ref="AO118:AV118"/>
    <mergeCell ref="Z125:AD125"/>
    <mergeCell ref="AE125:AN125"/>
    <mergeCell ref="A119:F119"/>
    <mergeCell ref="G119:Y119"/>
    <mergeCell ref="Z119:AD119"/>
    <mergeCell ref="AE119:AN119"/>
    <mergeCell ref="AO119:AV119"/>
    <mergeCell ref="G124:Y124"/>
    <mergeCell ref="Z124:AD124"/>
    <mergeCell ref="A126:F126"/>
    <mergeCell ref="G126:Y126"/>
    <mergeCell ref="Z126:AD126"/>
    <mergeCell ref="AE126:AN126"/>
    <mergeCell ref="AO126:AV126"/>
    <mergeCell ref="AW126:BD126"/>
    <mergeCell ref="BE126:BL126"/>
    <mergeCell ref="A121:F121"/>
    <mergeCell ref="AW121:BD121"/>
    <mergeCell ref="A124:F124"/>
    <mergeCell ref="BE124:BL124"/>
    <mergeCell ref="A164:H164"/>
    <mergeCell ref="A158:AS158"/>
    <mergeCell ref="A159:AS159"/>
    <mergeCell ref="A163:H163"/>
    <mergeCell ref="A161:V161"/>
    <mergeCell ref="W161:AM161"/>
    <mergeCell ref="AO161:BG161"/>
    <mergeCell ref="AO162:BG162"/>
    <mergeCell ref="A130:F130"/>
    <mergeCell ref="G130:Y130"/>
    <mergeCell ref="Z130:AD130"/>
    <mergeCell ref="AE130:AN130"/>
    <mergeCell ref="AO130:AV130"/>
    <mergeCell ref="AW130:BD130"/>
    <mergeCell ref="BE130:BL130"/>
    <mergeCell ref="W162:AM162"/>
    <mergeCell ref="AO155:BG155"/>
    <mergeCell ref="Z137:AD137"/>
    <mergeCell ref="AE137:AN137"/>
    <mergeCell ref="AO137:AV137"/>
    <mergeCell ref="AW137:BD137"/>
    <mergeCell ref="BE137:BL137"/>
    <mergeCell ref="G138:Y138"/>
    <mergeCell ref="AW135:BD135"/>
    <mergeCell ref="A69:F69"/>
    <mergeCell ref="A70:F70"/>
    <mergeCell ref="Z70:AD70"/>
    <mergeCell ref="A67:BL67"/>
    <mergeCell ref="A68:F68"/>
    <mergeCell ref="A157:F157"/>
    <mergeCell ref="A71:F71"/>
    <mergeCell ref="D63:AA63"/>
    <mergeCell ref="AB63:AI63"/>
    <mergeCell ref="Z71:AD71"/>
    <mergeCell ref="Z68:AD68"/>
    <mergeCell ref="W156:AM156"/>
    <mergeCell ref="A155:V155"/>
    <mergeCell ref="W155:AM155"/>
    <mergeCell ref="G68:Y68"/>
    <mergeCell ref="BE68:BL68"/>
    <mergeCell ref="AO156:BG156"/>
    <mergeCell ref="BE123:BL123"/>
    <mergeCell ref="AE122:AN122"/>
    <mergeCell ref="AO122:AV122"/>
    <mergeCell ref="AW122:BD122"/>
    <mergeCell ref="A125:F125"/>
    <mergeCell ref="G125:Y125"/>
    <mergeCell ref="BE71:BL71"/>
    <mergeCell ref="D60:AA61"/>
    <mergeCell ref="AB60:AI61"/>
    <mergeCell ref="AJ60:AQ61"/>
    <mergeCell ref="AR60:AY61"/>
    <mergeCell ref="A31:F31"/>
    <mergeCell ref="A33:F33"/>
    <mergeCell ref="G33:BL33"/>
    <mergeCell ref="A23:T23"/>
    <mergeCell ref="AS23:BC23"/>
    <mergeCell ref="BD23:BL23"/>
    <mergeCell ref="AS46:AZ47"/>
    <mergeCell ref="A56:C56"/>
    <mergeCell ref="A58:BL58"/>
    <mergeCell ref="U23:AD23"/>
    <mergeCell ref="AE23:AR23"/>
    <mergeCell ref="G30:BL30"/>
    <mergeCell ref="AK46:AR47"/>
    <mergeCell ref="D50:AB50"/>
    <mergeCell ref="D46:AB47"/>
    <mergeCell ref="D48:AB48"/>
    <mergeCell ref="A26:BL26"/>
    <mergeCell ref="A27:BL27"/>
    <mergeCell ref="A50:C51"/>
    <mergeCell ref="D54:AB54"/>
    <mergeCell ref="AW70:BD70"/>
    <mergeCell ref="BE70:BL70"/>
    <mergeCell ref="AW71:BD71"/>
    <mergeCell ref="AW69:BD69"/>
    <mergeCell ref="BE69:BL69"/>
    <mergeCell ref="G69:Y69"/>
    <mergeCell ref="AK21:BC21"/>
    <mergeCell ref="I24:S24"/>
    <mergeCell ref="G41:BL41"/>
    <mergeCell ref="A36:BL36"/>
    <mergeCell ref="G40:BL40"/>
    <mergeCell ref="T24:W24"/>
    <mergeCell ref="A29:BL29"/>
    <mergeCell ref="A52:C52"/>
    <mergeCell ref="D55:AB55"/>
    <mergeCell ref="AC55:AJ55"/>
    <mergeCell ref="A65:C65"/>
    <mergeCell ref="D65:AA65"/>
    <mergeCell ref="AB65:AI65"/>
    <mergeCell ref="AJ65:AQ65"/>
    <mergeCell ref="AR65:AY65"/>
    <mergeCell ref="D64:AA64"/>
    <mergeCell ref="AB64:AI64"/>
    <mergeCell ref="AJ64:AQ64"/>
    <mergeCell ref="BE72:BL72"/>
    <mergeCell ref="G72:Y72"/>
    <mergeCell ref="BE77:BL77"/>
    <mergeCell ref="BE86:BL86"/>
    <mergeCell ref="AW78:BD78"/>
    <mergeCell ref="AW124:BD124"/>
    <mergeCell ref="BE73:BL73"/>
    <mergeCell ref="AW74:BD74"/>
    <mergeCell ref="Z75:AD75"/>
    <mergeCell ref="AE75:AN75"/>
    <mergeCell ref="BE74:BL74"/>
    <mergeCell ref="G73:Y73"/>
    <mergeCell ref="Z73:AD73"/>
    <mergeCell ref="AE73:AN73"/>
    <mergeCell ref="AO73:AV73"/>
    <mergeCell ref="AW73:BD73"/>
    <mergeCell ref="Z72:AD72"/>
    <mergeCell ref="BE75:BL75"/>
    <mergeCell ref="AO79:AV79"/>
    <mergeCell ref="AW79:BD79"/>
    <mergeCell ref="BE79:BL79"/>
    <mergeCell ref="BE76:BL76"/>
    <mergeCell ref="AO74:AV74"/>
    <mergeCell ref="BE81:BL81"/>
    <mergeCell ref="AR64:AY64"/>
    <mergeCell ref="A64:C64"/>
    <mergeCell ref="AC50:AJ50"/>
    <mergeCell ref="AK50:AR50"/>
    <mergeCell ref="A60:C61"/>
    <mergeCell ref="D62:AA62"/>
    <mergeCell ref="AB62:AI62"/>
    <mergeCell ref="AS52:AZ52"/>
    <mergeCell ref="A45:AZ45"/>
    <mergeCell ref="AC48:AJ48"/>
    <mergeCell ref="AC49:AJ49"/>
    <mergeCell ref="A46:C47"/>
    <mergeCell ref="D49:AB49"/>
    <mergeCell ref="D51:AB51"/>
    <mergeCell ref="AC51:AJ51"/>
    <mergeCell ref="AK51:AR51"/>
    <mergeCell ref="AS51:AZ51"/>
    <mergeCell ref="A62:C62"/>
    <mergeCell ref="AR62:AY62"/>
    <mergeCell ref="AR63:AY63"/>
    <mergeCell ref="AK56:AR56"/>
    <mergeCell ref="D56:AB56"/>
    <mergeCell ref="AC56:AJ56"/>
    <mergeCell ref="AJ63:AQ63"/>
    <mergeCell ref="AS50:AZ50"/>
    <mergeCell ref="A39:F39"/>
    <mergeCell ref="G39:BL39"/>
    <mergeCell ref="A40:F40"/>
    <mergeCell ref="A24:H24"/>
    <mergeCell ref="AC46:AJ47"/>
    <mergeCell ref="G32:BL32"/>
    <mergeCell ref="A30:F30"/>
    <mergeCell ref="A32:F32"/>
    <mergeCell ref="AO1:BL1"/>
    <mergeCell ref="B18:L18"/>
    <mergeCell ref="B14:L14"/>
    <mergeCell ref="AU18:BB18"/>
    <mergeCell ref="A11:BL11"/>
    <mergeCell ref="A12:BL12"/>
    <mergeCell ref="B15:L15"/>
    <mergeCell ref="AO2:BL2"/>
    <mergeCell ref="AO6:BF6"/>
    <mergeCell ref="AU15:BB15"/>
    <mergeCell ref="AU17:BB17"/>
    <mergeCell ref="B17:L17"/>
    <mergeCell ref="N17:AS17"/>
    <mergeCell ref="N18:AS18"/>
    <mergeCell ref="AO4:BL4"/>
    <mergeCell ref="AO5:BL5"/>
    <mergeCell ref="AO3:BL3"/>
    <mergeCell ref="AO7:AU7"/>
    <mergeCell ref="AW7:BF7"/>
    <mergeCell ref="N14:AS14"/>
    <mergeCell ref="N15:AS15"/>
    <mergeCell ref="AU14:BB14"/>
    <mergeCell ref="AA21:AI21"/>
    <mergeCell ref="B20:L20"/>
    <mergeCell ref="N20:Y20"/>
    <mergeCell ref="AK48:AR48"/>
    <mergeCell ref="AK49:AR49"/>
    <mergeCell ref="AS49:AZ49"/>
    <mergeCell ref="A44:AZ44"/>
    <mergeCell ref="A42:F42"/>
    <mergeCell ref="A41:F41"/>
    <mergeCell ref="A38:BL38"/>
    <mergeCell ref="B21:L21"/>
    <mergeCell ref="N21:Y21"/>
    <mergeCell ref="G31:BL31"/>
    <mergeCell ref="A35:BL35"/>
    <mergeCell ref="G42:BL42"/>
    <mergeCell ref="AK20:BC20"/>
    <mergeCell ref="AS48:AZ48"/>
    <mergeCell ref="A48:C48"/>
    <mergeCell ref="A49:C49"/>
    <mergeCell ref="AA20:AI20"/>
    <mergeCell ref="BE21:BL21"/>
    <mergeCell ref="BE20:BL20"/>
    <mergeCell ref="AE68:AN68"/>
    <mergeCell ref="AE71:AN71"/>
    <mergeCell ref="G71:Y71"/>
    <mergeCell ref="AO69:AV69"/>
    <mergeCell ref="AO71:AV71"/>
    <mergeCell ref="AW68:BD68"/>
    <mergeCell ref="AO68:AV68"/>
    <mergeCell ref="D52:AB52"/>
    <mergeCell ref="AC52:AJ52"/>
    <mergeCell ref="AK52:AR52"/>
    <mergeCell ref="AK55:AR55"/>
    <mergeCell ref="AS55:AZ55"/>
    <mergeCell ref="AC54:AJ54"/>
    <mergeCell ref="AK54:AR54"/>
    <mergeCell ref="AS54:AZ54"/>
    <mergeCell ref="G70:Y70"/>
    <mergeCell ref="Z69:AD69"/>
    <mergeCell ref="AE69:AN69"/>
    <mergeCell ref="AE70:AN70"/>
    <mergeCell ref="AO70:AV70"/>
    <mergeCell ref="D53:AB53"/>
    <mergeCell ref="AC53:AJ53"/>
    <mergeCell ref="AK53:AR53"/>
    <mergeCell ref="AS53:AZ53"/>
    <mergeCell ref="A55:C55"/>
    <mergeCell ref="A53:C53"/>
    <mergeCell ref="A59:AY59"/>
    <mergeCell ref="A63:C63"/>
    <mergeCell ref="AJ62:AQ62"/>
    <mergeCell ref="AS56:AZ56"/>
    <mergeCell ref="A54:C54"/>
    <mergeCell ref="Z82:AD82"/>
    <mergeCell ref="AE82:AN82"/>
    <mergeCell ref="AE81:AN81"/>
    <mergeCell ref="AO81:AV81"/>
    <mergeCell ref="AW81:BD81"/>
    <mergeCell ref="A81:F81"/>
    <mergeCell ref="G81:Y81"/>
    <mergeCell ref="Z81:AD81"/>
    <mergeCell ref="A72:F72"/>
    <mergeCell ref="A73:F73"/>
    <mergeCell ref="AW72:BD72"/>
    <mergeCell ref="AE72:AN72"/>
    <mergeCell ref="AO72:AV72"/>
    <mergeCell ref="AO75:AV75"/>
    <mergeCell ref="G76:Y76"/>
    <mergeCell ref="Z76:AD76"/>
    <mergeCell ref="AE76:AN76"/>
    <mergeCell ref="A74:F74"/>
    <mergeCell ref="AW76:BD76"/>
    <mergeCell ref="AW77:BD77"/>
    <mergeCell ref="A79:F79"/>
    <mergeCell ref="G79:Y79"/>
    <mergeCell ref="Z79:AD79"/>
    <mergeCell ref="AE79:AN79"/>
    <mergeCell ref="A78:F78"/>
    <mergeCell ref="A76:F76"/>
    <mergeCell ref="A75:F75"/>
    <mergeCell ref="G75:Y75"/>
    <mergeCell ref="A77:F77"/>
    <mergeCell ref="G77:Y77"/>
    <mergeCell ref="AW75:BD75"/>
    <mergeCell ref="G74:Y74"/>
    <mergeCell ref="Z74:AD74"/>
    <mergeCell ref="AE74:AN74"/>
    <mergeCell ref="Z77:AD77"/>
    <mergeCell ref="AE77:AN77"/>
    <mergeCell ref="AO77:AV77"/>
    <mergeCell ref="AE78:AN78"/>
    <mergeCell ref="G78:Y78"/>
    <mergeCell ref="AO76:AV76"/>
    <mergeCell ref="Z113:AD113"/>
    <mergeCell ref="AE113:AN113"/>
    <mergeCell ref="Z91:AD91"/>
    <mergeCell ref="A85:F85"/>
    <mergeCell ref="G85:Y85"/>
    <mergeCell ref="Z85:AD85"/>
    <mergeCell ref="A87:F87"/>
    <mergeCell ref="G87:Y87"/>
    <mergeCell ref="Z87:AD87"/>
    <mergeCell ref="AE87:AN87"/>
    <mergeCell ref="A86:F86"/>
    <mergeCell ref="G86:Y86"/>
    <mergeCell ref="Z86:AD86"/>
    <mergeCell ref="A110:F110"/>
    <mergeCell ref="G110:Y110"/>
    <mergeCell ref="Z110:AD110"/>
    <mergeCell ref="AE110:AN110"/>
    <mergeCell ref="A106:F106"/>
    <mergeCell ref="A108:F108"/>
    <mergeCell ref="G108:Y108"/>
    <mergeCell ref="A111:F111"/>
    <mergeCell ref="G111:Y111"/>
    <mergeCell ref="Z111:AD111"/>
    <mergeCell ref="A113:F113"/>
    <mergeCell ref="AO113:AV113"/>
    <mergeCell ref="BE109:BL109"/>
    <mergeCell ref="BE85:BL85"/>
    <mergeCell ref="AO87:AV87"/>
    <mergeCell ref="AW87:BD87"/>
    <mergeCell ref="BE87:BL87"/>
    <mergeCell ref="AW86:BD86"/>
    <mergeCell ref="AO86:AV86"/>
    <mergeCell ref="BE106:BL106"/>
    <mergeCell ref="BE98:BL98"/>
    <mergeCell ref="BE99:BL99"/>
    <mergeCell ref="AW91:BD91"/>
    <mergeCell ref="BE91:BL91"/>
    <mergeCell ref="BE94:BL94"/>
    <mergeCell ref="AW85:BD85"/>
    <mergeCell ref="AW106:BD106"/>
    <mergeCell ref="AW98:BD98"/>
    <mergeCell ref="BE112:BL112"/>
    <mergeCell ref="BE102:BL102"/>
    <mergeCell ref="G106:Y106"/>
    <mergeCell ref="Z106:AD106"/>
    <mergeCell ref="AO106:AV106"/>
    <mergeCell ref="AW104:BD104"/>
    <mergeCell ref="BE104:BL104"/>
    <mergeCell ref="BE80:BL80"/>
    <mergeCell ref="BE78:BL78"/>
    <mergeCell ref="AO82:AV82"/>
    <mergeCell ref="BE90:BL90"/>
    <mergeCell ref="BE84:BL84"/>
    <mergeCell ref="AW94:BD94"/>
    <mergeCell ref="AO84:AV84"/>
    <mergeCell ref="AW84:BD84"/>
    <mergeCell ref="AO83:AV83"/>
    <mergeCell ref="AW80:BD80"/>
    <mergeCell ref="AO78:AV78"/>
    <mergeCell ref="Z78:AD78"/>
    <mergeCell ref="AW83:BD83"/>
    <mergeCell ref="AE86:AN86"/>
    <mergeCell ref="G98:Y98"/>
    <mergeCell ref="Z98:AD98"/>
    <mergeCell ref="AE98:AN98"/>
    <mergeCell ref="G96:Y96"/>
    <mergeCell ref="BE96:BL96"/>
    <mergeCell ref="G100:Y100"/>
    <mergeCell ref="Z100:AD100"/>
    <mergeCell ref="AE100:AN100"/>
    <mergeCell ref="AO100:AV100"/>
    <mergeCell ref="AW100:BD100"/>
    <mergeCell ref="BE100:BL100"/>
    <mergeCell ref="AO98:AV98"/>
    <mergeCell ref="AO96:AV96"/>
    <mergeCell ref="AW96:BD96"/>
    <mergeCell ref="AW97:BD97"/>
    <mergeCell ref="BE97:BL97"/>
    <mergeCell ref="Z96:AD96"/>
    <mergeCell ref="AE96:AN96"/>
    <mergeCell ref="G99:Y99"/>
    <mergeCell ref="Z99:AD99"/>
    <mergeCell ref="AE99:AN99"/>
    <mergeCell ref="A84:F84"/>
    <mergeCell ref="G84:Y84"/>
    <mergeCell ref="Z84:AD84"/>
    <mergeCell ref="AE84:AN84"/>
    <mergeCell ref="A82:F82"/>
    <mergeCell ref="G82:Y82"/>
    <mergeCell ref="G83:Y83"/>
    <mergeCell ref="Z83:AD83"/>
    <mergeCell ref="AE83:AN83"/>
    <mergeCell ref="AW116:BD116"/>
    <mergeCell ref="AW115:BD115"/>
    <mergeCell ref="AO129:AV129"/>
    <mergeCell ref="BE83:BL83"/>
    <mergeCell ref="BE113:BL113"/>
    <mergeCell ref="AW82:BD82"/>
    <mergeCell ref="BE82:BL82"/>
    <mergeCell ref="AE111:AN111"/>
    <mergeCell ref="BE115:BL115"/>
    <mergeCell ref="BE114:BL114"/>
    <mergeCell ref="AO110:AV110"/>
    <mergeCell ref="AW110:BD110"/>
    <mergeCell ref="BE110:BL110"/>
    <mergeCell ref="AO95:AV95"/>
    <mergeCell ref="AE85:AN85"/>
    <mergeCell ref="AW120:BD120"/>
    <mergeCell ref="AO112:AV112"/>
    <mergeCell ref="AW112:BD112"/>
    <mergeCell ref="AO93:AV93"/>
    <mergeCell ref="AW93:BD93"/>
    <mergeCell ref="BE93:BL93"/>
    <mergeCell ref="AE90:AN90"/>
    <mergeCell ref="BE129:BL129"/>
    <mergeCell ref="AE106:AN106"/>
    <mergeCell ref="A127:F127"/>
    <mergeCell ref="AW132:BD132"/>
    <mergeCell ref="AW129:BD129"/>
    <mergeCell ref="AE120:AN120"/>
    <mergeCell ref="AO120:AV120"/>
    <mergeCell ref="A122:F122"/>
    <mergeCell ref="G122:Y122"/>
    <mergeCell ref="Z122:AD122"/>
    <mergeCell ref="A120:F120"/>
    <mergeCell ref="G120:Y120"/>
    <mergeCell ref="A129:F129"/>
    <mergeCell ref="G129:Y129"/>
    <mergeCell ref="Z129:AD129"/>
    <mergeCell ref="A131:F131"/>
    <mergeCell ref="G131:Y131"/>
    <mergeCell ref="Z131:AD131"/>
    <mergeCell ref="AE131:AN131"/>
    <mergeCell ref="AO131:AV131"/>
    <mergeCell ref="A132:F132"/>
    <mergeCell ref="G132:Y132"/>
    <mergeCell ref="Z132:AD132"/>
    <mergeCell ref="AE132:AN132"/>
    <mergeCell ref="AO132:AV132"/>
    <mergeCell ref="AE129:AN129"/>
    <mergeCell ref="BE135:BL135"/>
    <mergeCell ref="A137:F137"/>
    <mergeCell ref="G137:Y137"/>
    <mergeCell ref="BE132:BL132"/>
    <mergeCell ref="Z135:AD135"/>
    <mergeCell ref="A133:F133"/>
    <mergeCell ref="G133:Y133"/>
    <mergeCell ref="Z133:AD133"/>
    <mergeCell ref="AE133:AN133"/>
    <mergeCell ref="AO133:AV133"/>
    <mergeCell ref="AW133:BD133"/>
    <mergeCell ref="A134:F134"/>
    <mergeCell ref="G134:Y134"/>
    <mergeCell ref="BE133:BL133"/>
    <mergeCell ref="BE134:BL134"/>
    <mergeCell ref="AE135:AN135"/>
    <mergeCell ref="AO135:AV135"/>
    <mergeCell ref="Z134:AD134"/>
    <mergeCell ref="AE134:AN134"/>
    <mergeCell ref="AO134:AV134"/>
    <mergeCell ref="AW134:BD134"/>
    <mergeCell ref="A136:F136"/>
    <mergeCell ref="G136:Y136"/>
    <mergeCell ref="BE128:BL128"/>
    <mergeCell ref="AW119:BD119"/>
    <mergeCell ref="AW131:BD131"/>
    <mergeCell ref="AE139:AN139"/>
    <mergeCell ref="AO139:AV139"/>
    <mergeCell ref="AW139:BD139"/>
    <mergeCell ref="A90:F90"/>
    <mergeCell ref="BE139:BL139"/>
    <mergeCell ref="A141:F141"/>
    <mergeCell ref="G141:Y141"/>
    <mergeCell ref="Z141:AD141"/>
    <mergeCell ref="AE141:AN141"/>
    <mergeCell ref="AO141:AV141"/>
    <mergeCell ref="AW141:BD141"/>
    <mergeCell ref="BE141:BL141"/>
    <mergeCell ref="A139:F139"/>
    <mergeCell ref="G139:Y139"/>
    <mergeCell ref="Z139:AD139"/>
    <mergeCell ref="G140:Y140"/>
    <mergeCell ref="BE95:BL95"/>
    <mergeCell ref="G95:Y95"/>
    <mergeCell ref="Z95:AD95"/>
    <mergeCell ref="A135:F135"/>
    <mergeCell ref="G135:Y135"/>
    <mergeCell ref="BE122:BL122"/>
    <mergeCell ref="AE124:AN124"/>
    <mergeCell ref="AO124:AV124"/>
    <mergeCell ref="AO125:AV125"/>
    <mergeCell ref="BE121:BL121"/>
    <mergeCell ref="AW118:BD118"/>
    <mergeCell ref="AW127:BD127"/>
    <mergeCell ref="BE127:BL127"/>
    <mergeCell ref="BE119:BL119"/>
    <mergeCell ref="BE120:BL120"/>
    <mergeCell ref="A105:F105"/>
    <mergeCell ref="G105:Y105"/>
    <mergeCell ref="Z105:AD105"/>
    <mergeCell ref="AE105:AN105"/>
    <mergeCell ref="AO105:AV105"/>
    <mergeCell ref="AW105:BD105"/>
    <mergeCell ref="BE105:BL105"/>
    <mergeCell ref="A107:F107"/>
    <mergeCell ref="AE108:AN108"/>
    <mergeCell ref="Z108:AD108"/>
    <mergeCell ref="G143:Y143"/>
    <mergeCell ref="AW142:BD142"/>
    <mergeCell ref="G107:Y107"/>
    <mergeCell ref="AW117:BD117"/>
    <mergeCell ref="Z107:AD107"/>
    <mergeCell ref="AE107:AN107"/>
    <mergeCell ref="AO107:AV107"/>
    <mergeCell ref="AW107:BD107"/>
    <mergeCell ref="BE107:BL107"/>
    <mergeCell ref="Z109:AD109"/>
    <mergeCell ref="AE109:AN109"/>
    <mergeCell ref="AO109:AV109"/>
    <mergeCell ref="AW109:BD109"/>
    <mergeCell ref="BE111:BL111"/>
    <mergeCell ref="AO111:AV111"/>
    <mergeCell ref="AW111:BD111"/>
    <mergeCell ref="AW113:BD113"/>
    <mergeCell ref="AO108:AV108"/>
    <mergeCell ref="AW108:BD108"/>
    <mergeCell ref="BE108:BL108"/>
    <mergeCell ref="BE131:BL131"/>
    <mergeCell ref="AW125:BD125"/>
    <mergeCell ref="BE125:BL125"/>
    <mergeCell ref="BE118:BL118"/>
    <mergeCell ref="AW150:BD150"/>
    <mergeCell ref="BE150:BL150"/>
    <mergeCell ref="G147:Y147"/>
    <mergeCell ref="G145:Y145"/>
    <mergeCell ref="BE146:BL146"/>
    <mergeCell ref="A144:F144"/>
    <mergeCell ref="G144:Y144"/>
    <mergeCell ref="Z144:AD144"/>
    <mergeCell ref="AE144:AN144"/>
    <mergeCell ref="AO144:AV144"/>
    <mergeCell ref="AW144:BD144"/>
    <mergeCell ref="BE144:BL144"/>
    <mergeCell ref="AW146:BD146"/>
    <mergeCell ref="G149:Y149"/>
    <mergeCell ref="A145:F145"/>
    <mergeCell ref="A147:F147"/>
    <mergeCell ref="A149:F149"/>
    <mergeCell ref="A150:F150"/>
    <mergeCell ref="G150:Y150"/>
    <mergeCell ref="Z150:AD150"/>
    <mergeCell ref="AE150:AN150"/>
    <mergeCell ref="AO150:AV150"/>
    <mergeCell ref="A146:F146"/>
    <mergeCell ref="G146:Y146"/>
    <mergeCell ref="AW148:BD148"/>
    <mergeCell ref="BE148:BL148"/>
    <mergeCell ref="BE142:BL142"/>
    <mergeCell ref="A109:F109"/>
    <mergeCell ref="G109:Y109"/>
    <mergeCell ref="Z140:AH140"/>
    <mergeCell ref="AW140:BD140"/>
    <mergeCell ref="A142:F142"/>
    <mergeCell ref="G142:Y142"/>
    <mergeCell ref="Z142:AD142"/>
    <mergeCell ref="AE142:AN142"/>
    <mergeCell ref="AO142:AV142"/>
    <mergeCell ref="A143:F143"/>
    <mergeCell ref="Z146:AD146"/>
    <mergeCell ref="AE146:AN146"/>
    <mergeCell ref="AO146:AV146"/>
    <mergeCell ref="G148:Y148"/>
    <mergeCell ref="Z148:AD148"/>
    <mergeCell ref="AI148:AN148"/>
    <mergeCell ref="AO148:AV148"/>
    <mergeCell ref="BE117:BL117"/>
    <mergeCell ref="BE140:BL140"/>
    <mergeCell ref="AI140:AN140"/>
    <mergeCell ref="AO140:AV140"/>
    <mergeCell ref="BE88:BL88"/>
    <mergeCell ref="A92:F92"/>
    <mergeCell ref="G92:Y92"/>
    <mergeCell ref="Z92:AD92"/>
    <mergeCell ref="AE92:AN92"/>
    <mergeCell ref="AO92:AV92"/>
    <mergeCell ref="AW92:BD92"/>
    <mergeCell ref="BE92:BL92"/>
    <mergeCell ref="BE89:BL89"/>
    <mergeCell ref="G91:Y91"/>
    <mergeCell ref="G90:Y90"/>
    <mergeCell ref="AO90:AV90"/>
    <mergeCell ref="AW90:BD90"/>
    <mergeCell ref="AE91:AN91"/>
    <mergeCell ref="AO91:AV91"/>
    <mergeCell ref="Z90:AD90"/>
    <mergeCell ref="A88:F88"/>
    <mergeCell ref="G88:Y88"/>
    <mergeCell ref="Z88:AD88"/>
    <mergeCell ref="AE88:AN88"/>
    <mergeCell ref="A91:F91"/>
    <mergeCell ref="G101:Y101"/>
    <mergeCell ref="A103:F103"/>
    <mergeCell ref="G103:Y103"/>
    <mergeCell ref="A94:F94"/>
    <mergeCell ref="G94:Y94"/>
    <mergeCell ref="AO88:AV88"/>
    <mergeCell ref="AW88:BD88"/>
    <mergeCell ref="AW89:BD89"/>
    <mergeCell ref="A98:F98"/>
    <mergeCell ref="Z94:AD94"/>
    <mergeCell ref="G102:Y102"/>
    <mergeCell ref="Z102:AD102"/>
    <mergeCell ref="AE102:AN102"/>
    <mergeCell ref="AO102:AV102"/>
    <mergeCell ref="AW102:BD102"/>
    <mergeCell ref="AE95:AN95"/>
    <mergeCell ref="AE94:AN94"/>
    <mergeCell ref="AW99:BD99"/>
    <mergeCell ref="A96:F96"/>
    <mergeCell ref="AW95:BD95"/>
    <mergeCell ref="AO99:AV99"/>
    <mergeCell ref="G104:Y104"/>
    <mergeCell ref="Z104:AD104"/>
    <mergeCell ref="AE104:AN104"/>
    <mergeCell ref="AO104:AV104"/>
    <mergeCell ref="A93:F93"/>
    <mergeCell ref="G93:Y93"/>
    <mergeCell ref="Z93:AD93"/>
    <mergeCell ref="AE93:AN93"/>
    <mergeCell ref="A99:F99"/>
    <mergeCell ref="A101:F101"/>
    <mergeCell ref="A95:F95"/>
  </mergeCells>
  <phoneticPr fontId="0" type="noConversion"/>
  <conditionalFormatting sqref="G71:L71 G83:G85 G91:G92">
    <cfRule type="cellIs" dxfId="305" priority="1368" stopIfTrue="1" operator="equal">
      <formula>$G70</formula>
    </cfRule>
  </conditionalFormatting>
  <conditionalFormatting sqref="A152:F153 A148:A150 A146:F146 B148:F148 A137:F144 B129:F135 B91:F91 B71:F86 A85:F85 B114:F124 A93:F94 A71:A135 B99:F102 B104:F104">
    <cfRule type="cellIs" dxfId="304" priority="1370" stopIfTrue="1" operator="equal">
      <formula>0</formula>
    </cfRule>
  </conditionalFormatting>
  <conditionalFormatting sqref="G152:G153 G150 G146 G137 G139:G144 G112 G118:G119 D56 G73 G105 G116 G132:G135 G127:G129 G85">
    <cfRule type="cellIs" dxfId="303" priority="1353" stopIfTrue="1" operator="equal">
      <formula>#REF!</formula>
    </cfRule>
  </conditionalFormatting>
  <conditionalFormatting sqref="G72">
    <cfRule type="cellIs" dxfId="302" priority="1350" stopIfTrue="1" operator="equal">
      <formula>$G71</formula>
    </cfRule>
  </conditionalFormatting>
  <conditionalFormatting sqref="G75:G76 G84:G88 G93">
    <cfRule type="cellIs" dxfId="301" priority="1154" stopIfTrue="1" operator="equal">
      <formula>$G73</formula>
    </cfRule>
  </conditionalFormatting>
  <conditionalFormatting sqref="G152 G150 G146 G137 G139:G144 G98 G77 G90 G134:G135 D53:D55 G105:G109">
    <cfRule type="cellIs" dxfId="300" priority="1150" stopIfTrue="1" operator="equal">
      <formula>#REF!</formula>
    </cfRule>
  </conditionalFormatting>
  <conditionalFormatting sqref="G78">
    <cfRule type="cellIs" dxfId="299" priority="1148" stopIfTrue="1" operator="equal">
      <formula>$G77</formula>
    </cfRule>
  </conditionalFormatting>
  <conditionalFormatting sqref="G80">
    <cfRule type="cellIs" dxfId="298" priority="1146" stopIfTrue="1" operator="equal">
      <formula>$G78</formula>
    </cfRule>
  </conditionalFormatting>
  <conditionalFormatting sqref="G81">
    <cfRule type="cellIs" dxfId="297" priority="1144" stopIfTrue="1" operator="equal">
      <formula>$G80</formula>
    </cfRule>
  </conditionalFormatting>
  <conditionalFormatting sqref="G82">
    <cfRule type="cellIs" dxfId="296" priority="1142" stopIfTrue="1" operator="equal">
      <formula>$G81</formula>
    </cfRule>
  </conditionalFormatting>
  <conditionalFormatting sqref="D50">
    <cfRule type="cellIs" dxfId="295" priority="741" stopIfTrue="1" operator="equal">
      <formula>$D37</formula>
    </cfRule>
  </conditionalFormatting>
  <conditionalFormatting sqref="D52">
    <cfRule type="cellIs" dxfId="294" priority="732" stopIfTrue="1" operator="equal">
      <formula>#REF!</formula>
    </cfRule>
  </conditionalFormatting>
  <conditionalFormatting sqref="G74">
    <cfRule type="cellIs" dxfId="293" priority="730" stopIfTrue="1" operator="equal">
      <formula>$G73</formula>
    </cfRule>
  </conditionalFormatting>
  <conditionalFormatting sqref="G79">
    <cfRule type="cellIs" dxfId="292" priority="728" stopIfTrue="1" operator="equal">
      <formula>$G78</formula>
    </cfRule>
  </conditionalFormatting>
  <conditionalFormatting sqref="D51">
    <cfRule type="cellIs" dxfId="291" priority="634" stopIfTrue="1" operator="equal">
      <formula>$D44</formula>
    </cfRule>
  </conditionalFormatting>
  <conditionalFormatting sqref="G114">
    <cfRule type="cellIs" dxfId="290" priority="624" stopIfTrue="1" operator="equal">
      <formula>#REF!</formula>
    </cfRule>
  </conditionalFormatting>
  <conditionalFormatting sqref="G137 G152:G153 G107:G108">
    <cfRule type="cellIs" dxfId="289" priority="622" stopIfTrue="1" operator="equal">
      <formula>$G90</formula>
    </cfRule>
  </conditionalFormatting>
  <conditionalFormatting sqref="G111">
    <cfRule type="cellIs" dxfId="288" priority="620" stopIfTrue="1" operator="equal">
      <formula>$G110</formula>
    </cfRule>
  </conditionalFormatting>
  <conditionalFormatting sqref="G113">
    <cfRule type="cellIs" dxfId="287" priority="618" stopIfTrue="1" operator="equal">
      <formula>$G111</formula>
    </cfRule>
  </conditionalFormatting>
  <conditionalFormatting sqref="G90:G93 G142:G143">
    <cfRule type="cellIs" dxfId="286" priority="617" stopIfTrue="1" operator="equal">
      <formula>$G83</formula>
    </cfRule>
  </conditionalFormatting>
  <conditionalFormatting sqref="G115 G86:G89 G94">
    <cfRule type="cellIs" dxfId="285" priority="614" stopIfTrue="1" operator="equal">
      <formula>$G83</formula>
    </cfRule>
  </conditionalFormatting>
  <conditionalFormatting sqref="G117">
    <cfRule type="cellIs" dxfId="284" priority="612" stopIfTrue="1" operator="equal">
      <formula>$G115</formula>
    </cfRule>
  </conditionalFormatting>
  <conditionalFormatting sqref="G130 G150 G98 G142:G144 G107:G108">
    <cfRule type="cellIs" dxfId="283" priority="609" stopIfTrue="1" operator="equal">
      <formula>$G85</formula>
    </cfRule>
  </conditionalFormatting>
  <conditionalFormatting sqref="G131">
    <cfRule type="cellIs" dxfId="282" priority="605" stopIfTrue="1" operator="equal">
      <formula>$G130</formula>
    </cfRule>
  </conditionalFormatting>
  <conditionalFormatting sqref="G137">
    <cfRule type="cellIs" dxfId="281" priority="575" stopIfTrue="1" operator="equal">
      <formula>#REF!</formula>
    </cfRule>
  </conditionalFormatting>
  <conditionalFormatting sqref="G138">
    <cfRule type="cellIs" dxfId="280" priority="573" stopIfTrue="1" operator="equal">
      <formula>$G137</formula>
    </cfRule>
  </conditionalFormatting>
  <conditionalFormatting sqref="G139">
    <cfRule type="cellIs" dxfId="279" priority="566" stopIfTrue="1" operator="equal">
      <formula>$G138</formula>
    </cfRule>
  </conditionalFormatting>
  <conditionalFormatting sqref="G140">
    <cfRule type="cellIs" dxfId="278" priority="564" stopIfTrue="1" operator="equal">
      <formula>$G138</formula>
    </cfRule>
  </conditionalFormatting>
  <conditionalFormatting sqref="G121">
    <cfRule type="cellIs" dxfId="277" priority="512" stopIfTrue="1" operator="equal">
      <formula>$G120</formula>
    </cfRule>
  </conditionalFormatting>
  <conditionalFormatting sqref="G120">
    <cfRule type="cellIs" dxfId="276" priority="504" stopIfTrue="1" operator="equal">
      <formula>$G119</formula>
    </cfRule>
  </conditionalFormatting>
  <conditionalFormatting sqref="G123">
    <cfRule type="cellIs" dxfId="275" priority="500" stopIfTrue="1" operator="equal">
      <formula>$G121</formula>
    </cfRule>
  </conditionalFormatting>
  <conditionalFormatting sqref="G125:G126 G143 G90:G93">
    <cfRule type="cellIs" dxfId="274" priority="497" stopIfTrue="1" operator="equal">
      <formula>$G84</formula>
    </cfRule>
  </conditionalFormatting>
  <conditionalFormatting sqref="G122">
    <cfRule type="cellIs" dxfId="273" priority="488" stopIfTrue="1" operator="equal">
      <formula>$G120</formula>
    </cfRule>
  </conditionalFormatting>
  <conditionalFormatting sqref="G124">
    <cfRule type="cellIs" dxfId="272" priority="486" stopIfTrue="1" operator="equal">
      <formula>$G122</formula>
    </cfRule>
  </conditionalFormatting>
  <conditionalFormatting sqref="G127">
    <cfRule type="cellIs" dxfId="271" priority="485" stopIfTrue="1" operator="equal">
      <formula>$G121</formula>
    </cfRule>
  </conditionalFormatting>
  <conditionalFormatting sqref="G76">
    <cfRule type="cellIs" dxfId="270" priority="481" stopIfTrue="1" operator="equal">
      <formula>$G74</formula>
    </cfRule>
  </conditionalFormatting>
  <conditionalFormatting sqref="G93 G142:G144">
    <cfRule type="cellIs" dxfId="269" priority="477" stopIfTrue="1" operator="equal">
      <formula>$G85</formula>
    </cfRule>
  </conditionalFormatting>
  <conditionalFormatting sqref="G94 G137 G143 G109">
    <cfRule type="cellIs" dxfId="268" priority="468" stopIfTrue="1" operator="equal">
      <formula>$G83</formula>
    </cfRule>
  </conditionalFormatting>
  <conditionalFormatting sqref="G87:G89 G91:G94 G98">
    <cfRule type="cellIs" dxfId="267" priority="1396" stopIfTrue="1" operator="equal">
      <formula>$G83</formula>
    </cfRule>
  </conditionalFormatting>
  <conditionalFormatting sqref="G86">
    <cfRule type="cellIs" dxfId="266" priority="463" stopIfTrue="1" operator="equal">
      <formula>$G85</formula>
    </cfRule>
  </conditionalFormatting>
  <conditionalFormatting sqref="G89 G91:G92">
    <cfRule type="cellIs" dxfId="265" priority="455" stopIfTrue="1" operator="equal">
      <formula>$G84</formula>
    </cfRule>
  </conditionalFormatting>
  <conditionalFormatting sqref="G94">
    <cfRule type="cellIs" dxfId="264" priority="452" stopIfTrue="1" operator="equal">
      <formula>$G90</formula>
    </cfRule>
  </conditionalFormatting>
  <conditionalFormatting sqref="G98">
    <cfRule type="cellIs" dxfId="263" priority="450" stopIfTrue="1" operator="equal">
      <formula>$G95</formula>
    </cfRule>
  </conditionalFormatting>
  <conditionalFormatting sqref="G144 G137 G106:G107">
    <cfRule type="cellIs" dxfId="262" priority="430" stopIfTrue="1" operator="equal">
      <formula>$G90</formula>
    </cfRule>
  </conditionalFormatting>
  <conditionalFormatting sqref="G135 G137 G144">
    <cfRule type="cellIs" dxfId="261" priority="429" stopIfTrue="1" operator="equal">
      <formula>$G125</formula>
    </cfRule>
  </conditionalFormatting>
  <conditionalFormatting sqref="G94">
    <cfRule type="cellIs" dxfId="260" priority="428" stopIfTrue="1" operator="equal">
      <formula>$G84</formula>
    </cfRule>
  </conditionalFormatting>
  <conditionalFormatting sqref="G105">
    <cfRule type="cellIs" dxfId="259" priority="427" stopIfTrue="1" operator="equal">
      <formula>$G99</formula>
    </cfRule>
  </conditionalFormatting>
  <conditionalFormatting sqref="G105">
    <cfRule type="cellIs" dxfId="258" priority="425" stopIfTrue="1" operator="equal">
      <formula>$G98</formula>
    </cfRule>
  </conditionalFormatting>
  <conditionalFormatting sqref="G152 G98 G142:G144 G108:G109">
    <cfRule type="cellIs" dxfId="257" priority="414" stopIfTrue="1" operator="equal">
      <formula>$G84</formula>
    </cfRule>
  </conditionalFormatting>
  <conditionalFormatting sqref="G152">
    <cfRule type="cellIs" dxfId="256" priority="410" stopIfTrue="1" operator="equal">
      <formula>$G130</formula>
    </cfRule>
  </conditionalFormatting>
  <conditionalFormatting sqref="G98 G142:G143">
    <cfRule type="cellIs" dxfId="255" priority="409" stopIfTrue="1" operator="equal">
      <formula>$G86</formula>
    </cfRule>
  </conditionalFormatting>
  <conditionalFormatting sqref="G153 G135">
    <cfRule type="cellIs" dxfId="254" priority="408" stopIfTrue="1" operator="equal">
      <formula>$G119</formula>
    </cfRule>
  </conditionalFormatting>
  <conditionalFormatting sqref="G150 G143 G152 G109">
    <cfRule type="cellIs" dxfId="253" priority="396" stopIfTrue="1" operator="equal">
      <formula>$G91</formula>
    </cfRule>
  </conditionalFormatting>
  <conditionalFormatting sqref="G94">
    <cfRule type="cellIs" dxfId="252" priority="394" stopIfTrue="1" operator="equal">
      <formula>$G82</formula>
    </cfRule>
  </conditionalFormatting>
  <conditionalFormatting sqref="G142 G150 G152 G106">
    <cfRule type="cellIs" dxfId="251" priority="377" stopIfTrue="1" operator="equal">
      <formula>$G87</formula>
    </cfRule>
  </conditionalFormatting>
  <conditionalFormatting sqref="G150 G144 G142 G106 G109">
    <cfRule type="cellIs" dxfId="250" priority="376" stopIfTrue="1" operator="equal">
      <formula>$G91</formula>
    </cfRule>
  </conditionalFormatting>
  <conditionalFormatting sqref="G108:G109">
    <cfRule type="cellIs" dxfId="249" priority="375" stopIfTrue="1" operator="equal">
      <formula>$G86</formula>
    </cfRule>
  </conditionalFormatting>
  <conditionalFormatting sqref="G109">
    <cfRule type="cellIs" dxfId="248" priority="374" stopIfTrue="1" operator="equal">
      <formula>$G90</formula>
    </cfRule>
  </conditionalFormatting>
  <conditionalFormatting sqref="G150">
    <cfRule type="cellIs" dxfId="247" priority="373" stopIfTrue="1" operator="equal">
      <formula>$G125</formula>
    </cfRule>
  </conditionalFormatting>
  <conditionalFormatting sqref="G150 G152 G105">
    <cfRule type="cellIs" dxfId="246" priority="372" stopIfTrue="1" operator="equal">
      <formula>$G85</formula>
    </cfRule>
  </conditionalFormatting>
  <conditionalFormatting sqref="G152 G150 G105">
    <cfRule type="cellIs" dxfId="245" priority="371" stopIfTrue="1" operator="equal">
      <formula>$G84</formula>
    </cfRule>
  </conditionalFormatting>
  <conditionalFormatting sqref="G106:G109">
    <cfRule type="cellIs" dxfId="244" priority="370" stopIfTrue="1" operator="equal">
      <formula>$G81</formula>
    </cfRule>
  </conditionalFormatting>
  <conditionalFormatting sqref="G109 G105">
    <cfRule type="cellIs" dxfId="243" priority="369" stopIfTrue="1" operator="equal">
      <formula>$G78</formula>
    </cfRule>
  </conditionalFormatting>
  <conditionalFormatting sqref="G152">
    <cfRule type="cellIs" dxfId="242" priority="368" stopIfTrue="1" operator="equal">
      <formula>$G137</formula>
    </cfRule>
  </conditionalFormatting>
  <conditionalFormatting sqref="G138">
    <cfRule type="cellIs" dxfId="241" priority="353" stopIfTrue="1" operator="equal">
      <formula>$G127</formula>
    </cfRule>
  </conditionalFormatting>
  <conditionalFormatting sqref="G135 G142 G137 G144">
    <cfRule type="cellIs" dxfId="240" priority="351" stopIfTrue="1" operator="equal">
      <formula>$G126</formula>
    </cfRule>
  </conditionalFormatting>
  <conditionalFormatting sqref="G138">
    <cfRule type="cellIs" dxfId="239" priority="349" stopIfTrue="1" operator="equal">
      <formula>$G120</formula>
    </cfRule>
  </conditionalFormatting>
  <conditionalFormatting sqref="G138">
    <cfRule type="cellIs" dxfId="238" priority="348" stopIfTrue="1" operator="equal">
      <formula>$G126</formula>
    </cfRule>
  </conditionalFormatting>
  <conditionalFormatting sqref="G152 G143 G137:G138 G96:G97 G127:G130 G135">
    <cfRule type="cellIs" dxfId="237" priority="346" stopIfTrue="1" operator="equal">
      <formula>#REF!</formula>
    </cfRule>
  </conditionalFormatting>
  <conditionalFormatting sqref="G137">
    <cfRule type="cellIs" dxfId="236" priority="343" stopIfTrue="1" operator="equal">
      <formula>$G126</formula>
    </cfRule>
  </conditionalFormatting>
  <conditionalFormatting sqref="G137">
    <cfRule type="cellIs" dxfId="235" priority="342" stopIfTrue="1" operator="equal">
      <formula>$G119</formula>
    </cfRule>
  </conditionalFormatting>
  <conditionalFormatting sqref="G137">
    <cfRule type="cellIs" dxfId="234" priority="341" stopIfTrue="1" operator="equal">
      <formula>$G125</formula>
    </cfRule>
  </conditionalFormatting>
  <conditionalFormatting sqref="G150">
    <cfRule type="cellIs" dxfId="233" priority="299" stopIfTrue="1" operator="equal">
      <formula>$G134</formula>
    </cfRule>
  </conditionalFormatting>
  <conditionalFormatting sqref="G150 G152 G109">
    <cfRule type="cellIs" dxfId="232" priority="298" stopIfTrue="1" operator="equal">
      <formula>$G83</formula>
    </cfRule>
  </conditionalFormatting>
  <conditionalFormatting sqref="G150">
    <cfRule type="cellIs" dxfId="231" priority="297" stopIfTrue="1" operator="equal">
      <formula>$G128</formula>
    </cfRule>
  </conditionalFormatting>
  <conditionalFormatting sqref="G150">
    <cfRule type="cellIs" dxfId="230" priority="296" stopIfTrue="1" operator="equal">
      <formula>$G133</formula>
    </cfRule>
  </conditionalFormatting>
  <conditionalFormatting sqref="G150 G152">
    <cfRule type="cellIs" dxfId="229" priority="295" stopIfTrue="1" operator="equal">
      <formula>$G123</formula>
    </cfRule>
  </conditionalFormatting>
  <conditionalFormatting sqref="G150 G152:G153 G108:G109">
    <cfRule type="cellIs" dxfId="228" priority="294" stopIfTrue="1" operator="equal">
      <formula>$G85</formula>
    </cfRule>
  </conditionalFormatting>
  <conditionalFormatting sqref="G152">
    <cfRule type="cellIs" dxfId="227" priority="293" stopIfTrue="1" operator="equal">
      <formula>$G127</formula>
    </cfRule>
  </conditionalFormatting>
  <conditionalFormatting sqref="G150">
    <cfRule type="cellIs" dxfId="226" priority="292" stopIfTrue="1" operator="equal">
      <formula>$G132</formula>
    </cfRule>
  </conditionalFormatting>
  <conditionalFormatting sqref="G150">
    <cfRule type="cellIs" dxfId="225" priority="291" stopIfTrue="1" operator="equal">
      <formula>$G131</formula>
    </cfRule>
  </conditionalFormatting>
  <conditionalFormatting sqref="G144">
    <cfRule type="cellIs" dxfId="224" priority="1423" stopIfTrue="1" operator="equal">
      <formula>$G124</formula>
    </cfRule>
  </conditionalFormatting>
  <conditionalFormatting sqref="G143">
    <cfRule type="cellIs" dxfId="223" priority="260" stopIfTrue="1" operator="equal">
      <formula>$G128</formula>
    </cfRule>
  </conditionalFormatting>
  <conditionalFormatting sqref="G143">
    <cfRule type="cellIs" dxfId="222" priority="259" stopIfTrue="1" operator="equal">
      <formula>$G135</formula>
    </cfRule>
  </conditionalFormatting>
  <conditionalFormatting sqref="G143">
    <cfRule type="cellIs" dxfId="221" priority="258" stopIfTrue="1" operator="equal">
      <formula>$G134</formula>
    </cfRule>
  </conditionalFormatting>
  <conditionalFormatting sqref="G146">
    <cfRule type="cellIs" dxfId="220" priority="238" stopIfTrue="1" operator="equal">
      <formula>$G131</formula>
    </cfRule>
  </conditionalFormatting>
  <conditionalFormatting sqref="G146">
    <cfRule type="cellIs" dxfId="219" priority="237" stopIfTrue="1" operator="equal">
      <formula>$G135</formula>
    </cfRule>
  </conditionalFormatting>
  <conditionalFormatting sqref="G146">
    <cfRule type="cellIs" dxfId="218" priority="236" stopIfTrue="1" operator="equal">
      <formula>$G134</formula>
    </cfRule>
  </conditionalFormatting>
  <conditionalFormatting sqref="G146">
    <cfRule type="cellIs" dxfId="217" priority="235" stopIfTrue="1" operator="equal">
      <formula>$G130</formula>
    </cfRule>
  </conditionalFormatting>
  <conditionalFormatting sqref="G146">
    <cfRule type="cellIs" dxfId="216" priority="234" stopIfTrue="1" operator="equal">
      <formula>#REF!</formula>
    </cfRule>
  </conditionalFormatting>
  <conditionalFormatting sqref="G146">
    <cfRule type="cellIs" dxfId="215" priority="233" stopIfTrue="1" operator="equal">
      <formula>$G129</formula>
    </cfRule>
  </conditionalFormatting>
  <conditionalFormatting sqref="G146">
    <cfRule type="cellIs" dxfId="214" priority="232" stopIfTrue="1" operator="equal">
      <formula>$G128</formula>
    </cfRule>
  </conditionalFormatting>
  <conditionalFormatting sqref="G146">
    <cfRule type="cellIs" dxfId="213" priority="231" stopIfTrue="1" operator="equal">
      <formula>$G133</formula>
    </cfRule>
  </conditionalFormatting>
  <conditionalFormatting sqref="G146">
    <cfRule type="cellIs" dxfId="212" priority="230" stopIfTrue="1" operator="equal">
      <formula>$G123</formula>
    </cfRule>
  </conditionalFormatting>
  <conditionalFormatting sqref="G146">
    <cfRule type="cellIs" dxfId="211" priority="229" stopIfTrue="1" operator="equal">
      <formula>$G127</formula>
    </cfRule>
  </conditionalFormatting>
  <conditionalFormatting sqref="G146">
    <cfRule type="cellIs" dxfId="210" priority="228" stopIfTrue="1" operator="equal">
      <formula>$G132</formula>
    </cfRule>
  </conditionalFormatting>
  <conditionalFormatting sqref="G146 G106:G109">
    <cfRule type="cellIs" dxfId="209" priority="227" stopIfTrue="1" operator="equal">
      <formula>$G82</formula>
    </cfRule>
  </conditionalFormatting>
  <conditionalFormatting sqref="G146">
    <cfRule type="cellIs" dxfId="208" priority="226" stopIfTrue="1" operator="equal">
      <formula>$G126</formula>
    </cfRule>
  </conditionalFormatting>
  <conditionalFormatting sqref="G146">
    <cfRule type="cellIs" dxfId="207" priority="225" stopIfTrue="1" operator="equal">
      <formula>$G124</formula>
    </cfRule>
  </conditionalFormatting>
  <conditionalFormatting sqref="G146">
    <cfRule type="cellIs" dxfId="206" priority="224" stopIfTrue="1" operator="equal">
      <formula>$G131</formula>
    </cfRule>
  </conditionalFormatting>
  <conditionalFormatting sqref="G146">
    <cfRule type="cellIs" dxfId="205" priority="223" stopIfTrue="1" operator="equal">
      <formula>$G130</formula>
    </cfRule>
  </conditionalFormatting>
  <conditionalFormatting sqref="G128">
    <cfRule type="cellIs" dxfId="204" priority="221" stopIfTrue="1" operator="equal">
      <formula>$G127</formula>
    </cfRule>
  </conditionalFormatting>
  <conditionalFormatting sqref="G129">
    <cfRule type="cellIs" dxfId="203" priority="220" stopIfTrue="1" operator="equal">
      <formula>$G128</formula>
    </cfRule>
  </conditionalFormatting>
  <conditionalFormatting sqref="G130">
    <cfRule type="cellIs" dxfId="202" priority="219" stopIfTrue="1" operator="equal">
      <formula>$G129</formula>
    </cfRule>
  </conditionalFormatting>
  <conditionalFormatting sqref="G130">
    <cfRule type="cellIs" dxfId="201" priority="218" stopIfTrue="1" operator="equal">
      <formula>$G119</formula>
    </cfRule>
  </conditionalFormatting>
  <conditionalFormatting sqref="G127:G129">
    <cfRule type="cellIs" dxfId="200" priority="217" stopIfTrue="1" operator="equal">
      <formula>$G111</formula>
    </cfRule>
  </conditionalFormatting>
  <conditionalFormatting sqref="G127:G129">
    <cfRule type="cellIs" dxfId="199" priority="216" stopIfTrue="1" operator="equal">
      <formula>$G118</formula>
    </cfRule>
  </conditionalFormatting>
  <conditionalFormatting sqref="G127:G129">
    <cfRule type="cellIs" dxfId="198" priority="215" stopIfTrue="1" operator="equal">
      <formula>$G117</formula>
    </cfRule>
  </conditionalFormatting>
  <conditionalFormatting sqref="G130">
    <cfRule type="cellIs" dxfId="197" priority="214" stopIfTrue="1" operator="equal">
      <formula>$G112</formula>
    </cfRule>
  </conditionalFormatting>
  <conditionalFormatting sqref="G130">
    <cfRule type="cellIs" dxfId="196" priority="213" stopIfTrue="1" operator="equal">
      <formula>$G118</formula>
    </cfRule>
  </conditionalFormatting>
  <conditionalFormatting sqref="G128:G129">
    <cfRule type="cellIs" dxfId="195" priority="211" stopIfTrue="1" operator="equal">
      <formula>$G111</formula>
    </cfRule>
  </conditionalFormatting>
  <conditionalFormatting sqref="G128:G129">
    <cfRule type="cellIs" dxfId="194" priority="210" stopIfTrue="1" operator="equal">
      <formula>$G117</formula>
    </cfRule>
  </conditionalFormatting>
  <conditionalFormatting sqref="G129">
    <cfRule type="cellIs" dxfId="193" priority="209" stopIfTrue="1" operator="equal">
      <formula>$G118</formula>
    </cfRule>
  </conditionalFormatting>
  <conditionalFormatting sqref="G129">
    <cfRule type="cellIs" dxfId="192" priority="208" stopIfTrue="1" operator="equal">
      <formula>$G111</formula>
    </cfRule>
  </conditionalFormatting>
  <conditionalFormatting sqref="G129">
    <cfRule type="cellIs" dxfId="191" priority="207" stopIfTrue="1" operator="equal">
      <formula>$G117</formula>
    </cfRule>
  </conditionalFormatting>
  <conditionalFormatting sqref="G131">
    <cfRule type="cellIs" dxfId="190" priority="206" stopIfTrue="1" operator="equal">
      <formula>$G130</formula>
    </cfRule>
  </conditionalFormatting>
  <conditionalFormatting sqref="G132">
    <cfRule type="cellIs" dxfId="189" priority="205" stopIfTrue="1" operator="equal">
      <formula>$G130</formula>
    </cfRule>
  </conditionalFormatting>
  <conditionalFormatting sqref="G134:G135">
    <cfRule type="cellIs" dxfId="188" priority="203" stopIfTrue="1" operator="equal">
      <formula>$G127</formula>
    </cfRule>
  </conditionalFormatting>
  <conditionalFormatting sqref="G134:G135">
    <cfRule type="cellIs" dxfId="187" priority="202" stopIfTrue="1" operator="equal">
      <formula>$G121</formula>
    </cfRule>
  </conditionalFormatting>
  <conditionalFormatting sqref="G134:G135">
    <cfRule type="cellIs" dxfId="186" priority="201" stopIfTrue="1" operator="equal">
      <formula>$G126</formula>
    </cfRule>
  </conditionalFormatting>
  <conditionalFormatting sqref="G134:G135">
    <cfRule type="cellIs" dxfId="185" priority="200" stopIfTrue="1" operator="equal">
      <formula>$G125</formula>
    </cfRule>
  </conditionalFormatting>
  <conditionalFormatting sqref="G134:G135">
    <cfRule type="cellIs" dxfId="184" priority="199" stopIfTrue="1" operator="equal">
      <formula>$G120</formula>
    </cfRule>
  </conditionalFormatting>
  <conditionalFormatting sqref="G134:G135">
    <cfRule type="cellIs" dxfId="183" priority="198" stopIfTrue="1" operator="equal">
      <formula>$G122</formula>
    </cfRule>
  </conditionalFormatting>
  <conditionalFormatting sqref="G134:G135">
    <cfRule type="cellIs" dxfId="182" priority="197" stopIfTrue="1" operator="equal">
      <formula>$G115</formula>
    </cfRule>
  </conditionalFormatting>
  <conditionalFormatting sqref="G134:G135">
    <cfRule type="cellIs" dxfId="181" priority="196" stopIfTrue="1" operator="equal">
      <formula>$G119</formula>
    </cfRule>
  </conditionalFormatting>
  <conditionalFormatting sqref="G135">
    <cfRule type="cellIs" dxfId="180" priority="195" stopIfTrue="1" operator="equal">
      <formula>$G118</formula>
    </cfRule>
  </conditionalFormatting>
  <conditionalFormatting sqref="G135">
    <cfRule type="cellIs" dxfId="179" priority="194" stopIfTrue="1" operator="equal">
      <formula>$G124</formula>
    </cfRule>
  </conditionalFormatting>
  <conditionalFormatting sqref="G135">
    <cfRule type="cellIs" dxfId="178" priority="193" stopIfTrue="1" operator="equal">
      <formula>$G119</formula>
    </cfRule>
  </conditionalFormatting>
  <conditionalFormatting sqref="G135">
    <cfRule type="cellIs" dxfId="177" priority="192" stopIfTrue="1" operator="equal">
      <formula>$G125</formula>
    </cfRule>
  </conditionalFormatting>
  <conditionalFormatting sqref="G135">
    <cfRule type="cellIs" dxfId="176" priority="191" stopIfTrue="1" operator="equal">
      <formula>$G117</formula>
    </cfRule>
  </conditionalFormatting>
  <conditionalFormatting sqref="G135">
    <cfRule type="cellIs" dxfId="175" priority="190" stopIfTrue="1" operator="equal">
      <formula>$G123</formula>
    </cfRule>
  </conditionalFormatting>
  <conditionalFormatting sqref="G135">
    <cfRule type="cellIs" dxfId="174" priority="189" stopIfTrue="1" operator="equal">
      <formula>$G120</formula>
    </cfRule>
  </conditionalFormatting>
  <conditionalFormatting sqref="G135">
    <cfRule type="cellIs" dxfId="173" priority="188" stopIfTrue="1" operator="equal">
      <formula>$G122</formula>
    </cfRule>
  </conditionalFormatting>
  <conditionalFormatting sqref="G135">
    <cfRule type="cellIs" dxfId="172" priority="187" stopIfTrue="1" operator="equal">
      <formula>$G112</formula>
    </cfRule>
  </conditionalFormatting>
  <conditionalFormatting sqref="G135">
    <cfRule type="cellIs" dxfId="171" priority="186" stopIfTrue="1" operator="equal">
      <formula>$G116</formula>
    </cfRule>
  </conditionalFormatting>
  <conditionalFormatting sqref="G135">
    <cfRule type="cellIs" dxfId="170" priority="185" stopIfTrue="1" operator="equal">
      <formula>$G121</formula>
    </cfRule>
  </conditionalFormatting>
  <conditionalFormatting sqref="G135">
    <cfRule type="cellIs" dxfId="169" priority="184" stopIfTrue="1" operator="equal">
      <formula>$G111</formula>
    </cfRule>
  </conditionalFormatting>
  <conditionalFormatting sqref="G135">
    <cfRule type="cellIs" dxfId="168" priority="183" stopIfTrue="1" operator="equal">
      <formula>$G115</formula>
    </cfRule>
  </conditionalFormatting>
  <conditionalFormatting sqref="G135">
    <cfRule type="cellIs" dxfId="167" priority="182" stopIfTrue="1" operator="equal">
      <formula>$G113</formula>
    </cfRule>
  </conditionalFormatting>
  <conditionalFormatting sqref="G135">
    <cfRule type="cellIs" dxfId="166" priority="181" stopIfTrue="1" operator="equal">
      <formula>$G120</formula>
    </cfRule>
  </conditionalFormatting>
  <conditionalFormatting sqref="G135">
    <cfRule type="cellIs" dxfId="165" priority="180" stopIfTrue="1" operator="equal">
      <formula>$G119</formula>
    </cfRule>
  </conditionalFormatting>
  <conditionalFormatting sqref="G135">
    <cfRule type="cellIs" dxfId="164" priority="179" stopIfTrue="1" operator="equal">
      <formula>$G118</formula>
    </cfRule>
  </conditionalFormatting>
  <conditionalFormatting sqref="G135">
    <cfRule type="cellIs" dxfId="163" priority="178" stopIfTrue="1" operator="equal">
      <formula>$G122</formula>
    </cfRule>
  </conditionalFormatting>
  <conditionalFormatting sqref="G135">
    <cfRule type="cellIs" dxfId="162" priority="177" stopIfTrue="1" operator="equal">
      <formula>$G124</formula>
    </cfRule>
  </conditionalFormatting>
  <conditionalFormatting sqref="G135">
    <cfRule type="cellIs" dxfId="161" priority="176" stopIfTrue="1" operator="equal">
      <formula>$G119</formula>
    </cfRule>
  </conditionalFormatting>
  <conditionalFormatting sqref="G135">
    <cfRule type="cellIs" dxfId="160" priority="175" stopIfTrue="1" operator="equal">
      <formula>$G117</formula>
    </cfRule>
  </conditionalFormatting>
  <conditionalFormatting sqref="G135">
    <cfRule type="cellIs" dxfId="159" priority="174" stopIfTrue="1" operator="equal">
      <formula>$G123</formula>
    </cfRule>
  </conditionalFormatting>
  <conditionalFormatting sqref="G135">
    <cfRule type="cellIs" dxfId="158" priority="173" stopIfTrue="1" operator="equal">
      <formula>$G116</formula>
    </cfRule>
  </conditionalFormatting>
  <conditionalFormatting sqref="G135">
    <cfRule type="cellIs" dxfId="157" priority="172" stopIfTrue="1" operator="equal">
      <formula>$G121</formula>
    </cfRule>
  </conditionalFormatting>
  <conditionalFormatting sqref="G135">
    <cfRule type="cellIs" dxfId="156" priority="171" stopIfTrue="1" operator="equal">
      <formula>$G111</formula>
    </cfRule>
  </conditionalFormatting>
  <conditionalFormatting sqref="G135">
    <cfRule type="cellIs" dxfId="155" priority="170" stopIfTrue="1" operator="equal">
      <formula>$G115</formula>
    </cfRule>
  </conditionalFormatting>
  <conditionalFormatting sqref="G135">
    <cfRule type="cellIs" dxfId="154" priority="169" stopIfTrue="1" operator="equal">
      <formula>$G120</formula>
    </cfRule>
  </conditionalFormatting>
  <conditionalFormatting sqref="G135">
    <cfRule type="cellIs" dxfId="153" priority="168" stopIfTrue="1" operator="equal">
      <formula>$G110</formula>
    </cfRule>
  </conditionalFormatting>
  <conditionalFormatting sqref="G135">
    <cfRule type="cellIs" dxfId="152" priority="167" stopIfTrue="1" operator="equal">
      <formula>$G114</formula>
    </cfRule>
  </conditionalFormatting>
  <conditionalFormatting sqref="G135">
    <cfRule type="cellIs" dxfId="151" priority="166" stopIfTrue="1" operator="equal">
      <formula>$G112</formula>
    </cfRule>
  </conditionalFormatting>
  <conditionalFormatting sqref="G135">
    <cfRule type="cellIs" dxfId="150" priority="165" stopIfTrue="1" operator="equal">
      <formula>$G119</formula>
    </cfRule>
  </conditionalFormatting>
  <conditionalFormatting sqref="G135">
    <cfRule type="cellIs" dxfId="149" priority="164" stopIfTrue="1" operator="equal">
      <formula>$G118</formula>
    </cfRule>
  </conditionalFormatting>
  <conditionalFormatting sqref="G137">
    <cfRule type="cellIs" dxfId="148" priority="161" stopIfTrue="1" operator="equal">
      <formula>$G121</formula>
    </cfRule>
  </conditionalFormatting>
  <conditionalFormatting sqref="G137">
    <cfRule type="cellIs" dxfId="147" priority="160" stopIfTrue="1" operator="equal">
      <formula>$G125</formula>
    </cfRule>
  </conditionalFormatting>
  <conditionalFormatting sqref="G137">
    <cfRule type="cellIs" dxfId="146" priority="159" stopIfTrue="1" operator="equal">
      <formula>$G124</formula>
    </cfRule>
  </conditionalFormatting>
  <conditionalFormatting sqref="G137">
    <cfRule type="cellIs" dxfId="145" priority="158" stopIfTrue="1" operator="equal">
      <formula>$G120</formula>
    </cfRule>
  </conditionalFormatting>
  <conditionalFormatting sqref="G137">
    <cfRule type="cellIs" dxfId="144" priority="157" stopIfTrue="1" operator="equal">
      <formula>$G126</formula>
    </cfRule>
  </conditionalFormatting>
  <conditionalFormatting sqref="G137">
    <cfRule type="cellIs" dxfId="143" priority="156" stopIfTrue="1" operator="equal">
      <formula>$G119</formula>
    </cfRule>
  </conditionalFormatting>
  <conditionalFormatting sqref="G137">
    <cfRule type="cellIs" dxfId="142" priority="155" stopIfTrue="1" operator="equal">
      <formula>$G118</formula>
    </cfRule>
  </conditionalFormatting>
  <conditionalFormatting sqref="G137">
    <cfRule type="cellIs" dxfId="141" priority="154" stopIfTrue="1" operator="equal">
      <formula>$G123</formula>
    </cfRule>
  </conditionalFormatting>
  <conditionalFormatting sqref="G137">
    <cfRule type="cellIs" dxfId="140" priority="153" stopIfTrue="1" operator="equal">
      <formula>$G113</formula>
    </cfRule>
  </conditionalFormatting>
  <conditionalFormatting sqref="G137">
    <cfRule type="cellIs" dxfId="139" priority="152" stopIfTrue="1" operator="equal">
      <formula>$G117</formula>
    </cfRule>
  </conditionalFormatting>
  <conditionalFormatting sqref="G137">
    <cfRule type="cellIs" dxfId="138" priority="151" stopIfTrue="1" operator="equal">
      <formula>$G122</formula>
    </cfRule>
  </conditionalFormatting>
  <conditionalFormatting sqref="G137">
    <cfRule type="cellIs" dxfId="137" priority="150" stopIfTrue="1" operator="equal">
      <formula>$G112</formula>
    </cfRule>
  </conditionalFormatting>
  <conditionalFormatting sqref="G137">
    <cfRule type="cellIs" dxfId="136" priority="149" stopIfTrue="1" operator="equal">
      <formula>$G116</formula>
    </cfRule>
  </conditionalFormatting>
  <conditionalFormatting sqref="G137">
    <cfRule type="cellIs" dxfId="135" priority="148" stopIfTrue="1" operator="equal">
      <formula>$G114</formula>
    </cfRule>
  </conditionalFormatting>
  <conditionalFormatting sqref="G137">
    <cfRule type="cellIs" dxfId="134" priority="147" stopIfTrue="1" operator="equal">
      <formula>$G121</formula>
    </cfRule>
  </conditionalFormatting>
  <conditionalFormatting sqref="G137">
    <cfRule type="cellIs" dxfId="133" priority="146" stopIfTrue="1" operator="equal">
      <formula>$G120</formula>
    </cfRule>
  </conditionalFormatting>
  <conditionalFormatting sqref="G139">
    <cfRule type="cellIs" dxfId="132" priority="143" stopIfTrue="1" operator="equal">
      <formula>$G122</formula>
    </cfRule>
  </conditionalFormatting>
  <conditionalFormatting sqref="G139">
    <cfRule type="cellIs" dxfId="131" priority="142" stopIfTrue="1" operator="equal">
      <formula>$G126</formula>
    </cfRule>
  </conditionalFormatting>
  <conditionalFormatting sqref="G139">
    <cfRule type="cellIs" dxfId="130" priority="141" stopIfTrue="1" operator="equal">
      <formula>$G125</formula>
    </cfRule>
  </conditionalFormatting>
  <conditionalFormatting sqref="G139">
    <cfRule type="cellIs" dxfId="129" priority="140" stopIfTrue="1" operator="equal">
      <formula>$G121</formula>
    </cfRule>
  </conditionalFormatting>
  <conditionalFormatting sqref="G139">
    <cfRule type="cellIs" dxfId="128" priority="139" stopIfTrue="1" operator="equal">
      <formula>$G127</formula>
    </cfRule>
  </conditionalFormatting>
  <conditionalFormatting sqref="G139">
    <cfRule type="cellIs" dxfId="127" priority="138" stopIfTrue="1" operator="equal">
      <formula>$G120</formula>
    </cfRule>
  </conditionalFormatting>
  <conditionalFormatting sqref="G139">
    <cfRule type="cellIs" dxfId="126" priority="137" stopIfTrue="1" operator="equal">
      <formula>$G119</formula>
    </cfRule>
  </conditionalFormatting>
  <conditionalFormatting sqref="G139">
    <cfRule type="cellIs" dxfId="125" priority="136" stopIfTrue="1" operator="equal">
      <formula>$G124</formula>
    </cfRule>
  </conditionalFormatting>
  <conditionalFormatting sqref="G139">
    <cfRule type="cellIs" dxfId="124" priority="135" stopIfTrue="1" operator="equal">
      <formula>$G114</formula>
    </cfRule>
  </conditionalFormatting>
  <conditionalFormatting sqref="G139">
    <cfRule type="cellIs" dxfId="123" priority="134" stopIfTrue="1" operator="equal">
      <formula>$G118</formula>
    </cfRule>
  </conditionalFormatting>
  <conditionalFormatting sqref="G139">
    <cfRule type="cellIs" dxfId="122" priority="133" stopIfTrue="1" operator="equal">
      <formula>$G123</formula>
    </cfRule>
  </conditionalFormatting>
  <conditionalFormatting sqref="G139">
    <cfRule type="cellIs" dxfId="121" priority="132" stopIfTrue="1" operator="equal">
      <formula>$G113</formula>
    </cfRule>
  </conditionalFormatting>
  <conditionalFormatting sqref="G139">
    <cfRule type="cellIs" dxfId="120" priority="131" stopIfTrue="1" operator="equal">
      <formula>$G117</formula>
    </cfRule>
  </conditionalFormatting>
  <conditionalFormatting sqref="G139">
    <cfRule type="cellIs" dxfId="119" priority="130" stopIfTrue="1" operator="equal">
      <formula>$G115</formula>
    </cfRule>
  </conditionalFormatting>
  <conditionalFormatting sqref="G139">
    <cfRule type="cellIs" dxfId="118" priority="129" stopIfTrue="1" operator="equal">
      <formula>$G122</formula>
    </cfRule>
  </conditionalFormatting>
  <conditionalFormatting sqref="G139">
    <cfRule type="cellIs" dxfId="117" priority="128" stopIfTrue="1" operator="equal">
      <formula>$G121</formula>
    </cfRule>
  </conditionalFormatting>
  <conditionalFormatting sqref="G141">
    <cfRule type="cellIs" dxfId="116" priority="126" stopIfTrue="1" operator="equal">
      <formula>$G124</formula>
    </cfRule>
  </conditionalFormatting>
  <conditionalFormatting sqref="G141">
    <cfRule type="cellIs" dxfId="115" priority="125" stopIfTrue="1" operator="equal">
      <formula>$G128</formula>
    </cfRule>
  </conditionalFormatting>
  <conditionalFormatting sqref="G141">
    <cfRule type="cellIs" dxfId="114" priority="124" stopIfTrue="1" operator="equal">
      <formula>$G127</formula>
    </cfRule>
  </conditionalFormatting>
  <conditionalFormatting sqref="G141">
    <cfRule type="cellIs" dxfId="113" priority="123" stopIfTrue="1" operator="equal">
      <formula>$G123</formula>
    </cfRule>
  </conditionalFormatting>
  <conditionalFormatting sqref="G141">
    <cfRule type="cellIs" dxfId="112" priority="122" stopIfTrue="1" operator="equal">
      <formula>$G129</formula>
    </cfRule>
  </conditionalFormatting>
  <conditionalFormatting sqref="G141">
    <cfRule type="cellIs" dxfId="111" priority="121" stopIfTrue="1" operator="equal">
      <formula>$G122</formula>
    </cfRule>
  </conditionalFormatting>
  <conditionalFormatting sqref="G141">
    <cfRule type="cellIs" dxfId="110" priority="120" stopIfTrue="1" operator="equal">
      <formula>$G121</formula>
    </cfRule>
  </conditionalFormatting>
  <conditionalFormatting sqref="G141">
    <cfRule type="cellIs" dxfId="109" priority="119" stopIfTrue="1" operator="equal">
      <formula>$G126</formula>
    </cfRule>
  </conditionalFormatting>
  <conditionalFormatting sqref="G141">
    <cfRule type="cellIs" dxfId="108" priority="118" stopIfTrue="1" operator="equal">
      <formula>$G116</formula>
    </cfRule>
  </conditionalFormatting>
  <conditionalFormatting sqref="G141">
    <cfRule type="cellIs" dxfId="107" priority="117" stopIfTrue="1" operator="equal">
      <formula>$G120</formula>
    </cfRule>
  </conditionalFormatting>
  <conditionalFormatting sqref="G141">
    <cfRule type="cellIs" dxfId="106" priority="116" stopIfTrue="1" operator="equal">
      <formula>$G125</formula>
    </cfRule>
  </conditionalFormatting>
  <conditionalFormatting sqref="G141">
    <cfRule type="cellIs" dxfId="105" priority="115" stopIfTrue="1" operator="equal">
      <formula>$G115</formula>
    </cfRule>
  </conditionalFormatting>
  <conditionalFormatting sqref="G141">
    <cfRule type="cellIs" dxfId="104" priority="114" stopIfTrue="1" operator="equal">
      <formula>$G119</formula>
    </cfRule>
  </conditionalFormatting>
  <conditionalFormatting sqref="G141">
    <cfRule type="cellIs" dxfId="103" priority="113" stopIfTrue="1" operator="equal">
      <formula>$G117</formula>
    </cfRule>
  </conditionalFormatting>
  <conditionalFormatting sqref="G141">
    <cfRule type="cellIs" dxfId="102" priority="112" stopIfTrue="1" operator="equal">
      <formula>$G124</formula>
    </cfRule>
  </conditionalFormatting>
  <conditionalFormatting sqref="G141">
    <cfRule type="cellIs" dxfId="101" priority="111" stopIfTrue="1" operator="equal">
      <formula>$G123</formula>
    </cfRule>
  </conditionalFormatting>
  <conditionalFormatting sqref="G142">
    <cfRule type="cellIs" dxfId="100" priority="110" stopIfTrue="1" operator="equal">
      <formula>$G141</formula>
    </cfRule>
  </conditionalFormatting>
  <conditionalFormatting sqref="G142">
    <cfRule type="cellIs" dxfId="99" priority="109" stopIfTrue="1" operator="equal">
      <formula>$G141</formula>
    </cfRule>
  </conditionalFormatting>
  <conditionalFormatting sqref="G140">
    <cfRule type="cellIs" dxfId="98" priority="106" stopIfTrue="1" operator="equal">
      <formula>$G133</formula>
    </cfRule>
  </conditionalFormatting>
  <conditionalFormatting sqref="G140">
    <cfRule type="cellIs" dxfId="97" priority="105" stopIfTrue="1" operator="equal">
      <formula>$G127</formula>
    </cfRule>
  </conditionalFormatting>
  <conditionalFormatting sqref="G140">
    <cfRule type="cellIs" dxfId="96" priority="104" stopIfTrue="1" operator="equal">
      <formula>$G132</formula>
    </cfRule>
  </conditionalFormatting>
  <conditionalFormatting sqref="G140">
    <cfRule type="cellIs" dxfId="95" priority="103" stopIfTrue="1" operator="equal">
      <formula>$G131</formula>
    </cfRule>
  </conditionalFormatting>
  <conditionalFormatting sqref="G140">
    <cfRule type="cellIs" dxfId="94" priority="102" stopIfTrue="1" operator="equal">
      <formula>$G126</formula>
    </cfRule>
  </conditionalFormatting>
  <conditionalFormatting sqref="G140">
    <cfRule type="cellIs" dxfId="93" priority="101" stopIfTrue="1" operator="equal">
      <formula>$G128</formula>
    </cfRule>
  </conditionalFormatting>
  <conditionalFormatting sqref="G140">
    <cfRule type="cellIs" dxfId="92" priority="100" stopIfTrue="1" operator="equal">
      <formula>$G121</formula>
    </cfRule>
  </conditionalFormatting>
  <conditionalFormatting sqref="G140">
    <cfRule type="cellIs" dxfId="91" priority="99" stopIfTrue="1" operator="equal">
      <formula>$G125</formula>
    </cfRule>
  </conditionalFormatting>
  <conditionalFormatting sqref="G140">
    <cfRule type="cellIs" dxfId="90" priority="98" stopIfTrue="1" operator="equal">
      <formula>$G139</formula>
    </cfRule>
  </conditionalFormatting>
  <conditionalFormatting sqref="G140">
    <cfRule type="cellIs" dxfId="89" priority="97" stopIfTrue="1" operator="equal">
      <formula>$G139</formula>
    </cfRule>
  </conditionalFormatting>
  <conditionalFormatting sqref="D52 G89">
    <cfRule type="cellIs" dxfId="88" priority="87" stopIfTrue="1" operator="equal">
      <formula>#REF!</formula>
    </cfRule>
  </conditionalFormatting>
  <conditionalFormatting sqref="G89">
    <cfRule type="cellIs" dxfId="87" priority="85" stopIfTrue="1" operator="equal">
      <formula>$G82</formula>
    </cfRule>
  </conditionalFormatting>
  <conditionalFormatting sqref="G89">
    <cfRule type="cellIs" dxfId="86" priority="84" stopIfTrue="1" operator="equal">
      <formula>$G83</formula>
    </cfRule>
  </conditionalFormatting>
  <conditionalFormatting sqref="G93">
    <cfRule type="cellIs" dxfId="85" priority="83" stopIfTrue="1" operator="equal">
      <formula>$G90</formula>
    </cfRule>
  </conditionalFormatting>
  <conditionalFormatting sqref="G93">
    <cfRule type="cellIs" dxfId="84" priority="82" stopIfTrue="1" operator="equal">
      <formula>$G89</formula>
    </cfRule>
  </conditionalFormatting>
  <conditionalFormatting sqref="G93">
    <cfRule type="cellIs" dxfId="83" priority="81" stopIfTrue="1" operator="equal">
      <formula>$G83</formula>
    </cfRule>
  </conditionalFormatting>
  <conditionalFormatting sqref="G93">
    <cfRule type="cellIs" dxfId="82" priority="80" stopIfTrue="1" operator="equal">
      <formula>$G89</formula>
    </cfRule>
  </conditionalFormatting>
  <conditionalFormatting sqref="G93">
    <cfRule type="cellIs" dxfId="81" priority="79" stopIfTrue="1" operator="equal">
      <formula>$G82</formula>
    </cfRule>
  </conditionalFormatting>
  <conditionalFormatting sqref="G93">
    <cfRule type="cellIs" dxfId="80" priority="78" stopIfTrue="1" operator="equal">
      <formula>$G81</formula>
    </cfRule>
  </conditionalFormatting>
  <conditionalFormatting sqref="G97">
    <cfRule type="cellIs" dxfId="79" priority="76" stopIfTrue="1" operator="equal">
      <formula>$G93</formula>
    </cfRule>
  </conditionalFormatting>
  <conditionalFormatting sqref="G97">
    <cfRule type="cellIs" dxfId="78" priority="75" stopIfTrue="1" operator="equal">
      <formula>$G83</formula>
    </cfRule>
  </conditionalFormatting>
  <conditionalFormatting sqref="G97">
    <cfRule type="cellIs" dxfId="77" priority="74" stopIfTrue="1" operator="equal">
      <formula>$G94</formula>
    </cfRule>
  </conditionalFormatting>
  <conditionalFormatting sqref="G97">
    <cfRule type="cellIs" dxfId="76" priority="73" stopIfTrue="1" operator="equal">
      <formula>$G85</formula>
    </cfRule>
  </conditionalFormatting>
  <conditionalFormatting sqref="G97">
    <cfRule type="cellIs" dxfId="75" priority="72" stopIfTrue="1" operator="equal">
      <formula>$G84</formula>
    </cfRule>
  </conditionalFormatting>
  <conditionalFormatting sqref="G88">
    <cfRule type="cellIs" dxfId="74" priority="71" stopIfTrue="1" operator="equal">
      <formula>$G83</formula>
    </cfRule>
  </conditionalFormatting>
  <conditionalFormatting sqref="G88">
    <cfRule type="cellIs" dxfId="73" priority="70" stopIfTrue="1" operator="equal">
      <formula>#REF!</formula>
    </cfRule>
  </conditionalFormatting>
  <conditionalFormatting sqref="G88">
    <cfRule type="cellIs" dxfId="72" priority="69" stopIfTrue="1" operator="equal">
      <formula>$G81</formula>
    </cfRule>
  </conditionalFormatting>
  <conditionalFormatting sqref="G88">
    <cfRule type="cellIs" dxfId="71" priority="68" stopIfTrue="1" operator="equal">
      <formula>$G82</formula>
    </cfRule>
  </conditionalFormatting>
  <conditionalFormatting sqref="G92">
    <cfRule type="cellIs" dxfId="70" priority="67" stopIfTrue="1" operator="equal">
      <formula>$G90</formula>
    </cfRule>
  </conditionalFormatting>
  <conditionalFormatting sqref="G92">
    <cfRule type="cellIs" dxfId="69" priority="66" stopIfTrue="1" operator="equal">
      <formula>$G84</formula>
    </cfRule>
  </conditionalFormatting>
  <conditionalFormatting sqref="G92">
    <cfRule type="cellIs" dxfId="68" priority="65" stopIfTrue="1" operator="equal">
      <formula>$G89</formula>
    </cfRule>
  </conditionalFormatting>
  <conditionalFormatting sqref="G92">
    <cfRule type="cellIs" dxfId="67" priority="64" stopIfTrue="1" operator="equal">
      <formula>$G88</formula>
    </cfRule>
  </conditionalFormatting>
  <conditionalFormatting sqref="G92">
    <cfRule type="cellIs" dxfId="66" priority="63" stopIfTrue="1" operator="equal">
      <formula>$G82</formula>
    </cfRule>
  </conditionalFormatting>
  <conditionalFormatting sqref="G92">
    <cfRule type="cellIs" dxfId="65" priority="62" stopIfTrue="1" operator="equal">
      <formula>$G88</formula>
    </cfRule>
  </conditionalFormatting>
  <conditionalFormatting sqref="G92">
    <cfRule type="cellIs" dxfId="64" priority="61" stopIfTrue="1" operator="equal">
      <formula>$G81</formula>
    </cfRule>
  </conditionalFormatting>
  <conditionalFormatting sqref="G92">
    <cfRule type="cellIs" dxfId="63" priority="60" stopIfTrue="1" operator="equal">
      <formula>$G80</formula>
    </cfRule>
  </conditionalFormatting>
  <conditionalFormatting sqref="G96">
    <cfRule type="cellIs" dxfId="62" priority="58" stopIfTrue="1" operator="equal">
      <formula>$G92</formula>
    </cfRule>
  </conditionalFormatting>
  <conditionalFormatting sqref="G96">
    <cfRule type="cellIs" dxfId="61" priority="57" stopIfTrue="1" operator="equal">
      <formula>$G82</formula>
    </cfRule>
  </conditionalFormatting>
  <conditionalFormatting sqref="G96">
    <cfRule type="cellIs" dxfId="60" priority="56" stopIfTrue="1" operator="equal">
      <formula>$G93</formula>
    </cfRule>
  </conditionalFormatting>
  <conditionalFormatting sqref="G96">
    <cfRule type="cellIs" dxfId="59" priority="55" stopIfTrue="1" operator="equal">
      <formula>$G84</formula>
    </cfRule>
  </conditionalFormatting>
  <conditionalFormatting sqref="G96">
    <cfRule type="cellIs" dxfId="58" priority="54" stopIfTrue="1" operator="equal">
      <formula>$G83</formula>
    </cfRule>
  </conditionalFormatting>
  <conditionalFormatting sqref="G109">
    <cfRule type="cellIs" dxfId="57" priority="1437" stopIfTrue="1" operator="equal">
      <formula>$G78</formula>
    </cfRule>
  </conditionalFormatting>
  <conditionalFormatting sqref="G152">
    <cfRule type="cellIs" dxfId="56" priority="1463" stopIfTrue="1" operator="equal">
      <formula>#REF!</formula>
    </cfRule>
  </conditionalFormatting>
  <conditionalFormatting sqref="G150">
    <cfRule type="cellIs" dxfId="55" priority="1484" stopIfTrue="1" operator="equal">
      <formula>#REF!</formula>
    </cfRule>
  </conditionalFormatting>
  <conditionalFormatting sqref="G100:G101">
    <cfRule type="cellIs" dxfId="54" priority="8" stopIfTrue="1" operator="equal">
      <formula>$G99</formula>
    </cfRule>
  </conditionalFormatting>
  <conditionalFormatting sqref="G109">
    <cfRule type="cellIs" dxfId="53" priority="8" stopIfTrue="1" operator="equal">
      <formula>$G79</formula>
    </cfRule>
  </conditionalFormatting>
  <conditionalFormatting sqref="G85">
    <cfRule type="cellIs" dxfId="52" priority="53" stopIfTrue="1" operator="equal">
      <formula>#REF!</formula>
    </cfRule>
  </conditionalFormatting>
  <conditionalFormatting sqref="G85">
    <cfRule type="cellIs" dxfId="51" priority="52" stopIfTrue="1" operator="equal">
      <formula>$G68</formula>
    </cfRule>
  </conditionalFormatting>
  <conditionalFormatting sqref="G85">
    <cfRule type="cellIs" dxfId="50" priority="51" stopIfTrue="1" operator="equal">
      <formula>$G82</formula>
    </cfRule>
  </conditionalFormatting>
  <conditionalFormatting sqref="G85">
    <cfRule type="cellIs" dxfId="49" priority="50" stopIfTrue="1" operator="equal">
      <formula>$G81</formula>
    </cfRule>
  </conditionalFormatting>
  <conditionalFormatting sqref="G85">
    <cfRule type="cellIs" dxfId="48" priority="49" stopIfTrue="1" operator="equal">
      <formula>$G67</formula>
    </cfRule>
  </conditionalFormatting>
  <conditionalFormatting sqref="G85">
    <cfRule type="cellIs" dxfId="47" priority="48" stopIfTrue="1" operator="equal">
      <formula>$G61</formula>
    </cfRule>
  </conditionalFormatting>
  <conditionalFormatting sqref="G87">
    <cfRule type="cellIs" dxfId="46" priority="47" stopIfTrue="1" operator="equal">
      <formula>#REF!</formula>
    </cfRule>
  </conditionalFormatting>
  <conditionalFormatting sqref="G87">
    <cfRule type="cellIs" dxfId="45" priority="46" stopIfTrue="1" operator="equal">
      <formula>$G74</formula>
    </cfRule>
  </conditionalFormatting>
  <conditionalFormatting sqref="G87">
    <cfRule type="cellIs" dxfId="44" priority="45" stopIfTrue="1" operator="equal">
      <formula>$G77</formula>
    </cfRule>
  </conditionalFormatting>
  <conditionalFormatting sqref="G87">
    <cfRule type="cellIs" dxfId="43" priority="44" stopIfTrue="1" operator="equal">
      <formula>$G73</formula>
    </cfRule>
  </conditionalFormatting>
  <conditionalFormatting sqref="G87">
    <cfRule type="cellIs" dxfId="42" priority="43" stopIfTrue="1" operator="equal">
      <formula>$G65</formula>
    </cfRule>
  </conditionalFormatting>
  <conditionalFormatting sqref="G87">
    <cfRule type="cellIs" dxfId="41" priority="42" stopIfTrue="1" operator="equal">
      <formula>$G66</formula>
    </cfRule>
  </conditionalFormatting>
  <conditionalFormatting sqref="G89">
    <cfRule type="cellIs" dxfId="40" priority="41" stopIfTrue="1" operator="equal">
      <formula>#REF!</formula>
    </cfRule>
  </conditionalFormatting>
  <conditionalFormatting sqref="G89">
    <cfRule type="cellIs" dxfId="39" priority="40" stopIfTrue="1" operator="equal">
      <formula>$G81</formula>
    </cfRule>
  </conditionalFormatting>
  <conditionalFormatting sqref="G89">
    <cfRule type="cellIs" dxfId="38" priority="39" stopIfTrue="1" operator="equal">
      <formula>$G78</formula>
    </cfRule>
  </conditionalFormatting>
  <conditionalFormatting sqref="G89">
    <cfRule type="cellIs" dxfId="37" priority="38" stopIfTrue="1" operator="equal">
      <formula>$G67</formula>
    </cfRule>
  </conditionalFormatting>
  <conditionalFormatting sqref="G89">
    <cfRule type="cellIs" dxfId="36" priority="37" stopIfTrue="1" operator="equal">
      <formula>$G77</formula>
    </cfRule>
  </conditionalFormatting>
  <conditionalFormatting sqref="G89">
    <cfRule type="cellIs" dxfId="35" priority="36" stopIfTrue="1" operator="equal">
      <formula>$G74</formula>
    </cfRule>
  </conditionalFormatting>
  <conditionalFormatting sqref="G89">
    <cfRule type="cellIs" dxfId="34" priority="35" stopIfTrue="1" operator="equal">
      <formula>$G70</formula>
    </cfRule>
  </conditionalFormatting>
  <conditionalFormatting sqref="G89">
    <cfRule type="cellIs" dxfId="33" priority="34" stopIfTrue="1" operator="equal">
      <formula>$G73</formula>
    </cfRule>
  </conditionalFormatting>
  <conditionalFormatting sqref="G89">
    <cfRule type="cellIs" dxfId="32" priority="33" stopIfTrue="1" operator="equal">
      <formula>$G64</formula>
    </cfRule>
  </conditionalFormatting>
  <conditionalFormatting sqref="G89">
    <cfRule type="cellIs" dxfId="31" priority="32" stopIfTrue="1" operator="equal">
      <formula>$G69</formula>
    </cfRule>
  </conditionalFormatting>
  <conditionalFormatting sqref="G89">
    <cfRule type="cellIs" dxfId="30" priority="31" stopIfTrue="1" operator="equal">
      <formula>$G68</formula>
    </cfRule>
  </conditionalFormatting>
  <conditionalFormatting sqref="G89">
    <cfRule type="cellIs" dxfId="29" priority="30" stopIfTrue="1" operator="equal">
      <formula>$G67</formula>
    </cfRule>
  </conditionalFormatting>
  <conditionalFormatting sqref="G89">
    <cfRule type="cellIs" dxfId="28" priority="29" stopIfTrue="1" operator="equal">
      <formula>$G65</formula>
    </cfRule>
  </conditionalFormatting>
  <conditionalFormatting sqref="G89">
    <cfRule type="cellIs" dxfId="27" priority="28" stopIfTrue="1" operator="equal">
      <formula>$G63</formula>
    </cfRule>
  </conditionalFormatting>
  <conditionalFormatting sqref="G89">
    <cfRule type="cellIs" dxfId="26" priority="27" stopIfTrue="1" operator="equal">
      <formula>$G62</formula>
    </cfRule>
  </conditionalFormatting>
  <conditionalFormatting sqref="G89">
    <cfRule type="cellIs" dxfId="25" priority="26" stopIfTrue="1" operator="equal">
      <formula>$G66</formula>
    </cfRule>
  </conditionalFormatting>
  <conditionalFormatting sqref="G89 G109:G110">
    <cfRule type="cellIs" dxfId="24" priority="25" stopIfTrue="1" operator="equal">
      <formula>$G61</formula>
    </cfRule>
  </conditionalFormatting>
  <conditionalFormatting sqref="G91">
    <cfRule type="cellIs" dxfId="23" priority="24" stopIfTrue="1" operator="equal">
      <formula>#REF!</formula>
    </cfRule>
  </conditionalFormatting>
  <conditionalFormatting sqref="G91">
    <cfRule type="cellIs" dxfId="22" priority="23" stopIfTrue="1" operator="equal">
      <formula>#REF!</formula>
    </cfRule>
  </conditionalFormatting>
  <conditionalFormatting sqref="G91">
    <cfRule type="cellIs" dxfId="21" priority="22" stopIfTrue="1" operator="equal">
      <formula>$G90</formula>
    </cfRule>
  </conditionalFormatting>
  <conditionalFormatting sqref="G91">
    <cfRule type="cellIs" dxfId="20" priority="21" stopIfTrue="1" operator="equal">
      <formula>$G75</formula>
    </cfRule>
  </conditionalFormatting>
  <conditionalFormatting sqref="G91">
    <cfRule type="cellIs" dxfId="19" priority="20" stopIfTrue="1" operator="equal">
      <formula>$G82</formula>
    </cfRule>
  </conditionalFormatting>
  <conditionalFormatting sqref="G91">
    <cfRule type="cellIs" dxfId="18" priority="19" stopIfTrue="1" operator="equal">
      <formula>$G81</formula>
    </cfRule>
  </conditionalFormatting>
  <conditionalFormatting sqref="G91">
    <cfRule type="cellIs" dxfId="17" priority="18" stopIfTrue="1" operator="equal">
      <formula>$G74</formula>
    </cfRule>
  </conditionalFormatting>
  <conditionalFormatting sqref="G91">
    <cfRule type="cellIs" dxfId="16" priority="17" stopIfTrue="1" operator="equal">
      <formula>$G80</formula>
    </cfRule>
  </conditionalFormatting>
  <conditionalFormatting sqref="G93">
    <cfRule type="cellIs" dxfId="15" priority="16" stopIfTrue="1" operator="equal">
      <formula>$G80</formula>
    </cfRule>
  </conditionalFormatting>
  <conditionalFormatting sqref="G93">
    <cfRule type="cellIs" dxfId="14" priority="15" stopIfTrue="1" operator="equal">
      <formula>#REF!</formula>
    </cfRule>
  </conditionalFormatting>
  <conditionalFormatting sqref="G93">
    <cfRule type="cellIs" dxfId="13" priority="14" stopIfTrue="1" operator="equal">
      <formula>$G92</formula>
    </cfRule>
  </conditionalFormatting>
  <conditionalFormatting sqref="G93">
    <cfRule type="cellIs" dxfId="12" priority="13" stopIfTrue="1" operator="equal">
      <formula>$G82</formula>
    </cfRule>
  </conditionalFormatting>
  <conditionalFormatting sqref="G93">
    <cfRule type="cellIs" dxfId="11" priority="12" stopIfTrue="1" operator="equal">
      <formula>$G75</formula>
    </cfRule>
  </conditionalFormatting>
  <conditionalFormatting sqref="G93">
    <cfRule type="cellIs" dxfId="10" priority="11" stopIfTrue="1" operator="equal">
      <formula>$G81</formula>
    </cfRule>
  </conditionalFormatting>
  <conditionalFormatting sqref="G94">
    <cfRule type="cellIs" dxfId="9" priority="10" stopIfTrue="1" operator="equal">
      <formula>$G93</formula>
    </cfRule>
  </conditionalFormatting>
  <conditionalFormatting sqref="G94">
    <cfRule type="cellIs" dxfId="8" priority="9" stopIfTrue="1" operator="equal">
      <formula>$G93</formula>
    </cfRule>
  </conditionalFormatting>
  <conditionalFormatting sqref="G108:G109">
    <cfRule type="cellIs" dxfId="7" priority="1501" stopIfTrue="1" operator="equal">
      <formula>$G79</formula>
    </cfRule>
  </conditionalFormatting>
  <conditionalFormatting sqref="D52">
    <cfRule type="cellIs" dxfId="6" priority="7" stopIfTrue="1" operator="equal">
      <formula>#REF!</formula>
    </cfRule>
  </conditionalFormatting>
  <conditionalFormatting sqref="G106">
    <cfRule type="cellIs" dxfId="5" priority="6" stopIfTrue="1" operator="equal">
      <formula>#REF!</formula>
    </cfRule>
  </conditionalFormatting>
  <conditionalFormatting sqref="G106">
    <cfRule type="cellIs" dxfId="4" priority="5" stopIfTrue="1" operator="equal">
      <formula>$G100</formula>
    </cfRule>
  </conditionalFormatting>
  <conditionalFormatting sqref="G106">
    <cfRule type="cellIs" dxfId="3" priority="4" stopIfTrue="1" operator="equal">
      <formula>$G99</formula>
    </cfRule>
  </conditionalFormatting>
  <conditionalFormatting sqref="G106">
    <cfRule type="cellIs" dxfId="2" priority="3" stopIfTrue="1" operator="equal">
      <formula>$G86</formula>
    </cfRule>
  </conditionalFormatting>
  <conditionalFormatting sqref="G106">
    <cfRule type="cellIs" dxfId="1" priority="2" stopIfTrue="1" operator="equal">
      <formula>$G85</formula>
    </cfRule>
  </conditionalFormatting>
  <conditionalFormatting sqref="G106">
    <cfRule type="cellIs" dxfId="0" priority="1" stopIfTrue="1" operator="equal">
      <formula>$G79</formula>
    </cfRule>
  </conditionalFormatting>
  <pageMargins left="0.31496062992125984" right="0.31496062992125984" top="0.27559055118110237" bottom="0.23622047244094491" header="0" footer="0"/>
  <pageSetup paperSize="9" scale="76" fitToHeight="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КПК1014082</vt:lpstr>
      <vt:lpstr>КПК1014082!Область_печати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2025-04-09T12:31:57Z</cp:lastPrinted>
  <dcterms:created xsi:type="dcterms:W3CDTF">2016-08-15T09:54:21Z</dcterms:created>
  <dcterms:modified xsi:type="dcterms:W3CDTF">2025-04-09T12:54:35Z</dcterms:modified>
</cp:coreProperties>
</file>