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7795" windowHeight="14385" tabRatio="522"/>
  </bookViews>
  <sheets>
    <sheet name="Додаток2 КПК3110160" sheetId="6" r:id="rId1"/>
  </sheets>
  <definedNames>
    <definedName name="_xlnm.Print_Area" localSheetId="0">'Додаток2 КПК3110160'!$A$1:$BY$357</definedName>
  </definedNames>
  <calcPr calcId="125725"/>
</workbook>
</file>

<file path=xl/calcChain.xml><?xml version="1.0" encoding="utf-8"?>
<calcChain xmlns="http://schemas.openxmlformats.org/spreadsheetml/2006/main">
  <c r="BH334" i="6"/>
  <c r="AT334"/>
  <c r="AJ334"/>
  <c r="BG325"/>
  <c r="AQ325"/>
  <c r="AZ302"/>
  <c r="AK302"/>
  <c r="BO294"/>
  <c r="AZ294"/>
  <c r="AK294"/>
  <c r="BD130"/>
  <c r="AJ130"/>
  <c r="BD129"/>
  <c r="AJ129"/>
  <c r="BD128"/>
  <c r="AJ128"/>
  <c r="BD127"/>
  <c r="AJ127"/>
  <c r="BD126"/>
  <c r="AJ126"/>
  <c r="BD125"/>
  <c r="AJ125"/>
  <c r="BU117"/>
  <c r="BB117"/>
  <c r="AI117"/>
  <c r="BU116"/>
  <c r="BB116"/>
  <c r="AI116"/>
  <c r="BU115"/>
  <c r="BB115"/>
  <c r="AI115"/>
  <c r="BU114"/>
  <c r="BB114"/>
  <c r="AI114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U74"/>
  <c r="BB74"/>
  <c r="AI74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<sst xmlns="http://schemas.openxmlformats.org/spreadsheetml/2006/main" count="1014" uniqueCount="338">
  <si>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</si>
  <si>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</si>
  <si>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</si>
  <si>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</si>
  <si>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</si>
  <si>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</si>
  <si>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</si>
  <si>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</si>
  <si>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</si>
  <si>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</si>
  <si>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</si>
  <si>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</si>
  <si>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</si>
  <si>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</si>
  <si>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</si>
  <si>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</si>
  <si>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</si>
  <si>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</si>
  <si>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</si>
  <si>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</si>
  <si>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</si>
  <si>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</si>
  <si>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</si>
  <si>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</si>
  <si>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</si>
  <si>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</si>
  <si>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</si>
  <si>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</si>
  <si>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</si>
  <si>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</si>
  <si>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</si>
  <si>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</si>
  <si>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</si>
  <si>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</si>
  <si>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</si>
  <si>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</si>
  <si>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</si>
  <si>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</si>
  <si>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</si>
  <si>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</si>
  <si>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</si>
  <si>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</si>
  <si>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</si>
  <si>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</si>
  <si>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</si>
  <si>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</si>
  <si>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</si>
  <si>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</si>
  <si>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</si>
  <si>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</si>
  <si>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</si>
  <si>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</si>
  <si>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</si>
  <si>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</si>
  <si>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</si>
  <si>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</si>
  <si>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</si>
  <si>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</si>
  <si>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</si>
  <si>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</si>
  <si>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</si>
  <si>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</si>
  <si>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</si>
  <si>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</si>
  <si>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</si>
  <si>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</si>
  <si>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</si>
  <si>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</si>
  <si>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</si>
  <si>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</si>
  <si>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</si>
  <si>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</si>
  <si>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</si>
  <si>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</si>
  <si>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</si>
  <si>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</si>
  <si>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</si>
  <si>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</si>
  <si>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</si>
  <si>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</si>
  <si>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</si>
  <si>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</si>
  <si>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</si>
  <si>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</si>
  <si>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</si>
  <si>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</si>
  <si>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</si>
  <si>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</si>
  <si>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</si>
  <si>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</si>
  <si>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</si>
  <si>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</si>
  <si>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</si>
  <si>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</si>
  <si>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</si>
  <si>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</si>
  <si>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</si>
  <si>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</si>
  <si>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</si>
  <si>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</si>
  <si>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</si>
  <si>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</si>
  <si>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</si>
  <si>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</si>
  <si>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</si>
  <si>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</si>
  <si>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</si>
  <si>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</si>
  <si>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</si>
  <si>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</si>
  <si>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</si>
  <si>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</si>
  <si>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</si>
  <si>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</si>
  <si>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</si>
  <si>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</si>
  <si>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</si>
  <si>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</si>
  <si>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</si>
  <si>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</si>
  <si>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</si>
  <si>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</si>
  <si>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</si>
  <si>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</si>
  <si>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</si>
  <si>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</si>
  <si>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</si>
  <si>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</si>
  <si>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</si>
  <si>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</si>
  <si>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</si>
  <si>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</si>
  <si>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</si>
  <si>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</si>
  <si>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</si>
  <si>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</si>
  <si>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</si>
  <si>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</si>
  <si>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</si>
  <si>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</si>
  <si>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</si>
  <si>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</si>
  <si>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</si>
  <si>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</si>
  <si>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</si>
  <si>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</si>
  <si>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</si>
  <si>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</si>
  <si>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</si>
  <si>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</si>
  <si>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</si>
  <si>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</si>
  <si>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</si>
  <si>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</si>
  <si>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</si>
  <si>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</si>
  <si>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</si>
  <si>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</si>
  <si>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</si>
  <si>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</si>
  <si>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</si>
  <si>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</si>
  <si>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</si>
  <si>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</si>
  <si>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</si>
  <si>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</si>
  <si>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</si>
  <si>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</si>
  <si>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</si>
  <si>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</si>
  <si>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</si>
  <si>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</si>
  <si>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</si>
  <si>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</si>
  <si>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</si>
  <si>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Інші надходження 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</si>
  <si>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</si>
  <si>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</si>
  <si>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</si>
  <si>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</si>
  <si>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</si>
  <si>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</si>
  <si>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</si>
  <si>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</si>
  <si>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</si>
  <si>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</si>
  <si>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</si>
  <si>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Реконструкція та реставрація інших об`єктів</t>
  </si>
  <si>
    <t>Забезпечення збереження енергоресурсів</t>
  </si>
  <si>
    <t>Забезпечити капітальний ремонт приміщення по пл.Відродження,1</t>
  </si>
  <si>
    <t>Забезпечити керівництво і управління у сфері комунального господарства м.Коломиї</t>
  </si>
  <si>
    <t>Забезпечити оновлення основних засобів (придбання обладнання)</t>
  </si>
  <si>
    <t>Забезпечення виконання наданих законодавством повноважень</t>
  </si>
  <si>
    <t>затрат</t>
  </si>
  <si>
    <t xml:space="preserve">formula=RC[-16]+RC[-8]                          </t>
  </si>
  <si>
    <t>кількість працівників управління</t>
  </si>
  <si>
    <t>од.</t>
  </si>
  <si>
    <t>Штатний розпис</t>
  </si>
  <si>
    <t>керівників підрозділів</t>
  </si>
  <si>
    <t>інших посадових осіб</t>
  </si>
  <si>
    <t>Обсяг видатків на забезпечення керівництва і управління у сфері комунального господарства м.Коломиї</t>
  </si>
  <si>
    <t>грн.</t>
  </si>
  <si>
    <t>розрахунок</t>
  </si>
  <si>
    <t>Витрати на оплату праці і нарахування на заробітну плату</t>
  </si>
  <si>
    <t>Витрати на матеріально-технічне забезпечення (предмети матеріали, обладнання та інвентар)</t>
  </si>
  <si>
    <t>Інші видатки, які не мають постійного характеру в бюджетних періодах</t>
  </si>
  <si>
    <t>рохрахунок</t>
  </si>
  <si>
    <t>витрати на комунальні послуги та енергоносії:</t>
  </si>
  <si>
    <t>кошторис</t>
  </si>
  <si>
    <t>Водопостачання</t>
  </si>
  <si>
    <t>Електроенергія</t>
  </si>
  <si>
    <t>природній газ</t>
  </si>
  <si>
    <t>інші енергоносії ( послуги з вивезення ТПВ)</t>
  </si>
  <si>
    <t>Загальна площа приміщення</t>
  </si>
  <si>
    <t>м.кв.</t>
  </si>
  <si>
    <t>Технічні умови</t>
  </si>
  <si>
    <t>Опалювальна площа приміщення</t>
  </si>
  <si>
    <t>кв. м.</t>
  </si>
  <si>
    <t>технічне завдання</t>
  </si>
  <si>
    <t>Обсяг видатків на оплату судового збору</t>
  </si>
  <si>
    <t>План</t>
  </si>
  <si>
    <t>продукту</t>
  </si>
  <si>
    <t>кількість комунальних підприємств, підпорядкованих управлінню комунального господарства</t>
  </si>
  <si>
    <t>Положення про УКГ</t>
  </si>
  <si>
    <t>кількість місцевих/цільових програм, що реалізуються на території громади управлінням комунального господарства</t>
  </si>
  <si>
    <t>рішення міської ради</t>
  </si>
  <si>
    <t>кількість підготовлених матеріалів рішень виконкому та сесій міської ради</t>
  </si>
  <si>
    <t>Реєстраційний журнал</t>
  </si>
  <si>
    <t>кількість отриманих скарг та звернень населення</t>
  </si>
  <si>
    <t>шт.</t>
  </si>
  <si>
    <t>кількість підготовлених звітів</t>
  </si>
  <si>
    <t>план робіт</t>
  </si>
  <si>
    <t>кількість розроблених паспортів бюджетних програм</t>
  </si>
  <si>
    <t>кількість закупівель, які планується провести</t>
  </si>
  <si>
    <t>Річний план закупівель</t>
  </si>
  <si>
    <t>кількість укладених договорів з підрядними організаціями</t>
  </si>
  <si>
    <t>кількість ордерів на видалення зелених насаджень, які планується видати</t>
  </si>
  <si>
    <t>кількість програмного забезпечення, яке планується встановити та обслуговувати</t>
  </si>
  <si>
    <t>кількість наданих публічних послуг, і тому числі адміністративних</t>
  </si>
  <si>
    <t>кількість виданих розпорядчих актів</t>
  </si>
  <si>
    <t>обсяг споживання води</t>
  </si>
  <si>
    <t>куб.м.</t>
  </si>
  <si>
    <t>Звітні дані</t>
  </si>
  <si>
    <t>обсяг споживання електроенергії</t>
  </si>
  <si>
    <t>кВт.год</t>
  </si>
  <si>
    <t>обсяг споживання природнього газу</t>
  </si>
  <si>
    <t>обсяг накопичення твердих побутових відходів</t>
  </si>
  <si>
    <t>кількість позовів поданих до суду установою</t>
  </si>
  <si>
    <t>ефективності</t>
  </si>
  <si>
    <t>кількість розглянутих скарг та звернень населення на 1-го працівника</t>
  </si>
  <si>
    <t>середньорічні видатки на одного працівника</t>
  </si>
  <si>
    <t>середня вартість встановлення  та обслуговування програмного забезпечення   "Дебет +"</t>
  </si>
  <si>
    <t>середня вартість встановлення  та обслуговування програмного забезпечення</t>
  </si>
  <si>
    <t>Кількість підготовлених проектів рішень міської ради на одного працівника</t>
  </si>
  <si>
    <t>Кількість виданих розпорядчих актів на одного працівника</t>
  </si>
  <si>
    <t>Середні витрати на оплату праці і нарахування на заробітну плату однієї штатної одиниці</t>
  </si>
  <si>
    <t>Середні витрати на забезпечення матеріально-технічними ресурсами однієї штатної одиниці</t>
  </si>
  <si>
    <t>Середні витрати інших показників, які не мають постійного характеру на одну штатну одиницю</t>
  </si>
  <si>
    <t>середнє споживання води на 1 м2 загальної площі</t>
  </si>
  <si>
    <t>відс.</t>
  </si>
  <si>
    <t>середнє споживання електроенергії на 1 м2 загальної площі</t>
  </si>
  <si>
    <t>середнє споживання природнього газу на 1 м2 опалювальної площі</t>
  </si>
  <si>
    <t>середня вартість придбання 1 комплекту комп`ютерної техніки</t>
  </si>
  <si>
    <t>Середнніі витрати на оплату комунальних послуг та енергоносіїв однієї штатної одиниці</t>
  </si>
  <si>
    <t>середня розмір оплати судового збору за подання 1 позову</t>
  </si>
  <si>
    <t>якості</t>
  </si>
  <si>
    <t>Відсоток розглянутих скарг та звернень у загальній кількості отриманих скарг та звернень</t>
  </si>
  <si>
    <t>Питома вага наданих публічних послуг у тому числі адміністративних, згідно з владними повноваженнями до загальної кількості населення адміністративно-територіальної одиниці</t>
  </si>
  <si>
    <t>відсоток оплати за спожиті енергоносії</t>
  </si>
  <si>
    <t>відсоток виконання завдання по сплаті судового збору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</si>
  <si>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</si>
  <si>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</si>
  <si>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</si>
  <si>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</si>
  <si>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</si>
  <si>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</si>
  <si>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</si>
  <si>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</si>
  <si>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</si>
  <si>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</si>
  <si>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050 -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</si>
  <si>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</si>
  <si>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</si>
  <si>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На утримання працівників управління комунального господарства у 2022 році витрачено 5124466,75 грн, в тому числі заробітна плата 5604482,06 грн (з якої 37% - обов`язкові виплати, 33% - стимулюючі доплати і надбавки, 15% - премії,  9 % - матеріальна допомога), виплата комунальних послуг та енергоносіїв - 155771,93 грн. При цьому, середньомісячна заробітна плата на 1 працівника становила 23519,77 грн, а середні витрати за іншими поточними видатками, передбаченими на утримання 1 працівника управління комунального господарства на місяць становить 2666,57 грн. На 2023 рік видатки затверджені у сумі 5910683,00 грн,  в тому числі заробітна плата 4 151 882,00 грн (з якої 40,45% - обов`язкові виплати,28,7% - стимулюючі доплати і надбавки,23,3% - премії, 7,6 % - матеріальна допомога), виплата комунальних послуг та енергоносіїв - 266 081,00 грн.Середньомісячна заробітна плата на 1 працівника складає 19221,68 грн, а середні витрати за іншими поточними видатками, передбаченими на утримання 1 працівника управління комунального господарства на місяць становить 3873,64 грн. Видатки на оплану комунальних послуг зросли, у зв`язку із підвищенням тарифів та обсягів споживання. Середньомісячна заробітна плата не збільшилась.</t>
  </si>
  <si>
    <t>Керівництво і управління у сфері комунального господарства м.Коломиї</t>
  </si>
  <si>
    <t>Забезпечення виконання наданих законодавством повноважень; _x000D_
організаційне, інформаційно-аналітичне та матеріально-технічне забезпечення діяльності управління; _x000D_
оновлення основних засобів; _x000D_
Оплата судового збору</t>
  </si>
  <si>
    <t>Конституція України,   Бюджетний кодекс України,   Закон України «Про місцеве самоврядування»,  Закон України «Про службу в органах місцевого самоврядування», Наказ Міністерства фінансів України від 26.08.2014 №836  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 бюджетів», Постанова Кабінету Міністрів країни від 31.08.1998 року №1352 "Про затвердження Положення про формування та  виконання Національної програми інформатизації" (із змінами ,внесеними згідно Постанови  КМУ від 23.10.2019 року №925) , Постанова Кабінету Міністрів України від 09.03.2006 року №268 «Про упорядкування структури та умов оплати праці працівників апарату органів виконавчої влади, органів прокуратури, судів та інших органів»</t>
  </si>
  <si>
    <t>(3)(1)</t>
  </si>
  <si>
    <t>Управління комунального господарства</t>
  </si>
  <si>
    <t>Керівник установи</t>
  </si>
  <si>
    <t>Керівник фінансової служби</t>
  </si>
  <si>
    <t>РАДОВЕЦЬ А. П.</t>
  </si>
  <si>
    <t>Олексюк М. М.</t>
  </si>
  <si>
    <t>31692820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</si>
  <si>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</si>
  <si>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</si>
  <si>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</si>
  <si>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</si>
  <si>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</si>
  <si>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</si>
  <si>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</si>
  <si>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</si>
  <si>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</si>
  <si>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</si>
  <si>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</si>
  <si>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</si>
  <si>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</si>
  <si>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</si>
  <si>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</si>
  <si>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</si>
  <si>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</si>
  <si>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</si>
  <si>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</si>
  <si>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</si>
  <si>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</si>
  <si>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</si>
  <si>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</si>
  <si>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</si>
  <si>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</si>
  <si>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</si>
  <si>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</si>
  <si>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</si>
  <si>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</si>
  <si>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</si>
  <si>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</si>
  <si>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</si>
  <si>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</si>
  <si>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</si>
  <si>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</si>
  <si>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</si>
  <si>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</si>
  <si>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</si>
  <si>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(3)(1)(1)(0)(1)(6)(0)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</si>
  <si>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</si>
  <si>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</si>
  <si>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</si>
  <si>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господарства Коломийської мiської ради</t>
  </si>
  <si>
    <t>(3)(1)(1)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</si>
</sst>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58"/>
  <sheetViews>
    <sheetView showZeros="0" tabSelected="1" zoomScaleNormal="100" workbookViewId="0">
      <selection activeCell="A311" sqref="A1:IV65536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319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30" t="s">
        <v>288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28" t="s">
        <v>287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5" t="s">
        <v>293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0" t="s">
        <v>336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28" t="s">
        <v>337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5" t="s">
        <v>293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332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333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334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6" t="s">
        <v>335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294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320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284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60" customHeight="1">
      <c r="A18" s="128" t="s">
        <v>285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>
      <c r="A21" s="128" t="s">
        <v>286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306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295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296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299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307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5604482.0599999996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5604482.0599999996</v>
      </c>
      <c r="AJ30" s="97"/>
      <c r="AK30" s="97"/>
      <c r="AL30" s="97"/>
      <c r="AM30" s="98"/>
      <c r="AN30" s="96">
        <v>5901683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5901683</v>
      </c>
      <c r="BC30" s="97"/>
      <c r="BD30" s="97"/>
      <c r="BE30" s="97"/>
      <c r="BF30" s="98"/>
      <c r="BG30" s="96">
        <v>5990000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5990000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12.75" customHeight="1">
      <c r="A32" s="89">
        <v>24060300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5604482.0599999996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5604482.0599999996</v>
      </c>
      <c r="AJ33" s="105"/>
      <c r="AK33" s="105"/>
      <c r="AL33" s="105"/>
      <c r="AM33" s="106"/>
      <c r="AN33" s="104">
        <v>5901683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5901683</v>
      </c>
      <c r="BC33" s="105"/>
      <c r="BD33" s="105"/>
      <c r="BE33" s="105"/>
      <c r="BF33" s="106"/>
      <c r="BG33" s="104">
        <v>5990000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5990000</v>
      </c>
      <c r="BV33" s="105"/>
      <c r="BW33" s="105"/>
      <c r="BX33" s="105"/>
      <c r="BY33" s="106"/>
    </row>
    <row r="35" spans="1:79" ht="14.25" customHeight="1">
      <c r="A35" s="58" t="s">
        <v>321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295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317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322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6451477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6451477</v>
      </c>
      <c r="AN41" s="97"/>
      <c r="AO41" s="97"/>
      <c r="AP41" s="97"/>
      <c r="AQ41" s="98"/>
      <c r="AR41" s="96">
        <v>6899425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6899425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12.75" customHeight="1">
      <c r="A43" s="89">
        <v>24060300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6451477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6451477</v>
      </c>
      <c r="AN44" s="105"/>
      <c r="AO44" s="105"/>
      <c r="AP44" s="105"/>
      <c r="AQ44" s="106"/>
      <c r="AR44" s="104">
        <v>6899425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6899425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308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295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296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299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307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4233558.71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4233558.71</v>
      </c>
      <c r="AJ54" s="97"/>
      <c r="AK54" s="97"/>
      <c r="AL54" s="97"/>
      <c r="AM54" s="98"/>
      <c r="AN54" s="96">
        <v>4151882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4151882</v>
      </c>
      <c r="BC54" s="97"/>
      <c r="BD54" s="97"/>
      <c r="BE54" s="97"/>
      <c r="BF54" s="98"/>
      <c r="BG54" s="96">
        <v>4439592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4439592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890908.04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890908.04</v>
      </c>
      <c r="AJ55" s="97"/>
      <c r="AK55" s="97"/>
      <c r="AL55" s="97"/>
      <c r="AM55" s="98"/>
      <c r="AN55" s="96">
        <v>922095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922095</v>
      </c>
      <c r="BC55" s="97"/>
      <c r="BD55" s="97"/>
      <c r="BE55" s="97"/>
      <c r="BF55" s="98"/>
      <c r="BG55" s="96">
        <v>976808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976808</v>
      </c>
      <c r="BV55" s="97"/>
      <c r="BW55" s="97"/>
      <c r="BX55" s="97"/>
      <c r="BY55" s="98"/>
    </row>
    <row r="56" spans="1:79" s="99" customFormat="1" ht="12.75" customHeight="1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194738.2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194738.2</v>
      </c>
      <c r="AJ56" s="97"/>
      <c r="AK56" s="97"/>
      <c r="AL56" s="97"/>
      <c r="AM56" s="98"/>
      <c r="AN56" s="96">
        <v>361695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361695</v>
      </c>
      <c r="BC56" s="97"/>
      <c r="BD56" s="97"/>
      <c r="BE56" s="97"/>
      <c r="BF56" s="98"/>
      <c r="BG56" s="96">
        <v>226390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226390</v>
      </c>
      <c r="BV56" s="97"/>
      <c r="BW56" s="97"/>
      <c r="BX56" s="97"/>
      <c r="BY56" s="98"/>
    </row>
    <row r="57" spans="1:79" s="99" customFormat="1" ht="12.75" customHeight="1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121959.89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121959.89</v>
      </c>
      <c r="AJ57" s="97"/>
      <c r="AK57" s="97"/>
      <c r="AL57" s="97"/>
      <c r="AM57" s="98"/>
      <c r="AN57" s="96">
        <v>112663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112663</v>
      </c>
      <c r="BC57" s="97"/>
      <c r="BD57" s="97"/>
      <c r="BE57" s="97"/>
      <c r="BF57" s="98"/>
      <c r="BG57" s="96">
        <v>69788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69788</v>
      </c>
      <c r="BV57" s="97"/>
      <c r="BW57" s="97"/>
      <c r="BX57" s="97"/>
      <c r="BY57" s="98"/>
    </row>
    <row r="58" spans="1:79" s="99" customFormat="1" ht="12.75" customHeight="1">
      <c r="A58" s="89">
        <v>2250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5805.52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5805.52</v>
      </c>
      <c r="AJ58" s="97"/>
      <c r="AK58" s="97"/>
      <c r="AL58" s="97"/>
      <c r="AM58" s="98"/>
      <c r="AN58" s="96">
        <v>50847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50847</v>
      </c>
      <c r="BC58" s="97"/>
      <c r="BD58" s="97"/>
      <c r="BE58" s="97"/>
      <c r="BF58" s="98"/>
      <c r="BG58" s="96">
        <v>8000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8000</v>
      </c>
      <c r="BV58" s="97"/>
      <c r="BW58" s="97"/>
      <c r="BX58" s="97"/>
      <c r="BY58" s="98"/>
    </row>
    <row r="59" spans="1:79" s="99" customFormat="1" ht="12.75" customHeight="1">
      <c r="A59" s="89">
        <v>2272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3901.5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3901.5</v>
      </c>
      <c r="AJ59" s="97"/>
      <c r="AK59" s="97"/>
      <c r="AL59" s="97"/>
      <c r="AM59" s="98"/>
      <c r="AN59" s="96">
        <v>10193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10193</v>
      </c>
      <c r="BC59" s="97"/>
      <c r="BD59" s="97"/>
      <c r="BE59" s="97"/>
      <c r="BF59" s="98"/>
      <c r="BG59" s="96">
        <v>4521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4521</v>
      </c>
      <c r="BV59" s="97"/>
      <c r="BW59" s="97"/>
      <c r="BX59" s="97"/>
      <c r="BY59" s="98"/>
    </row>
    <row r="60" spans="1:79" s="99" customFormat="1" ht="12.75" customHeight="1">
      <c r="A60" s="89">
        <v>2273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60372.21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60372.21</v>
      </c>
      <c r="AJ60" s="97"/>
      <c r="AK60" s="97"/>
      <c r="AL60" s="97"/>
      <c r="AM60" s="98"/>
      <c r="AN60" s="96">
        <v>115127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115127</v>
      </c>
      <c r="BC60" s="97"/>
      <c r="BD60" s="97"/>
      <c r="BE60" s="97"/>
      <c r="BF60" s="98"/>
      <c r="BG60" s="96">
        <v>140032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140032</v>
      </c>
      <c r="BV60" s="97"/>
      <c r="BW60" s="97"/>
      <c r="BX60" s="97"/>
      <c r="BY60" s="98"/>
    </row>
    <row r="61" spans="1:79" s="99" customFormat="1" ht="12.75" customHeight="1">
      <c r="A61" s="89">
        <v>2274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87868.22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87868.22</v>
      </c>
      <c r="AJ61" s="97"/>
      <c r="AK61" s="97"/>
      <c r="AL61" s="97"/>
      <c r="AM61" s="98"/>
      <c r="AN61" s="96">
        <v>136761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136761</v>
      </c>
      <c r="BC61" s="97"/>
      <c r="BD61" s="97"/>
      <c r="BE61" s="97"/>
      <c r="BF61" s="98"/>
      <c r="BG61" s="96">
        <v>117319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117319</v>
      </c>
      <c r="BV61" s="97"/>
      <c r="BW61" s="97"/>
      <c r="BX61" s="97"/>
      <c r="BY61" s="98"/>
    </row>
    <row r="62" spans="1:79" s="99" customFormat="1" ht="25.5" customHeight="1">
      <c r="A62" s="89">
        <v>2275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3630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3630</v>
      </c>
      <c r="AJ62" s="97"/>
      <c r="AK62" s="97"/>
      <c r="AL62" s="97"/>
      <c r="AM62" s="98"/>
      <c r="AN62" s="96">
        <v>4000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4000</v>
      </c>
      <c r="BC62" s="97"/>
      <c r="BD62" s="97"/>
      <c r="BE62" s="97"/>
      <c r="BF62" s="98"/>
      <c r="BG62" s="96">
        <v>4500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4500</v>
      </c>
      <c r="BV62" s="97"/>
      <c r="BW62" s="97"/>
      <c r="BX62" s="97"/>
      <c r="BY62" s="98"/>
    </row>
    <row r="63" spans="1:79" s="99" customFormat="1" ht="38.25" customHeight="1">
      <c r="A63" s="89">
        <v>2282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31200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31200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99" customFormat="1" ht="12.75" customHeight="1">
      <c r="A64" s="89">
        <v>2800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1739.77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1739.77</v>
      </c>
      <c r="AJ64" s="97"/>
      <c r="AK64" s="97"/>
      <c r="AL64" s="97"/>
      <c r="AM64" s="98"/>
      <c r="AN64" s="96">
        <v>5220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5220</v>
      </c>
      <c r="BC64" s="97"/>
      <c r="BD64" s="97"/>
      <c r="BE64" s="97"/>
      <c r="BF64" s="98"/>
      <c r="BG64" s="96">
        <v>3050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3050</v>
      </c>
      <c r="BV64" s="97"/>
      <c r="BW64" s="97"/>
      <c r="BX64" s="97"/>
      <c r="BY64" s="98"/>
    </row>
    <row r="65" spans="1:79" s="99" customFormat="1" ht="12.75" customHeight="1">
      <c r="A65" s="89">
        <v>3142</v>
      </c>
      <c r="B65" s="90"/>
      <c r="C65" s="90"/>
      <c r="D65" s="91"/>
      <c r="E65" s="92" t="s">
        <v>187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0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0</v>
      </c>
      <c r="BV65" s="97"/>
      <c r="BW65" s="97"/>
      <c r="BX65" s="97"/>
      <c r="BY65" s="98"/>
    </row>
    <row r="66" spans="1:79" s="6" customFormat="1" ht="12.75" customHeight="1">
      <c r="A66" s="87"/>
      <c r="B66" s="85"/>
      <c r="C66" s="85"/>
      <c r="D66" s="86"/>
      <c r="E66" s="100" t="s">
        <v>147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/>
      <c r="U66" s="104">
        <v>5604482.0599999987</v>
      </c>
      <c r="V66" s="105"/>
      <c r="W66" s="105"/>
      <c r="X66" s="105"/>
      <c r="Y66" s="106"/>
      <c r="Z66" s="104">
        <v>0</v>
      </c>
      <c r="AA66" s="105"/>
      <c r="AB66" s="105"/>
      <c r="AC66" s="105"/>
      <c r="AD66" s="106"/>
      <c r="AE66" s="104">
        <v>0</v>
      </c>
      <c r="AF66" s="105"/>
      <c r="AG66" s="105"/>
      <c r="AH66" s="106"/>
      <c r="AI66" s="104">
        <f>IF(ISNUMBER(U66),U66,0)+IF(ISNUMBER(Z66),Z66,0)</f>
        <v>5604482.0599999987</v>
      </c>
      <c r="AJ66" s="105"/>
      <c r="AK66" s="105"/>
      <c r="AL66" s="105"/>
      <c r="AM66" s="106"/>
      <c r="AN66" s="104">
        <v>5901683</v>
      </c>
      <c r="AO66" s="105"/>
      <c r="AP66" s="105"/>
      <c r="AQ66" s="105"/>
      <c r="AR66" s="106"/>
      <c r="AS66" s="104">
        <v>0</v>
      </c>
      <c r="AT66" s="105"/>
      <c r="AU66" s="105"/>
      <c r="AV66" s="105"/>
      <c r="AW66" s="106"/>
      <c r="AX66" s="104">
        <v>0</v>
      </c>
      <c r="AY66" s="105"/>
      <c r="AZ66" s="105"/>
      <c r="BA66" s="106"/>
      <c r="BB66" s="104">
        <f>IF(ISNUMBER(AN66),AN66,0)+IF(ISNUMBER(AS66),AS66,0)</f>
        <v>5901683</v>
      </c>
      <c r="BC66" s="105"/>
      <c r="BD66" s="105"/>
      <c r="BE66" s="105"/>
      <c r="BF66" s="106"/>
      <c r="BG66" s="104">
        <v>5990000</v>
      </c>
      <c r="BH66" s="105"/>
      <c r="BI66" s="105"/>
      <c r="BJ66" s="105"/>
      <c r="BK66" s="106"/>
      <c r="BL66" s="104">
        <v>0</v>
      </c>
      <c r="BM66" s="105"/>
      <c r="BN66" s="105"/>
      <c r="BO66" s="105"/>
      <c r="BP66" s="106"/>
      <c r="BQ66" s="104">
        <v>0</v>
      </c>
      <c r="BR66" s="105"/>
      <c r="BS66" s="105"/>
      <c r="BT66" s="106"/>
      <c r="BU66" s="104">
        <f>IF(ISNUMBER(BG66),BG66,0)+IF(ISNUMBER(BL66),BL66,0)</f>
        <v>5990000</v>
      </c>
      <c r="BV66" s="105"/>
      <c r="BW66" s="105"/>
      <c r="BX66" s="105"/>
      <c r="BY66" s="106"/>
    </row>
    <row r="68" spans="1:79" ht="14.25" customHeight="1">
      <c r="A68" s="42" t="s">
        <v>309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>
      <c r="A69" s="53" t="s">
        <v>295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</row>
    <row r="70" spans="1:79" ht="23.1" customHeight="1">
      <c r="A70" s="67" t="s">
        <v>119</v>
      </c>
      <c r="B70" s="68"/>
      <c r="C70" s="68"/>
      <c r="D70" s="68"/>
      <c r="E70" s="69"/>
      <c r="F70" s="36" t="s">
        <v>19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0" t="s">
        <v>296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2"/>
      <c r="AN70" s="30" t="s">
        <v>299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2"/>
      <c r="BG70" s="30" t="s">
        <v>307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2"/>
    </row>
    <row r="71" spans="1:79" ht="51.75" customHeight="1">
      <c r="A71" s="70"/>
      <c r="B71" s="71"/>
      <c r="C71" s="71"/>
      <c r="D71" s="71"/>
      <c r="E71" s="72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0" t="s">
        <v>4</v>
      </c>
      <c r="V71" s="31"/>
      <c r="W71" s="31"/>
      <c r="X71" s="31"/>
      <c r="Y71" s="32"/>
      <c r="Z71" s="30" t="s">
        <v>3</v>
      </c>
      <c r="AA71" s="31"/>
      <c r="AB71" s="31"/>
      <c r="AC71" s="31"/>
      <c r="AD71" s="32"/>
      <c r="AE71" s="46" t="s">
        <v>116</v>
      </c>
      <c r="AF71" s="47"/>
      <c r="AG71" s="47"/>
      <c r="AH71" s="48"/>
      <c r="AI71" s="30" t="s">
        <v>5</v>
      </c>
      <c r="AJ71" s="31"/>
      <c r="AK71" s="31"/>
      <c r="AL71" s="31"/>
      <c r="AM71" s="32"/>
      <c r="AN71" s="30" t="s">
        <v>4</v>
      </c>
      <c r="AO71" s="31"/>
      <c r="AP71" s="31"/>
      <c r="AQ71" s="31"/>
      <c r="AR71" s="32"/>
      <c r="AS71" s="30" t="s">
        <v>3</v>
      </c>
      <c r="AT71" s="31"/>
      <c r="AU71" s="31"/>
      <c r="AV71" s="31"/>
      <c r="AW71" s="32"/>
      <c r="AX71" s="46" t="s">
        <v>116</v>
      </c>
      <c r="AY71" s="47"/>
      <c r="AZ71" s="47"/>
      <c r="BA71" s="48"/>
      <c r="BB71" s="30" t="s">
        <v>96</v>
      </c>
      <c r="BC71" s="31"/>
      <c r="BD71" s="31"/>
      <c r="BE71" s="31"/>
      <c r="BF71" s="32"/>
      <c r="BG71" s="30" t="s">
        <v>4</v>
      </c>
      <c r="BH71" s="31"/>
      <c r="BI71" s="31"/>
      <c r="BJ71" s="31"/>
      <c r="BK71" s="32"/>
      <c r="BL71" s="30" t="s">
        <v>3</v>
      </c>
      <c r="BM71" s="31"/>
      <c r="BN71" s="31"/>
      <c r="BO71" s="31"/>
      <c r="BP71" s="32"/>
      <c r="BQ71" s="46" t="s">
        <v>116</v>
      </c>
      <c r="BR71" s="47"/>
      <c r="BS71" s="47"/>
      <c r="BT71" s="48"/>
      <c r="BU71" s="36" t="s">
        <v>97</v>
      </c>
      <c r="BV71" s="36"/>
      <c r="BW71" s="36"/>
      <c r="BX71" s="36"/>
      <c r="BY71" s="36"/>
    </row>
    <row r="72" spans="1:79" ht="15" customHeight="1">
      <c r="A72" s="30">
        <v>1</v>
      </c>
      <c r="B72" s="31"/>
      <c r="C72" s="31"/>
      <c r="D72" s="31"/>
      <c r="E72" s="32"/>
      <c r="F72" s="30">
        <v>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2"/>
      <c r="U72" s="30">
        <v>3</v>
      </c>
      <c r="V72" s="31"/>
      <c r="W72" s="31"/>
      <c r="X72" s="31"/>
      <c r="Y72" s="32"/>
      <c r="Z72" s="30">
        <v>4</v>
      </c>
      <c r="AA72" s="31"/>
      <c r="AB72" s="31"/>
      <c r="AC72" s="31"/>
      <c r="AD72" s="32"/>
      <c r="AE72" s="30">
        <v>5</v>
      </c>
      <c r="AF72" s="31"/>
      <c r="AG72" s="31"/>
      <c r="AH72" s="32"/>
      <c r="AI72" s="30">
        <v>6</v>
      </c>
      <c r="AJ72" s="31"/>
      <c r="AK72" s="31"/>
      <c r="AL72" s="31"/>
      <c r="AM72" s="32"/>
      <c r="AN72" s="30">
        <v>7</v>
      </c>
      <c r="AO72" s="31"/>
      <c r="AP72" s="31"/>
      <c r="AQ72" s="31"/>
      <c r="AR72" s="32"/>
      <c r="AS72" s="30">
        <v>8</v>
      </c>
      <c r="AT72" s="31"/>
      <c r="AU72" s="31"/>
      <c r="AV72" s="31"/>
      <c r="AW72" s="32"/>
      <c r="AX72" s="30">
        <v>9</v>
      </c>
      <c r="AY72" s="31"/>
      <c r="AZ72" s="31"/>
      <c r="BA72" s="32"/>
      <c r="BB72" s="30">
        <v>10</v>
      </c>
      <c r="BC72" s="31"/>
      <c r="BD72" s="31"/>
      <c r="BE72" s="31"/>
      <c r="BF72" s="32"/>
      <c r="BG72" s="30">
        <v>11</v>
      </c>
      <c r="BH72" s="31"/>
      <c r="BI72" s="31"/>
      <c r="BJ72" s="31"/>
      <c r="BK72" s="32"/>
      <c r="BL72" s="30">
        <v>12</v>
      </c>
      <c r="BM72" s="31"/>
      <c r="BN72" s="31"/>
      <c r="BO72" s="31"/>
      <c r="BP72" s="32"/>
      <c r="BQ72" s="30">
        <v>13</v>
      </c>
      <c r="BR72" s="31"/>
      <c r="BS72" s="31"/>
      <c r="BT72" s="32"/>
      <c r="BU72" s="36">
        <v>14</v>
      </c>
      <c r="BV72" s="36"/>
      <c r="BW72" s="36"/>
      <c r="BX72" s="36"/>
      <c r="BY72" s="36"/>
    </row>
    <row r="73" spans="1:79" s="1" customFormat="1" ht="13.5" hidden="1" customHeight="1">
      <c r="A73" s="33" t="s">
        <v>64</v>
      </c>
      <c r="B73" s="34"/>
      <c r="C73" s="34"/>
      <c r="D73" s="34"/>
      <c r="E73" s="35"/>
      <c r="F73" s="33" t="s">
        <v>57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5"/>
      <c r="U73" s="33" t="s">
        <v>65</v>
      </c>
      <c r="V73" s="34"/>
      <c r="W73" s="34"/>
      <c r="X73" s="34"/>
      <c r="Y73" s="35"/>
      <c r="Z73" s="33" t="s">
        <v>66</v>
      </c>
      <c r="AA73" s="34"/>
      <c r="AB73" s="34"/>
      <c r="AC73" s="34"/>
      <c r="AD73" s="35"/>
      <c r="AE73" s="33" t="s">
        <v>91</v>
      </c>
      <c r="AF73" s="34"/>
      <c r="AG73" s="34"/>
      <c r="AH73" s="35"/>
      <c r="AI73" s="50" t="s">
        <v>170</v>
      </c>
      <c r="AJ73" s="51"/>
      <c r="AK73" s="51"/>
      <c r="AL73" s="51"/>
      <c r="AM73" s="52"/>
      <c r="AN73" s="33" t="s">
        <v>67</v>
      </c>
      <c r="AO73" s="34"/>
      <c r="AP73" s="34"/>
      <c r="AQ73" s="34"/>
      <c r="AR73" s="35"/>
      <c r="AS73" s="33" t="s">
        <v>68</v>
      </c>
      <c r="AT73" s="34"/>
      <c r="AU73" s="34"/>
      <c r="AV73" s="34"/>
      <c r="AW73" s="35"/>
      <c r="AX73" s="33" t="s">
        <v>92</v>
      </c>
      <c r="AY73" s="34"/>
      <c r="AZ73" s="34"/>
      <c r="BA73" s="35"/>
      <c r="BB73" s="50" t="s">
        <v>170</v>
      </c>
      <c r="BC73" s="51"/>
      <c r="BD73" s="51"/>
      <c r="BE73" s="51"/>
      <c r="BF73" s="52"/>
      <c r="BG73" s="33" t="s">
        <v>58</v>
      </c>
      <c r="BH73" s="34"/>
      <c r="BI73" s="34"/>
      <c r="BJ73" s="34"/>
      <c r="BK73" s="35"/>
      <c r="BL73" s="33" t="s">
        <v>59</v>
      </c>
      <c r="BM73" s="34"/>
      <c r="BN73" s="34"/>
      <c r="BO73" s="34"/>
      <c r="BP73" s="35"/>
      <c r="BQ73" s="33" t="s">
        <v>93</v>
      </c>
      <c r="BR73" s="34"/>
      <c r="BS73" s="34"/>
      <c r="BT73" s="35"/>
      <c r="BU73" s="44" t="s">
        <v>170</v>
      </c>
      <c r="BV73" s="44"/>
      <c r="BW73" s="44"/>
      <c r="BX73" s="44"/>
      <c r="BY73" s="44"/>
      <c r="CA73" t="s">
        <v>27</v>
      </c>
    </row>
    <row r="74" spans="1:79" s="6" customFormat="1" ht="12.75" customHeight="1">
      <c r="A74" s="87"/>
      <c r="B74" s="85"/>
      <c r="C74" s="85"/>
      <c r="D74" s="85"/>
      <c r="E74" s="86"/>
      <c r="F74" s="87" t="s">
        <v>147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6"/>
      <c r="U74" s="104"/>
      <c r="V74" s="105"/>
      <c r="W74" s="105"/>
      <c r="X74" s="105"/>
      <c r="Y74" s="106"/>
      <c r="Z74" s="104"/>
      <c r="AA74" s="105"/>
      <c r="AB74" s="105"/>
      <c r="AC74" s="105"/>
      <c r="AD74" s="106"/>
      <c r="AE74" s="104"/>
      <c r="AF74" s="105"/>
      <c r="AG74" s="105"/>
      <c r="AH74" s="106"/>
      <c r="AI74" s="104">
        <f>IF(ISNUMBER(U74),U74,0)+IF(ISNUMBER(Z74),Z74,0)</f>
        <v>0</v>
      </c>
      <c r="AJ74" s="105"/>
      <c r="AK74" s="105"/>
      <c r="AL74" s="105"/>
      <c r="AM74" s="106"/>
      <c r="AN74" s="104"/>
      <c r="AO74" s="105"/>
      <c r="AP74" s="105"/>
      <c r="AQ74" s="105"/>
      <c r="AR74" s="106"/>
      <c r="AS74" s="104"/>
      <c r="AT74" s="105"/>
      <c r="AU74" s="105"/>
      <c r="AV74" s="105"/>
      <c r="AW74" s="106"/>
      <c r="AX74" s="104"/>
      <c r="AY74" s="105"/>
      <c r="AZ74" s="105"/>
      <c r="BA74" s="106"/>
      <c r="BB74" s="104">
        <f>IF(ISNUMBER(AN74),AN74,0)+IF(ISNUMBER(AS74),AS74,0)</f>
        <v>0</v>
      </c>
      <c r="BC74" s="105"/>
      <c r="BD74" s="105"/>
      <c r="BE74" s="105"/>
      <c r="BF74" s="106"/>
      <c r="BG74" s="104"/>
      <c r="BH74" s="105"/>
      <c r="BI74" s="105"/>
      <c r="BJ74" s="105"/>
      <c r="BK74" s="106"/>
      <c r="BL74" s="104"/>
      <c r="BM74" s="105"/>
      <c r="BN74" s="105"/>
      <c r="BO74" s="105"/>
      <c r="BP74" s="106"/>
      <c r="BQ74" s="104"/>
      <c r="BR74" s="105"/>
      <c r="BS74" s="105"/>
      <c r="BT74" s="106"/>
      <c r="BU74" s="104">
        <f>IF(ISNUMBER(BG74),BG74,0)+IF(ISNUMBER(BL74),BL74,0)</f>
        <v>0</v>
      </c>
      <c r="BV74" s="105"/>
      <c r="BW74" s="105"/>
      <c r="BX74" s="105"/>
      <c r="BY74" s="106"/>
      <c r="CA74" s="6" t="s">
        <v>28</v>
      </c>
    </row>
    <row r="76" spans="1:79" ht="14.25" customHeight="1">
      <c r="A76" s="42" t="s">
        <v>323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>
      <c r="A77" s="53" t="s">
        <v>295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>
      <c r="A78" s="67" t="s">
        <v>118</v>
      </c>
      <c r="B78" s="68"/>
      <c r="C78" s="68"/>
      <c r="D78" s="69"/>
      <c r="E78" s="61" t="s">
        <v>19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0" t="s">
        <v>317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2"/>
      <c r="AR78" s="36" t="s">
        <v>322</v>
      </c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</row>
    <row r="79" spans="1:79" ht="48.75" customHeight="1">
      <c r="A79" s="70"/>
      <c r="B79" s="71"/>
      <c r="C79" s="71"/>
      <c r="D79" s="72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61" t="s">
        <v>4</v>
      </c>
      <c r="Y79" s="62"/>
      <c r="Z79" s="62"/>
      <c r="AA79" s="62"/>
      <c r="AB79" s="63"/>
      <c r="AC79" s="61" t="s">
        <v>3</v>
      </c>
      <c r="AD79" s="62"/>
      <c r="AE79" s="62"/>
      <c r="AF79" s="62"/>
      <c r="AG79" s="63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6" t="s">
        <v>116</v>
      </c>
      <c r="BC79" s="47"/>
      <c r="BD79" s="47"/>
      <c r="BE79" s="47"/>
      <c r="BF79" s="48"/>
      <c r="BG79" s="30" t="s">
        <v>96</v>
      </c>
      <c r="BH79" s="31"/>
      <c r="BI79" s="31"/>
      <c r="BJ79" s="31"/>
      <c r="BK79" s="32"/>
    </row>
    <row r="80" spans="1:79" ht="12.75" customHeight="1">
      <c r="A80" s="30">
        <v>1</v>
      </c>
      <c r="B80" s="31"/>
      <c r="C80" s="31"/>
      <c r="D80" s="32"/>
      <c r="E80" s="30">
        <v>2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2.75" hidden="1" customHeight="1">
      <c r="A81" s="33" t="s">
        <v>64</v>
      </c>
      <c r="B81" s="34"/>
      <c r="C81" s="34"/>
      <c r="D81" s="35"/>
      <c r="E81" s="33" t="s">
        <v>57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80" t="s">
        <v>60</v>
      </c>
      <c r="Y81" s="81"/>
      <c r="Z81" s="81"/>
      <c r="AA81" s="81"/>
      <c r="AB81" s="82"/>
      <c r="AC81" s="80" t="s">
        <v>61</v>
      </c>
      <c r="AD81" s="81"/>
      <c r="AE81" s="81"/>
      <c r="AF81" s="81"/>
      <c r="AG81" s="82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29</v>
      </c>
    </row>
    <row r="82" spans="1:79" s="99" customFormat="1" ht="12.75" customHeight="1">
      <c r="A82" s="89">
        <v>2111</v>
      </c>
      <c r="B82" s="90"/>
      <c r="C82" s="90"/>
      <c r="D82" s="91"/>
      <c r="E82" s="92" t="s">
        <v>176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4781441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4781441</v>
      </c>
      <c r="AN82" s="97"/>
      <c r="AO82" s="97"/>
      <c r="AP82" s="97"/>
      <c r="AQ82" s="98"/>
      <c r="AR82" s="96">
        <v>5116142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5116142</v>
      </c>
      <c r="BH82" s="95"/>
      <c r="BI82" s="95"/>
      <c r="BJ82" s="95"/>
      <c r="BK82" s="95"/>
      <c r="CA82" s="99" t="s">
        <v>30</v>
      </c>
    </row>
    <row r="83" spans="1:79" s="99" customFormat="1" ht="12.75" customHeight="1">
      <c r="A83" s="89">
        <v>2120</v>
      </c>
      <c r="B83" s="90"/>
      <c r="C83" s="90"/>
      <c r="D83" s="91"/>
      <c r="E83" s="92" t="s">
        <v>177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1052022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1052022</v>
      </c>
      <c r="AN83" s="97"/>
      <c r="AO83" s="97"/>
      <c r="AP83" s="97"/>
      <c r="AQ83" s="98"/>
      <c r="AR83" s="96">
        <v>1125664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1125664</v>
      </c>
      <c r="BH83" s="95"/>
      <c r="BI83" s="95"/>
      <c r="BJ83" s="95"/>
      <c r="BK83" s="95"/>
    </row>
    <row r="84" spans="1:79" s="99" customFormat="1" ht="12.75" customHeight="1">
      <c r="A84" s="89">
        <v>2210</v>
      </c>
      <c r="B84" s="90"/>
      <c r="C84" s="90"/>
      <c r="D84" s="91"/>
      <c r="E84" s="92" t="s">
        <v>178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242237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242237</v>
      </c>
      <c r="AN84" s="97"/>
      <c r="AO84" s="97"/>
      <c r="AP84" s="97"/>
      <c r="AQ84" s="98"/>
      <c r="AR84" s="96">
        <v>256287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256287</v>
      </c>
      <c r="BH84" s="95"/>
      <c r="BI84" s="95"/>
      <c r="BJ84" s="95"/>
      <c r="BK84" s="95"/>
    </row>
    <row r="85" spans="1:79" s="99" customFormat="1" ht="12.75" customHeight="1">
      <c r="A85" s="89">
        <v>2240</v>
      </c>
      <c r="B85" s="90"/>
      <c r="C85" s="90"/>
      <c r="D85" s="91"/>
      <c r="E85" s="92" t="s">
        <v>179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74673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74673</v>
      </c>
      <c r="AN85" s="97"/>
      <c r="AO85" s="97"/>
      <c r="AP85" s="97"/>
      <c r="AQ85" s="98"/>
      <c r="AR85" s="96">
        <v>79004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79004</v>
      </c>
      <c r="BH85" s="95"/>
      <c r="BI85" s="95"/>
      <c r="BJ85" s="95"/>
      <c r="BK85" s="95"/>
    </row>
    <row r="86" spans="1:79" s="99" customFormat="1" ht="12.75" customHeight="1">
      <c r="A86" s="89">
        <v>2250</v>
      </c>
      <c r="B86" s="90"/>
      <c r="C86" s="90"/>
      <c r="D86" s="91"/>
      <c r="E86" s="92" t="s">
        <v>180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8560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8560</v>
      </c>
      <c r="AN86" s="97"/>
      <c r="AO86" s="97"/>
      <c r="AP86" s="97"/>
      <c r="AQ86" s="98"/>
      <c r="AR86" s="96">
        <v>9056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9056</v>
      </c>
      <c r="BH86" s="95"/>
      <c r="BI86" s="95"/>
      <c r="BJ86" s="95"/>
      <c r="BK86" s="95"/>
    </row>
    <row r="87" spans="1:79" s="99" customFormat="1" ht="12.75" customHeight="1">
      <c r="A87" s="89">
        <v>2272</v>
      </c>
      <c r="B87" s="90"/>
      <c r="C87" s="90"/>
      <c r="D87" s="91"/>
      <c r="E87" s="92" t="s">
        <v>181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4910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4910</v>
      </c>
      <c r="AN87" s="97"/>
      <c r="AO87" s="97"/>
      <c r="AP87" s="97"/>
      <c r="AQ87" s="98"/>
      <c r="AR87" s="96">
        <v>5259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5259</v>
      </c>
      <c r="BH87" s="95"/>
      <c r="BI87" s="95"/>
      <c r="BJ87" s="95"/>
      <c r="BK87" s="95"/>
    </row>
    <row r="88" spans="1:79" s="99" customFormat="1" ht="12.75" customHeight="1">
      <c r="A88" s="89">
        <v>2273</v>
      </c>
      <c r="B88" s="90"/>
      <c r="C88" s="90"/>
      <c r="D88" s="91"/>
      <c r="E88" s="92" t="s">
        <v>182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152075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152075</v>
      </c>
      <c r="AN88" s="97"/>
      <c r="AO88" s="97"/>
      <c r="AP88" s="97"/>
      <c r="AQ88" s="98"/>
      <c r="AR88" s="96">
        <v>162872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162872</v>
      </c>
      <c r="BH88" s="95"/>
      <c r="BI88" s="95"/>
      <c r="BJ88" s="95"/>
      <c r="BK88" s="95"/>
    </row>
    <row r="89" spans="1:79" s="99" customFormat="1" ht="12.75" customHeight="1">
      <c r="A89" s="89">
        <v>2274</v>
      </c>
      <c r="B89" s="90"/>
      <c r="C89" s="90"/>
      <c r="D89" s="91"/>
      <c r="E89" s="92" t="s">
        <v>183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127408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127408</v>
      </c>
      <c r="AN89" s="97"/>
      <c r="AO89" s="97"/>
      <c r="AP89" s="97"/>
      <c r="AQ89" s="98"/>
      <c r="AR89" s="96">
        <v>136454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136454</v>
      </c>
      <c r="BH89" s="95"/>
      <c r="BI89" s="95"/>
      <c r="BJ89" s="95"/>
      <c r="BK89" s="95"/>
    </row>
    <row r="90" spans="1:79" s="99" customFormat="1" ht="12.75" customHeight="1">
      <c r="A90" s="89">
        <v>2275</v>
      </c>
      <c r="B90" s="90"/>
      <c r="C90" s="90"/>
      <c r="D90" s="91"/>
      <c r="E90" s="92" t="s">
        <v>184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4887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4887</v>
      </c>
      <c r="AN90" s="97"/>
      <c r="AO90" s="97"/>
      <c r="AP90" s="97"/>
      <c r="AQ90" s="98"/>
      <c r="AR90" s="96">
        <v>5234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5234</v>
      </c>
      <c r="BH90" s="95"/>
      <c r="BI90" s="95"/>
      <c r="BJ90" s="95"/>
      <c r="BK90" s="95"/>
    </row>
    <row r="91" spans="1:79" s="99" customFormat="1" ht="25.5" customHeight="1">
      <c r="A91" s="89">
        <v>2282</v>
      </c>
      <c r="B91" s="90"/>
      <c r="C91" s="90"/>
      <c r="D91" s="91"/>
      <c r="E91" s="92" t="s">
        <v>185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0</v>
      </c>
      <c r="BH91" s="95"/>
      <c r="BI91" s="95"/>
      <c r="BJ91" s="95"/>
      <c r="BK91" s="95"/>
    </row>
    <row r="92" spans="1:79" s="99" customFormat="1" ht="12.75" customHeight="1">
      <c r="A92" s="89">
        <v>2800</v>
      </c>
      <c r="B92" s="90"/>
      <c r="C92" s="90"/>
      <c r="D92" s="91"/>
      <c r="E92" s="92" t="s">
        <v>186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3264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3264</v>
      </c>
      <c r="AN92" s="97"/>
      <c r="AO92" s="97"/>
      <c r="AP92" s="97"/>
      <c r="AQ92" s="98"/>
      <c r="AR92" s="96">
        <v>3453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3453</v>
      </c>
      <c r="BH92" s="95"/>
      <c r="BI92" s="95"/>
      <c r="BJ92" s="95"/>
      <c r="BK92" s="95"/>
    </row>
    <row r="93" spans="1:79" s="99" customFormat="1" ht="12.75" customHeight="1">
      <c r="A93" s="89">
        <v>3142</v>
      </c>
      <c r="B93" s="90"/>
      <c r="C93" s="90"/>
      <c r="D93" s="91"/>
      <c r="E93" s="92" t="s">
        <v>187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6" customFormat="1" ht="12.75" customHeight="1">
      <c r="A94" s="87"/>
      <c r="B94" s="85"/>
      <c r="C94" s="85"/>
      <c r="D94" s="86"/>
      <c r="E94" s="100" t="s">
        <v>147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2"/>
      <c r="X94" s="104">
        <v>6451477</v>
      </c>
      <c r="Y94" s="105"/>
      <c r="Z94" s="105"/>
      <c r="AA94" s="105"/>
      <c r="AB94" s="106"/>
      <c r="AC94" s="104">
        <v>0</v>
      </c>
      <c r="AD94" s="105"/>
      <c r="AE94" s="105"/>
      <c r="AF94" s="105"/>
      <c r="AG94" s="106"/>
      <c r="AH94" s="104">
        <v>0</v>
      </c>
      <c r="AI94" s="105"/>
      <c r="AJ94" s="105"/>
      <c r="AK94" s="105"/>
      <c r="AL94" s="106"/>
      <c r="AM94" s="104">
        <f>IF(ISNUMBER(X94),X94,0)+IF(ISNUMBER(AC94),AC94,0)</f>
        <v>6451477</v>
      </c>
      <c r="AN94" s="105"/>
      <c r="AO94" s="105"/>
      <c r="AP94" s="105"/>
      <c r="AQ94" s="106"/>
      <c r="AR94" s="104">
        <v>6899425</v>
      </c>
      <c r="AS94" s="105"/>
      <c r="AT94" s="105"/>
      <c r="AU94" s="105"/>
      <c r="AV94" s="106"/>
      <c r="AW94" s="104">
        <v>0</v>
      </c>
      <c r="AX94" s="105"/>
      <c r="AY94" s="105"/>
      <c r="AZ94" s="105"/>
      <c r="BA94" s="106"/>
      <c r="BB94" s="104">
        <v>0</v>
      </c>
      <c r="BC94" s="105"/>
      <c r="BD94" s="105"/>
      <c r="BE94" s="105"/>
      <c r="BF94" s="106"/>
      <c r="BG94" s="103">
        <f>IF(ISNUMBER(AR94),AR94,0)+IF(ISNUMBER(AW94),AW94,0)</f>
        <v>6899425</v>
      </c>
      <c r="BH94" s="103"/>
      <c r="BI94" s="103"/>
      <c r="BJ94" s="103"/>
      <c r="BK94" s="103"/>
    </row>
    <row r="96" spans="1:79" ht="14.25" customHeight="1">
      <c r="A96" s="42" t="s">
        <v>324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>
      <c r="A97" s="53" t="s">
        <v>295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</row>
    <row r="98" spans="1:79" ht="23.1" customHeight="1">
      <c r="A98" s="67" t="s">
        <v>119</v>
      </c>
      <c r="B98" s="68"/>
      <c r="C98" s="68"/>
      <c r="D98" s="68"/>
      <c r="E98" s="69"/>
      <c r="F98" s="61" t="s">
        <v>19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36" t="s">
        <v>317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0" t="s">
        <v>322</v>
      </c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2"/>
    </row>
    <row r="99" spans="1:79" ht="53.25" customHeight="1">
      <c r="A99" s="70"/>
      <c r="B99" s="71"/>
      <c r="C99" s="71"/>
      <c r="D99" s="71"/>
      <c r="E99" s="72"/>
      <c r="F99" s="6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30" t="s">
        <v>4</v>
      </c>
      <c r="Y99" s="31"/>
      <c r="Z99" s="31"/>
      <c r="AA99" s="31"/>
      <c r="AB99" s="32"/>
      <c r="AC99" s="30" t="s">
        <v>3</v>
      </c>
      <c r="AD99" s="31"/>
      <c r="AE99" s="31"/>
      <c r="AF99" s="31"/>
      <c r="AG99" s="32"/>
      <c r="AH99" s="46" t="s">
        <v>116</v>
      </c>
      <c r="AI99" s="47"/>
      <c r="AJ99" s="47"/>
      <c r="AK99" s="47"/>
      <c r="AL99" s="48"/>
      <c r="AM99" s="30" t="s">
        <v>5</v>
      </c>
      <c r="AN99" s="31"/>
      <c r="AO99" s="31"/>
      <c r="AP99" s="31"/>
      <c r="AQ99" s="32"/>
      <c r="AR99" s="30" t="s">
        <v>4</v>
      </c>
      <c r="AS99" s="31"/>
      <c r="AT99" s="31"/>
      <c r="AU99" s="31"/>
      <c r="AV99" s="32"/>
      <c r="AW99" s="30" t="s">
        <v>3</v>
      </c>
      <c r="AX99" s="31"/>
      <c r="AY99" s="31"/>
      <c r="AZ99" s="31"/>
      <c r="BA99" s="32"/>
      <c r="BB99" s="49" t="s">
        <v>116</v>
      </c>
      <c r="BC99" s="49"/>
      <c r="BD99" s="49"/>
      <c r="BE99" s="49"/>
      <c r="BF99" s="49"/>
      <c r="BG99" s="30" t="s">
        <v>96</v>
      </c>
      <c r="BH99" s="31"/>
      <c r="BI99" s="31"/>
      <c r="BJ99" s="31"/>
      <c r="BK99" s="32"/>
    </row>
    <row r="100" spans="1:79" ht="15" customHeight="1">
      <c r="A100" s="30">
        <v>1</v>
      </c>
      <c r="B100" s="31"/>
      <c r="C100" s="31"/>
      <c r="D100" s="31"/>
      <c r="E100" s="32"/>
      <c r="F100" s="30">
        <v>2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0">
        <v>3</v>
      </c>
      <c r="Y100" s="31"/>
      <c r="Z100" s="31"/>
      <c r="AA100" s="31"/>
      <c r="AB100" s="32"/>
      <c r="AC100" s="30">
        <v>4</v>
      </c>
      <c r="AD100" s="31"/>
      <c r="AE100" s="31"/>
      <c r="AF100" s="31"/>
      <c r="AG100" s="32"/>
      <c r="AH100" s="30">
        <v>5</v>
      </c>
      <c r="AI100" s="31"/>
      <c r="AJ100" s="31"/>
      <c r="AK100" s="31"/>
      <c r="AL100" s="32"/>
      <c r="AM100" s="30">
        <v>6</v>
      </c>
      <c r="AN100" s="31"/>
      <c r="AO100" s="31"/>
      <c r="AP100" s="31"/>
      <c r="AQ100" s="32"/>
      <c r="AR100" s="30">
        <v>7</v>
      </c>
      <c r="AS100" s="31"/>
      <c r="AT100" s="31"/>
      <c r="AU100" s="31"/>
      <c r="AV100" s="32"/>
      <c r="AW100" s="30">
        <v>8</v>
      </c>
      <c r="AX100" s="31"/>
      <c r="AY100" s="31"/>
      <c r="AZ100" s="31"/>
      <c r="BA100" s="32"/>
      <c r="BB100" s="30">
        <v>9</v>
      </c>
      <c r="BC100" s="31"/>
      <c r="BD100" s="31"/>
      <c r="BE100" s="31"/>
      <c r="BF100" s="32"/>
      <c r="BG100" s="30">
        <v>10</v>
      </c>
      <c r="BH100" s="31"/>
      <c r="BI100" s="31"/>
      <c r="BJ100" s="31"/>
      <c r="BK100" s="32"/>
    </row>
    <row r="101" spans="1:79" s="1" customFormat="1" ht="15" hidden="1" customHeight="1">
      <c r="A101" s="33" t="s">
        <v>64</v>
      </c>
      <c r="B101" s="34"/>
      <c r="C101" s="34"/>
      <c r="D101" s="34"/>
      <c r="E101" s="35"/>
      <c r="F101" s="33" t="s">
        <v>57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X101" s="33" t="s">
        <v>60</v>
      </c>
      <c r="Y101" s="34"/>
      <c r="Z101" s="34"/>
      <c r="AA101" s="34"/>
      <c r="AB101" s="35"/>
      <c r="AC101" s="33" t="s">
        <v>61</v>
      </c>
      <c r="AD101" s="34"/>
      <c r="AE101" s="34"/>
      <c r="AF101" s="34"/>
      <c r="AG101" s="35"/>
      <c r="AH101" s="33" t="s">
        <v>94</v>
      </c>
      <c r="AI101" s="34"/>
      <c r="AJ101" s="34"/>
      <c r="AK101" s="34"/>
      <c r="AL101" s="35"/>
      <c r="AM101" s="50" t="s">
        <v>171</v>
      </c>
      <c r="AN101" s="51"/>
      <c r="AO101" s="51"/>
      <c r="AP101" s="51"/>
      <c r="AQ101" s="52"/>
      <c r="AR101" s="33" t="s">
        <v>62</v>
      </c>
      <c r="AS101" s="34"/>
      <c r="AT101" s="34"/>
      <c r="AU101" s="34"/>
      <c r="AV101" s="35"/>
      <c r="AW101" s="33" t="s">
        <v>63</v>
      </c>
      <c r="AX101" s="34"/>
      <c r="AY101" s="34"/>
      <c r="AZ101" s="34"/>
      <c r="BA101" s="35"/>
      <c r="BB101" s="33" t="s">
        <v>95</v>
      </c>
      <c r="BC101" s="34"/>
      <c r="BD101" s="34"/>
      <c r="BE101" s="34"/>
      <c r="BF101" s="35"/>
      <c r="BG101" s="50" t="s">
        <v>171</v>
      </c>
      <c r="BH101" s="51"/>
      <c r="BI101" s="51"/>
      <c r="BJ101" s="51"/>
      <c r="BK101" s="52"/>
      <c r="CA101" t="s">
        <v>31</v>
      </c>
    </row>
    <row r="102" spans="1:79" s="6" customFormat="1" ht="12.75" customHeight="1">
      <c r="A102" s="87"/>
      <c r="B102" s="85"/>
      <c r="C102" s="85"/>
      <c r="D102" s="85"/>
      <c r="E102" s="86"/>
      <c r="F102" s="87" t="s">
        <v>147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6"/>
      <c r="X102" s="107"/>
      <c r="Y102" s="108"/>
      <c r="Z102" s="108"/>
      <c r="AA102" s="108"/>
      <c r="AB102" s="109"/>
      <c r="AC102" s="107"/>
      <c r="AD102" s="108"/>
      <c r="AE102" s="108"/>
      <c r="AF102" s="108"/>
      <c r="AG102" s="109"/>
      <c r="AH102" s="103"/>
      <c r="AI102" s="103"/>
      <c r="AJ102" s="103"/>
      <c r="AK102" s="103"/>
      <c r="AL102" s="103"/>
      <c r="AM102" s="103">
        <f>IF(ISNUMBER(X102),X102,0)+IF(ISNUMBER(AC102),AC102,0)</f>
        <v>0</v>
      </c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>
        <f>IF(ISNUMBER(AR102),AR102,0)+IF(ISNUMBER(AW102),AW102,0)</f>
        <v>0</v>
      </c>
      <c r="BH102" s="103"/>
      <c r="BI102" s="103"/>
      <c r="BJ102" s="103"/>
      <c r="BK102" s="103"/>
      <c r="CA102" s="6" t="s">
        <v>32</v>
      </c>
    </row>
    <row r="105" spans="1:79" ht="14.25" customHeight="1">
      <c r="A105" s="42" t="s">
        <v>120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>
      <c r="A106" s="42" t="s">
        <v>310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15" customHeight="1">
      <c r="A107" s="53" t="s">
        <v>295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</row>
    <row r="108" spans="1:79" ht="23.1" customHeight="1">
      <c r="A108" s="61" t="s">
        <v>6</v>
      </c>
      <c r="B108" s="62"/>
      <c r="C108" s="62"/>
      <c r="D108" s="61" t="s">
        <v>121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/>
      <c r="U108" s="30" t="s">
        <v>296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2"/>
      <c r="AN108" s="30" t="s">
        <v>299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2"/>
      <c r="BG108" s="36" t="s">
        <v>307</v>
      </c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</row>
    <row r="109" spans="1:79" ht="52.5" customHeight="1">
      <c r="A109" s="64"/>
      <c r="B109" s="65"/>
      <c r="C109" s="65"/>
      <c r="D109" s="64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30" t="s">
        <v>4</v>
      </c>
      <c r="V109" s="31"/>
      <c r="W109" s="31"/>
      <c r="X109" s="31"/>
      <c r="Y109" s="32"/>
      <c r="Z109" s="30" t="s">
        <v>3</v>
      </c>
      <c r="AA109" s="31"/>
      <c r="AB109" s="31"/>
      <c r="AC109" s="31"/>
      <c r="AD109" s="32"/>
      <c r="AE109" s="46" t="s">
        <v>116</v>
      </c>
      <c r="AF109" s="47"/>
      <c r="AG109" s="47"/>
      <c r="AH109" s="48"/>
      <c r="AI109" s="30" t="s">
        <v>5</v>
      </c>
      <c r="AJ109" s="31"/>
      <c r="AK109" s="31"/>
      <c r="AL109" s="31"/>
      <c r="AM109" s="32"/>
      <c r="AN109" s="30" t="s">
        <v>4</v>
      </c>
      <c r="AO109" s="31"/>
      <c r="AP109" s="31"/>
      <c r="AQ109" s="31"/>
      <c r="AR109" s="32"/>
      <c r="AS109" s="30" t="s">
        <v>3</v>
      </c>
      <c r="AT109" s="31"/>
      <c r="AU109" s="31"/>
      <c r="AV109" s="31"/>
      <c r="AW109" s="32"/>
      <c r="AX109" s="46" t="s">
        <v>116</v>
      </c>
      <c r="AY109" s="47"/>
      <c r="AZ109" s="47"/>
      <c r="BA109" s="48"/>
      <c r="BB109" s="30" t="s">
        <v>96</v>
      </c>
      <c r="BC109" s="31"/>
      <c r="BD109" s="31"/>
      <c r="BE109" s="31"/>
      <c r="BF109" s="32"/>
      <c r="BG109" s="30" t="s">
        <v>4</v>
      </c>
      <c r="BH109" s="31"/>
      <c r="BI109" s="31"/>
      <c r="BJ109" s="31"/>
      <c r="BK109" s="32"/>
      <c r="BL109" s="36" t="s">
        <v>3</v>
      </c>
      <c r="BM109" s="36"/>
      <c r="BN109" s="36"/>
      <c r="BO109" s="36"/>
      <c r="BP109" s="36"/>
      <c r="BQ109" s="49" t="s">
        <v>116</v>
      </c>
      <c r="BR109" s="49"/>
      <c r="BS109" s="49"/>
      <c r="BT109" s="49"/>
      <c r="BU109" s="30" t="s">
        <v>97</v>
      </c>
      <c r="BV109" s="31"/>
      <c r="BW109" s="31"/>
      <c r="BX109" s="31"/>
      <c r="BY109" s="32"/>
    </row>
    <row r="110" spans="1:79" ht="15" customHeight="1">
      <c r="A110" s="30">
        <v>1</v>
      </c>
      <c r="B110" s="31"/>
      <c r="C110" s="31"/>
      <c r="D110" s="30">
        <v>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0">
        <v>3</v>
      </c>
      <c r="V110" s="31"/>
      <c r="W110" s="31"/>
      <c r="X110" s="31"/>
      <c r="Y110" s="32"/>
      <c r="Z110" s="30">
        <v>4</v>
      </c>
      <c r="AA110" s="31"/>
      <c r="AB110" s="31"/>
      <c r="AC110" s="31"/>
      <c r="AD110" s="32"/>
      <c r="AE110" s="30">
        <v>5</v>
      </c>
      <c r="AF110" s="31"/>
      <c r="AG110" s="31"/>
      <c r="AH110" s="32"/>
      <c r="AI110" s="30">
        <v>6</v>
      </c>
      <c r="AJ110" s="31"/>
      <c r="AK110" s="31"/>
      <c r="AL110" s="31"/>
      <c r="AM110" s="32"/>
      <c r="AN110" s="30">
        <v>7</v>
      </c>
      <c r="AO110" s="31"/>
      <c r="AP110" s="31"/>
      <c r="AQ110" s="31"/>
      <c r="AR110" s="32"/>
      <c r="AS110" s="30">
        <v>8</v>
      </c>
      <c r="AT110" s="31"/>
      <c r="AU110" s="31"/>
      <c r="AV110" s="31"/>
      <c r="AW110" s="32"/>
      <c r="AX110" s="36">
        <v>9</v>
      </c>
      <c r="AY110" s="36"/>
      <c r="AZ110" s="36"/>
      <c r="BA110" s="36"/>
      <c r="BB110" s="30">
        <v>10</v>
      </c>
      <c r="BC110" s="31"/>
      <c r="BD110" s="31"/>
      <c r="BE110" s="31"/>
      <c r="BF110" s="32"/>
      <c r="BG110" s="30">
        <v>11</v>
      </c>
      <c r="BH110" s="31"/>
      <c r="BI110" s="31"/>
      <c r="BJ110" s="31"/>
      <c r="BK110" s="32"/>
      <c r="BL110" s="36">
        <v>12</v>
      </c>
      <c r="BM110" s="36"/>
      <c r="BN110" s="36"/>
      <c r="BO110" s="36"/>
      <c r="BP110" s="36"/>
      <c r="BQ110" s="30">
        <v>13</v>
      </c>
      <c r="BR110" s="31"/>
      <c r="BS110" s="31"/>
      <c r="BT110" s="32"/>
      <c r="BU110" s="30">
        <v>14</v>
      </c>
      <c r="BV110" s="31"/>
      <c r="BW110" s="31"/>
      <c r="BX110" s="31"/>
      <c r="BY110" s="32"/>
    </row>
    <row r="111" spans="1:79" s="1" customFormat="1" ht="14.25" hidden="1" customHeight="1">
      <c r="A111" s="33" t="s">
        <v>69</v>
      </c>
      <c r="B111" s="34"/>
      <c r="C111" s="34"/>
      <c r="D111" s="33" t="s">
        <v>57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5"/>
      <c r="U111" s="38" t="s">
        <v>65</v>
      </c>
      <c r="V111" s="38"/>
      <c r="W111" s="38"/>
      <c r="X111" s="38"/>
      <c r="Y111" s="38"/>
      <c r="Z111" s="38" t="s">
        <v>66</v>
      </c>
      <c r="AA111" s="38"/>
      <c r="AB111" s="38"/>
      <c r="AC111" s="38"/>
      <c r="AD111" s="38"/>
      <c r="AE111" s="38" t="s">
        <v>91</v>
      </c>
      <c r="AF111" s="38"/>
      <c r="AG111" s="38"/>
      <c r="AH111" s="38"/>
      <c r="AI111" s="44" t="s">
        <v>170</v>
      </c>
      <c r="AJ111" s="44"/>
      <c r="AK111" s="44"/>
      <c r="AL111" s="44"/>
      <c r="AM111" s="44"/>
      <c r="AN111" s="38" t="s">
        <v>67</v>
      </c>
      <c r="AO111" s="38"/>
      <c r="AP111" s="38"/>
      <c r="AQ111" s="38"/>
      <c r="AR111" s="38"/>
      <c r="AS111" s="38" t="s">
        <v>68</v>
      </c>
      <c r="AT111" s="38"/>
      <c r="AU111" s="38"/>
      <c r="AV111" s="38"/>
      <c r="AW111" s="38"/>
      <c r="AX111" s="38" t="s">
        <v>92</v>
      </c>
      <c r="AY111" s="38"/>
      <c r="AZ111" s="38"/>
      <c r="BA111" s="38"/>
      <c r="BB111" s="44" t="s">
        <v>170</v>
      </c>
      <c r="BC111" s="44"/>
      <c r="BD111" s="44"/>
      <c r="BE111" s="44"/>
      <c r="BF111" s="44"/>
      <c r="BG111" s="38" t="s">
        <v>58</v>
      </c>
      <c r="BH111" s="38"/>
      <c r="BI111" s="38"/>
      <c r="BJ111" s="38"/>
      <c r="BK111" s="38"/>
      <c r="BL111" s="38" t="s">
        <v>59</v>
      </c>
      <c r="BM111" s="38"/>
      <c r="BN111" s="38"/>
      <c r="BO111" s="38"/>
      <c r="BP111" s="38"/>
      <c r="BQ111" s="38" t="s">
        <v>93</v>
      </c>
      <c r="BR111" s="38"/>
      <c r="BS111" s="38"/>
      <c r="BT111" s="38"/>
      <c r="BU111" s="44" t="s">
        <v>170</v>
      </c>
      <c r="BV111" s="44"/>
      <c r="BW111" s="44"/>
      <c r="BX111" s="44"/>
      <c r="BY111" s="44"/>
      <c r="CA111" t="s">
        <v>33</v>
      </c>
    </row>
    <row r="112" spans="1:79" s="99" customFormat="1" ht="12.75" customHeight="1">
      <c r="A112" s="89">
        <v>1</v>
      </c>
      <c r="B112" s="90"/>
      <c r="C112" s="90"/>
      <c r="D112" s="92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155771.93</v>
      </c>
      <c r="V112" s="97"/>
      <c r="W112" s="97"/>
      <c r="X112" s="97"/>
      <c r="Y112" s="98"/>
      <c r="Z112" s="96">
        <v>0</v>
      </c>
      <c r="AA112" s="97"/>
      <c r="AB112" s="97"/>
      <c r="AC112" s="97"/>
      <c r="AD112" s="98"/>
      <c r="AE112" s="96">
        <v>0</v>
      </c>
      <c r="AF112" s="97"/>
      <c r="AG112" s="97"/>
      <c r="AH112" s="98"/>
      <c r="AI112" s="96">
        <f>IF(ISNUMBER(U112),U112,0)+IF(ISNUMBER(Z112),Z112,0)</f>
        <v>155771.93</v>
      </c>
      <c r="AJ112" s="97"/>
      <c r="AK112" s="97"/>
      <c r="AL112" s="97"/>
      <c r="AM112" s="98"/>
      <c r="AN112" s="96">
        <v>266081</v>
      </c>
      <c r="AO112" s="97"/>
      <c r="AP112" s="97"/>
      <c r="AQ112" s="97"/>
      <c r="AR112" s="98"/>
      <c r="AS112" s="96">
        <v>0</v>
      </c>
      <c r="AT112" s="97"/>
      <c r="AU112" s="97"/>
      <c r="AV112" s="97"/>
      <c r="AW112" s="98"/>
      <c r="AX112" s="96">
        <v>0</v>
      </c>
      <c r="AY112" s="97"/>
      <c r="AZ112" s="97"/>
      <c r="BA112" s="98"/>
      <c r="BB112" s="96">
        <f>IF(ISNUMBER(AN112),AN112,0)+IF(ISNUMBER(AS112),AS112,0)</f>
        <v>266081</v>
      </c>
      <c r="BC112" s="97"/>
      <c r="BD112" s="97"/>
      <c r="BE112" s="97"/>
      <c r="BF112" s="98"/>
      <c r="BG112" s="96">
        <v>0</v>
      </c>
      <c r="BH112" s="97"/>
      <c r="BI112" s="97"/>
      <c r="BJ112" s="97"/>
      <c r="BK112" s="98"/>
      <c r="BL112" s="96">
        <v>0</v>
      </c>
      <c r="BM112" s="97"/>
      <c r="BN112" s="97"/>
      <c r="BO112" s="97"/>
      <c r="BP112" s="98"/>
      <c r="BQ112" s="96">
        <v>0</v>
      </c>
      <c r="BR112" s="97"/>
      <c r="BS112" s="97"/>
      <c r="BT112" s="98"/>
      <c r="BU112" s="96">
        <f>IF(ISNUMBER(BG112),BG112,0)+IF(ISNUMBER(BL112),BL112,0)</f>
        <v>0</v>
      </c>
      <c r="BV112" s="97"/>
      <c r="BW112" s="97"/>
      <c r="BX112" s="97"/>
      <c r="BY112" s="98"/>
      <c r="CA112" s="99" t="s">
        <v>34</v>
      </c>
    </row>
    <row r="113" spans="1:79" s="99" customFormat="1" ht="25.5" customHeight="1">
      <c r="A113" s="89">
        <v>2</v>
      </c>
      <c r="B113" s="90"/>
      <c r="C113" s="90"/>
      <c r="D113" s="92" t="s">
        <v>189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96">
        <v>0</v>
      </c>
      <c r="V113" s="97"/>
      <c r="W113" s="97"/>
      <c r="X113" s="97"/>
      <c r="Y113" s="98"/>
      <c r="Z113" s="96">
        <v>0</v>
      </c>
      <c r="AA113" s="97"/>
      <c r="AB113" s="97"/>
      <c r="AC113" s="97"/>
      <c r="AD113" s="98"/>
      <c r="AE113" s="96">
        <v>0</v>
      </c>
      <c r="AF113" s="97"/>
      <c r="AG113" s="97"/>
      <c r="AH113" s="98"/>
      <c r="AI113" s="96">
        <f>IF(ISNUMBER(U113),U113,0)+IF(ISNUMBER(Z113),Z113,0)</f>
        <v>0</v>
      </c>
      <c r="AJ113" s="97"/>
      <c r="AK113" s="97"/>
      <c r="AL113" s="97"/>
      <c r="AM113" s="98"/>
      <c r="AN113" s="96">
        <v>0</v>
      </c>
      <c r="AO113" s="97"/>
      <c r="AP113" s="97"/>
      <c r="AQ113" s="97"/>
      <c r="AR113" s="98"/>
      <c r="AS113" s="96">
        <v>0</v>
      </c>
      <c r="AT113" s="97"/>
      <c r="AU113" s="97"/>
      <c r="AV113" s="97"/>
      <c r="AW113" s="98"/>
      <c r="AX113" s="96">
        <v>0</v>
      </c>
      <c r="AY113" s="97"/>
      <c r="AZ113" s="97"/>
      <c r="BA113" s="98"/>
      <c r="BB113" s="96">
        <f>IF(ISNUMBER(AN113),AN113,0)+IF(ISNUMBER(AS113),AS113,0)</f>
        <v>0</v>
      </c>
      <c r="BC113" s="97"/>
      <c r="BD113" s="97"/>
      <c r="BE113" s="97"/>
      <c r="BF113" s="98"/>
      <c r="BG113" s="96">
        <v>0</v>
      </c>
      <c r="BH113" s="97"/>
      <c r="BI113" s="97"/>
      <c r="BJ113" s="97"/>
      <c r="BK113" s="98"/>
      <c r="BL113" s="96">
        <v>0</v>
      </c>
      <c r="BM113" s="97"/>
      <c r="BN113" s="97"/>
      <c r="BO113" s="97"/>
      <c r="BP113" s="98"/>
      <c r="BQ113" s="96">
        <v>0</v>
      </c>
      <c r="BR113" s="97"/>
      <c r="BS113" s="97"/>
      <c r="BT113" s="98"/>
      <c r="BU113" s="96">
        <f>IF(ISNUMBER(BG113),BG113,0)+IF(ISNUMBER(BL113),BL113,0)</f>
        <v>0</v>
      </c>
      <c r="BV113" s="97"/>
      <c r="BW113" s="97"/>
      <c r="BX113" s="97"/>
      <c r="BY113" s="98"/>
    </row>
    <row r="114" spans="1:79" s="99" customFormat="1" ht="25.5" customHeight="1">
      <c r="A114" s="89">
        <v>3</v>
      </c>
      <c r="B114" s="90"/>
      <c r="C114" s="90"/>
      <c r="D114" s="92" t="s">
        <v>190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5448710.1299999999</v>
      </c>
      <c r="V114" s="97"/>
      <c r="W114" s="97"/>
      <c r="X114" s="97"/>
      <c r="Y114" s="98"/>
      <c r="Z114" s="96">
        <v>0</v>
      </c>
      <c r="AA114" s="97"/>
      <c r="AB114" s="97"/>
      <c r="AC114" s="97"/>
      <c r="AD114" s="98"/>
      <c r="AE114" s="96">
        <v>0</v>
      </c>
      <c r="AF114" s="97"/>
      <c r="AG114" s="97"/>
      <c r="AH114" s="98"/>
      <c r="AI114" s="96">
        <f>IF(ISNUMBER(U114),U114,0)+IF(ISNUMBER(Z114),Z114,0)</f>
        <v>5448710.1299999999</v>
      </c>
      <c r="AJ114" s="97"/>
      <c r="AK114" s="97"/>
      <c r="AL114" s="97"/>
      <c r="AM114" s="98"/>
      <c r="AN114" s="96">
        <v>5635602</v>
      </c>
      <c r="AO114" s="97"/>
      <c r="AP114" s="97"/>
      <c r="AQ114" s="97"/>
      <c r="AR114" s="98"/>
      <c r="AS114" s="96">
        <v>0</v>
      </c>
      <c r="AT114" s="97"/>
      <c r="AU114" s="97"/>
      <c r="AV114" s="97"/>
      <c r="AW114" s="98"/>
      <c r="AX114" s="96">
        <v>0</v>
      </c>
      <c r="AY114" s="97"/>
      <c r="AZ114" s="97"/>
      <c r="BA114" s="98"/>
      <c r="BB114" s="96">
        <f>IF(ISNUMBER(AN114),AN114,0)+IF(ISNUMBER(AS114),AS114,0)</f>
        <v>5635602</v>
      </c>
      <c r="BC114" s="97"/>
      <c r="BD114" s="97"/>
      <c r="BE114" s="97"/>
      <c r="BF114" s="98"/>
      <c r="BG114" s="96">
        <v>0</v>
      </c>
      <c r="BH114" s="97"/>
      <c r="BI114" s="97"/>
      <c r="BJ114" s="97"/>
      <c r="BK114" s="98"/>
      <c r="BL114" s="96">
        <v>0</v>
      </c>
      <c r="BM114" s="97"/>
      <c r="BN114" s="97"/>
      <c r="BO114" s="97"/>
      <c r="BP114" s="98"/>
      <c r="BQ114" s="96">
        <v>0</v>
      </c>
      <c r="BR114" s="97"/>
      <c r="BS114" s="97"/>
      <c r="BT114" s="98"/>
      <c r="BU114" s="96">
        <f>IF(ISNUMBER(BG114),BG114,0)+IF(ISNUMBER(BL114),BL114,0)</f>
        <v>0</v>
      </c>
      <c r="BV114" s="97"/>
      <c r="BW114" s="97"/>
      <c r="BX114" s="97"/>
      <c r="BY114" s="98"/>
    </row>
    <row r="115" spans="1:79" s="99" customFormat="1" ht="25.5" customHeight="1">
      <c r="A115" s="89">
        <v>4</v>
      </c>
      <c r="B115" s="90"/>
      <c r="C115" s="90"/>
      <c r="D115" s="92" t="s">
        <v>191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0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6">
        <v>0</v>
      </c>
      <c r="AF115" s="97"/>
      <c r="AG115" s="97"/>
      <c r="AH115" s="98"/>
      <c r="AI115" s="96">
        <f>IF(ISNUMBER(U115),U115,0)+IF(ISNUMBER(Z115),Z115,0)</f>
        <v>0</v>
      </c>
      <c r="AJ115" s="97"/>
      <c r="AK115" s="97"/>
      <c r="AL115" s="97"/>
      <c r="AM115" s="98"/>
      <c r="AN115" s="96">
        <v>0</v>
      </c>
      <c r="AO115" s="97"/>
      <c r="AP115" s="97"/>
      <c r="AQ115" s="97"/>
      <c r="AR115" s="98"/>
      <c r="AS115" s="96">
        <v>0</v>
      </c>
      <c r="AT115" s="97"/>
      <c r="AU115" s="97"/>
      <c r="AV115" s="97"/>
      <c r="AW115" s="98"/>
      <c r="AX115" s="96">
        <v>0</v>
      </c>
      <c r="AY115" s="97"/>
      <c r="AZ115" s="97"/>
      <c r="BA115" s="98"/>
      <c r="BB115" s="96">
        <f>IF(ISNUMBER(AN115),AN115,0)+IF(ISNUMBER(AS115),AS115,0)</f>
        <v>0</v>
      </c>
      <c r="BC115" s="97"/>
      <c r="BD115" s="97"/>
      <c r="BE115" s="97"/>
      <c r="BF115" s="98"/>
      <c r="BG115" s="96">
        <v>0</v>
      </c>
      <c r="BH115" s="97"/>
      <c r="BI115" s="97"/>
      <c r="BJ115" s="97"/>
      <c r="BK115" s="98"/>
      <c r="BL115" s="96">
        <v>0</v>
      </c>
      <c r="BM115" s="97"/>
      <c r="BN115" s="97"/>
      <c r="BO115" s="97"/>
      <c r="BP115" s="98"/>
      <c r="BQ115" s="96">
        <v>0</v>
      </c>
      <c r="BR115" s="97"/>
      <c r="BS115" s="97"/>
      <c r="BT115" s="98"/>
      <c r="BU115" s="96">
        <f>IF(ISNUMBER(BG115),BG115,0)+IF(ISNUMBER(BL115),BL115,0)</f>
        <v>0</v>
      </c>
      <c r="BV115" s="97"/>
      <c r="BW115" s="97"/>
      <c r="BX115" s="97"/>
      <c r="BY115" s="98"/>
    </row>
    <row r="116" spans="1:79" s="99" customFormat="1" ht="25.5" customHeight="1">
      <c r="A116" s="89">
        <v>5</v>
      </c>
      <c r="B116" s="90"/>
      <c r="C116" s="90"/>
      <c r="D116" s="92" t="s">
        <v>192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6">
        <v>0</v>
      </c>
      <c r="V116" s="97"/>
      <c r="W116" s="97"/>
      <c r="X116" s="97"/>
      <c r="Y116" s="98"/>
      <c r="Z116" s="96">
        <v>0</v>
      </c>
      <c r="AA116" s="97"/>
      <c r="AB116" s="97"/>
      <c r="AC116" s="97"/>
      <c r="AD116" s="98"/>
      <c r="AE116" s="96">
        <v>0</v>
      </c>
      <c r="AF116" s="97"/>
      <c r="AG116" s="97"/>
      <c r="AH116" s="98"/>
      <c r="AI116" s="96">
        <f>IF(ISNUMBER(U116),U116,0)+IF(ISNUMBER(Z116),Z116,0)</f>
        <v>0</v>
      </c>
      <c r="AJ116" s="97"/>
      <c r="AK116" s="97"/>
      <c r="AL116" s="97"/>
      <c r="AM116" s="98"/>
      <c r="AN116" s="96">
        <v>0</v>
      </c>
      <c r="AO116" s="97"/>
      <c r="AP116" s="97"/>
      <c r="AQ116" s="97"/>
      <c r="AR116" s="98"/>
      <c r="AS116" s="96">
        <v>0</v>
      </c>
      <c r="AT116" s="97"/>
      <c r="AU116" s="97"/>
      <c r="AV116" s="97"/>
      <c r="AW116" s="98"/>
      <c r="AX116" s="96">
        <v>0</v>
      </c>
      <c r="AY116" s="97"/>
      <c r="AZ116" s="97"/>
      <c r="BA116" s="98"/>
      <c r="BB116" s="96">
        <f>IF(ISNUMBER(AN116),AN116,0)+IF(ISNUMBER(AS116),AS116,0)</f>
        <v>0</v>
      </c>
      <c r="BC116" s="97"/>
      <c r="BD116" s="97"/>
      <c r="BE116" s="97"/>
      <c r="BF116" s="98"/>
      <c r="BG116" s="96">
        <v>5990000</v>
      </c>
      <c r="BH116" s="97"/>
      <c r="BI116" s="97"/>
      <c r="BJ116" s="97"/>
      <c r="BK116" s="98"/>
      <c r="BL116" s="96">
        <v>0</v>
      </c>
      <c r="BM116" s="97"/>
      <c r="BN116" s="97"/>
      <c r="BO116" s="97"/>
      <c r="BP116" s="98"/>
      <c r="BQ116" s="96">
        <v>0</v>
      </c>
      <c r="BR116" s="97"/>
      <c r="BS116" s="97"/>
      <c r="BT116" s="98"/>
      <c r="BU116" s="96">
        <f>IF(ISNUMBER(BG116),BG116,0)+IF(ISNUMBER(BL116),BL116,0)</f>
        <v>5990000</v>
      </c>
      <c r="BV116" s="97"/>
      <c r="BW116" s="97"/>
      <c r="BX116" s="97"/>
      <c r="BY116" s="98"/>
    </row>
    <row r="117" spans="1:79" s="6" customFormat="1" ht="12.75" customHeight="1">
      <c r="A117" s="87"/>
      <c r="B117" s="85"/>
      <c r="C117" s="85"/>
      <c r="D117" s="100" t="s">
        <v>147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2"/>
      <c r="U117" s="104">
        <v>5604482.0599999996</v>
      </c>
      <c r="V117" s="105"/>
      <c r="W117" s="105"/>
      <c r="X117" s="105"/>
      <c r="Y117" s="106"/>
      <c r="Z117" s="104">
        <v>0</v>
      </c>
      <c r="AA117" s="105"/>
      <c r="AB117" s="105"/>
      <c r="AC117" s="105"/>
      <c r="AD117" s="106"/>
      <c r="AE117" s="104">
        <v>0</v>
      </c>
      <c r="AF117" s="105"/>
      <c r="AG117" s="105"/>
      <c r="AH117" s="106"/>
      <c r="AI117" s="104">
        <f>IF(ISNUMBER(U117),U117,0)+IF(ISNUMBER(Z117),Z117,0)</f>
        <v>5604482.0599999996</v>
      </c>
      <c r="AJ117" s="105"/>
      <c r="AK117" s="105"/>
      <c r="AL117" s="105"/>
      <c r="AM117" s="106"/>
      <c r="AN117" s="104">
        <v>5901683</v>
      </c>
      <c r="AO117" s="105"/>
      <c r="AP117" s="105"/>
      <c r="AQ117" s="105"/>
      <c r="AR117" s="106"/>
      <c r="AS117" s="104">
        <v>0</v>
      </c>
      <c r="AT117" s="105"/>
      <c r="AU117" s="105"/>
      <c r="AV117" s="105"/>
      <c r="AW117" s="106"/>
      <c r="AX117" s="104">
        <v>0</v>
      </c>
      <c r="AY117" s="105"/>
      <c r="AZ117" s="105"/>
      <c r="BA117" s="106"/>
      <c r="BB117" s="104">
        <f>IF(ISNUMBER(AN117),AN117,0)+IF(ISNUMBER(AS117),AS117,0)</f>
        <v>5901683</v>
      </c>
      <c r="BC117" s="105"/>
      <c r="BD117" s="105"/>
      <c r="BE117" s="105"/>
      <c r="BF117" s="106"/>
      <c r="BG117" s="104">
        <v>5990000</v>
      </c>
      <c r="BH117" s="105"/>
      <c r="BI117" s="105"/>
      <c r="BJ117" s="105"/>
      <c r="BK117" s="106"/>
      <c r="BL117" s="104">
        <v>0</v>
      </c>
      <c r="BM117" s="105"/>
      <c r="BN117" s="105"/>
      <c r="BO117" s="105"/>
      <c r="BP117" s="106"/>
      <c r="BQ117" s="104">
        <v>0</v>
      </c>
      <c r="BR117" s="105"/>
      <c r="BS117" s="105"/>
      <c r="BT117" s="106"/>
      <c r="BU117" s="104">
        <f>IF(ISNUMBER(BG117),BG117,0)+IF(ISNUMBER(BL117),BL117,0)</f>
        <v>5990000</v>
      </c>
      <c r="BV117" s="105"/>
      <c r="BW117" s="105"/>
      <c r="BX117" s="105"/>
      <c r="BY117" s="106"/>
    </row>
    <row r="119" spans="1:79" ht="14.25" customHeight="1">
      <c r="A119" s="42" t="s">
        <v>325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</row>
    <row r="120" spans="1:79" ht="15" customHeight="1">
      <c r="A120" s="45" t="s">
        <v>295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</row>
    <row r="121" spans="1:79" ht="23.1" customHeight="1">
      <c r="A121" s="61" t="s">
        <v>6</v>
      </c>
      <c r="B121" s="62"/>
      <c r="C121" s="62"/>
      <c r="D121" s="61" t="s">
        <v>121</v>
      </c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3"/>
      <c r="U121" s="36" t="s">
        <v>317</v>
      </c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 t="s">
        <v>322</v>
      </c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</row>
    <row r="122" spans="1:79" ht="54" customHeight="1">
      <c r="A122" s="64"/>
      <c r="B122" s="65"/>
      <c r="C122" s="65"/>
      <c r="D122" s="64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6"/>
      <c r="U122" s="30" t="s">
        <v>4</v>
      </c>
      <c r="V122" s="31"/>
      <c r="W122" s="31"/>
      <c r="X122" s="31"/>
      <c r="Y122" s="32"/>
      <c r="Z122" s="30" t="s">
        <v>3</v>
      </c>
      <c r="AA122" s="31"/>
      <c r="AB122" s="31"/>
      <c r="AC122" s="31"/>
      <c r="AD122" s="32"/>
      <c r="AE122" s="46" t="s">
        <v>116</v>
      </c>
      <c r="AF122" s="47"/>
      <c r="AG122" s="47"/>
      <c r="AH122" s="47"/>
      <c r="AI122" s="48"/>
      <c r="AJ122" s="30" t="s">
        <v>5</v>
      </c>
      <c r="AK122" s="31"/>
      <c r="AL122" s="31"/>
      <c r="AM122" s="31"/>
      <c r="AN122" s="32"/>
      <c r="AO122" s="30" t="s">
        <v>4</v>
      </c>
      <c r="AP122" s="31"/>
      <c r="AQ122" s="31"/>
      <c r="AR122" s="31"/>
      <c r="AS122" s="32"/>
      <c r="AT122" s="30" t="s">
        <v>3</v>
      </c>
      <c r="AU122" s="31"/>
      <c r="AV122" s="31"/>
      <c r="AW122" s="31"/>
      <c r="AX122" s="32"/>
      <c r="AY122" s="46" t="s">
        <v>116</v>
      </c>
      <c r="AZ122" s="47"/>
      <c r="BA122" s="47"/>
      <c r="BB122" s="47"/>
      <c r="BC122" s="48"/>
      <c r="BD122" s="36" t="s">
        <v>96</v>
      </c>
      <c r="BE122" s="36"/>
      <c r="BF122" s="36"/>
      <c r="BG122" s="36"/>
      <c r="BH122" s="36"/>
    </row>
    <row r="123" spans="1:79" ht="15" customHeight="1">
      <c r="A123" s="30" t="s">
        <v>169</v>
      </c>
      <c r="B123" s="31"/>
      <c r="C123" s="31"/>
      <c r="D123" s="30">
        <v>2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30">
        <v>3</v>
      </c>
      <c r="V123" s="31"/>
      <c r="W123" s="31"/>
      <c r="X123" s="31"/>
      <c r="Y123" s="32"/>
      <c r="Z123" s="30">
        <v>4</v>
      </c>
      <c r="AA123" s="31"/>
      <c r="AB123" s="31"/>
      <c r="AC123" s="31"/>
      <c r="AD123" s="32"/>
      <c r="AE123" s="30">
        <v>5</v>
      </c>
      <c r="AF123" s="31"/>
      <c r="AG123" s="31"/>
      <c r="AH123" s="31"/>
      <c r="AI123" s="32"/>
      <c r="AJ123" s="30">
        <v>6</v>
      </c>
      <c r="AK123" s="31"/>
      <c r="AL123" s="31"/>
      <c r="AM123" s="31"/>
      <c r="AN123" s="32"/>
      <c r="AO123" s="30">
        <v>7</v>
      </c>
      <c r="AP123" s="31"/>
      <c r="AQ123" s="31"/>
      <c r="AR123" s="31"/>
      <c r="AS123" s="32"/>
      <c r="AT123" s="30">
        <v>8</v>
      </c>
      <c r="AU123" s="31"/>
      <c r="AV123" s="31"/>
      <c r="AW123" s="31"/>
      <c r="AX123" s="32"/>
      <c r="AY123" s="30">
        <v>9</v>
      </c>
      <c r="AZ123" s="31"/>
      <c r="BA123" s="31"/>
      <c r="BB123" s="31"/>
      <c r="BC123" s="32"/>
      <c r="BD123" s="30">
        <v>10</v>
      </c>
      <c r="BE123" s="31"/>
      <c r="BF123" s="31"/>
      <c r="BG123" s="31"/>
      <c r="BH123" s="32"/>
    </row>
    <row r="124" spans="1:79" s="1" customFormat="1" ht="12.75" hidden="1" customHeight="1">
      <c r="A124" s="33" t="s">
        <v>69</v>
      </c>
      <c r="B124" s="34"/>
      <c r="C124" s="34"/>
      <c r="D124" s="33" t="s">
        <v>57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5"/>
      <c r="U124" s="33" t="s">
        <v>60</v>
      </c>
      <c r="V124" s="34"/>
      <c r="W124" s="34"/>
      <c r="X124" s="34"/>
      <c r="Y124" s="35"/>
      <c r="Z124" s="33" t="s">
        <v>61</v>
      </c>
      <c r="AA124" s="34"/>
      <c r="AB124" s="34"/>
      <c r="AC124" s="34"/>
      <c r="AD124" s="35"/>
      <c r="AE124" s="33" t="s">
        <v>94</v>
      </c>
      <c r="AF124" s="34"/>
      <c r="AG124" s="34"/>
      <c r="AH124" s="34"/>
      <c r="AI124" s="35"/>
      <c r="AJ124" s="50" t="s">
        <v>171</v>
      </c>
      <c r="AK124" s="51"/>
      <c r="AL124" s="51"/>
      <c r="AM124" s="51"/>
      <c r="AN124" s="52"/>
      <c r="AO124" s="33" t="s">
        <v>62</v>
      </c>
      <c r="AP124" s="34"/>
      <c r="AQ124" s="34"/>
      <c r="AR124" s="34"/>
      <c r="AS124" s="35"/>
      <c r="AT124" s="33" t="s">
        <v>63</v>
      </c>
      <c r="AU124" s="34"/>
      <c r="AV124" s="34"/>
      <c r="AW124" s="34"/>
      <c r="AX124" s="35"/>
      <c r="AY124" s="33" t="s">
        <v>95</v>
      </c>
      <c r="AZ124" s="34"/>
      <c r="BA124" s="34"/>
      <c r="BB124" s="34"/>
      <c r="BC124" s="35"/>
      <c r="BD124" s="44" t="s">
        <v>171</v>
      </c>
      <c r="BE124" s="44"/>
      <c r="BF124" s="44"/>
      <c r="BG124" s="44"/>
      <c r="BH124" s="44"/>
      <c r="CA124" s="1" t="s">
        <v>35</v>
      </c>
    </row>
    <row r="125" spans="1:79" s="99" customFormat="1" ht="12.75" customHeight="1">
      <c r="A125" s="89">
        <v>1</v>
      </c>
      <c r="B125" s="90"/>
      <c r="C125" s="90"/>
      <c r="D125" s="92" t="s">
        <v>188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4"/>
      <c r="U125" s="96">
        <v>0</v>
      </c>
      <c r="V125" s="97"/>
      <c r="W125" s="97"/>
      <c r="X125" s="97"/>
      <c r="Y125" s="98"/>
      <c r="Z125" s="96">
        <v>0</v>
      </c>
      <c r="AA125" s="97"/>
      <c r="AB125" s="97"/>
      <c r="AC125" s="97"/>
      <c r="AD125" s="98"/>
      <c r="AE125" s="95">
        <v>0</v>
      </c>
      <c r="AF125" s="95"/>
      <c r="AG125" s="95"/>
      <c r="AH125" s="95"/>
      <c r="AI125" s="95"/>
      <c r="AJ125" s="110">
        <f>IF(ISNUMBER(U125),U125,0)+IF(ISNUMBER(Z125),Z125,0)</f>
        <v>0</v>
      </c>
      <c r="AK125" s="110"/>
      <c r="AL125" s="110"/>
      <c r="AM125" s="110"/>
      <c r="AN125" s="110"/>
      <c r="AO125" s="95">
        <v>0</v>
      </c>
      <c r="AP125" s="95"/>
      <c r="AQ125" s="95"/>
      <c r="AR125" s="95"/>
      <c r="AS125" s="95"/>
      <c r="AT125" s="110">
        <v>0</v>
      </c>
      <c r="AU125" s="110"/>
      <c r="AV125" s="110"/>
      <c r="AW125" s="110"/>
      <c r="AX125" s="110"/>
      <c r="AY125" s="95">
        <v>0</v>
      </c>
      <c r="AZ125" s="95"/>
      <c r="BA125" s="95"/>
      <c r="BB125" s="95"/>
      <c r="BC125" s="95"/>
      <c r="BD125" s="110">
        <f>IF(ISNUMBER(AO125),AO125,0)+IF(ISNUMBER(AT125),AT125,0)</f>
        <v>0</v>
      </c>
      <c r="BE125" s="110"/>
      <c r="BF125" s="110"/>
      <c r="BG125" s="110"/>
      <c r="BH125" s="110"/>
      <c r="CA125" s="99" t="s">
        <v>36</v>
      </c>
    </row>
    <row r="126" spans="1:79" s="99" customFormat="1" ht="25.5" customHeight="1">
      <c r="A126" s="89">
        <v>2</v>
      </c>
      <c r="B126" s="90"/>
      <c r="C126" s="90"/>
      <c r="D126" s="92" t="s">
        <v>189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6">
        <v>0</v>
      </c>
      <c r="V126" s="97"/>
      <c r="W126" s="97"/>
      <c r="X126" s="97"/>
      <c r="Y126" s="98"/>
      <c r="Z126" s="96">
        <v>0</v>
      </c>
      <c r="AA126" s="97"/>
      <c r="AB126" s="97"/>
      <c r="AC126" s="97"/>
      <c r="AD126" s="98"/>
      <c r="AE126" s="95">
        <v>0</v>
      </c>
      <c r="AF126" s="95"/>
      <c r="AG126" s="95"/>
      <c r="AH126" s="95"/>
      <c r="AI126" s="95"/>
      <c r="AJ126" s="110">
        <f>IF(ISNUMBER(U126),U126,0)+IF(ISNUMBER(Z126),Z126,0)</f>
        <v>0</v>
      </c>
      <c r="AK126" s="110"/>
      <c r="AL126" s="110"/>
      <c r="AM126" s="110"/>
      <c r="AN126" s="110"/>
      <c r="AO126" s="95">
        <v>0</v>
      </c>
      <c r="AP126" s="95"/>
      <c r="AQ126" s="95"/>
      <c r="AR126" s="95"/>
      <c r="AS126" s="95"/>
      <c r="AT126" s="110">
        <v>0</v>
      </c>
      <c r="AU126" s="110"/>
      <c r="AV126" s="110"/>
      <c r="AW126" s="110"/>
      <c r="AX126" s="110"/>
      <c r="AY126" s="95">
        <v>0</v>
      </c>
      <c r="AZ126" s="95"/>
      <c r="BA126" s="95"/>
      <c r="BB126" s="95"/>
      <c r="BC126" s="95"/>
      <c r="BD126" s="110">
        <f>IF(ISNUMBER(AO126),AO126,0)+IF(ISNUMBER(AT126),AT126,0)</f>
        <v>0</v>
      </c>
      <c r="BE126" s="110"/>
      <c r="BF126" s="110"/>
      <c r="BG126" s="110"/>
      <c r="BH126" s="110"/>
    </row>
    <row r="127" spans="1:79" s="99" customFormat="1" ht="25.5" customHeight="1">
      <c r="A127" s="89">
        <v>3</v>
      </c>
      <c r="B127" s="90"/>
      <c r="C127" s="90"/>
      <c r="D127" s="92" t="s">
        <v>190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4"/>
      <c r="U127" s="96">
        <v>0</v>
      </c>
      <c r="V127" s="97"/>
      <c r="W127" s="97"/>
      <c r="X127" s="97"/>
      <c r="Y127" s="98"/>
      <c r="Z127" s="96">
        <v>0</v>
      </c>
      <c r="AA127" s="97"/>
      <c r="AB127" s="97"/>
      <c r="AC127" s="97"/>
      <c r="AD127" s="98"/>
      <c r="AE127" s="95">
        <v>0</v>
      </c>
      <c r="AF127" s="95"/>
      <c r="AG127" s="95"/>
      <c r="AH127" s="95"/>
      <c r="AI127" s="95"/>
      <c r="AJ127" s="110">
        <f>IF(ISNUMBER(U127),U127,0)+IF(ISNUMBER(Z127),Z127,0)</f>
        <v>0</v>
      </c>
      <c r="AK127" s="110"/>
      <c r="AL127" s="110"/>
      <c r="AM127" s="110"/>
      <c r="AN127" s="110"/>
      <c r="AO127" s="95">
        <v>0</v>
      </c>
      <c r="AP127" s="95"/>
      <c r="AQ127" s="95"/>
      <c r="AR127" s="95"/>
      <c r="AS127" s="95"/>
      <c r="AT127" s="110">
        <v>0</v>
      </c>
      <c r="AU127" s="110"/>
      <c r="AV127" s="110"/>
      <c r="AW127" s="110"/>
      <c r="AX127" s="110"/>
      <c r="AY127" s="95">
        <v>0</v>
      </c>
      <c r="AZ127" s="95"/>
      <c r="BA127" s="95"/>
      <c r="BB127" s="95"/>
      <c r="BC127" s="95"/>
      <c r="BD127" s="110">
        <f>IF(ISNUMBER(AO127),AO127,0)+IF(ISNUMBER(AT127),AT127,0)</f>
        <v>0</v>
      </c>
      <c r="BE127" s="110"/>
      <c r="BF127" s="110"/>
      <c r="BG127" s="110"/>
      <c r="BH127" s="110"/>
    </row>
    <row r="128" spans="1:79" s="99" customFormat="1" ht="25.5" customHeight="1">
      <c r="A128" s="89">
        <v>4</v>
      </c>
      <c r="B128" s="90"/>
      <c r="C128" s="90"/>
      <c r="D128" s="92" t="s">
        <v>191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4"/>
      <c r="U128" s="96">
        <v>0</v>
      </c>
      <c r="V128" s="97"/>
      <c r="W128" s="97"/>
      <c r="X128" s="97"/>
      <c r="Y128" s="98"/>
      <c r="Z128" s="96">
        <v>0</v>
      </c>
      <c r="AA128" s="97"/>
      <c r="AB128" s="97"/>
      <c r="AC128" s="97"/>
      <c r="AD128" s="98"/>
      <c r="AE128" s="95">
        <v>0</v>
      </c>
      <c r="AF128" s="95"/>
      <c r="AG128" s="95"/>
      <c r="AH128" s="95"/>
      <c r="AI128" s="95"/>
      <c r="AJ128" s="110">
        <f>IF(ISNUMBER(U128),U128,0)+IF(ISNUMBER(Z128),Z128,0)</f>
        <v>0</v>
      </c>
      <c r="AK128" s="110"/>
      <c r="AL128" s="110"/>
      <c r="AM128" s="110"/>
      <c r="AN128" s="110"/>
      <c r="AO128" s="95">
        <v>0</v>
      </c>
      <c r="AP128" s="95"/>
      <c r="AQ128" s="95"/>
      <c r="AR128" s="95"/>
      <c r="AS128" s="95"/>
      <c r="AT128" s="110">
        <v>0</v>
      </c>
      <c r="AU128" s="110"/>
      <c r="AV128" s="110"/>
      <c r="AW128" s="110"/>
      <c r="AX128" s="110"/>
      <c r="AY128" s="95">
        <v>0</v>
      </c>
      <c r="AZ128" s="95"/>
      <c r="BA128" s="95"/>
      <c r="BB128" s="95"/>
      <c r="BC128" s="95"/>
      <c r="BD128" s="110">
        <f>IF(ISNUMBER(AO128),AO128,0)+IF(ISNUMBER(AT128),AT128,0)</f>
        <v>0</v>
      </c>
      <c r="BE128" s="110"/>
      <c r="BF128" s="110"/>
      <c r="BG128" s="110"/>
      <c r="BH128" s="110"/>
    </row>
    <row r="129" spans="1:79" s="99" customFormat="1" ht="25.5" customHeight="1">
      <c r="A129" s="89">
        <v>5</v>
      </c>
      <c r="B129" s="90"/>
      <c r="C129" s="90"/>
      <c r="D129" s="92" t="s">
        <v>192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96">
        <v>6451477</v>
      </c>
      <c r="V129" s="97"/>
      <c r="W129" s="97"/>
      <c r="X129" s="97"/>
      <c r="Y129" s="98"/>
      <c r="Z129" s="96">
        <v>0</v>
      </c>
      <c r="AA129" s="97"/>
      <c r="AB129" s="97"/>
      <c r="AC129" s="97"/>
      <c r="AD129" s="98"/>
      <c r="AE129" s="95">
        <v>0</v>
      </c>
      <c r="AF129" s="95"/>
      <c r="AG129" s="95"/>
      <c r="AH129" s="95"/>
      <c r="AI129" s="95"/>
      <c r="AJ129" s="110">
        <f>IF(ISNUMBER(U129),U129,0)+IF(ISNUMBER(Z129),Z129,0)</f>
        <v>6451477</v>
      </c>
      <c r="AK129" s="110"/>
      <c r="AL129" s="110"/>
      <c r="AM129" s="110"/>
      <c r="AN129" s="110"/>
      <c r="AO129" s="95">
        <v>6899425</v>
      </c>
      <c r="AP129" s="95"/>
      <c r="AQ129" s="95"/>
      <c r="AR129" s="95"/>
      <c r="AS129" s="95"/>
      <c r="AT129" s="110">
        <v>0</v>
      </c>
      <c r="AU129" s="110"/>
      <c r="AV129" s="110"/>
      <c r="AW129" s="110"/>
      <c r="AX129" s="110"/>
      <c r="AY129" s="95">
        <v>0</v>
      </c>
      <c r="AZ129" s="95"/>
      <c r="BA129" s="95"/>
      <c r="BB129" s="95"/>
      <c r="BC129" s="95"/>
      <c r="BD129" s="110">
        <f>IF(ISNUMBER(AO129),AO129,0)+IF(ISNUMBER(AT129),AT129,0)</f>
        <v>6899425</v>
      </c>
      <c r="BE129" s="110"/>
      <c r="BF129" s="110"/>
      <c r="BG129" s="110"/>
      <c r="BH129" s="110"/>
    </row>
    <row r="130" spans="1:79" s="6" customFormat="1" ht="12.75" customHeight="1">
      <c r="A130" s="87"/>
      <c r="B130" s="85"/>
      <c r="C130" s="85"/>
      <c r="D130" s="100" t="s">
        <v>147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2"/>
      <c r="U130" s="104">
        <v>6451477</v>
      </c>
      <c r="V130" s="105"/>
      <c r="W130" s="105"/>
      <c r="X130" s="105"/>
      <c r="Y130" s="106"/>
      <c r="Z130" s="104">
        <v>0</v>
      </c>
      <c r="AA130" s="105"/>
      <c r="AB130" s="105"/>
      <c r="AC130" s="105"/>
      <c r="AD130" s="106"/>
      <c r="AE130" s="103">
        <v>0</v>
      </c>
      <c r="AF130" s="103"/>
      <c r="AG130" s="103"/>
      <c r="AH130" s="103"/>
      <c r="AI130" s="103"/>
      <c r="AJ130" s="88">
        <f>IF(ISNUMBER(U130),U130,0)+IF(ISNUMBER(Z130),Z130,0)</f>
        <v>6451477</v>
      </c>
      <c r="AK130" s="88"/>
      <c r="AL130" s="88"/>
      <c r="AM130" s="88"/>
      <c r="AN130" s="88"/>
      <c r="AO130" s="103">
        <v>6899425</v>
      </c>
      <c r="AP130" s="103"/>
      <c r="AQ130" s="103"/>
      <c r="AR130" s="103"/>
      <c r="AS130" s="103"/>
      <c r="AT130" s="88">
        <v>0</v>
      </c>
      <c r="AU130" s="88"/>
      <c r="AV130" s="88"/>
      <c r="AW130" s="88"/>
      <c r="AX130" s="88"/>
      <c r="AY130" s="103">
        <v>0</v>
      </c>
      <c r="AZ130" s="103"/>
      <c r="BA130" s="103"/>
      <c r="BB130" s="103"/>
      <c r="BC130" s="103"/>
      <c r="BD130" s="88">
        <f>IF(ISNUMBER(AO130),AO130,0)+IF(ISNUMBER(AT130),AT130,0)</f>
        <v>6899425</v>
      </c>
      <c r="BE130" s="88"/>
      <c r="BF130" s="88"/>
      <c r="BG130" s="88"/>
      <c r="BH130" s="88"/>
    </row>
    <row r="131" spans="1:79" s="5" customFormat="1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3" spans="1:79" ht="14.25" customHeight="1">
      <c r="A133" s="42" t="s">
        <v>152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</row>
    <row r="134" spans="1:79" ht="14.25" customHeight="1">
      <c r="A134" s="42" t="s">
        <v>311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23.1" customHeight="1">
      <c r="A135" s="61" t="s">
        <v>6</v>
      </c>
      <c r="B135" s="62"/>
      <c r="C135" s="62"/>
      <c r="D135" s="36" t="s">
        <v>9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 t="s">
        <v>8</v>
      </c>
      <c r="R135" s="36"/>
      <c r="S135" s="36"/>
      <c r="T135" s="36"/>
      <c r="U135" s="36"/>
      <c r="V135" s="36" t="s">
        <v>7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0" t="s">
        <v>296</v>
      </c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2"/>
      <c r="AU135" s="30" t="s">
        <v>299</v>
      </c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2"/>
      <c r="BJ135" s="30" t="s">
        <v>307</v>
      </c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2"/>
    </row>
    <row r="136" spans="1:79" ht="32.25" customHeight="1">
      <c r="A136" s="64"/>
      <c r="B136" s="65"/>
      <c r="C136" s="6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 t="s">
        <v>4</v>
      </c>
      <c r="AG136" s="36"/>
      <c r="AH136" s="36"/>
      <c r="AI136" s="36"/>
      <c r="AJ136" s="36"/>
      <c r="AK136" s="36" t="s">
        <v>3</v>
      </c>
      <c r="AL136" s="36"/>
      <c r="AM136" s="36"/>
      <c r="AN136" s="36"/>
      <c r="AO136" s="36"/>
      <c r="AP136" s="36" t="s">
        <v>123</v>
      </c>
      <c r="AQ136" s="36"/>
      <c r="AR136" s="36"/>
      <c r="AS136" s="36"/>
      <c r="AT136" s="36"/>
      <c r="AU136" s="36" t="s">
        <v>4</v>
      </c>
      <c r="AV136" s="36"/>
      <c r="AW136" s="36"/>
      <c r="AX136" s="36"/>
      <c r="AY136" s="36"/>
      <c r="AZ136" s="36" t="s">
        <v>3</v>
      </c>
      <c r="BA136" s="36"/>
      <c r="BB136" s="36"/>
      <c r="BC136" s="36"/>
      <c r="BD136" s="36"/>
      <c r="BE136" s="36" t="s">
        <v>90</v>
      </c>
      <c r="BF136" s="36"/>
      <c r="BG136" s="36"/>
      <c r="BH136" s="36"/>
      <c r="BI136" s="36"/>
      <c r="BJ136" s="36" t="s">
        <v>4</v>
      </c>
      <c r="BK136" s="36"/>
      <c r="BL136" s="36"/>
      <c r="BM136" s="36"/>
      <c r="BN136" s="36"/>
      <c r="BO136" s="36" t="s">
        <v>3</v>
      </c>
      <c r="BP136" s="36"/>
      <c r="BQ136" s="36"/>
      <c r="BR136" s="36"/>
      <c r="BS136" s="36"/>
      <c r="BT136" s="36" t="s">
        <v>97</v>
      </c>
      <c r="BU136" s="36"/>
      <c r="BV136" s="36"/>
      <c r="BW136" s="36"/>
      <c r="BX136" s="36"/>
    </row>
    <row r="137" spans="1:79" ht="15" customHeight="1">
      <c r="A137" s="30">
        <v>1</v>
      </c>
      <c r="B137" s="31"/>
      <c r="C137" s="31"/>
      <c r="D137" s="36">
        <v>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>
        <v>3</v>
      </c>
      <c r="R137" s="36"/>
      <c r="S137" s="36"/>
      <c r="T137" s="36"/>
      <c r="U137" s="36"/>
      <c r="V137" s="36">
        <v>4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>
        <v>5</v>
      </c>
      <c r="AG137" s="36"/>
      <c r="AH137" s="36"/>
      <c r="AI137" s="36"/>
      <c r="AJ137" s="36"/>
      <c r="AK137" s="36">
        <v>6</v>
      </c>
      <c r="AL137" s="36"/>
      <c r="AM137" s="36"/>
      <c r="AN137" s="36"/>
      <c r="AO137" s="36"/>
      <c r="AP137" s="36">
        <v>7</v>
      </c>
      <c r="AQ137" s="36"/>
      <c r="AR137" s="36"/>
      <c r="AS137" s="36"/>
      <c r="AT137" s="36"/>
      <c r="AU137" s="36">
        <v>8</v>
      </c>
      <c r="AV137" s="36"/>
      <c r="AW137" s="36"/>
      <c r="AX137" s="36"/>
      <c r="AY137" s="36"/>
      <c r="AZ137" s="36">
        <v>9</v>
      </c>
      <c r="BA137" s="36"/>
      <c r="BB137" s="36"/>
      <c r="BC137" s="36"/>
      <c r="BD137" s="36"/>
      <c r="BE137" s="36">
        <v>10</v>
      </c>
      <c r="BF137" s="36"/>
      <c r="BG137" s="36"/>
      <c r="BH137" s="36"/>
      <c r="BI137" s="36"/>
      <c r="BJ137" s="36">
        <v>11</v>
      </c>
      <c r="BK137" s="36"/>
      <c r="BL137" s="36"/>
      <c r="BM137" s="36"/>
      <c r="BN137" s="36"/>
      <c r="BO137" s="36">
        <v>12</v>
      </c>
      <c r="BP137" s="36"/>
      <c r="BQ137" s="36"/>
      <c r="BR137" s="36"/>
      <c r="BS137" s="36"/>
      <c r="BT137" s="36">
        <v>13</v>
      </c>
      <c r="BU137" s="36"/>
      <c r="BV137" s="36"/>
      <c r="BW137" s="36"/>
      <c r="BX137" s="36"/>
    </row>
    <row r="138" spans="1:79" ht="10.5" hidden="1" customHeight="1">
      <c r="A138" s="33" t="s">
        <v>154</v>
      </c>
      <c r="B138" s="34"/>
      <c r="C138" s="34"/>
      <c r="D138" s="36" t="s">
        <v>57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 t="s">
        <v>70</v>
      </c>
      <c r="R138" s="36"/>
      <c r="S138" s="36"/>
      <c r="T138" s="36"/>
      <c r="U138" s="36"/>
      <c r="V138" s="36" t="s">
        <v>71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8" t="s">
        <v>111</v>
      </c>
      <c r="AG138" s="38"/>
      <c r="AH138" s="38"/>
      <c r="AI138" s="38"/>
      <c r="AJ138" s="38"/>
      <c r="AK138" s="37" t="s">
        <v>112</v>
      </c>
      <c r="AL138" s="37"/>
      <c r="AM138" s="37"/>
      <c r="AN138" s="37"/>
      <c r="AO138" s="37"/>
      <c r="AP138" s="44" t="s">
        <v>194</v>
      </c>
      <c r="AQ138" s="44"/>
      <c r="AR138" s="44"/>
      <c r="AS138" s="44"/>
      <c r="AT138" s="44"/>
      <c r="AU138" s="38" t="s">
        <v>113</v>
      </c>
      <c r="AV138" s="38"/>
      <c r="AW138" s="38"/>
      <c r="AX138" s="38"/>
      <c r="AY138" s="38"/>
      <c r="AZ138" s="37" t="s">
        <v>114</v>
      </c>
      <c r="BA138" s="37"/>
      <c r="BB138" s="37"/>
      <c r="BC138" s="37"/>
      <c r="BD138" s="37"/>
      <c r="BE138" s="44" t="s">
        <v>194</v>
      </c>
      <c r="BF138" s="44"/>
      <c r="BG138" s="44"/>
      <c r="BH138" s="44"/>
      <c r="BI138" s="44"/>
      <c r="BJ138" s="38" t="s">
        <v>105</v>
      </c>
      <c r="BK138" s="38"/>
      <c r="BL138" s="38"/>
      <c r="BM138" s="38"/>
      <c r="BN138" s="38"/>
      <c r="BO138" s="37" t="s">
        <v>106</v>
      </c>
      <c r="BP138" s="37"/>
      <c r="BQ138" s="37"/>
      <c r="BR138" s="37"/>
      <c r="BS138" s="37"/>
      <c r="BT138" s="44" t="s">
        <v>194</v>
      </c>
      <c r="BU138" s="44"/>
      <c r="BV138" s="44"/>
      <c r="BW138" s="44"/>
      <c r="BX138" s="44"/>
      <c r="CA138" t="s">
        <v>37</v>
      </c>
    </row>
    <row r="139" spans="1:79" s="6" customFormat="1" ht="15" customHeight="1">
      <c r="A139" s="87">
        <v>0</v>
      </c>
      <c r="B139" s="85"/>
      <c r="C139" s="85"/>
      <c r="D139" s="111" t="s">
        <v>193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CA139" s="6" t="s">
        <v>38</v>
      </c>
    </row>
    <row r="140" spans="1:79" s="99" customFormat="1" ht="15" customHeight="1">
      <c r="A140" s="89">
        <v>1</v>
      </c>
      <c r="B140" s="90"/>
      <c r="C140" s="90"/>
      <c r="D140" s="116" t="s">
        <v>195</v>
      </c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8"/>
      <c r="Q140" s="36" t="s">
        <v>196</v>
      </c>
      <c r="R140" s="36"/>
      <c r="S140" s="36"/>
      <c r="T140" s="36"/>
      <c r="U140" s="36"/>
      <c r="V140" s="36" t="s">
        <v>197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9">
        <v>17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17</v>
      </c>
      <c r="AQ140" s="119"/>
      <c r="AR140" s="119"/>
      <c r="AS140" s="119"/>
      <c r="AT140" s="119"/>
      <c r="AU140" s="119">
        <v>18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18</v>
      </c>
      <c r="BF140" s="119"/>
      <c r="BG140" s="119"/>
      <c r="BH140" s="119"/>
      <c r="BI140" s="119"/>
      <c r="BJ140" s="119">
        <v>18</v>
      </c>
      <c r="BK140" s="119"/>
      <c r="BL140" s="119"/>
      <c r="BM140" s="119"/>
      <c r="BN140" s="119"/>
      <c r="BO140" s="119">
        <v>0</v>
      </c>
      <c r="BP140" s="119"/>
      <c r="BQ140" s="119"/>
      <c r="BR140" s="119"/>
      <c r="BS140" s="119"/>
      <c r="BT140" s="119">
        <v>18</v>
      </c>
      <c r="BU140" s="119"/>
      <c r="BV140" s="119"/>
      <c r="BW140" s="119"/>
      <c r="BX140" s="119"/>
    </row>
    <row r="141" spans="1:79" s="99" customFormat="1" ht="15" customHeight="1">
      <c r="A141" s="89">
        <v>1</v>
      </c>
      <c r="B141" s="90"/>
      <c r="C141" s="90"/>
      <c r="D141" s="116" t="s">
        <v>198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196</v>
      </c>
      <c r="R141" s="36"/>
      <c r="S141" s="36"/>
      <c r="T141" s="36"/>
      <c r="U141" s="36"/>
      <c r="V141" s="36" t="s">
        <v>197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9">
        <v>7</v>
      </c>
      <c r="AG141" s="119"/>
      <c r="AH141" s="119"/>
      <c r="AI141" s="119"/>
      <c r="AJ141" s="119"/>
      <c r="AK141" s="119">
        <v>0</v>
      </c>
      <c r="AL141" s="119"/>
      <c r="AM141" s="119"/>
      <c r="AN141" s="119"/>
      <c r="AO141" s="119"/>
      <c r="AP141" s="119">
        <v>7</v>
      </c>
      <c r="AQ141" s="119"/>
      <c r="AR141" s="119"/>
      <c r="AS141" s="119"/>
      <c r="AT141" s="119"/>
      <c r="AU141" s="119">
        <v>8</v>
      </c>
      <c r="AV141" s="119"/>
      <c r="AW141" s="119"/>
      <c r="AX141" s="119"/>
      <c r="AY141" s="119"/>
      <c r="AZ141" s="119">
        <v>0</v>
      </c>
      <c r="BA141" s="119"/>
      <c r="BB141" s="119"/>
      <c r="BC141" s="119"/>
      <c r="BD141" s="119"/>
      <c r="BE141" s="119">
        <v>8</v>
      </c>
      <c r="BF141" s="119"/>
      <c r="BG141" s="119"/>
      <c r="BH141" s="119"/>
      <c r="BI141" s="119"/>
      <c r="BJ141" s="119">
        <v>0</v>
      </c>
      <c r="BK141" s="119"/>
      <c r="BL141" s="119"/>
      <c r="BM141" s="119"/>
      <c r="BN141" s="119"/>
      <c r="BO141" s="119">
        <v>0</v>
      </c>
      <c r="BP141" s="119"/>
      <c r="BQ141" s="119"/>
      <c r="BR141" s="119"/>
      <c r="BS141" s="119"/>
      <c r="BT141" s="119">
        <v>0</v>
      </c>
      <c r="BU141" s="119"/>
      <c r="BV141" s="119"/>
      <c r="BW141" s="119"/>
      <c r="BX141" s="119"/>
    </row>
    <row r="142" spans="1:79" s="99" customFormat="1" ht="15" customHeight="1">
      <c r="A142" s="89">
        <v>1</v>
      </c>
      <c r="B142" s="90"/>
      <c r="C142" s="90"/>
      <c r="D142" s="116" t="s">
        <v>199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196</v>
      </c>
      <c r="R142" s="36"/>
      <c r="S142" s="36"/>
      <c r="T142" s="36"/>
      <c r="U142" s="36"/>
      <c r="V142" s="36" t="s">
        <v>197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9">
        <v>10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10</v>
      </c>
      <c r="AQ142" s="119"/>
      <c r="AR142" s="119"/>
      <c r="AS142" s="119"/>
      <c r="AT142" s="119"/>
      <c r="AU142" s="119">
        <v>10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10</v>
      </c>
      <c r="BF142" s="119"/>
      <c r="BG142" s="119"/>
      <c r="BH142" s="119"/>
      <c r="BI142" s="119"/>
      <c r="BJ142" s="119">
        <v>0</v>
      </c>
      <c r="BK142" s="119"/>
      <c r="BL142" s="119"/>
      <c r="BM142" s="119"/>
      <c r="BN142" s="119"/>
      <c r="BO142" s="119">
        <v>0</v>
      </c>
      <c r="BP142" s="119"/>
      <c r="BQ142" s="119"/>
      <c r="BR142" s="119"/>
      <c r="BS142" s="119"/>
      <c r="BT142" s="119">
        <v>0</v>
      </c>
      <c r="BU142" s="119"/>
      <c r="BV142" s="119"/>
      <c r="BW142" s="119"/>
      <c r="BX142" s="119"/>
    </row>
    <row r="143" spans="1:79" s="99" customFormat="1" ht="45" customHeight="1">
      <c r="A143" s="89">
        <v>1</v>
      </c>
      <c r="B143" s="90"/>
      <c r="C143" s="90"/>
      <c r="D143" s="116" t="s">
        <v>200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201</v>
      </c>
      <c r="R143" s="36"/>
      <c r="S143" s="36"/>
      <c r="T143" s="36"/>
      <c r="U143" s="36"/>
      <c r="V143" s="36" t="s">
        <v>202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9">
        <v>5448710.1299999999</v>
      </c>
      <c r="AG143" s="119"/>
      <c r="AH143" s="119"/>
      <c r="AI143" s="119"/>
      <c r="AJ143" s="119"/>
      <c r="AK143" s="119">
        <v>0</v>
      </c>
      <c r="AL143" s="119"/>
      <c r="AM143" s="119"/>
      <c r="AN143" s="119"/>
      <c r="AO143" s="119"/>
      <c r="AP143" s="119">
        <v>5448710.1299999999</v>
      </c>
      <c r="AQ143" s="119"/>
      <c r="AR143" s="119"/>
      <c r="AS143" s="119"/>
      <c r="AT143" s="119"/>
      <c r="AU143" s="119">
        <v>5635602</v>
      </c>
      <c r="AV143" s="119"/>
      <c r="AW143" s="119"/>
      <c r="AX143" s="119"/>
      <c r="AY143" s="119"/>
      <c r="AZ143" s="119">
        <v>0</v>
      </c>
      <c r="BA143" s="119"/>
      <c r="BB143" s="119"/>
      <c r="BC143" s="119"/>
      <c r="BD143" s="119"/>
      <c r="BE143" s="119">
        <v>5635602</v>
      </c>
      <c r="BF143" s="119"/>
      <c r="BG143" s="119"/>
      <c r="BH143" s="119"/>
      <c r="BI143" s="119"/>
      <c r="BJ143" s="119">
        <v>0</v>
      </c>
      <c r="BK143" s="119"/>
      <c r="BL143" s="119"/>
      <c r="BM143" s="119"/>
      <c r="BN143" s="119"/>
      <c r="BO143" s="119">
        <v>0</v>
      </c>
      <c r="BP143" s="119"/>
      <c r="BQ143" s="119"/>
      <c r="BR143" s="119"/>
      <c r="BS143" s="119"/>
      <c r="BT143" s="119">
        <v>0</v>
      </c>
      <c r="BU143" s="119"/>
      <c r="BV143" s="119"/>
      <c r="BW143" s="119"/>
      <c r="BX143" s="119"/>
    </row>
    <row r="144" spans="1:79" s="99" customFormat="1" ht="30" customHeight="1">
      <c r="A144" s="89">
        <v>1</v>
      </c>
      <c r="B144" s="90"/>
      <c r="C144" s="90"/>
      <c r="D144" s="116" t="s">
        <v>203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201</v>
      </c>
      <c r="R144" s="36"/>
      <c r="S144" s="36"/>
      <c r="T144" s="36"/>
      <c r="U144" s="36"/>
      <c r="V144" s="36" t="s">
        <v>202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9">
        <v>0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v>0</v>
      </c>
      <c r="AQ144" s="119"/>
      <c r="AR144" s="119"/>
      <c r="AS144" s="119"/>
      <c r="AT144" s="119"/>
      <c r="AU144" s="119">
        <v>0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v>0</v>
      </c>
      <c r="BF144" s="119"/>
      <c r="BG144" s="119"/>
      <c r="BH144" s="119"/>
      <c r="BI144" s="119"/>
      <c r="BJ144" s="119">
        <v>5416400</v>
      </c>
      <c r="BK144" s="119"/>
      <c r="BL144" s="119"/>
      <c r="BM144" s="119"/>
      <c r="BN144" s="119"/>
      <c r="BO144" s="119">
        <v>0</v>
      </c>
      <c r="BP144" s="119"/>
      <c r="BQ144" s="119"/>
      <c r="BR144" s="119"/>
      <c r="BS144" s="119"/>
      <c r="BT144" s="119">
        <v>5416400</v>
      </c>
      <c r="BU144" s="119"/>
      <c r="BV144" s="119"/>
      <c r="BW144" s="119"/>
      <c r="BX144" s="119"/>
    </row>
    <row r="145" spans="1:76" s="99" customFormat="1" ht="45" customHeight="1">
      <c r="A145" s="89">
        <v>1</v>
      </c>
      <c r="B145" s="90"/>
      <c r="C145" s="90"/>
      <c r="D145" s="116" t="s">
        <v>204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201</v>
      </c>
      <c r="R145" s="36"/>
      <c r="S145" s="36"/>
      <c r="T145" s="36"/>
      <c r="U145" s="36"/>
      <c r="V145" s="36" t="s">
        <v>202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9">
        <v>0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v>0</v>
      </c>
      <c r="AQ145" s="119"/>
      <c r="AR145" s="119"/>
      <c r="AS145" s="119"/>
      <c r="AT145" s="119"/>
      <c r="AU145" s="119">
        <v>0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v>0</v>
      </c>
      <c r="BF145" s="119"/>
      <c r="BG145" s="119"/>
      <c r="BH145" s="119"/>
      <c r="BI145" s="119"/>
      <c r="BJ145" s="119">
        <v>226390</v>
      </c>
      <c r="BK145" s="119"/>
      <c r="BL145" s="119"/>
      <c r="BM145" s="119"/>
      <c r="BN145" s="119"/>
      <c r="BO145" s="119">
        <v>0</v>
      </c>
      <c r="BP145" s="119"/>
      <c r="BQ145" s="119"/>
      <c r="BR145" s="119"/>
      <c r="BS145" s="119"/>
      <c r="BT145" s="119">
        <v>226390</v>
      </c>
      <c r="BU145" s="119"/>
      <c r="BV145" s="119"/>
      <c r="BW145" s="119"/>
      <c r="BX145" s="119"/>
    </row>
    <row r="146" spans="1:76" s="99" customFormat="1" ht="30" customHeight="1">
      <c r="A146" s="89">
        <v>1</v>
      </c>
      <c r="B146" s="90"/>
      <c r="C146" s="90"/>
      <c r="D146" s="116" t="s">
        <v>205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201</v>
      </c>
      <c r="R146" s="36"/>
      <c r="S146" s="36"/>
      <c r="T146" s="36"/>
      <c r="U146" s="36"/>
      <c r="V146" s="36" t="s">
        <v>206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9">
        <v>0</v>
      </c>
      <c r="AG146" s="119"/>
      <c r="AH146" s="119"/>
      <c r="AI146" s="119"/>
      <c r="AJ146" s="119"/>
      <c r="AK146" s="119">
        <v>0</v>
      </c>
      <c r="AL146" s="119"/>
      <c r="AM146" s="119"/>
      <c r="AN146" s="119"/>
      <c r="AO146" s="119"/>
      <c r="AP146" s="119">
        <v>0</v>
      </c>
      <c r="AQ146" s="119"/>
      <c r="AR146" s="119"/>
      <c r="AS146" s="119"/>
      <c r="AT146" s="119"/>
      <c r="AU146" s="119">
        <v>0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v>0</v>
      </c>
      <c r="BF146" s="119"/>
      <c r="BG146" s="119"/>
      <c r="BH146" s="119"/>
      <c r="BI146" s="119"/>
      <c r="BJ146" s="119">
        <v>80838</v>
      </c>
      <c r="BK146" s="119"/>
      <c r="BL146" s="119"/>
      <c r="BM146" s="119"/>
      <c r="BN146" s="119"/>
      <c r="BO146" s="119">
        <v>0</v>
      </c>
      <c r="BP146" s="119"/>
      <c r="BQ146" s="119"/>
      <c r="BR146" s="119"/>
      <c r="BS146" s="119"/>
      <c r="BT146" s="119">
        <v>80838</v>
      </c>
      <c r="BU146" s="119"/>
      <c r="BV146" s="119"/>
      <c r="BW146" s="119"/>
      <c r="BX146" s="119"/>
    </row>
    <row r="147" spans="1:76" s="99" customFormat="1" ht="30" customHeight="1">
      <c r="A147" s="89">
        <v>2</v>
      </c>
      <c r="B147" s="90"/>
      <c r="C147" s="90"/>
      <c r="D147" s="116" t="s">
        <v>207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201</v>
      </c>
      <c r="R147" s="36"/>
      <c r="S147" s="36"/>
      <c r="T147" s="36"/>
      <c r="U147" s="36"/>
      <c r="V147" s="36" t="s">
        <v>208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9">
        <v>155771.93</v>
      </c>
      <c r="AG147" s="119"/>
      <c r="AH147" s="119"/>
      <c r="AI147" s="119"/>
      <c r="AJ147" s="119"/>
      <c r="AK147" s="119">
        <v>0</v>
      </c>
      <c r="AL147" s="119"/>
      <c r="AM147" s="119"/>
      <c r="AN147" s="119"/>
      <c r="AO147" s="119"/>
      <c r="AP147" s="119">
        <v>155771.93</v>
      </c>
      <c r="AQ147" s="119"/>
      <c r="AR147" s="119"/>
      <c r="AS147" s="119"/>
      <c r="AT147" s="119"/>
      <c r="AU147" s="119">
        <v>266081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v>266081</v>
      </c>
      <c r="BF147" s="119"/>
      <c r="BG147" s="119"/>
      <c r="BH147" s="119"/>
      <c r="BI147" s="119"/>
      <c r="BJ147" s="119">
        <v>266372</v>
      </c>
      <c r="BK147" s="119"/>
      <c r="BL147" s="119"/>
      <c r="BM147" s="119"/>
      <c r="BN147" s="119"/>
      <c r="BO147" s="119">
        <v>0</v>
      </c>
      <c r="BP147" s="119"/>
      <c r="BQ147" s="119"/>
      <c r="BR147" s="119"/>
      <c r="BS147" s="119"/>
      <c r="BT147" s="119">
        <v>266372</v>
      </c>
      <c r="BU147" s="119"/>
      <c r="BV147" s="119"/>
      <c r="BW147" s="119"/>
      <c r="BX147" s="119"/>
    </row>
    <row r="148" spans="1:76" s="99" customFormat="1" ht="15" customHeight="1">
      <c r="A148" s="89">
        <v>2</v>
      </c>
      <c r="B148" s="90"/>
      <c r="C148" s="90"/>
      <c r="D148" s="116" t="s">
        <v>209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201</v>
      </c>
      <c r="R148" s="36"/>
      <c r="S148" s="36"/>
      <c r="T148" s="36"/>
      <c r="U148" s="36"/>
      <c r="V148" s="36" t="s">
        <v>208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9">
        <v>3901.5</v>
      </c>
      <c r="AG148" s="119"/>
      <c r="AH148" s="119"/>
      <c r="AI148" s="119"/>
      <c r="AJ148" s="119"/>
      <c r="AK148" s="119">
        <v>0</v>
      </c>
      <c r="AL148" s="119"/>
      <c r="AM148" s="119"/>
      <c r="AN148" s="119"/>
      <c r="AO148" s="119"/>
      <c r="AP148" s="119">
        <v>3901.5</v>
      </c>
      <c r="AQ148" s="119"/>
      <c r="AR148" s="119"/>
      <c r="AS148" s="119"/>
      <c r="AT148" s="119"/>
      <c r="AU148" s="119">
        <v>10193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v>10193</v>
      </c>
      <c r="BF148" s="119"/>
      <c r="BG148" s="119"/>
      <c r="BH148" s="119"/>
      <c r="BI148" s="119"/>
      <c r="BJ148" s="119">
        <v>0</v>
      </c>
      <c r="BK148" s="119"/>
      <c r="BL148" s="119"/>
      <c r="BM148" s="119"/>
      <c r="BN148" s="119"/>
      <c r="BO148" s="119">
        <v>0</v>
      </c>
      <c r="BP148" s="119"/>
      <c r="BQ148" s="119"/>
      <c r="BR148" s="119"/>
      <c r="BS148" s="119"/>
      <c r="BT148" s="119">
        <v>0</v>
      </c>
      <c r="BU148" s="119"/>
      <c r="BV148" s="119"/>
      <c r="BW148" s="119"/>
      <c r="BX148" s="119"/>
    </row>
    <row r="149" spans="1:76" s="99" customFormat="1" ht="15" customHeight="1">
      <c r="A149" s="89">
        <v>2</v>
      </c>
      <c r="B149" s="90"/>
      <c r="C149" s="90"/>
      <c r="D149" s="116" t="s">
        <v>210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201</v>
      </c>
      <c r="R149" s="36"/>
      <c r="S149" s="36"/>
      <c r="T149" s="36"/>
      <c r="U149" s="36"/>
      <c r="V149" s="36" t="s">
        <v>208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9">
        <v>60372.21</v>
      </c>
      <c r="AG149" s="119"/>
      <c r="AH149" s="119"/>
      <c r="AI149" s="119"/>
      <c r="AJ149" s="119"/>
      <c r="AK149" s="119">
        <v>0</v>
      </c>
      <c r="AL149" s="119"/>
      <c r="AM149" s="119"/>
      <c r="AN149" s="119"/>
      <c r="AO149" s="119"/>
      <c r="AP149" s="119">
        <v>60372.21</v>
      </c>
      <c r="AQ149" s="119"/>
      <c r="AR149" s="119"/>
      <c r="AS149" s="119"/>
      <c r="AT149" s="119"/>
      <c r="AU149" s="119">
        <v>115127</v>
      </c>
      <c r="AV149" s="119"/>
      <c r="AW149" s="119"/>
      <c r="AX149" s="119"/>
      <c r="AY149" s="119"/>
      <c r="AZ149" s="119">
        <v>0</v>
      </c>
      <c r="BA149" s="119"/>
      <c r="BB149" s="119"/>
      <c r="BC149" s="119"/>
      <c r="BD149" s="119"/>
      <c r="BE149" s="119">
        <v>115127</v>
      </c>
      <c r="BF149" s="119"/>
      <c r="BG149" s="119"/>
      <c r="BH149" s="119"/>
      <c r="BI149" s="119"/>
      <c r="BJ149" s="119">
        <v>0</v>
      </c>
      <c r="BK149" s="119"/>
      <c r="BL149" s="119"/>
      <c r="BM149" s="119"/>
      <c r="BN149" s="119"/>
      <c r="BO149" s="119">
        <v>0</v>
      </c>
      <c r="BP149" s="119"/>
      <c r="BQ149" s="119"/>
      <c r="BR149" s="119"/>
      <c r="BS149" s="119"/>
      <c r="BT149" s="119">
        <v>0</v>
      </c>
      <c r="BU149" s="119"/>
      <c r="BV149" s="119"/>
      <c r="BW149" s="119"/>
      <c r="BX149" s="119"/>
    </row>
    <row r="150" spans="1:76" s="99" customFormat="1" ht="15" customHeight="1">
      <c r="A150" s="89">
        <v>2</v>
      </c>
      <c r="B150" s="90"/>
      <c r="C150" s="90"/>
      <c r="D150" s="116" t="s">
        <v>211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201</v>
      </c>
      <c r="R150" s="36"/>
      <c r="S150" s="36"/>
      <c r="T150" s="36"/>
      <c r="U150" s="36"/>
      <c r="V150" s="36" t="s">
        <v>208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9">
        <v>87868.22</v>
      </c>
      <c r="AG150" s="119"/>
      <c r="AH150" s="119"/>
      <c r="AI150" s="119"/>
      <c r="AJ150" s="119"/>
      <c r="AK150" s="119">
        <v>0</v>
      </c>
      <c r="AL150" s="119"/>
      <c r="AM150" s="119"/>
      <c r="AN150" s="119"/>
      <c r="AO150" s="119"/>
      <c r="AP150" s="119">
        <v>87868.22</v>
      </c>
      <c r="AQ150" s="119"/>
      <c r="AR150" s="119"/>
      <c r="AS150" s="119"/>
      <c r="AT150" s="119"/>
      <c r="AU150" s="119">
        <v>136761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v>136761</v>
      </c>
      <c r="BF150" s="119"/>
      <c r="BG150" s="119"/>
      <c r="BH150" s="119"/>
      <c r="BI150" s="119"/>
      <c r="BJ150" s="119">
        <v>0</v>
      </c>
      <c r="BK150" s="119"/>
      <c r="BL150" s="119"/>
      <c r="BM150" s="119"/>
      <c r="BN150" s="119"/>
      <c r="BO150" s="119">
        <v>0</v>
      </c>
      <c r="BP150" s="119"/>
      <c r="BQ150" s="119"/>
      <c r="BR150" s="119"/>
      <c r="BS150" s="119"/>
      <c r="BT150" s="119">
        <v>0</v>
      </c>
      <c r="BU150" s="119"/>
      <c r="BV150" s="119"/>
      <c r="BW150" s="119"/>
      <c r="BX150" s="119"/>
    </row>
    <row r="151" spans="1:76" s="99" customFormat="1" ht="30" customHeight="1">
      <c r="A151" s="89">
        <v>2</v>
      </c>
      <c r="B151" s="90"/>
      <c r="C151" s="90"/>
      <c r="D151" s="116" t="s">
        <v>212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201</v>
      </c>
      <c r="R151" s="36"/>
      <c r="S151" s="36"/>
      <c r="T151" s="36"/>
      <c r="U151" s="36"/>
      <c r="V151" s="36" t="s">
        <v>208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9">
        <v>3630</v>
      </c>
      <c r="AG151" s="119"/>
      <c r="AH151" s="119"/>
      <c r="AI151" s="119"/>
      <c r="AJ151" s="119"/>
      <c r="AK151" s="119">
        <v>0</v>
      </c>
      <c r="AL151" s="119"/>
      <c r="AM151" s="119"/>
      <c r="AN151" s="119"/>
      <c r="AO151" s="119"/>
      <c r="AP151" s="119">
        <v>3630</v>
      </c>
      <c r="AQ151" s="119"/>
      <c r="AR151" s="119"/>
      <c r="AS151" s="119"/>
      <c r="AT151" s="119"/>
      <c r="AU151" s="119">
        <v>4000</v>
      </c>
      <c r="AV151" s="119"/>
      <c r="AW151" s="119"/>
      <c r="AX151" s="119"/>
      <c r="AY151" s="119"/>
      <c r="AZ151" s="119">
        <v>0</v>
      </c>
      <c r="BA151" s="119"/>
      <c r="BB151" s="119"/>
      <c r="BC151" s="119"/>
      <c r="BD151" s="119"/>
      <c r="BE151" s="119">
        <v>4000</v>
      </c>
      <c r="BF151" s="119"/>
      <c r="BG151" s="119"/>
      <c r="BH151" s="119"/>
      <c r="BI151" s="119"/>
      <c r="BJ151" s="119">
        <v>0</v>
      </c>
      <c r="BK151" s="119"/>
      <c r="BL151" s="119"/>
      <c r="BM151" s="119"/>
      <c r="BN151" s="119"/>
      <c r="BO151" s="119">
        <v>0</v>
      </c>
      <c r="BP151" s="119"/>
      <c r="BQ151" s="119"/>
      <c r="BR151" s="119"/>
      <c r="BS151" s="119"/>
      <c r="BT151" s="119">
        <v>0</v>
      </c>
      <c r="BU151" s="119"/>
      <c r="BV151" s="119"/>
      <c r="BW151" s="119"/>
      <c r="BX151" s="119"/>
    </row>
    <row r="152" spans="1:76" s="99" customFormat="1" ht="15" customHeight="1">
      <c r="A152" s="89">
        <v>2</v>
      </c>
      <c r="B152" s="90"/>
      <c r="C152" s="90"/>
      <c r="D152" s="116" t="s">
        <v>213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214</v>
      </c>
      <c r="R152" s="36"/>
      <c r="S152" s="36"/>
      <c r="T152" s="36"/>
      <c r="U152" s="36"/>
      <c r="V152" s="36" t="s">
        <v>215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9">
        <v>341.6</v>
      </c>
      <c r="AG152" s="119"/>
      <c r="AH152" s="119"/>
      <c r="AI152" s="119"/>
      <c r="AJ152" s="119"/>
      <c r="AK152" s="119">
        <v>0</v>
      </c>
      <c r="AL152" s="119"/>
      <c r="AM152" s="119"/>
      <c r="AN152" s="119"/>
      <c r="AO152" s="119"/>
      <c r="AP152" s="119">
        <v>341.6</v>
      </c>
      <c r="AQ152" s="119"/>
      <c r="AR152" s="119"/>
      <c r="AS152" s="119"/>
      <c r="AT152" s="119"/>
      <c r="AU152" s="119">
        <v>341.6</v>
      </c>
      <c r="AV152" s="119"/>
      <c r="AW152" s="119"/>
      <c r="AX152" s="119"/>
      <c r="AY152" s="119"/>
      <c r="AZ152" s="119">
        <v>0</v>
      </c>
      <c r="BA152" s="119"/>
      <c r="BB152" s="119"/>
      <c r="BC152" s="119"/>
      <c r="BD152" s="119"/>
      <c r="BE152" s="119">
        <v>341.6</v>
      </c>
      <c r="BF152" s="119"/>
      <c r="BG152" s="119"/>
      <c r="BH152" s="119"/>
      <c r="BI152" s="119"/>
      <c r="BJ152" s="119">
        <v>0</v>
      </c>
      <c r="BK152" s="119"/>
      <c r="BL152" s="119"/>
      <c r="BM152" s="119"/>
      <c r="BN152" s="119"/>
      <c r="BO152" s="119">
        <v>0</v>
      </c>
      <c r="BP152" s="119"/>
      <c r="BQ152" s="119"/>
      <c r="BR152" s="119"/>
      <c r="BS152" s="119"/>
      <c r="BT152" s="119">
        <v>0</v>
      </c>
      <c r="BU152" s="119"/>
      <c r="BV152" s="119"/>
      <c r="BW152" s="119"/>
      <c r="BX152" s="119"/>
    </row>
    <row r="153" spans="1:76" s="99" customFormat="1" ht="15" customHeight="1">
      <c r="A153" s="89">
        <v>2</v>
      </c>
      <c r="B153" s="90"/>
      <c r="C153" s="90"/>
      <c r="D153" s="116" t="s">
        <v>216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217</v>
      </c>
      <c r="R153" s="36"/>
      <c r="S153" s="36"/>
      <c r="T153" s="36"/>
      <c r="U153" s="36"/>
      <c r="V153" s="116" t="s">
        <v>218</v>
      </c>
      <c r="W153" s="117"/>
      <c r="X153" s="117"/>
      <c r="Y153" s="117"/>
      <c r="Z153" s="117"/>
      <c r="AA153" s="117"/>
      <c r="AB153" s="117"/>
      <c r="AC153" s="117"/>
      <c r="AD153" s="117"/>
      <c r="AE153" s="118"/>
      <c r="AF153" s="119">
        <v>297.2</v>
      </c>
      <c r="AG153" s="119"/>
      <c r="AH153" s="119"/>
      <c r="AI153" s="119"/>
      <c r="AJ153" s="119"/>
      <c r="AK153" s="119">
        <v>0</v>
      </c>
      <c r="AL153" s="119"/>
      <c r="AM153" s="119"/>
      <c r="AN153" s="119"/>
      <c r="AO153" s="119"/>
      <c r="AP153" s="119">
        <v>297.2</v>
      </c>
      <c r="AQ153" s="119"/>
      <c r="AR153" s="119"/>
      <c r="AS153" s="119"/>
      <c r="AT153" s="119"/>
      <c r="AU153" s="119">
        <v>297.2</v>
      </c>
      <c r="AV153" s="119"/>
      <c r="AW153" s="119"/>
      <c r="AX153" s="119"/>
      <c r="AY153" s="119"/>
      <c r="AZ153" s="119">
        <v>0</v>
      </c>
      <c r="BA153" s="119"/>
      <c r="BB153" s="119"/>
      <c r="BC153" s="119"/>
      <c r="BD153" s="119"/>
      <c r="BE153" s="119">
        <v>297.2</v>
      </c>
      <c r="BF153" s="119"/>
      <c r="BG153" s="119"/>
      <c r="BH153" s="119"/>
      <c r="BI153" s="119"/>
      <c r="BJ153" s="119">
        <v>0</v>
      </c>
      <c r="BK153" s="119"/>
      <c r="BL153" s="119"/>
      <c r="BM153" s="119"/>
      <c r="BN153" s="119"/>
      <c r="BO153" s="119">
        <v>0</v>
      </c>
      <c r="BP153" s="119"/>
      <c r="BQ153" s="119"/>
      <c r="BR153" s="119"/>
      <c r="BS153" s="119"/>
      <c r="BT153" s="119">
        <v>0</v>
      </c>
      <c r="BU153" s="119"/>
      <c r="BV153" s="119"/>
      <c r="BW153" s="119"/>
      <c r="BX153" s="119"/>
    </row>
    <row r="154" spans="1:76" s="99" customFormat="1" ht="30" customHeight="1">
      <c r="A154" s="89">
        <v>4</v>
      </c>
      <c r="B154" s="90"/>
      <c r="C154" s="90"/>
      <c r="D154" s="116" t="s">
        <v>219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201</v>
      </c>
      <c r="R154" s="36"/>
      <c r="S154" s="36"/>
      <c r="T154" s="36"/>
      <c r="U154" s="36"/>
      <c r="V154" s="116" t="s">
        <v>220</v>
      </c>
      <c r="W154" s="117"/>
      <c r="X154" s="117"/>
      <c r="Y154" s="117"/>
      <c r="Z154" s="117"/>
      <c r="AA154" s="117"/>
      <c r="AB154" s="117"/>
      <c r="AC154" s="117"/>
      <c r="AD154" s="117"/>
      <c r="AE154" s="118"/>
      <c r="AF154" s="119">
        <v>0</v>
      </c>
      <c r="AG154" s="119"/>
      <c r="AH154" s="119"/>
      <c r="AI154" s="119"/>
      <c r="AJ154" s="119"/>
      <c r="AK154" s="119">
        <v>0</v>
      </c>
      <c r="AL154" s="119"/>
      <c r="AM154" s="119"/>
      <c r="AN154" s="119"/>
      <c r="AO154" s="119"/>
      <c r="AP154" s="119">
        <v>0</v>
      </c>
      <c r="AQ154" s="119"/>
      <c r="AR154" s="119"/>
      <c r="AS154" s="119"/>
      <c r="AT154" s="119"/>
      <c r="AU154" s="119">
        <v>0</v>
      </c>
      <c r="AV154" s="119"/>
      <c r="AW154" s="119"/>
      <c r="AX154" s="119"/>
      <c r="AY154" s="119"/>
      <c r="AZ154" s="119">
        <v>0</v>
      </c>
      <c r="BA154" s="119"/>
      <c r="BB154" s="119"/>
      <c r="BC154" s="119"/>
      <c r="BD154" s="119"/>
      <c r="BE154" s="119">
        <v>0</v>
      </c>
      <c r="BF154" s="119"/>
      <c r="BG154" s="119"/>
      <c r="BH154" s="119"/>
      <c r="BI154" s="119"/>
      <c r="BJ154" s="119">
        <v>0</v>
      </c>
      <c r="BK154" s="119"/>
      <c r="BL154" s="119"/>
      <c r="BM154" s="119"/>
      <c r="BN154" s="119"/>
      <c r="BO154" s="119">
        <v>0</v>
      </c>
      <c r="BP154" s="119"/>
      <c r="BQ154" s="119"/>
      <c r="BR154" s="119"/>
      <c r="BS154" s="119"/>
      <c r="BT154" s="119">
        <v>0</v>
      </c>
      <c r="BU154" s="119"/>
      <c r="BV154" s="119"/>
      <c r="BW154" s="119"/>
      <c r="BX154" s="119"/>
    </row>
    <row r="155" spans="1:76" s="6" customFormat="1" ht="15" customHeight="1">
      <c r="A155" s="87">
        <v>0</v>
      </c>
      <c r="B155" s="85"/>
      <c r="C155" s="85"/>
      <c r="D155" s="113" t="s">
        <v>221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/>
      <c r="R155" s="111"/>
      <c r="S155" s="111"/>
      <c r="T155" s="111"/>
      <c r="U155" s="111"/>
      <c r="V155" s="113"/>
      <c r="W155" s="114"/>
      <c r="X155" s="114"/>
      <c r="Y155" s="114"/>
      <c r="Z155" s="114"/>
      <c r="AA155" s="114"/>
      <c r="AB155" s="114"/>
      <c r="AC155" s="114"/>
      <c r="AD155" s="114"/>
      <c r="AE155" s="115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</row>
    <row r="156" spans="1:76" s="99" customFormat="1" ht="57" customHeight="1">
      <c r="A156" s="89">
        <v>1</v>
      </c>
      <c r="B156" s="90"/>
      <c r="C156" s="90"/>
      <c r="D156" s="116" t="s">
        <v>222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196</v>
      </c>
      <c r="R156" s="36"/>
      <c r="S156" s="36"/>
      <c r="T156" s="36"/>
      <c r="U156" s="36"/>
      <c r="V156" s="116" t="s">
        <v>223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9">
        <v>6</v>
      </c>
      <c r="AG156" s="119"/>
      <c r="AH156" s="119"/>
      <c r="AI156" s="119"/>
      <c r="AJ156" s="119"/>
      <c r="AK156" s="119">
        <v>0</v>
      </c>
      <c r="AL156" s="119"/>
      <c r="AM156" s="119"/>
      <c r="AN156" s="119"/>
      <c r="AO156" s="119"/>
      <c r="AP156" s="119">
        <v>6</v>
      </c>
      <c r="AQ156" s="119"/>
      <c r="AR156" s="119"/>
      <c r="AS156" s="119"/>
      <c r="AT156" s="119"/>
      <c r="AU156" s="119">
        <v>7</v>
      </c>
      <c r="AV156" s="119"/>
      <c r="AW156" s="119"/>
      <c r="AX156" s="119"/>
      <c r="AY156" s="119"/>
      <c r="AZ156" s="119">
        <v>0</v>
      </c>
      <c r="BA156" s="119"/>
      <c r="BB156" s="119"/>
      <c r="BC156" s="119"/>
      <c r="BD156" s="119"/>
      <c r="BE156" s="119">
        <v>7</v>
      </c>
      <c r="BF156" s="119"/>
      <c r="BG156" s="119"/>
      <c r="BH156" s="119"/>
      <c r="BI156" s="119"/>
      <c r="BJ156" s="119">
        <v>0</v>
      </c>
      <c r="BK156" s="119"/>
      <c r="BL156" s="119"/>
      <c r="BM156" s="119"/>
      <c r="BN156" s="119"/>
      <c r="BO156" s="119">
        <v>0</v>
      </c>
      <c r="BP156" s="119"/>
      <c r="BQ156" s="119"/>
      <c r="BR156" s="119"/>
      <c r="BS156" s="119"/>
      <c r="BT156" s="119">
        <v>0</v>
      </c>
      <c r="BU156" s="119"/>
      <c r="BV156" s="119"/>
      <c r="BW156" s="119"/>
      <c r="BX156" s="119"/>
    </row>
    <row r="157" spans="1:76" s="99" customFormat="1" ht="60" customHeight="1">
      <c r="A157" s="89">
        <v>1</v>
      </c>
      <c r="B157" s="90"/>
      <c r="C157" s="90"/>
      <c r="D157" s="116" t="s">
        <v>224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196</v>
      </c>
      <c r="R157" s="36"/>
      <c r="S157" s="36"/>
      <c r="T157" s="36"/>
      <c r="U157" s="36"/>
      <c r="V157" s="116" t="s">
        <v>225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9">
        <v>5</v>
      </c>
      <c r="AG157" s="119"/>
      <c r="AH157" s="119"/>
      <c r="AI157" s="119"/>
      <c r="AJ157" s="119"/>
      <c r="AK157" s="119">
        <v>0</v>
      </c>
      <c r="AL157" s="119"/>
      <c r="AM157" s="119"/>
      <c r="AN157" s="119"/>
      <c r="AO157" s="119"/>
      <c r="AP157" s="119">
        <v>5</v>
      </c>
      <c r="AQ157" s="119"/>
      <c r="AR157" s="119"/>
      <c r="AS157" s="119"/>
      <c r="AT157" s="119"/>
      <c r="AU157" s="119">
        <v>5</v>
      </c>
      <c r="AV157" s="119"/>
      <c r="AW157" s="119"/>
      <c r="AX157" s="119"/>
      <c r="AY157" s="119"/>
      <c r="AZ157" s="119">
        <v>0</v>
      </c>
      <c r="BA157" s="119"/>
      <c r="BB157" s="119"/>
      <c r="BC157" s="119"/>
      <c r="BD157" s="119"/>
      <c r="BE157" s="119">
        <v>5</v>
      </c>
      <c r="BF157" s="119"/>
      <c r="BG157" s="119"/>
      <c r="BH157" s="119"/>
      <c r="BI157" s="119"/>
      <c r="BJ157" s="119">
        <v>5</v>
      </c>
      <c r="BK157" s="119"/>
      <c r="BL157" s="119"/>
      <c r="BM157" s="119"/>
      <c r="BN157" s="119"/>
      <c r="BO157" s="119">
        <v>0</v>
      </c>
      <c r="BP157" s="119"/>
      <c r="BQ157" s="119"/>
      <c r="BR157" s="119"/>
      <c r="BS157" s="119"/>
      <c r="BT157" s="119">
        <v>5</v>
      </c>
      <c r="BU157" s="119"/>
      <c r="BV157" s="119"/>
      <c r="BW157" s="119"/>
      <c r="BX157" s="119"/>
    </row>
    <row r="158" spans="1:76" s="99" customFormat="1" ht="30" customHeight="1">
      <c r="A158" s="89">
        <v>1</v>
      </c>
      <c r="B158" s="90"/>
      <c r="C158" s="90"/>
      <c r="D158" s="116" t="s">
        <v>226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196</v>
      </c>
      <c r="R158" s="36"/>
      <c r="S158" s="36"/>
      <c r="T158" s="36"/>
      <c r="U158" s="36"/>
      <c r="V158" s="116" t="s">
        <v>227</v>
      </c>
      <c r="W158" s="93"/>
      <c r="X158" s="93"/>
      <c r="Y158" s="93"/>
      <c r="Z158" s="93"/>
      <c r="AA158" s="93"/>
      <c r="AB158" s="93"/>
      <c r="AC158" s="93"/>
      <c r="AD158" s="93"/>
      <c r="AE158" s="94"/>
      <c r="AF158" s="119">
        <v>37</v>
      </c>
      <c r="AG158" s="119"/>
      <c r="AH158" s="119"/>
      <c r="AI158" s="119"/>
      <c r="AJ158" s="119"/>
      <c r="AK158" s="119">
        <v>0</v>
      </c>
      <c r="AL158" s="119"/>
      <c r="AM158" s="119"/>
      <c r="AN158" s="119"/>
      <c r="AO158" s="119"/>
      <c r="AP158" s="119">
        <v>37</v>
      </c>
      <c r="AQ158" s="119"/>
      <c r="AR158" s="119"/>
      <c r="AS158" s="119"/>
      <c r="AT158" s="119"/>
      <c r="AU158" s="119">
        <v>20</v>
      </c>
      <c r="AV158" s="119"/>
      <c r="AW158" s="119"/>
      <c r="AX158" s="119"/>
      <c r="AY158" s="119"/>
      <c r="AZ158" s="119">
        <v>0</v>
      </c>
      <c r="BA158" s="119"/>
      <c r="BB158" s="119"/>
      <c r="BC158" s="119"/>
      <c r="BD158" s="119"/>
      <c r="BE158" s="119">
        <v>20</v>
      </c>
      <c r="BF158" s="119"/>
      <c r="BG158" s="119"/>
      <c r="BH158" s="119"/>
      <c r="BI158" s="119"/>
      <c r="BJ158" s="119">
        <v>49</v>
      </c>
      <c r="BK158" s="119"/>
      <c r="BL158" s="119"/>
      <c r="BM158" s="119"/>
      <c r="BN158" s="119"/>
      <c r="BO158" s="119">
        <v>0</v>
      </c>
      <c r="BP158" s="119"/>
      <c r="BQ158" s="119"/>
      <c r="BR158" s="119"/>
      <c r="BS158" s="119"/>
      <c r="BT158" s="119">
        <v>49</v>
      </c>
      <c r="BU158" s="119"/>
      <c r="BV158" s="119"/>
      <c r="BW158" s="119"/>
      <c r="BX158" s="119"/>
    </row>
    <row r="159" spans="1:76" s="99" customFormat="1" ht="30" customHeight="1">
      <c r="A159" s="89">
        <v>1</v>
      </c>
      <c r="B159" s="90"/>
      <c r="C159" s="90"/>
      <c r="D159" s="116" t="s">
        <v>228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229</v>
      </c>
      <c r="R159" s="36"/>
      <c r="S159" s="36"/>
      <c r="T159" s="36"/>
      <c r="U159" s="36"/>
      <c r="V159" s="116" t="s">
        <v>227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9">
        <v>507</v>
      </c>
      <c r="AG159" s="119"/>
      <c r="AH159" s="119"/>
      <c r="AI159" s="119"/>
      <c r="AJ159" s="119"/>
      <c r="AK159" s="119">
        <v>0</v>
      </c>
      <c r="AL159" s="119"/>
      <c r="AM159" s="119"/>
      <c r="AN159" s="119"/>
      <c r="AO159" s="119"/>
      <c r="AP159" s="119">
        <v>507</v>
      </c>
      <c r="AQ159" s="119"/>
      <c r="AR159" s="119"/>
      <c r="AS159" s="119"/>
      <c r="AT159" s="119"/>
      <c r="AU159" s="119">
        <v>400</v>
      </c>
      <c r="AV159" s="119"/>
      <c r="AW159" s="119"/>
      <c r="AX159" s="119"/>
      <c r="AY159" s="119"/>
      <c r="AZ159" s="119">
        <v>0</v>
      </c>
      <c r="BA159" s="119"/>
      <c r="BB159" s="119"/>
      <c r="BC159" s="119"/>
      <c r="BD159" s="119"/>
      <c r="BE159" s="119">
        <v>400</v>
      </c>
      <c r="BF159" s="119"/>
      <c r="BG159" s="119"/>
      <c r="BH159" s="119"/>
      <c r="BI159" s="119"/>
      <c r="BJ159" s="119">
        <v>1500</v>
      </c>
      <c r="BK159" s="119"/>
      <c r="BL159" s="119"/>
      <c r="BM159" s="119"/>
      <c r="BN159" s="119"/>
      <c r="BO159" s="119">
        <v>0</v>
      </c>
      <c r="BP159" s="119"/>
      <c r="BQ159" s="119"/>
      <c r="BR159" s="119"/>
      <c r="BS159" s="119"/>
      <c r="BT159" s="119">
        <v>1500</v>
      </c>
      <c r="BU159" s="119"/>
      <c r="BV159" s="119"/>
      <c r="BW159" s="119"/>
      <c r="BX159" s="119"/>
    </row>
    <row r="160" spans="1:76" s="99" customFormat="1" ht="15" customHeight="1">
      <c r="A160" s="89">
        <v>1</v>
      </c>
      <c r="B160" s="90"/>
      <c r="C160" s="90"/>
      <c r="D160" s="116" t="s">
        <v>230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229</v>
      </c>
      <c r="R160" s="36"/>
      <c r="S160" s="36"/>
      <c r="T160" s="36"/>
      <c r="U160" s="36"/>
      <c r="V160" s="116" t="s">
        <v>231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9">
        <v>200</v>
      </c>
      <c r="AG160" s="119"/>
      <c r="AH160" s="119"/>
      <c r="AI160" s="119"/>
      <c r="AJ160" s="119"/>
      <c r="AK160" s="119">
        <v>0</v>
      </c>
      <c r="AL160" s="119"/>
      <c r="AM160" s="119"/>
      <c r="AN160" s="119"/>
      <c r="AO160" s="119"/>
      <c r="AP160" s="119">
        <v>200</v>
      </c>
      <c r="AQ160" s="119"/>
      <c r="AR160" s="119"/>
      <c r="AS160" s="119"/>
      <c r="AT160" s="119"/>
      <c r="AU160" s="119">
        <v>200</v>
      </c>
      <c r="AV160" s="119"/>
      <c r="AW160" s="119"/>
      <c r="AX160" s="119"/>
      <c r="AY160" s="119"/>
      <c r="AZ160" s="119">
        <v>0</v>
      </c>
      <c r="BA160" s="119"/>
      <c r="BB160" s="119"/>
      <c r="BC160" s="119"/>
      <c r="BD160" s="119"/>
      <c r="BE160" s="119">
        <v>200</v>
      </c>
      <c r="BF160" s="119"/>
      <c r="BG160" s="119"/>
      <c r="BH160" s="119"/>
      <c r="BI160" s="119"/>
      <c r="BJ160" s="119">
        <v>250</v>
      </c>
      <c r="BK160" s="119"/>
      <c r="BL160" s="119"/>
      <c r="BM160" s="119"/>
      <c r="BN160" s="119"/>
      <c r="BO160" s="119">
        <v>0</v>
      </c>
      <c r="BP160" s="119"/>
      <c r="BQ160" s="119"/>
      <c r="BR160" s="119"/>
      <c r="BS160" s="119"/>
      <c r="BT160" s="119">
        <v>250</v>
      </c>
      <c r="BU160" s="119"/>
      <c r="BV160" s="119"/>
      <c r="BW160" s="119"/>
      <c r="BX160" s="119"/>
    </row>
    <row r="161" spans="1:76" s="99" customFormat="1" ht="30" customHeight="1">
      <c r="A161" s="89">
        <v>1</v>
      </c>
      <c r="B161" s="90"/>
      <c r="C161" s="90"/>
      <c r="D161" s="116" t="s">
        <v>232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196</v>
      </c>
      <c r="R161" s="36"/>
      <c r="S161" s="36"/>
      <c r="T161" s="36"/>
      <c r="U161" s="36"/>
      <c r="V161" s="116" t="s">
        <v>231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9">
        <v>13</v>
      </c>
      <c r="AG161" s="119"/>
      <c r="AH161" s="119"/>
      <c r="AI161" s="119"/>
      <c r="AJ161" s="119"/>
      <c r="AK161" s="119">
        <v>0</v>
      </c>
      <c r="AL161" s="119"/>
      <c r="AM161" s="119"/>
      <c r="AN161" s="119"/>
      <c r="AO161" s="119"/>
      <c r="AP161" s="119">
        <v>13</v>
      </c>
      <c r="AQ161" s="119"/>
      <c r="AR161" s="119"/>
      <c r="AS161" s="119"/>
      <c r="AT161" s="119"/>
      <c r="AU161" s="119">
        <v>11</v>
      </c>
      <c r="AV161" s="119"/>
      <c r="AW161" s="119"/>
      <c r="AX161" s="119"/>
      <c r="AY161" s="119"/>
      <c r="AZ161" s="119">
        <v>0</v>
      </c>
      <c r="BA161" s="119"/>
      <c r="BB161" s="119"/>
      <c r="BC161" s="119"/>
      <c r="BD161" s="119"/>
      <c r="BE161" s="119">
        <v>11</v>
      </c>
      <c r="BF161" s="119"/>
      <c r="BG161" s="119"/>
      <c r="BH161" s="119"/>
      <c r="BI161" s="119"/>
      <c r="BJ161" s="119">
        <v>0</v>
      </c>
      <c r="BK161" s="119"/>
      <c r="BL161" s="119"/>
      <c r="BM161" s="119"/>
      <c r="BN161" s="119"/>
      <c r="BO161" s="119">
        <v>0</v>
      </c>
      <c r="BP161" s="119"/>
      <c r="BQ161" s="119"/>
      <c r="BR161" s="119"/>
      <c r="BS161" s="119"/>
      <c r="BT161" s="119">
        <v>0</v>
      </c>
      <c r="BU161" s="119"/>
      <c r="BV161" s="119"/>
      <c r="BW161" s="119"/>
      <c r="BX161" s="119"/>
    </row>
    <row r="162" spans="1:76" s="99" customFormat="1" ht="30" customHeight="1">
      <c r="A162" s="89">
        <v>1</v>
      </c>
      <c r="B162" s="90"/>
      <c r="C162" s="90"/>
      <c r="D162" s="116" t="s">
        <v>233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196</v>
      </c>
      <c r="R162" s="36"/>
      <c r="S162" s="36"/>
      <c r="T162" s="36"/>
      <c r="U162" s="36"/>
      <c r="V162" s="116" t="s">
        <v>234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9">
        <v>30</v>
      </c>
      <c r="AG162" s="119"/>
      <c r="AH162" s="119"/>
      <c r="AI162" s="119"/>
      <c r="AJ162" s="119"/>
      <c r="AK162" s="119">
        <v>0</v>
      </c>
      <c r="AL162" s="119"/>
      <c r="AM162" s="119"/>
      <c r="AN162" s="119"/>
      <c r="AO162" s="119"/>
      <c r="AP162" s="119">
        <v>30</v>
      </c>
      <c r="AQ162" s="119"/>
      <c r="AR162" s="119"/>
      <c r="AS162" s="119"/>
      <c r="AT162" s="119"/>
      <c r="AU162" s="119">
        <v>70</v>
      </c>
      <c r="AV162" s="119"/>
      <c r="AW162" s="119"/>
      <c r="AX162" s="119"/>
      <c r="AY162" s="119"/>
      <c r="AZ162" s="119">
        <v>0</v>
      </c>
      <c r="BA162" s="119"/>
      <c r="BB162" s="119"/>
      <c r="BC162" s="119"/>
      <c r="BD162" s="119"/>
      <c r="BE162" s="119">
        <v>70</v>
      </c>
      <c r="BF162" s="119"/>
      <c r="BG162" s="119"/>
      <c r="BH162" s="119"/>
      <c r="BI162" s="119"/>
      <c r="BJ162" s="119">
        <v>70</v>
      </c>
      <c r="BK162" s="119"/>
      <c r="BL162" s="119"/>
      <c r="BM162" s="119"/>
      <c r="BN162" s="119"/>
      <c r="BO162" s="119">
        <v>0</v>
      </c>
      <c r="BP162" s="119"/>
      <c r="BQ162" s="119"/>
      <c r="BR162" s="119"/>
      <c r="BS162" s="119"/>
      <c r="BT162" s="119">
        <v>70</v>
      </c>
      <c r="BU162" s="119"/>
      <c r="BV162" s="119"/>
      <c r="BW162" s="119"/>
      <c r="BX162" s="119"/>
    </row>
    <row r="163" spans="1:76" s="99" customFormat="1" ht="30" customHeight="1">
      <c r="A163" s="89">
        <v>1</v>
      </c>
      <c r="B163" s="90"/>
      <c r="C163" s="90"/>
      <c r="D163" s="116" t="s">
        <v>235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196</v>
      </c>
      <c r="R163" s="36"/>
      <c r="S163" s="36"/>
      <c r="T163" s="36"/>
      <c r="U163" s="36"/>
      <c r="V163" s="116" t="s">
        <v>231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9">
        <v>287</v>
      </c>
      <c r="AG163" s="119"/>
      <c r="AH163" s="119"/>
      <c r="AI163" s="119"/>
      <c r="AJ163" s="119"/>
      <c r="AK163" s="119">
        <v>0</v>
      </c>
      <c r="AL163" s="119"/>
      <c r="AM163" s="119"/>
      <c r="AN163" s="119"/>
      <c r="AO163" s="119"/>
      <c r="AP163" s="119">
        <v>287</v>
      </c>
      <c r="AQ163" s="119"/>
      <c r="AR163" s="119"/>
      <c r="AS163" s="119"/>
      <c r="AT163" s="119"/>
      <c r="AU163" s="119">
        <v>300</v>
      </c>
      <c r="AV163" s="119"/>
      <c r="AW163" s="119"/>
      <c r="AX163" s="119"/>
      <c r="AY163" s="119"/>
      <c r="AZ163" s="119">
        <v>0</v>
      </c>
      <c r="BA163" s="119"/>
      <c r="BB163" s="119"/>
      <c r="BC163" s="119"/>
      <c r="BD163" s="119"/>
      <c r="BE163" s="119">
        <v>300</v>
      </c>
      <c r="BF163" s="119"/>
      <c r="BG163" s="119"/>
      <c r="BH163" s="119"/>
      <c r="BI163" s="119"/>
      <c r="BJ163" s="119">
        <v>300</v>
      </c>
      <c r="BK163" s="119"/>
      <c r="BL163" s="119"/>
      <c r="BM163" s="119"/>
      <c r="BN163" s="119"/>
      <c r="BO163" s="119">
        <v>0</v>
      </c>
      <c r="BP163" s="119"/>
      <c r="BQ163" s="119"/>
      <c r="BR163" s="119"/>
      <c r="BS163" s="119"/>
      <c r="BT163" s="119">
        <v>300</v>
      </c>
      <c r="BU163" s="119"/>
      <c r="BV163" s="119"/>
      <c r="BW163" s="119"/>
      <c r="BX163" s="119"/>
    </row>
    <row r="164" spans="1:76" s="99" customFormat="1" ht="30" customHeight="1">
      <c r="A164" s="89">
        <v>1</v>
      </c>
      <c r="B164" s="90"/>
      <c r="C164" s="90"/>
      <c r="D164" s="116" t="s">
        <v>236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196</v>
      </c>
      <c r="R164" s="36"/>
      <c r="S164" s="36"/>
      <c r="T164" s="36"/>
      <c r="U164" s="36"/>
      <c r="V164" s="116" t="s">
        <v>231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9">
        <v>65</v>
      </c>
      <c r="AG164" s="119"/>
      <c r="AH164" s="119"/>
      <c r="AI164" s="119"/>
      <c r="AJ164" s="119"/>
      <c r="AK164" s="119">
        <v>0</v>
      </c>
      <c r="AL164" s="119"/>
      <c r="AM164" s="119"/>
      <c r="AN164" s="119"/>
      <c r="AO164" s="119"/>
      <c r="AP164" s="119">
        <v>65</v>
      </c>
      <c r="AQ164" s="119"/>
      <c r="AR164" s="119"/>
      <c r="AS164" s="119"/>
      <c r="AT164" s="119"/>
      <c r="AU164" s="119">
        <v>70</v>
      </c>
      <c r="AV164" s="119"/>
      <c r="AW164" s="119"/>
      <c r="AX164" s="119"/>
      <c r="AY164" s="119"/>
      <c r="AZ164" s="119">
        <v>0</v>
      </c>
      <c r="BA164" s="119"/>
      <c r="BB164" s="119"/>
      <c r="BC164" s="119"/>
      <c r="BD164" s="119"/>
      <c r="BE164" s="119">
        <v>70</v>
      </c>
      <c r="BF164" s="119"/>
      <c r="BG164" s="119"/>
      <c r="BH164" s="119"/>
      <c r="BI164" s="119"/>
      <c r="BJ164" s="119">
        <v>0</v>
      </c>
      <c r="BK164" s="119"/>
      <c r="BL164" s="119"/>
      <c r="BM164" s="119"/>
      <c r="BN164" s="119"/>
      <c r="BO164" s="119">
        <v>0</v>
      </c>
      <c r="BP164" s="119"/>
      <c r="BQ164" s="119"/>
      <c r="BR164" s="119"/>
      <c r="BS164" s="119"/>
      <c r="BT164" s="119">
        <v>0</v>
      </c>
      <c r="BU164" s="119"/>
      <c r="BV164" s="119"/>
      <c r="BW164" s="119"/>
      <c r="BX164" s="119"/>
    </row>
    <row r="165" spans="1:76" s="99" customFormat="1" ht="45" customHeight="1">
      <c r="A165" s="89">
        <v>1</v>
      </c>
      <c r="B165" s="90"/>
      <c r="C165" s="90"/>
      <c r="D165" s="116" t="s">
        <v>237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196</v>
      </c>
      <c r="R165" s="36"/>
      <c r="S165" s="36"/>
      <c r="T165" s="36"/>
      <c r="U165" s="36"/>
      <c r="V165" s="116" t="s">
        <v>227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9">
        <v>2</v>
      </c>
      <c r="AG165" s="119"/>
      <c r="AH165" s="119"/>
      <c r="AI165" s="119"/>
      <c r="AJ165" s="119"/>
      <c r="AK165" s="119">
        <v>0</v>
      </c>
      <c r="AL165" s="119"/>
      <c r="AM165" s="119"/>
      <c r="AN165" s="119"/>
      <c r="AO165" s="119"/>
      <c r="AP165" s="119">
        <v>2</v>
      </c>
      <c r="AQ165" s="119"/>
      <c r="AR165" s="119"/>
      <c r="AS165" s="119"/>
      <c r="AT165" s="119"/>
      <c r="AU165" s="119">
        <v>2</v>
      </c>
      <c r="AV165" s="119"/>
      <c r="AW165" s="119"/>
      <c r="AX165" s="119"/>
      <c r="AY165" s="119"/>
      <c r="AZ165" s="119">
        <v>0</v>
      </c>
      <c r="BA165" s="119"/>
      <c r="BB165" s="119"/>
      <c r="BC165" s="119"/>
      <c r="BD165" s="119"/>
      <c r="BE165" s="119">
        <v>2</v>
      </c>
      <c r="BF165" s="119"/>
      <c r="BG165" s="119"/>
      <c r="BH165" s="119"/>
      <c r="BI165" s="119"/>
      <c r="BJ165" s="119">
        <v>0</v>
      </c>
      <c r="BK165" s="119"/>
      <c r="BL165" s="119"/>
      <c r="BM165" s="119"/>
      <c r="BN165" s="119"/>
      <c r="BO165" s="119">
        <v>0</v>
      </c>
      <c r="BP165" s="119"/>
      <c r="BQ165" s="119"/>
      <c r="BR165" s="119"/>
      <c r="BS165" s="119"/>
      <c r="BT165" s="119">
        <v>0</v>
      </c>
      <c r="BU165" s="119"/>
      <c r="BV165" s="119"/>
      <c r="BW165" s="119"/>
      <c r="BX165" s="119"/>
    </row>
    <row r="166" spans="1:76" s="99" customFormat="1" ht="30" customHeight="1">
      <c r="A166" s="89">
        <v>1</v>
      </c>
      <c r="B166" s="90"/>
      <c r="C166" s="90"/>
      <c r="D166" s="116" t="s">
        <v>238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196</v>
      </c>
      <c r="R166" s="36"/>
      <c r="S166" s="36"/>
      <c r="T166" s="36"/>
      <c r="U166" s="36"/>
      <c r="V166" s="116" t="s">
        <v>227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9">
        <v>0</v>
      </c>
      <c r="AG166" s="119"/>
      <c r="AH166" s="119"/>
      <c r="AI166" s="119"/>
      <c r="AJ166" s="119"/>
      <c r="AK166" s="119">
        <v>0</v>
      </c>
      <c r="AL166" s="119"/>
      <c r="AM166" s="119"/>
      <c r="AN166" s="119"/>
      <c r="AO166" s="119"/>
      <c r="AP166" s="119">
        <v>0</v>
      </c>
      <c r="AQ166" s="119"/>
      <c r="AR166" s="119"/>
      <c r="AS166" s="119"/>
      <c r="AT166" s="119"/>
      <c r="AU166" s="119">
        <v>0</v>
      </c>
      <c r="AV166" s="119"/>
      <c r="AW166" s="119"/>
      <c r="AX166" s="119"/>
      <c r="AY166" s="119"/>
      <c r="AZ166" s="119">
        <v>0</v>
      </c>
      <c r="BA166" s="119"/>
      <c r="BB166" s="119"/>
      <c r="BC166" s="119"/>
      <c r="BD166" s="119"/>
      <c r="BE166" s="119">
        <v>0</v>
      </c>
      <c r="BF166" s="119"/>
      <c r="BG166" s="119"/>
      <c r="BH166" s="119"/>
      <c r="BI166" s="119"/>
      <c r="BJ166" s="119">
        <v>248</v>
      </c>
      <c r="BK166" s="119"/>
      <c r="BL166" s="119"/>
      <c r="BM166" s="119"/>
      <c r="BN166" s="119"/>
      <c r="BO166" s="119">
        <v>0</v>
      </c>
      <c r="BP166" s="119"/>
      <c r="BQ166" s="119"/>
      <c r="BR166" s="119"/>
      <c r="BS166" s="119"/>
      <c r="BT166" s="119">
        <v>248</v>
      </c>
      <c r="BU166" s="119"/>
      <c r="BV166" s="119"/>
      <c r="BW166" s="119"/>
      <c r="BX166" s="119"/>
    </row>
    <row r="167" spans="1:76" s="99" customFormat="1" ht="15" customHeight="1">
      <c r="A167" s="89">
        <v>1</v>
      </c>
      <c r="B167" s="90"/>
      <c r="C167" s="90"/>
      <c r="D167" s="116" t="s">
        <v>239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196</v>
      </c>
      <c r="R167" s="36"/>
      <c r="S167" s="36"/>
      <c r="T167" s="36"/>
      <c r="U167" s="36"/>
      <c r="V167" s="116" t="s">
        <v>227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9">
        <v>0</v>
      </c>
      <c r="AG167" s="119"/>
      <c r="AH167" s="119"/>
      <c r="AI167" s="119"/>
      <c r="AJ167" s="119"/>
      <c r="AK167" s="119">
        <v>0</v>
      </c>
      <c r="AL167" s="119"/>
      <c r="AM167" s="119"/>
      <c r="AN167" s="119"/>
      <c r="AO167" s="119"/>
      <c r="AP167" s="119">
        <v>0</v>
      </c>
      <c r="AQ167" s="119"/>
      <c r="AR167" s="119"/>
      <c r="AS167" s="119"/>
      <c r="AT167" s="119"/>
      <c r="AU167" s="119">
        <v>0</v>
      </c>
      <c r="AV167" s="119"/>
      <c r="AW167" s="119"/>
      <c r="AX167" s="119"/>
      <c r="AY167" s="119"/>
      <c r="AZ167" s="119">
        <v>0</v>
      </c>
      <c r="BA167" s="119"/>
      <c r="BB167" s="119"/>
      <c r="BC167" s="119"/>
      <c r="BD167" s="119"/>
      <c r="BE167" s="119">
        <v>0</v>
      </c>
      <c r="BF167" s="119"/>
      <c r="BG167" s="119"/>
      <c r="BH167" s="119"/>
      <c r="BI167" s="119"/>
      <c r="BJ167" s="119">
        <v>100</v>
      </c>
      <c r="BK167" s="119"/>
      <c r="BL167" s="119"/>
      <c r="BM167" s="119"/>
      <c r="BN167" s="119"/>
      <c r="BO167" s="119">
        <v>0</v>
      </c>
      <c r="BP167" s="119"/>
      <c r="BQ167" s="119"/>
      <c r="BR167" s="119"/>
      <c r="BS167" s="119"/>
      <c r="BT167" s="119">
        <v>100</v>
      </c>
      <c r="BU167" s="119"/>
      <c r="BV167" s="119"/>
      <c r="BW167" s="119"/>
      <c r="BX167" s="119"/>
    </row>
    <row r="168" spans="1:76" s="99" customFormat="1" ht="15" customHeight="1">
      <c r="A168" s="89">
        <v>2</v>
      </c>
      <c r="B168" s="90"/>
      <c r="C168" s="90"/>
      <c r="D168" s="116" t="s">
        <v>240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241</v>
      </c>
      <c r="R168" s="36"/>
      <c r="S168" s="36"/>
      <c r="T168" s="36"/>
      <c r="U168" s="36"/>
      <c r="V168" s="116" t="s">
        <v>242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9">
        <v>102</v>
      </c>
      <c r="AG168" s="119"/>
      <c r="AH168" s="119"/>
      <c r="AI168" s="119"/>
      <c r="AJ168" s="119"/>
      <c r="AK168" s="119">
        <v>0</v>
      </c>
      <c r="AL168" s="119"/>
      <c r="AM168" s="119"/>
      <c r="AN168" s="119"/>
      <c r="AO168" s="119"/>
      <c r="AP168" s="119">
        <v>102</v>
      </c>
      <c r="AQ168" s="119"/>
      <c r="AR168" s="119"/>
      <c r="AS168" s="119"/>
      <c r="AT168" s="119"/>
      <c r="AU168" s="119">
        <v>205</v>
      </c>
      <c r="AV168" s="119"/>
      <c r="AW168" s="119"/>
      <c r="AX168" s="119"/>
      <c r="AY168" s="119"/>
      <c r="AZ168" s="119">
        <v>0</v>
      </c>
      <c r="BA168" s="119"/>
      <c r="BB168" s="119"/>
      <c r="BC168" s="119"/>
      <c r="BD168" s="119"/>
      <c r="BE168" s="119">
        <v>205</v>
      </c>
      <c r="BF168" s="119"/>
      <c r="BG168" s="119"/>
      <c r="BH168" s="119"/>
      <c r="BI168" s="119"/>
      <c r="BJ168" s="119">
        <v>0</v>
      </c>
      <c r="BK168" s="119"/>
      <c r="BL168" s="119"/>
      <c r="BM168" s="119"/>
      <c r="BN168" s="119"/>
      <c r="BO168" s="119">
        <v>0</v>
      </c>
      <c r="BP168" s="119"/>
      <c r="BQ168" s="119"/>
      <c r="BR168" s="119"/>
      <c r="BS168" s="119"/>
      <c r="BT168" s="119">
        <v>0</v>
      </c>
      <c r="BU168" s="119"/>
      <c r="BV168" s="119"/>
      <c r="BW168" s="119"/>
      <c r="BX168" s="119"/>
    </row>
    <row r="169" spans="1:76" s="99" customFormat="1" ht="15" customHeight="1">
      <c r="A169" s="89">
        <v>2</v>
      </c>
      <c r="B169" s="90"/>
      <c r="C169" s="90"/>
      <c r="D169" s="116" t="s">
        <v>243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244</v>
      </c>
      <c r="R169" s="36"/>
      <c r="S169" s="36"/>
      <c r="T169" s="36"/>
      <c r="U169" s="36"/>
      <c r="V169" s="116" t="s">
        <v>242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9">
        <v>11652</v>
      </c>
      <c r="AG169" s="119"/>
      <c r="AH169" s="119"/>
      <c r="AI169" s="119"/>
      <c r="AJ169" s="119"/>
      <c r="AK169" s="119">
        <v>0</v>
      </c>
      <c r="AL169" s="119"/>
      <c r="AM169" s="119"/>
      <c r="AN169" s="119"/>
      <c r="AO169" s="119"/>
      <c r="AP169" s="119">
        <v>11652</v>
      </c>
      <c r="AQ169" s="119"/>
      <c r="AR169" s="119"/>
      <c r="AS169" s="119"/>
      <c r="AT169" s="119"/>
      <c r="AU169" s="119">
        <v>14000</v>
      </c>
      <c r="AV169" s="119"/>
      <c r="AW169" s="119"/>
      <c r="AX169" s="119"/>
      <c r="AY169" s="119"/>
      <c r="AZ169" s="119">
        <v>0</v>
      </c>
      <c r="BA169" s="119"/>
      <c r="BB169" s="119"/>
      <c r="BC169" s="119"/>
      <c r="BD169" s="119"/>
      <c r="BE169" s="119">
        <v>14000</v>
      </c>
      <c r="BF169" s="119"/>
      <c r="BG169" s="119"/>
      <c r="BH169" s="119"/>
      <c r="BI169" s="119"/>
      <c r="BJ169" s="119">
        <v>0</v>
      </c>
      <c r="BK169" s="119"/>
      <c r="BL169" s="119"/>
      <c r="BM169" s="119"/>
      <c r="BN169" s="119"/>
      <c r="BO169" s="119">
        <v>0</v>
      </c>
      <c r="BP169" s="119"/>
      <c r="BQ169" s="119"/>
      <c r="BR169" s="119"/>
      <c r="BS169" s="119"/>
      <c r="BT169" s="119">
        <v>0</v>
      </c>
      <c r="BU169" s="119"/>
      <c r="BV169" s="119"/>
      <c r="BW169" s="119"/>
      <c r="BX169" s="119"/>
    </row>
    <row r="170" spans="1:76" s="99" customFormat="1" ht="15" customHeight="1">
      <c r="A170" s="89">
        <v>2</v>
      </c>
      <c r="B170" s="90"/>
      <c r="C170" s="90"/>
      <c r="D170" s="116" t="s">
        <v>245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241</v>
      </c>
      <c r="R170" s="36"/>
      <c r="S170" s="36"/>
      <c r="T170" s="36"/>
      <c r="U170" s="36"/>
      <c r="V170" s="116" t="s">
        <v>242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9">
        <v>3716</v>
      </c>
      <c r="AG170" s="119"/>
      <c r="AH170" s="119"/>
      <c r="AI170" s="119"/>
      <c r="AJ170" s="119"/>
      <c r="AK170" s="119">
        <v>0</v>
      </c>
      <c r="AL170" s="119"/>
      <c r="AM170" s="119"/>
      <c r="AN170" s="119"/>
      <c r="AO170" s="119"/>
      <c r="AP170" s="119">
        <v>3716</v>
      </c>
      <c r="AQ170" s="119"/>
      <c r="AR170" s="119"/>
      <c r="AS170" s="119"/>
      <c r="AT170" s="119"/>
      <c r="AU170" s="119">
        <v>5600</v>
      </c>
      <c r="AV170" s="119"/>
      <c r="AW170" s="119"/>
      <c r="AX170" s="119"/>
      <c r="AY170" s="119"/>
      <c r="AZ170" s="119">
        <v>0</v>
      </c>
      <c r="BA170" s="119"/>
      <c r="BB170" s="119"/>
      <c r="BC170" s="119"/>
      <c r="BD170" s="119"/>
      <c r="BE170" s="119">
        <v>5600</v>
      </c>
      <c r="BF170" s="119"/>
      <c r="BG170" s="119"/>
      <c r="BH170" s="119"/>
      <c r="BI170" s="119"/>
      <c r="BJ170" s="119">
        <v>0</v>
      </c>
      <c r="BK170" s="119"/>
      <c r="BL170" s="119"/>
      <c r="BM170" s="119"/>
      <c r="BN170" s="119"/>
      <c r="BO170" s="119">
        <v>0</v>
      </c>
      <c r="BP170" s="119"/>
      <c r="BQ170" s="119"/>
      <c r="BR170" s="119"/>
      <c r="BS170" s="119"/>
      <c r="BT170" s="119">
        <v>0</v>
      </c>
      <c r="BU170" s="119"/>
      <c r="BV170" s="119"/>
      <c r="BW170" s="119"/>
      <c r="BX170" s="119"/>
    </row>
    <row r="171" spans="1:76" s="99" customFormat="1" ht="30" customHeight="1">
      <c r="A171" s="89">
        <v>2</v>
      </c>
      <c r="B171" s="90"/>
      <c r="C171" s="90"/>
      <c r="D171" s="116" t="s">
        <v>246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241</v>
      </c>
      <c r="R171" s="36"/>
      <c r="S171" s="36"/>
      <c r="T171" s="36"/>
      <c r="U171" s="36"/>
      <c r="V171" s="116" t="s">
        <v>242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9">
        <v>22</v>
      </c>
      <c r="AG171" s="119"/>
      <c r="AH171" s="119"/>
      <c r="AI171" s="119"/>
      <c r="AJ171" s="119"/>
      <c r="AK171" s="119">
        <v>0</v>
      </c>
      <c r="AL171" s="119"/>
      <c r="AM171" s="119"/>
      <c r="AN171" s="119"/>
      <c r="AO171" s="119"/>
      <c r="AP171" s="119">
        <v>22</v>
      </c>
      <c r="AQ171" s="119"/>
      <c r="AR171" s="119"/>
      <c r="AS171" s="119"/>
      <c r="AT171" s="119"/>
      <c r="AU171" s="119">
        <v>24</v>
      </c>
      <c r="AV171" s="119"/>
      <c r="AW171" s="119"/>
      <c r="AX171" s="119"/>
      <c r="AY171" s="119"/>
      <c r="AZ171" s="119">
        <v>0</v>
      </c>
      <c r="BA171" s="119"/>
      <c r="BB171" s="119"/>
      <c r="BC171" s="119"/>
      <c r="BD171" s="119"/>
      <c r="BE171" s="119">
        <v>24</v>
      </c>
      <c r="BF171" s="119"/>
      <c r="BG171" s="119"/>
      <c r="BH171" s="119"/>
      <c r="BI171" s="119"/>
      <c r="BJ171" s="119">
        <v>0</v>
      </c>
      <c r="BK171" s="119"/>
      <c r="BL171" s="119"/>
      <c r="BM171" s="119"/>
      <c r="BN171" s="119"/>
      <c r="BO171" s="119">
        <v>0</v>
      </c>
      <c r="BP171" s="119"/>
      <c r="BQ171" s="119"/>
      <c r="BR171" s="119"/>
      <c r="BS171" s="119"/>
      <c r="BT171" s="119">
        <v>0</v>
      </c>
      <c r="BU171" s="119"/>
      <c r="BV171" s="119"/>
      <c r="BW171" s="119"/>
      <c r="BX171" s="119"/>
    </row>
    <row r="172" spans="1:76" s="99" customFormat="1" ht="30" customHeight="1">
      <c r="A172" s="89">
        <v>4</v>
      </c>
      <c r="B172" s="90"/>
      <c r="C172" s="90"/>
      <c r="D172" s="116" t="s">
        <v>247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196</v>
      </c>
      <c r="R172" s="36"/>
      <c r="S172" s="36"/>
      <c r="T172" s="36"/>
      <c r="U172" s="36"/>
      <c r="V172" s="116" t="s">
        <v>220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9">
        <v>0</v>
      </c>
      <c r="AG172" s="119"/>
      <c r="AH172" s="119"/>
      <c r="AI172" s="119"/>
      <c r="AJ172" s="119"/>
      <c r="AK172" s="119">
        <v>0</v>
      </c>
      <c r="AL172" s="119"/>
      <c r="AM172" s="119"/>
      <c r="AN172" s="119"/>
      <c r="AO172" s="119"/>
      <c r="AP172" s="119">
        <v>0</v>
      </c>
      <c r="AQ172" s="119"/>
      <c r="AR172" s="119"/>
      <c r="AS172" s="119"/>
      <c r="AT172" s="119"/>
      <c r="AU172" s="119">
        <v>0</v>
      </c>
      <c r="AV172" s="119"/>
      <c r="AW172" s="119"/>
      <c r="AX172" s="119"/>
      <c r="AY172" s="119"/>
      <c r="AZ172" s="119">
        <v>0</v>
      </c>
      <c r="BA172" s="119"/>
      <c r="BB172" s="119"/>
      <c r="BC172" s="119"/>
      <c r="BD172" s="119"/>
      <c r="BE172" s="119">
        <v>0</v>
      </c>
      <c r="BF172" s="119"/>
      <c r="BG172" s="119"/>
      <c r="BH172" s="119"/>
      <c r="BI172" s="119"/>
      <c r="BJ172" s="119">
        <v>0</v>
      </c>
      <c r="BK172" s="119"/>
      <c r="BL172" s="119"/>
      <c r="BM172" s="119"/>
      <c r="BN172" s="119"/>
      <c r="BO172" s="119">
        <v>0</v>
      </c>
      <c r="BP172" s="119"/>
      <c r="BQ172" s="119"/>
      <c r="BR172" s="119"/>
      <c r="BS172" s="119"/>
      <c r="BT172" s="119">
        <v>0</v>
      </c>
      <c r="BU172" s="119"/>
      <c r="BV172" s="119"/>
      <c r="BW172" s="119"/>
      <c r="BX172" s="119"/>
    </row>
    <row r="173" spans="1:76" s="6" customFormat="1" ht="15" customHeight="1">
      <c r="A173" s="87">
        <v>0</v>
      </c>
      <c r="B173" s="85"/>
      <c r="C173" s="85"/>
      <c r="D173" s="113" t="s">
        <v>248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2"/>
      <c r="Q173" s="111"/>
      <c r="R173" s="111"/>
      <c r="S173" s="111"/>
      <c r="T173" s="111"/>
      <c r="U173" s="111"/>
      <c r="V173" s="113"/>
      <c r="W173" s="101"/>
      <c r="X173" s="101"/>
      <c r="Y173" s="101"/>
      <c r="Z173" s="101"/>
      <c r="AA173" s="101"/>
      <c r="AB173" s="101"/>
      <c r="AC173" s="101"/>
      <c r="AD173" s="101"/>
      <c r="AE173" s="10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</row>
    <row r="174" spans="1:76" s="99" customFormat="1" ht="42.75" customHeight="1">
      <c r="A174" s="89">
        <v>1</v>
      </c>
      <c r="B174" s="90"/>
      <c r="C174" s="90"/>
      <c r="D174" s="116" t="s">
        <v>249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196</v>
      </c>
      <c r="R174" s="36"/>
      <c r="S174" s="36"/>
      <c r="T174" s="36"/>
      <c r="U174" s="36"/>
      <c r="V174" s="116" t="s">
        <v>227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9">
        <v>30</v>
      </c>
      <c r="AG174" s="119"/>
      <c r="AH174" s="119"/>
      <c r="AI174" s="119"/>
      <c r="AJ174" s="119"/>
      <c r="AK174" s="119">
        <v>0</v>
      </c>
      <c r="AL174" s="119"/>
      <c r="AM174" s="119"/>
      <c r="AN174" s="119"/>
      <c r="AO174" s="119"/>
      <c r="AP174" s="119">
        <v>30</v>
      </c>
      <c r="AQ174" s="119"/>
      <c r="AR174" s="119"/>
      <c r="AS174" s="119"/>
      <c r="AT174" s="119"/>
      <c r="AU174" s="119">
        <v>22</v>
      </c>
      <c r="AV174" s="119"/>
      <c r="AW174" s="119"/>
      <c r="AX174" s="119"/>
      <c r="AY174" s="119"/>
      <c r="AZ174" s="119">
        <v>0</v>
      </c>
      <c r="BA174" s="119"/>
      <c r="BB174" s="119"/>
      <c r="BC174" s="119"/>
      <c r="BD174" s="119"/>
      <c r="BE174" s="119">
        <v>22</v>
      </c>
      <c r="BF174" s="119"/>
      <c r="BG174" s="119"/>
      <c r="BH174" s="119"/>
      <c r="BI174" s="119"/>
      <c r="BJ174" s="119">
        <v>83</v>
      </c>
      <c r="BK174" s="119"/>
      <c r="BL174" s="119"/>
      <c r="BM174" s="119"/>
      <c r="BN174" s="119"/>
      <c r="BO174" s="119">
        <v>0</v>
      </c>
      <c r="BP174" s="119"/>
      <c r="BQ174" s="119"/>
      <c r="BR174" s="119"/>
      <c r="BS174" s="119"/>
      <c r="BT174" s="119">
        <v>83</v>
      </c>
      <c r="BU174" s="119"/>
      <c r="BV174" s="119"/>
      <c r="BW174" s="119"/>
      <c r="BX174" s="119"/>
    </row>
    <row r="175" spans="1:76" s="99" customFormat="1" ht="30" customHeight="1">
      <c r="A175" s="89">
        <v>1</v>
      </c>
      <c r="B175" s="90"/>
      <c r="C175" s="90"/>
      <c r="D175" s="116" t="s">
        <v>250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201</v>
      </c>
      <c r="R175" s="36"/>
      <c r="S175" s="36"/>
      <c r="T175" s="36"/>
      <c r="U175" s="36"/>
      <c r="V175" s="116" t="s">
        <v>202</v>
      </c>
      <c r="W175" s="93"/>
      <c r="X175" s="93"/>
      <c r="Y175" s="93"/>
      <c r="Z175" s="93"/>
      <c r="AA175" s="93"/>
      <c r="AB175" s="93"/>
      <c r="AC175" s="93"/>
      <c r="AD175" s="93"/>
      <c r="AE175" s="94"/>
      <c r="AF175" s="119">
        <v>320512</v>
      </c>
      <c r="AG175" s="119"/>
      <c r="AH175" s="119"/>
      <c r="AI175" s="119"/>
      <c r="AJ175" s="119"/>
      <c r="AK175" s="119">
        <v>0</v>
      </c>
      <c r="AL175" s="119"/>
      <c r="AM175" s="119"/>
      <c r="AN175" s="119"/>
      <c r="AO175" s="119"/>
      <c r="AP175" s="119">
        <v>320512</v>
      </c>
      <c r="AQ175" s="119"/>
      <c r="AR175" s="119"/>
      <c r="AS175" s="119"/>
      <c r="AT175" s="119"/>
      <c r="AU175" s="119">
        <v>332533.44</v>
      </c>
      <c r="AV175" s="119"/>
      <c r="AW175" s="119"/>
      <c r="AX175" s="119"/>
      <c r="AY175" s="119"/>
      <c r="AZ175" s="119">
        <v>0</v>
      </c>
      <c r="BA175" s="119"/>
      <c r="BB175" s="119"/>
      <c r="BC175" s="119"/>
      <c r="BD175" s="119"/>
      <c r="BE175" s="119">
        <v>332533.44</v>
      </c>
      <c r="BF175" s="119"/>
      <c r="BG175" s="119"/>
      <c r="BH175" s="119"/>
      <c r="BI175" s="119"/>
      <c r="BJ175" s="119">
        <v>0</v>
      </c>
      <c r="BK175" s="119"/>
      <c r="BL175" s="119"/>
      <c r="BM175" s="119"/>
      <c r="BN175" s="119"/>
      <c r="BO175" s="119">
        <v>0</v>
      </c>
      <c r="BP175" s="119"/>
      <c r="BQ175" s="119"/>
      <c r="BR175" s="119"/>
      <c r="BS175" s="119"/>
      <c r="BT175" s="119">
        <v>0</v>
      </c>
      <c r="BU175" s="119"/>
      <c r="BV175" s="119"/>
      <c r="BW175" s="119"/>
      <c r="BX175" s="119"/>
    </row>
    <row r="176" spans="1:76" s="99" customFormat="1" ht="45" customHeight="1">
      <c r="A176" s="89">
        <v>1</v>
      </c>
      <c r="B176" s="90"/>
      <c r="C176" s="90"/>
      <c r="D176" s="116" t="s">
        <v>251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36" t="s">
        <v>201</v>
      </c>
      <c r="R176" s="36"/>
      <c r="S176" s="36"/>
      <c r="T176" s="36"/>
      <c r="U176" s="36"/>
      <c r="V176" s="116" t="s">
        <v>202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9">
        <v>24600</v>
      </c>
      <c r="AG176" s="119"/>
      <c r="AH176" s="119"/>
      <c r="AI176" s="119"/>
      <c r="AJ176" s="119"/>
      <c r="AK176" s="119">
        <v>0</v>
      </c>
      <c r="AL176" s="119"/>
      <c r="AM176" s="119"/>
      <c r="AN176" s="119"/>
      <c r="AO176" s="119"/>
      <c r="AP176" s="119">
        <v>24600</v>
      </c>
      <c r="AQ176" s="119"/>
      <c r="AR176" s="119"/>
      <c r="AS176" s="119"/>
      <c r="AT176" s="119"/>
      <c r="AU176" s="119">
        <v>30000</v>
      </c>
      <c r="AV176" s="119"/>
      <c r="AW176" s="119"/>
      <c r="AX176" s="119"/>
      <c r="AY176" s="119"/>
      <c r="AZ176" s="119">
        <v>0</v>
      </c>
      <c r="BA176" s="119"/>
      <c r="BB176" s="119"/>
      <c r="BC176" s="119"/>
      <c r="BD176" s="119"/>
      <c r="BE176" s="119">
        <v>30000</v>
      </c>
      <c r="BF176" s="119"/>
      <c r="BG176" s="119"/>
      <c r="BH176" s="119"/>
      <c r="BI176" s="119"/>
      <c r="BJ176" s="119">
        <v>0</v>
      </c>
      <c r="BK176" s="119"/>
      <c r="BL176" s="119"/>
      <c r="BM176" s="119"/>
      <c r="BN176" s="119"/>
      <c r="BO176" s="119">
        <v>0</v>
      </c>
      <c r="BP176" s="119"/>
      <c r="BQ176" s="119"/>
      <c r="BR176" s="119"/>
      <c r="BS176" s="119"/>
      <c r="BT176" s="119">
        <v>0</v>
      </c>
      <c r="BU176" s="119"/>
      <c r="BV176" s="119"/>
      <c r="BW176" s="119"/>
      <c r="BX176" s="119"/>
    </row>
    <row r="177" spans="1:76" s="99" customFormat="1" ht="45" customHeight="1">
      <c r="A177" s="89">
        <v>1</v>
      </c>
      <c r="B177" s="90"/>
      <c r="C177" s="90"/>
      <c r="D177" s="116" t="s">
        <v>252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201</v>
      </c>
      <c r="R177" s="36"/>
      <c r="S177" s="36"/>
      <c r="T177" s="36"/>
      <c r="U177" s="36"/>
      <c r="V177" s="116" t="s">
        <v>202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9">
        <v>11719</v>
      </c>
      <c r="AG177" s="119"/>
      <c r="AH177" s="119"/>
      <c r="AI177" s="119"/>
      <c r="AJ177" s="119"/>
      <c r="AK177" s="119">
        <v>0</v>
      </c>
      <c r="AL177" s="119"/>
      <c r="AM177" s="119"/>
      <c r="AN177" s="119"/>
      <c r="AO177" s="119"/>
      <c r="AP177" s="119">
        <v>11719</v>
      </c>
      <c r="AQ177" s="119"/>
      <c r="AR177" s="119"/>
      <c r="AS177" s="119"/>
      <c r="AT177" s="119"/>
      <c r="AU177" s="119">
        <v>10953</v>
      </c>
      <c r="AV177" s="119"/>
      <c r="AW177" s="119"/>
      <c r="AX177" s="119"/>
      <c r="AY177" s="119"/>
      <c r="AZ177" s="119">
        <v>0</v>
      </c>
      <c r="BA177" s="119"/>
      <c r="BB177" s="119"/>
      <c r="BC177" s="119"/>
      <c r="BD177" s="119"/>
      <c r="BE177" s="119">
        <v>10953</v>
      </c>
      <c r="BF177" s="119"/>
      <c r="BG177" s="119"/>
      <c r="BH177" s="119"/>
      <c r="BI177" s="119"/>
      <c r="BJ177" s="119">
        <v>0</v>
      </c>
      <c r="BK177" s="119"/>
      <c r="BL177" s="119"/>
      <c r="BM177" s="119"/>
      <c r="BN177" s="119"/>
      <c r="BO177" s="119">
        <v>0</v>
      </c>
      <c r="BP177" s="119"/>
      <c r="BQ177" s="119"/>
      <c r="BR177" s="119"/>
      <c r="BS177" s="119"/>
      <c r="BT177" s="119">
        <v>0</v>
      </c>
      <c r="BU177" s="119"/>
      <c r="BV177" s="119"/>
      <c r="BW177" s="119"/>
      <c r="BX177" s="119"/>
    </row>
    <row r="178" spans="1:76" s="99" customFormat="1" ht="45" customHeight="1">
      <c r="A178" s="89">
        <v>1</v>
      </c>
      <c r="B178" s="90"/>
      <c r="C178" s="90"/>
      <c r="D178" s="116" t="s">
        <v>253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36" t="s">
        <v>196</v>
      </c>
      <c r="R178" s="36"/>
      <c r="S178" s="36"/>
      <c r="T178" s="36"/>
      <c r="U178" s="36"/>
      <c r="V178" s="116" t="s">
        <v>202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9">
        <v>0</v>
      </c>
      <c r="AG178" s="119"/>
      <c r="AH178" s="119"/>
      <c r="AI178" s="119"/>
      <c r="AJ178" s="119"/>
      <c r="AK178" s="119">
        <v>0</v>
      </c>
      <c r="AL178" s="119"/>
      <c r="AM178" s="119"/>
      <c r="AN178" s="119"/>
      <c r="AO178" s="119"/>
      <c r="AP178" s="119">
        <v>0</v>
      </c>
      <c r="AQ178" s="119"/>
      <c r="AR178" s="119"/>
      <c r="AS178" s="119"/>
      <c r="AT178" s="119"/>
      <c r="AU178" s="119">
        <v>0</v>
      </c>
      <c r="AV178" s="119"/>
      <c r="AW178" s="119"/>
      <c r="AX178" s="119"/>
      <c r="AY178" s="119"/>
      <c r="AZ178" s="119">
        <v>0</v>
      </c>
      <c r="BA178" s="119"/>
      <c r="BB178" s="119"/>
      <c r="BC178" s="119"/>
      <c r="BD178" s="119"/>
      <c r="BE178" s="119">
        <v>0</v>
      </c>
      <c r="BF178" s="119"/>
      <c r="BG178" s="119"/>
      <c r="BH178" s="119"/>
      <c r="BI178" s="119"/>
      <c r="BJ178" s="119">
        <v>3</v>
      </c>
      <c r="BK178" s="119"/>
      <c r="BL178" s="119"/>
      <c r="BM178" s="119"/>
      <c r="BN178" s="119"/>
      <c r="BO178" s="119">
        <v>0</v>
      </c>
      <c r="BP178" s="119"/>
      <c r="BQ178" s="119"/>
      <c r="BR178" s="119"/>
      <c r="BS178" s="119"/>
      <c r="BT178" s="119">
        <v>3</v>
      </c>
      <c r="BU178" s="119"/>
      <c r="BV178" s="119"/>
      <c r="BW178" s="119"/>
      <c r="BX178" s="119"/>
    </row>
    <row r="179" spans="1:76" s="99" customFormat="1" ht="30" customHeight="1">
      <c r="A179" s="89">
        <v>1</v>
      </c>
      <c r="B179" s="90"/>
      <c r="C179" s="90"/>
      <c r="D179" s="116" t="s">
        <v>254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36" t="s">
        <v>196</v>
      </c>
      <c r="R179" s="36"/>
      <c r="S179" s="36"/>
      <c r="T179" s="36"/>
      <c r="U179" s="36"/>
      <c r="V179" s="116" t="s">
        <v>202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9">
        <v>0</v>
      </c>
      <c r="AG179" s="119"/>
      <c r="AH179" s="119"/>
      <c r="AI179" s="119"/>
      <c r="AJ179" s="119"/>
      <c r="AK179" s="119">
        <v>0</v>
      </c>
      <c r="AL179" s="119"/>
      <c r="AM179" s="119"/>
      <c r="AN179" s="119"/>
      <c r="AO179" s="119"/>
      <c r="AP179" s="119">
        <v>0</v>
      </c>
      <c r="AQ179" s="119"/>
      <c r="AR179" s="119"/>
      <c r="AS179" s="119"/>
      <c r="AT179" s="119"/>
      <c r="AU179" s="119">
        <v>0</v>
      </c>
      <c r="AV179" s="119"/>
      <c r="AW179" s="119"/>
      <c r="AX179" s="119"/>
      <c r="AY179" s="119"/>
      <c r="AZ179" s="119">
        <v>0</v>
      </c>
      <c r="BA179" s="119"/>
      <c r="BB179" s="119"/>
      <c r="BC179" s="119"/>
      <c r="BD179" s="119"/>
      <c r="BE179" s="119">
        <v>0</v>
      </c>
      <c r="BF179" s="119"/>
      <c r="BG179" s="119"/>
      <c r="BH179" s="119"/>
      <c r="BI179" s="119"/>
      <c r="BJ179" s="119">
        <v>6</v>
      </c>
      <c r="BK179" s="119"/>
      <c r="BL179" s="119"/>
      <c r="BM179" s="119"/>
      <c r="BN179" s="119"/>
      <c r="BO179" s="119">
        <v>0</v>
      </c>
      <c r="BP179" s="119"/>
      <c r="BQ179" s="119"/>
      <c r="BR179" s="119"/>
      <c r="BS179" s="119"/>
      <c r="BT179" s="119">
        <v>6</v>
      </c>
      <c r="BU179" s="119"/>
      <c r="BV179" s="119"/>
      <c r="BW179" s="119"/>
      <c r="BX179" s="119"/>
    </row>
    <row r="180" spans="1:76" s="99" customFormat="1" ht="45" customHeight="1">
      <c r="A180" s="89">
        <v>1</v>
      </c>
      <c r="B180" s="90"/>
      <c r="C180" s="90"/>
      <c r="D180" s="116" t="s">
        <v>255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36" t="s">
        <v>201</v>
      </c>
      <c r="R180" s="36"/>
      <c r="S180" s="36"/>
      <c r="T180" s="36"/>
      <c r="U180" s="36"/>
      <c r="V180" s="116" t="s">
        <v>202</v>
      </c>
      <c r="W180" s="93"/>
      <c r="X180" s="93"/>
      <c r="Y180" s="93"/>
      <c r="Z180" s="93"/>
      <c r="AA180" s="93"/>
      <c r="AB180" s="93"/>
      <c r="AC180" s="93"/>
      <c r="AD180" s="93"/>
      <c r="AE180" s="94"/>
      <c r="AF180" s="119">
        <v>0</v>
      </c>
      <c r="AG180" s="119"/>
      <c r="AH180" s="119"/>
      <c r="AI180" s="119"/>
      <c r="AJ180" s="119"/>
      <c r="AK180" s="119">
        <v>0</v>
      </c>
      <c r="AL180" s="119"/>
      <c r="AM180" s="119"/>
      <c r="AN180" s="119"/>
      <c r="AO180" s="119"/>
      <c r="AP180" s="119">
        <v>0</v>
      </c>
      <c r="AQ180" s="119"/>
      <c r="AR180" s="119"/>
      <c r="AS180" s="119"/>
      <c r="AT180" s="119"/>
      <c r="AU180" s="119">
        <v>0</v>
      </c>
      <c r="AV180" s="119"/>
      <c r="AW180" s="119"/>
      <c r="AX180" s="119"/>
      <c r="AY180" s="119"/>
      <c r="AZ180" s="119">
        <v>0</v>
      </c>
      <c r="BA180" s="119"/>
      <c r="BB180" s="119"/>
      <c r="BC180" s="119"/>
      <c r="BD180" s="119"/>
      <c r="BE180" s="119">
        <v>0</v>
      </c>
      <c r="BF180" s="119"/>
      <c r="BG180" s="119"/>
      <c r="BH180" s="119"/>
      <c r="BI180" s="119"/>
      <c r="BJ180" s="119">
        <v>300911.11</v>
      </c>
      <c r="BK180" s="119"/>
      <c r="BL180" s="119"/>
      <c r="BM180" s="119"/>
      <c r="BN180" s="119"/>
      <c r="BO180" s="119">
        <v>0</v>
      </c>
      <c r="BP180" s="119"/>
      <c r="BQ180" s="119"/>
      <c r="BR180" s="119"/>
      <c r="BS180" s="119"/>
      <c r="BT180" s="119">
        <v>300911.11</v>
      </c>
      <c r="BU180" s="119"/>
      <c r="BV180" s="119"/>
      <c r="BW180" s="119"/>
      <c r="BX180" s="119"/>
    </row>
    <row r="181" spans="1:76" s="99" customFormat="1" ht="45" customHeight="1">
      <c r="A181" s="89">
        <v>1</v>
      </c>
      <c r="B181" s="90"/>
      <c r="C181" s="90"/>
      <c r="D181" s="116" t="s">
        <v>256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36" t="s">
        <v>201</v>
      </c>
      <c r="R181" s="36"/>
      <c r="S181" s="36"/>
      <c r="T181" s="36"/>
      <c r="U181" s="36"/>
      <c r="V181" s="116" t="s">
        <v>202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9">
        <v>0</v>
      </c>
      <c r="AG181" s="119"/>
      <c r="AH181" s="119"/>
      <c r="AI181" s="119"/>
      <c r="AJ181" s="119"/>
      <c r="AK181" s="119">
        <v>0</v>
      </c>
      <c r="AL181" s="119"/>
      <c r="AM181" s="119"/>
      <c r="AN181" s="119"/>
      <c r="AO181" s="119"/>
      <c r="AP181" s="119">
        <v>0</v>
      </c>
      <c r="AQ181" s="119"/>
      <c r="AR181" s="119"/>
      <c r="AS181" s="119"/>
      <c r="AT181" s="119"/>
      <c r="AU181" s="119">
        <v>0</v>
      </c>
      <c r="AV181" s="119"/>
      <c r="AW181" s="119"/>
      <c r="AX181" s="119"/>
      <c r="AY181" s="119"/>
      <c r="AZ181" s="119">
        <v>0</v>
      </c>
      <c r="BA181" s="119"/>
      <c r="BB181" s="119"/>
      <c r="BC181" s="119"/>
      <c r="BD181" s="119"/>
      <c r="BE181" s="119">
        <v>0</v>
      </c>
      <c r="BF181" s="119"/>
      <c r="BG181" s="119"/>
      <c r="BH181" s="119"/>
      <c r="BI181" s="119"/>
      <c r="BJ181" s="119">
        <v>18865.830000000002</v>
      </c>
      <c r="BK181" s="119"/>
      <c r="BL181" s="119"/>
      <c r="BM181" s="119"/>
      <c r="BN181" s="119"/>
      <c r="BO181" s="119">
        <v>0</v>
      </c>
      <c r="BP181" s="119"/>
      <c r="BQ181" s="119"/>
      <c r="BR181" s="119"/>
      <c r="BS181" s="119"/>
      <c r="BT181" s="119">
        <v>18865.830000000002</v>
      </c>
      <c r="BU181" s="119"/>
      <c r="BV181" s="119"/>
      <c r="BW181" s="119"/>
      <c r="BX181" s="119"/>
    </row>
    <row r="182" spans="1:76" s="99" customFormat="1" ht="45" customHeight="1">
      <c r="A182" s="89">
        <v>1</v>
      </c>
      <c r="B182" s="90"/>
      <c r="C182" s="90"/>
      <c r="D182" s="116" t="s">
        <v>257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36" t="s">
        <v>201</v>
      </c>
      <c r="R182" s="36"/>
      <c r="S182" s="36"/>
      <c r="T182" s="36"/>
      <c r="U182" s="36"/>
      <c r="V182" s="116" t="s">
        <v>202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9">
        <v>0</v>
      </c>
      <c r="AG182" s="119"/>
      <c r="AH182" s="119"/>
      <c r="AI182" s="119"/>
      <c r="AJ182" s="119"/>
      <c r="AK182" s="119">
        <v>0</v>
      </c>
      <c r="AL182" s="119"/>
      <c r="AM182" s="119"/>
      <c r="AN182" s="119"/>
      <c r="AO182" s="119"/>
      <c r="AP182" s="119">
        <v>0</v>
      </c>
      <c r="AQ182" s="119"/>
      <c r="AR182" s="119"/>
      <c r="AS182" s="119"/>
      <c r="AT182" s="119"/>
      <c r="AU182" s="119">
        <v>0</v>
      </c>
      <c r="AV182" s="119"/>
      <c r="AW182" s="119"/>
      <c r="AX182" s="119"/>
      <c r="AY182" s="119"/>
      <c r="AZ182" s="119">
        <v>0</v>
      </c>
      <c r="BA182" s="119"/>
      <c r="BB182" s="119"/>
      <c r="BC182" s="119"/>
      <c r="BD182" s="119"/>
      <c r="BE182" s="119">
        <v>0</v>
      </c>
      <c r="BF182" s="119"/>
      <c r="BG182" s="119"/>
      <c r="BH182" s="119"/>
      <c r="BI182" s="119"/>
      <c r="BJ182" s="119">
        <v>4485.4399999999996</v>
      </c>
      <c r="BK182" s="119"/>
      <c r="BL182" s="119"/>
      <c r="BM182" s="119"/>
      <c r="BN182" s="119"/>
      <c r="BO182" s="119">
        <v>0</v>
      </c>
      <c r="BP182" s="119"/>
      <c r="BQ182" s="119"/>
      <c r="BR182" s="119"/>
      <c r="BS182" s="119"/>
      <c r="BT182" s="119">
        <v>4485.4399999999996</v>
      </c>
      <c r="BU182" s="119"/>
      <c r="BV182" s="119"/>
      <c r="BW182" s="119"/>
      <c r="BX182" s="119"/>
    </row>
    <row r="183" spans="1:76" s="99" customFormat="1" ht="30" customHeight="1">
      <c r="A183" s="89">
        <v>2</v>
      </c>
      <c r="B183" s="90"/>
      <c r="C183" s="90"/>
      <c r="D183" s="116" t="s">
        <v>258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36" t="s">
        <v>259</v>
      </c>
      <c r="R183" s="36"/>
      <c r="S183" s="36"/>
      <c r="T183" s="36"/>
      <c r="U183" s="36"/>
      <c r="V183" s="116" t="s">
        <v>202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9">
        <v>0.3</v>
      </c>
      <c r="AG183" s="119"/>
      <c r="AH183" s="119"/>
      <c r="AI183" s="119"/>
      <c r="AJ183" s="119"/>
      <c r="AK183" s="119">
        <v>0</v>
      </c>
      <c r="AL183" s="119"/>
      <c r="AM183" s="119"/>
      <c r="AN183" s="119"/>
      <c r="AO183" s="119"/>
      <c r="AP183" s="119">
        <v>0.3</v>
      </c>
      <c r="AQ183" s="119"/>
      <c r="AR183" s="119"/>
      <c r="AS183" s="119"/>
      <c r="AT183" s="119"/>
      <c r="AU183" s="119">
        <v>0.6</v>
      </c>
      <c r="AV183" s="119"/>
      <c r="AW183" s="119"/>
      <c r="AX183" s="119"/>
      <c r="AY183" s="119"/>
      <c r="AZ183" s="119">
        <v>0</v>
      </c>
      <c r="BA183" s="119"/>
      <c r="BB183" s="119"/>
      <c r="BC183" s="119"/>
      <c r="BD183" s="119"/>
      <c r="BE183" s="119">
        <v>0.6</v>
      </c>
      <c r="BF183" s="119"/>
      <c r="BG183" s="119"/>
      <c r="BH183" s="119"/>
      <c r="BI183" s="119"/>
      <c r="BJ183" s="119">
        <v>0</v>
      </c>
      <c r="BK183" s="119"/>
      <c r="BL183" s="119"/>
      <c r="BM183" s="119"/>
      <c r="BN183" s="119"/>
      <c r="BO183" s="119">
        <v>0</v>
      </c>
      <c r="BP183" s="119"/>
      <c r="BQ183" s="119"/>
      <c r="BR183" s="119"/>
      <c r="BS183" s="119"/>
      <c r="BT183" s="119">
        <v>0</v>
      </c>
      <c r="BU183" s="119"/>
      <c r="BV183" s="119"/>
      <c r="BW183" s="119"/>
      <c r="BX183" s="119"/>
    </row>
    <row r="184" spans="1:76" s="99" customFormat="1" ht="30" customHeight="1">
      <c r="A184" s="89">
        <v>2</v>
      </c>
      <c r="B184" s="90"/>
      <c r="C184" s="90"/>
      <c r="D184" s="116" t="s">
        <v>260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36" t="s">
        <v>259</v>
      </c>
      <c r="R184" s="36"/>
      <c r="S184" s="36"/>
      <c r="T184" s="36"/>
      <c r="U184" s="36"/>
      <c r="V184" s="116" t="s">
        <v>202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9">
        <v>34.11</v>
      </c>
      <c r="AG184" s="119"/>
      <c r="AH184" s="119"/>
      <c r="AI184" s="119"/>
      <c r="AJ184" s="119"/>
      <c r="AK184" s="119">
        <v>0</v>
      </c>
      <c r="AL184" s="119"/>
      <c r="AM184" s="119"/>
      <c r="AN184" s="119"/>
      <c r="AO184" s="119"/>
      <c r="AP184" s="119">
        <v>34.11</v>
      </c>
      <c r="AQ184" s="119"/>
      <c r="AR184" s="119"/>
      <c r="AS184" s="119"/>
      <c r="AT184" s="119"/>
      <c r="AU184" s="119">
        <v>40.98</v>
      </c>
      <c r="AV184" s="119"/>
      <c r="AW184" s="119"/>
      <c r="AX184" s="119"/>
      <c r="AY184" s="119"/>
      <c r="AZ184" s="119">
        <v>0</v>
      </c>
      <c r="BA184" s="119"/>
      <c r="BB184" s="119"/>
      <c r="BC184" s="119"/>
      <c r="BD184" s="119"/>
      <c r="BE184" s="119">
        <v>40.98</v>
      </c>
      <c r="BF184" s="119"/>
      <c r="BG184" s="119"/>
      <c r="BH184" s="119"/>
      <c r="BI184" s="119"/>
      <c r="BJ184" s="119">
        <v>0</v>
      </c>
      <c r="BK184" s="119"/>
      <c r="BL184" s="119"/>
      <c r="BM184" s="119"/>
      <c r="BN184" s="119"/>
      <c r="BO184" s="119">
        <v>0</v>
      </c>
      <c r="BP184" s="119"/>
      <c r="BQ184" s="119"/>
      <c r="BR184" s="119"/>
      <c r="BS184" s="119"/>
      <c r="BT184" s="119">
        <v>0</v>
      </c>
      <c r="BU184" s="119"/>
      <c r="BV184" s="119"/>
      <c r="BW184" s="119"/>
      <c r="BX184" s="119"/>
    </row>
    <row r="185" spans="1:76" s="99" customFormat="1" ht="30" customHeight="1">
      <c r="A185" s="89">
        <v>2</v>
      </c>
      <c r="B185" s="90"/>
      <c r="C185" s="90"/>
      <c r="D185" s="116" t="s">
        <v>261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36" t="s">
        <v>259</v>
      </c>
      <c r="R185" s="36"/>
      <c r="S185" s="36"/>
      <c r="T185" s="36"/>
      <c r="U185" s="36"/>
      <c r="V185" s="116" t="s">
        <v>202</v>
      </c>
      <c r="W185" s="93"/>
      <c r="X185" s="93"/>
      <c r="Y185" s="93"/>
      <c r="Z185" s="93"/>
      <c r="AA185" s="93"/>
      <c r="AB185" s="93"/>
      <c r="AC185" s="93"/>
      <c r="AD185" s="93"/>
      <c r="AE185" s="94"/>
      <c r="AF185" s="119">
        <v>0</v>
      </c>
      <c r="AG185" s="119"/>
      <c r="AH185" s="119"/>
      <c r="AI185" s="119"/>
      <c r="AJ185" s="119"/>
      <c r="AK185" s="119">
        <v>0</v>
      </c>
      <c r="AL185" s="119"/>
      <c r="AM185" s="119"/>
      <c r="AN185" s="119"/>
      <c r="AO185" s="119"/>
      <c r="AP185" s="119">
        <v>0</v>
      </c>
      <c r="AQ185" s="119"/>
      <c r="AR185" s="119"/>
      <c r="AS185" s="119"/>
      <c r="AT185" s="119"/>
      <c r="AU185" s="119">
        <v>18.82</v>
      </c>
      <c r="AV185" s="119"/>
      <c r="AW185" s="119"/>
      <c r="AX185" s="119"/>
      <c r="AY185" s="119"/>
      <c r="AZ185" s="119">
        <v>0</v>
      </c>
      <c r="BA185" s="119"/>
      <c r="BB185" s="119"/>
      <c r="BC185" s="119"/>
      <c r="BD185" s="119"/>
      <c r="BE185" s="119">
        <v>18.82</v>
      </c>
      <c r="BF185" s="119"/>
      <c r="BG185" s="119"/>
      <c r="BH185" s="119"/>
      <c r="BI185" s="119"/>
      <c r="BJ185" s="119">
        <v>0</v>
      </c>
      <c r="BK185" s="119"/>
      <c r="BL185" s="119"/>
      <c r="BM185" s="119"/>
      <c r="BN185" s="119"/>
      <c r="BO185" s="119">
        <v>0</v>
      </c>
      <c r="BP185" s="119"/>
      <c r="BQ185" s="119"/>
      <c r="BR185" s="119"/>
      <c r="BS185" s="119"/>
      <c r="BT185" s="119">
        <v>0</v>
      </c>
      <c r="BU185" s="119"/>
      <c r="BV185" s="119"/>
      <c r="BW185" s="119"/>
      <c r="BX185" s="119"/>
    </row>
    <row r="186" spans="1:76" s="99" customFormat="1" ht="30" customHeight="1">
      <c r="A186" s="89">
        <v>2</v>
      </c>
      <c r="B186" s="90"/>
      <c r="C186" s="90"/>
      <c r="D186" s="116" t="s">
        <v>262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36" t="s">
        <v>201</v>
      </c>
      <c r="R186" s="36"/>
      <c r="S186" s="36"/>
      <c r="T186" s="36"/>
      <c r="U186" s="36"/>
      <c r="V186" s="116" t="s">
        <v>202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9">
        <v>12.5</v>
      </c>
      <c r="AG186" s="119"/>
      <c r="AH186" s="119"/>
      <c r="AI186" s="119"/>
      <c r="AJ186" s="119"/>
      <c r="AK186" s="119">
        <v>0</v>
      </c>
      <c r="AL186" s="119"/>
      <c r="AM186" s="119"/>
      <c r="AN186" s="119"/>
      <c r="AO186" s="119"/>
      <c r="AP186" s="119">
        <v>12.5</v>
      </c>
      <c r="AQ186" s="119"/>
      <c r="AR186" s="119"/>
      <c r="AS186" s="119"/>
      <c r="AT186" s="119"/>
      <c r="AU186" s="119">
        <v>0</v>
      </c>
      <c r="AV186" s="119"/>
      <c r="AW186" s="119"/>
      <c r="AX186" s="119"/>
      <c r="AY186" s="119"/>
      <c r="AZ186" s="119">
        <v>0</v>
      </c>
      <c r="BA186" s="119"/>
      <c r="BB186" s="119"/>
      <c r="BC186" s="119"/>
      <c r="BD186" s="119"/>
      <c r="BE186" s="119">
        <v>0</v>
      </c>
      <c r="BF186" s="119"/>
      <c r="BG186" s="119"/>
      <c r="BH186" s="119"/>
      <c r="BI186" s="119"/>
      <c r="BJ186" s="119">
        <v>0</v>
      </c>
      <c r="BK186" s="119"/>
      <c r="BL186" s="119"/>
      <c r="BM186" s="119"/>
      <c r="BN186" s="119"/>
      <c r="BO186" s="119">
        <v>0</v>
      </c>
      <c r="BP186" s="119"/>
      <c r="BQ186" s="119"/>
      <c r="BR186" s="119"/>
      <c r="BS186" s="119"/>
      <c r="BT186" s="119">
        <v>0</v>
      </c>
      <c r="BU186" s="119"/>
      <c r="BV186" s="119"/>
      <c r="BW186" s="119"/>
      <c r="BX186" s="119"/>
    </row>
    <row r="187" spans="1:76" s="99" customFormat="1" ht="45" customHeight="1">
      <c r="A187" s="89">
        <v>2</v>
      </c>
      <c r="B187" s="90"/>
      <c r="C187" s="90"/>
      <c r="D187" s="116" t="s">
        <v>263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36" t="s">
        <v>201</v>
      </c>
      <c r="R187" s="36"/>
      <c r="S187" s="36"/>
      <c r="T187" s="36"/>
      <c r="U187" s="36"/>
      <c r="V187" s="116" t="s">
        <v>202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9">
        <v>0</v>
      </c>
      <c r="AG187" s="119"/>
      <c r="AH187" s="119"/>
      <c r="AI187" s="119"/>
      <c r="AJ187" s="119"/>
      <c r="AK187" s="119">
        <v>0</v>
      </c>
      <c r="AL187" s="119"/>
      <c r="AM187" s="119"/>
      <c r="AN187" s="119"/>
      <c r="AO187" s="119"/>
      <c r="AP187" s="119">
        <v>0</v>
      </c>
      <c r="AQ187" s="119"/>
      <c r="AR187" s="119"/>
      <c r="AS187" s="119"/>
      <c r="AT187" s="119"/>
      <c r="AU187" s="119">
        <v>0</v>
      </c>
      <c r="AV187" s="119"/>
      <c r="AW187" s="119"/>
      <c r="AX187" s="119"/>
      <c r="AY187" s="119"/>
      <c r="AZ187" s="119">
        <v>0</v>
      </c>
      <c r="BA187" s="119"/>
      <c r="BB187" s="119"/>
      <c r="BC187" s="119"/>
      <c r="BD187" s="119"/>
      <c r="BE187" s="119">
        <v>0</v>
      </c>
      <c r="BF187" s="119"/>
      <c r="BG187" s="119"/>
      <c r="BH187" s="119"/>
      <c r="BI187" s="119"/>
      <c r="BJ187" s="119">
        <v>14798</v>
      </c>
      <c r="BK187" s="119"/>
      <c r="BL187" s="119"/>
      <c r="BM187" s="119"/>
      <c r="BN187" s="119"/>
      <c r="BO187" s="119">
        <v>0</v>
      </c>
      <c r="BP187" s="119"/>
      <c r="BQ187" s="119"/>
      <c r="BR187" s="119"/>
      <c r="BS187" s="119"/>
      <c r="BT187" s="119">
        <v>14798</v>
      </c>
      <c r="BU187" s="119"/>
      <c r="BV187" s="119"/>
      <c r="BW187" s="119"/>
      <c r="BX187" s="119"/>
    </row>
    <row r="188" spans="1:76" s="99" customFormat="1" ht="30" customHeight="1">
      <c r="A188" s="89">
        <v>4</v>
      </c>
      <c r="B188" s="90"/>
      <c r="C188" s="90"/>
      <c r="D188" s="116" t="s">
        <v>264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36" t="s">
        <v>201</v>
      </c>
      <c r="R188" s="36"/>
      <c r="S188" s="36"/>
      <c r="T188" s="36"/>
      <c r="U188" s="36"/>
      <c r="V188" s="116" t="s">
        <v>202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9">
        <v>0</v>
      </c>
      <c r="AG188" s="119"/>
      <c r="AH188" s="119"/>
      <c r="AI188" s="119"/>
      <c r="AJ188" s="119"/>
      <c r="AK188" s="119">
        <v>0</v>
      </c>
      <c r="AL188" s="119"/>
      <c r="AM188" s="119"/>
      <c r="AN188" s="119"/>
      <c r="AO188" s="119"/>
      <c r="AP188" s="119">
        <v>0</v>
      </c>
      <c r="AQ188" s="119"/>
      <c r="AR188" s="119"/>
      <c r="AS188" s="119"/>
      <c r="AT188" s="119"/>
      <c r="AU188" s="119">
        <v>0</v>
      </c>
      <c r="AV188" s="119"/>
      <c r="AW188" s="119"/>
      <c r="AX188" s="119"/>
      <c r="AY188" s="119"/>
      <c r="AZ188" s="119">
        <v>0</v>
      </c>
      <c r="BA188" s="119"/>
      <c r="BB188" s="119"/>
      <c r="BC188" s="119"/>
      <c r="BD188" s="119"/>
      <c r="BE188" s="119">
        <v>0</v>
      </c>
      <c r="BF188" s="119"/>
      <c r="BG188" s="119"/>
      <c r="BH188" s="119"/>
      <c r="BI188" s="119"/>
      <c r="BJ188" s="119">
        <v>0</v>
      </c>
      <c r="BK188" s="119"/>
      <c r="BL188" s="119"/>
      <c r="BM188" s="119"/>
      <c r="BN188" s="119"/>
      <c r="BO188" s="119">
        <v>0</v>
      </c>
      <c r="BP188" s="119"/>
      <c r="BQ188" s="119"/>
      <c r="BR188" s="119"/>
      <c r="BS188" s="119"/>
      <c r="BT188" s="119">
        <v>0</v>
      </c>
      <c r="BU188" s="119"/>
      <c r="BV188" s="119"/>
      <c r="BW188" s="119"/>
      <c r="BX188" s="119"/>
    </row>
    <row r="189" spans="1:76" s="6" customFormat="1" ht="15" customHeight="1">
      <c r="A189" s="87">
        <v>0</v>
      </c>
      <c r="B189" s="85"/>
      <c r="C189" s="85"/>
      <c r="D189" s="113" t="s">
        <v>265</v>
      </c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2"/>
      <c r="Q189" s="111"/>
      <c r="R189" s="111"/>
      <c r="S189" s="111"/>
      <c r="T189" s="111"/>
      <c r="U189" s="111"/>
      <c r="V189" s="113"/>
      <c r="W189" s="101"/>
      <c r="X189" s="101"/>
      <c r="Y189" s="101"/>
      <c r="Z189" s="101"/>
      <c r="AA189" s="101"/>
      <c r="AB189" s="101"/>
      <c r="AC189" s="101"/>
      <c r="AD189" s="101"/>
      <c r="AE189" s="10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</row>
    <row r="190" spans="1:76" s="99" customFormat="1" ht="42.75" customHeight="1">
      <c r="A190" s="89">
        <v>1</v>
      </c>
      <c r="B190" s="90"/>
      <c r="C190" s="90"/>
      <c r="D190" s="116" t="s">
        <v>266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36" t="s">
        <v>259</v>
      </c>
      <c r="R190" s="36"/>
      <c r="S190" s="36"/>
      <c r="T190" s="36"/>
      <c r="U190" s="36"/>
      <c r="V190" s="116" t="s">
        <v>202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9">
        <v>26</v>
      </c>
      <c r="AG190" s="119"/>
      <c r="AH190" s="119"/>
      <c r="AI190" s="119"/>
      <c r="AJ190" s="119"/>
      <c r="AK190" s="119">
        <v>0</v>
      </c>
      <c r="AL190" s="119"/>
      <c r="AM190" s="119"/>
      <c r="AN190" s="119"/>
      <c r="AO190" s="119"/>
      <c r="AP190" s="119">
        <v>26</v>
      </c>
      <c r="AQ190" s="119"/>
      <c r="AR190" s="119"/>
      <c r="AS190" s="119"/>
      <c r="AT190" s="119"/>
      <c r="AU190" s="119">
        <v>100</v>
      </c>
      <c r="AV190" s="119"/>
      <c r="AW190" s="119"/>
      <c r="AX190" s="119"/>
      <c r="AY190" s="119"/>
      <c r="AZ190" s="119">
        <v>0</v>
      </c>
      <c r="BA190" s="119"/>
      <c r="BB190" s="119"/>
      <c r="BC190" s="119"/>
      <c r="BD190" s="119"/>
      <c r="BE190" s="119">
        <v>100</v>
      </c>
      <c r="BF190" s="119"/>
      <c r="BG190" s="119"/>
      <c r="BH190" s="119"/>
      <c r="BI190" s="119"/>
      <c r="BJ190" s="119">
        <v>0</v>
      </c>
      <c r="BK190" s="119"/>
      <c r="BL190" s="119"/>
      <c r="BM190" s="119"/>
      <c r="BN190" s="119"/>
      <c r="BO190" s="119">
        <v>0</v>
      </c>
      <c r="BP190" s="119"/>
      <c r="BQ190" s="119"/>
      <c r="BR190" s="119"/>
      <c r="BS190" s="119"/>
      <c r="BT190" s="119">
        <v>0</v>
      </c>
      <c r="BU190" s="119"/>
      <c r="BV190" s="119"/>
      <c r="BW190" s="119"/>
      <c r="BX190" s="119"/>
    </row>
    <row r="191" spans="1:76" s="99" customFormat="1" ht="75" customHeight="1">
      <c r="A191" s="89">
        <v>1</v>
      </c>
      <c r="B191" s="90"/>
      <c r="C191" s="90"/>
      <c r="D191" s="116" t="s">
        <v>267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36" t="s">
        <v>259</v>
      </c>
      <c r="R191" s="36"/>
      <c r="S191" s="36"/>
      <c r="T191" s="36"/>
      <c r="U191" s="36"/>
      <c r="V191" s="116" t="s">
        <v>202</v>
      </c>
      <c r="W191" s="93"/>
      <c r="X191" s="93"/>
      <c r="Y191" s="93"/>
      <c r="Z191" s="93"/>
      <c r="AA191" s="93"/>
      <c r="AB191" s="93"/>
      <c r="AC191" s="93"/>
      <c r="AD191" s="93"/>
      <c r="AE191" s="94"/>
      <c r="AF191" s="119">
        <v>0</v>
      </c>
      <c r="AG191" s="119"/>
      <c r="AH191" s="119"/>
      <c r="AI191" s="119"/>
      <c r="AJ191" s="119"/>
      <c r="AK191" s="119">
        <v>0</v>
      </c>
      <c r="AL191" s="119"/>
      <c r="AM191" s="119"/>
      <c r="AN191" s="119"/>
      <c r="AO191" s="119"/>
      <c r="AP191" s="119">
        <v>0</v>
      </c>
      <c r="AQ191" s="119"/>
      <c r="AR191" s="119"/>
      <c r="AS191" s="119"/>
      <c r="AT191" s="119"/>
      <c r="AU191" s="119">
        <v>0</v>
      </c>
      <c r="AV191" s="119"/>
      <c r="AW191" s="119"/>
      <c r="AX191" s="119"/>
      <c r="AY191" s="119"/>
      <c r="AZ191" s="119">
        <v>0</v>
      </c>
      <c r="BA191" s="119"/>
      <c r="BB191" s="119"/>
      <c r="BC191" s="119"/>
      <c r="BD191" s="119"/>
      <c r="BE191" s="119">
        <v>0</v>
      </c>
      <c r="BF191" s="119"/>
      <c r="BG191" s="119"/>
      <c r="BH191" s="119"/>
      <c r="BI191" s="119"/>
      <c r="BJ191" s="119">
        <v>3</v>
      </c>
      <c r="BK191" s="119"/>
      <c r="BL191" s="119"/>
      <c r="BM191" s="119"/>
      <c r="BN191" s="119"/>
      <c r="BO191" s="119">
        <v>0</v>
      </c>
      <c r="BP191" s="119"/>
      <c r="BQ191" s="119"/>
      <c r="BR191" s="119"/>
      <c r="BS191" s="119"/>
      <c r="BT191" s="119">
        <v>3</v>
      </c>
      <c r="BU191" s="119"/>
      <c r="BV191" s="119"/>
      <c r="BW191" s="119"/>
      <c r="BX191" s="119"/>
    </row>
    <row r="192" spans="1:76" s="99" customFormat="1" ht="15" customHeight="1">
      <c r="A192" s="89">
        <v>2</v>
      </c>
      <c r="B192" s="90"/>
      <c r="C192" s="90"/>
      <c r="D192" s="116" t="s">
        <v>268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36" t="s">
        <v>259</v>
      </c>
      <c r="R192" s="36"/>
      <c r="S192" s="36"/>
      <c r="T192" s="36"/>
      <c r="U192" s="36"/>
      <c r="V192" s="116" t="s">
        <v>202</v>
      </c>
      <c r="W192" s="93"/>
      <c r="X192" s="93"/>
      <c r="Y192" s="93"/>
      <c r="Z192" s="93"/>
      <c r="AA192" s="93"/>
      <c r="AB192" s="93"/>
      <c r="AC192" s="93"/>
      <c r="AD192" s="93"/>
      <c r="AE192" s="94"/>
      <c r="AF192" s="119">
        <v>100</v>
      </c>
      <c r="AG192" s="119"/>
      <c r="AH192" s="119"/>
      <c r="AI192" s="119"/>
      <c r="AJ192" s="119"/>
      <c r="AK192" s="119">
        <v>0</v>
      </c>
      <c r="AL192" s="119"/>
      <c r="AM192" s="119"/>
      <c r="AN192" s="119"/>
      <c r="AO192" s="119"/>
      <c r="AP192" s="119">
        <v>100</v>
      </c>
      <c r="AQ192" s="119"/>
      <c r="AR192" s="119"/>
      <c r="AS192" s="119"/>
      <c r="AT192" s="119"/>
      <c r="AU192" s="119">
        <v>100</v>
      </c>
      <c r="AV192" s="119"/>
      <c r="AW192" s="119"/>
      <c r="AX192" s="119"/>
      <c r="AY192" s="119"/>
      <c r="AZ192" s="119">
        <v>0</v>
      </c>
      <c r="BA192" s="119"/>
      <c r="BB192" s="119"/>
      <c r="BC192" s="119"/>
      <c r="BD192" s="119"/>
      <c r="BE192" s="119">
        <v>100</v>
      </c>
      <c r="BF192" s="119"/>
      <c r="BG192" s="119"/>
      <c r="BH192" s="119"/>
      <c r="BI192" s="119"/>
      <c r="BJ192" s="119">
        <v>0</v>
      </c>
      <c r="BK192" s="119"/>
      <c r="BL192" s="119"/>
      <c r="BM192" s="119"/>
      <c r="BN192" s="119"/>
      <c r="BO192" s="119">
        <v>0</v>
      </c>
      <c r="BP192" s="119"/>
      <c r="BQ192" s="119"/>
      <c r="BR192" s="119"/>
      <c r="BS192" s="119"/>
      <c r="BT192" s="119">
        <v>0</v>
      </c>
      <c r="BU192" s="119"/>
      <c r="BV192" s="119"/>
      <c r="BW192" s="119"/>
      <c r="BX192" s="119"/>
    </row>
    <row r="193" spans="1:79" s="99" customFormat="1" ht="30" customHeight="1">
      <c r="A193" s="89">
        <v>4</v>
      </c>
      <c r="B193" s="90"/>
      <c r="C193" s="90"/>
      <c r="D193" s="116" t="s">
        <v>269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36" t="s">
        <v>259</v>
      </c>
      <c r="R193" s="36"/>
      <c r="S193" s="36"/>
      <c r="T193" s="36"/>
      <c r="U193" s="36"/>
      <c r="V193" s="116" t="s">
        <v>202</v>
      </c>
      <c r="W193" s="93"/>
      <c r="X193" s="93"/>
      <c r="Y193" s="93"/>
      <c r="Z193" s="93"/>
      <c r="AA193" s="93"/>
      <c r="AB193" s="93"/>
      <c r="AC193" s="93"/>
      <c r="AD193" s="93"/>
      <c r="AE193" s="94"/>
      <c r="AF193" s="119">
        <v>0</v>
      </c>
      <c r="AG193" s="119"/>
      <c r="AH193" s="119"/>
      <c r="AI193" s="119"/>
      <c r="AJ193" s="119"/>
      <c r="AK193" s="119">
        <v>0</v>
      </c>
      <c r="AL193" s="119"/>
      <c r="AM193" s="119"/>
      <c r="AN193" s="119"/>
      <c r="AO193" s="119"/>
      <c r="AP193" s="119">
        <v>0</v>
      </c>
      <c r="AQ193" s="119"/>
      <c r="AR193" s="119"/>
      <c r="AS193" s="119"/>
      <c r="AT193" s="119"/>
      <c r="AU193" s="119">
        <v>0</v>
      </c>
      <c r="AV193" s="119"/>
      <c r="AW193" s="119"/>
      <c r="AX193" s="119"/>
      <c r="AY193" s="119"/>
      <c r="AZ193" s="119">
        <v>0</v>
      </c>
      <c r="BA193" s="119"/>
      <c r="BB193" s="119"/>
      <c r="BC193" s="119"/>
      <c r="BD193" s="119"/>
      <c r="BE193" s="119">
        <v>0</v>
      </c>
      <c r="BF193" s="119"/>
      <c r="BG193" s="119"/>
      <c r="BH193" s="119"/>
      <c r="BI193" s="119"/>
      <c r="BJ193" s="119">
        <v>0</v>
      </c>
      <c r="BK193" s="119"/>
      <c r="BL193" s="119"/>
      <c r="BM193" s="119"/>
      <c r="BN193" s="119"/>
      <c r="BO193" s="119">
        <v>0</v>
      </c>
      <c r="BP193" s="119"/>
      <c r="BQ193" s="119"/>
      <c r="BR193" s="119"/>
      <c r="BS193" s="119"/>
      <c r="BT193" s="119">
        <v>0</v>
      </c>
      <c r="BU193" s="119"/>
      <c r="BV193" s="119"/>
      <c r="BW193" s="119"/>
      <c r="BX193" s="119"/>
    </row>
    <row r="195" spans="1:79" ht="14.25" customHeight="1">
      <c r="A195" s="42" t="s">
        <v>326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</row>
    <row r="196" spans="1:79" ht="23.1" customHeight="1">
      <c r="A196" s="61" t="s">
        <v>6</v>
      </c>
      <c r="B196" s="62"/>
      <c r="C196" s="62"/>
      <c r="D196" s="36" t="s">
        <v>9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 t="s">
        <v>8</v>
      </c>
      <c r="R196" s="36"/>
      <c r="S196" s="36"/>
      <c r="T196" s="36"/>
      <c r="U196" s="36"/>
      <c r="V196" s="36" t="s">
        <v>7</v>
      </c>
      <c r="W196" s="36"/>
      <c r="X196" s="36"/>
      <c r="Y196" s="36"/>
      <c r="Z196" s="36"/>
      <c r="AA196" s="36"/>
      <c r="AB196" s="36"/>
      <c r="AC196" s="36"/>
      <c r="AD196" s="36"/>
      <c r="AE196" s="36"/>
      <c r="AF196" s="30" t="s">
        <v>317</v>
      </c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2"/>
      <c r="AU196" s="30" t="s">
        <v>322</v>
      </c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2"/>
    </row>
    <row r="197" spans="1:79" ht="28.5" customHeight="1">
      <c r="A197" s="64"/>
      <c r="B197" s="65"/>
      <c r="C197" s="65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 t="s">
        <v>4</v>
      </c>
      <c r="AG197" s="36"/>
      <c r="AH197" s="36"/>
      <c r="AI197" s="36"/>
      <c r="AJ197" s="36"/>
      <c r="AK197" s="36" t="s">
        <v>3</v>
      </c>
      <c r="AL197" s="36"/>
      <c r="AM197" s="36"/>
      <c r="AN197" s="36"/>
      <c r="AO197" s="36"/>
      <c r="AP197" s="36" t="s">
        <v>123</v>
      </c>
      <c r="AQ197" s="36"/>
      <c r="AR197" s="36"/>
      <c r="AS197" s="36"/>
      <c r="AT197" s="36"/>
      <c r="AU197" s="36" t="s">
        <v>4</v>
      </c>
      <c r="AV197" s="36"/>
      <c r="AW197" s="36"/>
      <c r="AX197" s="36"/>
      <c r="AY197" s="36"/>
      <c r="AZ197" s="36" t="s">
        <v>3</v>
      </c>
      <c r="BA197" s="36"/>
      <c r="BB197" s="36"/>
      <c r="BC197" s="36"/>
      <c r="BD197" s="36"/>
      <c r="BE197" s="36" t="s">
        <v>90</v>
      </c>
      <c r="BF197" s="36"/>
      <c r="BG197" s="36"/>
      <c r="BH197" s="36"/>
      <c r="BI197" s="36"/>
    </row>
    <row r="198" spans="1:79" ht="15" customHeight="1">
      <c r="A198" s="30">
        <v>1</v>
      </c>
      <c r="B198" s="31"/>
      <c r="C198" s="31"/>
      <c r="D198" s="36">
        <v>2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>
        <v>3</v>
      </c>
      <c r="R198" s="36"/>
      <c r="S198" s="36"/>
      <c r="T198" s="36"/>
      <c r="U198" s="36"/>
      <c r="V198" s="36">
        <v>4</v>
      </c>
      <c r="W198" s="36"/>
      <c r="X198" s="36"/>
      <c r="Y198" s="36"/>
      <c r="Z198" s="36"/>
      <c r="AA198" s="36"/>
      <c r="AB198" s="36"/>
      <c r="AC198" s="36"/>
      <c r="AD198" s="36"/>
      <c r="AE198" s="36"/>
      <c r="AF198" s="36">
        <v>5</v>
      </c>
      <c r="AG198" s="36"/>
      <c r="AH198" s="36"/>
      <c r="AI198" s="36"/>
      <c r="AJ198" s="36"/>
      <c r="AK198" s="36">
        <v>6</v>
      </c>
      <c r="AL198" s="36"/>
      <c r="AM198" s="36"/>
      <c r="AN198" s="36"/>
      <c r="AO198" s="36"/>
      <c r="AP198" s="36">
        <v>7</v>
      </c>
      <c r="AQ198" s="36"/>
      <c r="AR198" s="36"/>
      <c r="AS198" s="36"/>
      <c r="AT198" s="36"/>
      <c r="AU198" s="36">
        <v>8</v>
      </c>
      <c r="AV198" s="36"/>
      <c r="AW198" s="36"/>
      <c r="AX198" s="36"/>
      <c r="AY198" s="36"/>
      <c r="AZ198" s="36">
        <v>9</v>
      </c>
      <c r="BA198" s="36"/>
      <c r="BB198" s="36"/>
      <c r="BC198" s="36"/>
      <c r="BD198" s="36"/>
      <c r="BE198" s="36">
        <v>10</v>
      </c>
      <c r="BF198" s="36"/>
      <c r="BG198" s="36"/>
      <c r="BH198" s="36"/>
      <c r="BI198" s="36"/>
    </row>
    <row r="199" spans="1:79" ht="15.75" hidden="1" customHeight="1">
      <c r="A199" s="33" t="s">
        <v>154</v>
      </c>
      <c r="B199" s="34"/>
      <c r="C199" s="34"/>
      <c r="D199" s="36" t="s">
        <v>57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 t="s">
        <v>70</v>
      </c>
      <c r="R199" s="36"/>
      <c r="S199" s="36"/>
      <c r="T199" s="36"/>
      <c r="U199" s="36"/>
      <c r="V199" s="36" t="s">
        <v>71</v>
      </c>
      <c r="W199" s="36"/>
      <c r="X199" s="36"/>
      <c r="Y199" s="36"/>
      <c r="Z199" s="36"/>
      <c r="AA199" s="36"/>
      <c r="AB199" s="36"/>
      <c r="AC199" s="36"/>
      <c r="AD199" s="36"/>
      <c r="AE199" s="36"/>
      <c r="AF199" s="38" t="s">
        <v>107</v>
      </c>
      <c r="AG199" s="38"/>
      <c r="AH199" s="38"/>
      <c r="AI199" s="38"/>
      <c r="AJ199" s="38"/>
      <c r="AK199" s="37" t="s">
        <v>108</v>
      </c>
      <c r="AL199" s="37"/>
      <c r="AM199" s="37"/>
      <c r="AN199" s="37"/>
      <c r="AO199" s="37"/>
      <c r="AP199" s="44" t="s">
        <v>194</v>
      </c>
      <c r="AQ199" s="44"/>
      <c r="AR199" s="44"/>
      <c r="AS199" s="44"/>
      <c r="AT199" s="44"/>
      <c r="AU199" s="38" t="s">
        <v>109</v>
      </c>
      <c r="AV199" s="38"/>
      <c r="AW199" s="38"/>
      <c r="AX199" s="38"/>
      <c r="AY199" s="38"/>
      <c r="AZ199" s="37" t="s">
        <v>110</v>
      </c>
      <c r="BA199" s="37"/>
      <c r="BB199" s="37"/>
      <c r="BC199" s="37"/>
      <c r="BD199" s="37"/>
      <c r="BE199" s="44" t="s">
        <v>194</v>
      </c>
      <c r="BF199" s="44"/>
      <c r="BG199" s="44"/>
      <c r="BH199" s="44"/>
      <c r="BI199" s="44"/>
      <c r="CA199" t="s">
        <v>39</v>
      </c>
    </row>
    <row r="200" spans="1:79" s="6" customFormat="1" ht="14.25">
      <c r="A200" s="87">
        <v>0</v>
      </c>
      <c r="B200" s="85"/>
      <c r="C200" s="85"/>
      <c r="D200" s="111" t="s">
        <v>193</v>
      </c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12"/>
      <c r="CA200" s="6" t="s">
        <v>40</v>
      </c>
    </row>
    <row r="201" spans="1:79" s="99" customFormat="1" ht="14.25" customHeight="1">
      <c r="A201" s="89">
        <v>1</v>
      </c>
      <c r="B201" s="90"/>
      <c r="C201" s="90"/>
      <c r="D201" s="116" t="s">
        <v>195</v>
      </c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8"/>
      <c r="Q201" s="36" t="s">
        <v>196</v>
      </c>
      <c r="R201" s="36"/>
      <c r="S201" s="36"/>
      <c r="T201" s="36"/>
      <c r="U201" s="36"/>
      <c r="V201" s="36" t="s">
        <v>197</v>
      </c>
      <c r="W201" s="36"/>
      <c r="X201" s="36"/>
      <c r="Y201" s="36"/>
      <c r="Z201" s="36"/>
      <c r="AA201" s="36"/>
      <c r="AB201" s="36"/>
      <c r="AC201" s="36"/>
      <c r="AD201" s="36"/>
      <c r="AE201" s="36"/>
      <c r="AF201" s="119">
        <v>18</v>
      </c>
      <c r="AG201" s="119"/>
      <c r="AH201" s="119"/>
      <c r="AI201" s="119"/>
      <c r="AJ201" s="119"/>
      <c r="AK201" s="119">
        <v>0</v>
      </c>
      <c r="AL201" s="119"/>
      <c r="AM201" s="119"/>
      <c r="AN201" s="119"/>
      <c r="AO201" s="119"/>
      <c r="AP201" s="119">
        <v>18</v>
      </c>
      <c r="AQ201" s="119"/>
      <c r="AR201" s="119"/>
      <c r="AS201" s="119"/>
      <c r="AT201" s="119"/>
      <c r="AU201" s="119">
        <v>18</v>
      </c>
      <c r="AV201" s="119"/>
      <c r="AW201" s="119"/>
      <c r="AX201" s="119"/>
      <c r="AY201" s="119"/>
      <c r="AZ201" s="119">
        <v>0</v>
      </c>
      <c r="BA201" s="119"/>
      <c r="BB201" s="119"/>
      <c r="BC201" s="119"/>
      <c r="BD201" s="119"/>
      <c r="BE201" s="119">
        <v>18</v>
      </c>
      <c r="BF201" s="119"/>
      <c r="BG201" s="119"/>
      <c r="BH201" s="119"/>
      <c r="BI201" s="119"/>
    </row>
    <row r="202" spans="1:79" s="99" customFormat="1" ht="15" customHeight="1">
      <c r="A202" s="89">
        <v>1</v>
      </c>
      <c r="B202" s="90"/>
      <c r="C202" s="90"/>
      <c r="D202" s="116" t="s">
        <v>198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36" t="s">
        <v>196</v>
      </c>
      <c r="R202" s="36"/>
      <c r="S202" s="36"/>
      <c r="T202" s="36"/>
      <c r="U202" s="36"/>
      <c r="V202" s="36" t="s">
        <v>197</v>
      </c>
      <c r="W202" s="36"/>
      <c r="X202" s="36"/>
      <c r="Y202" s="36"/>
      <c r="Z202" s="36"/>
      <c r="AA202" s="36"/>
      <c r="AB202" s="36"/>
      <c r="AC202" s="36"/>
      <c r="AD202" s="36"/>
      <c r="AE202" s="36"/>
      <c r="AF202" s="119">
        <v>0</v>
      </c>
      <c r="AG202" s="119"/>
      <c r="AH202" s="119"/>
      <c r="AI202" s="119"/>
      <c r="AJ202" s="119"/>
      <c r="AK202" s="119">
        <v>0</v>
      </c>
      <c r="AL202" s="119"/>
      <c r="AM202" s="119"/>
      <c r="AN202" s="119"/>
      <c r="AO202" s="119"/>
      <c r="AP202" s="119">
        <v>0</v>
      </c>
      <c r="AQ202" s="119"/>
      <c r="AR202" s="119"/>
      <c r="AS202" s="119"/>
      <c r="AT202" s="119"/>
      <c r="AU202" s="119">
        <v>0</v>
      </c>
      <c r="AV202" s="119"/>
      <c r="AW202" s="119"/>
      <c r="AX202" s="119"/>
      <c r="AY202" s="119"/>
      <c r="AZ202" s="119">
        <v>0</v>
      </c>
      <c r="BA202" s="119"/>
      <c r="BB202" s="119"/>
      <c r="BC202" s="119"/>
      <c r="BD202" s="119"/>
      <c r="BE202" s="119">
        <v>0</v>
      </c>
      <c r="BF202" s="119"/>
      <c r="BG202" s="119"/>
      <c r="BH202" s="119"/>
      <c r="BI202" s="119"/>
    </row>
    <row r="203" spans="1:79" s="99" customFormat="1" ht="15" customHeight="1">
      <c r="A203" s="89">
        <v>1</v>
      </c>
      <c r="B203" s="90"/>
      <c r="C203" s="90"/>
      <c r="D203" s="116" t="s">
        <v>199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4"/>
      <c r="Q203" s="36" t="s">
        <v>196</v>
      </c>
      <c r="R203" s="36"/>
      <c r="S203" s="36"/>
      <c r="T203" s="36"/>
      <c r="U203" s="36"/>
      <c r="V203" s="36" t="s">
        <v>197</v>
      </c>
      <c r="W203" s="36"/>
      <c r="X203" s="36"/>
      <c r="Y203" s="36"/>
      <c r="Z203" s="36"/>
      <c r="AA203" s="36"/>
      <c r="AB203" s="36"/>
      <c r="AC203" s="36"/>
      <c r="AD203" s="36"/>
      <c r="AE203" s="36"/>
      <c r="AF203" s="119">
        <v>0</v>
      </c>
      <c r="AG203" s="119"/>
      <c r="AH203" s="119"/>
      <c r="AI203" s="119"/>
      <c r="AJ203" s="119"/>
      <c r="AK203" s="119">
        <v>0</v>
      </c>
      <c r="AL203" s="119"/>
      <c r="AM203" s="119"/>
      <c r="AN203" s="119"/>
      <c r="AO203" s="119"/>
      <c r="AP203" s="119">
        <v>0</v>
      </c>
      <c r="AQ203" s="119"/>
      <c r="AR203" s="119"/>
      <c r="AS203" s="119"/>
      <c r="AT203" s="119"/>
      <c r="AU203" s="119">
        <v>0</v>
      </c>
      <c r="AV203" s="119"/>
      <c r="AW203" s="119"/>
      <c r="AX203" s="119"/>
      <c r="AY203" s="119"/>
      <c r="AZ203" s="119">
        <v>0</v>
      </c>
      <c r="BA203" s="119"/>
      <c r="BB203" s="119"/>
      <c r="BC203" s="119"/>
      <c r="BD203" s="119"/>
      <c r="BE203" s="119">
        <v>0</v>
      </c>
      <c r="BF203" s="119"/>
      <c r="BG203" s="119"/>
      <c r="BH203" s="119"/>
      <c r="BI203" s="119"/>
    </row>
    <row r="204" spans="1:79" s="99" customFormat="1" ht="45" customHeight="1">
      <c r="A204" s="89">
        <v>1</v>
      </c>
      <c r="B204" s="90"/>
      <c r="C204" s="90"/>
      <c r="D204" s="116" t="s">
        <v>200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36" t="s">
        <v>201</v>
      </c>
      <c r="R204" s="36"/>
      <c r="S204" s="36"/>
      <c r="T204" s="36"/>
      <c r="U204" s="36"/>
      <c r="V204" s="36" t="s">
        <v>202</v>
      </c>
      <c r="W204" s="36"/>
      <c r="X204" s="36"/>
      <c r="Y204" s="36"/>
      <c r="Z204" s="36"/>
      <c r="AA204" s="36"/>
      <c r="AB204" s="36"/>
      <c r="AC204" s="36"/>
      <c r="AD204" s="36"/>
      <c r="AE204" s="36"/>
      <c r="AF204" s="119">
        <v>0</v>
      </c>
      <c r="AG204" s="119"/>
      <c r="AH204" s="119"/>
      <c r="AI204" s="119"/>
      <c r="AJ204" s="119"/>
      <c r="AK204" s="119">
        <v>0</v>
      </c>
      <c r="AL204" s="119"/>
      <c r="AM204" s="119"/>
      <c r="AN204" s="119"/>
      <c r="AO204" s="119"/>
      <c r="AP204" s="119">
        <v>0</v>
      </c>
      <c r="AQ204" s="119"/>
      <c r="AR204" s="119"/>
      <c r="AS204" s="119"/>
      <c r="AT204" s="119"/>
      <c r="AU204" s="119">
        <v>0</v>
      </c>
      <c r="AV204" s="119"/>
      <c r="AW204" s="119"/>
      <c r="AX204" s="119"/>
      <c r="AY204" s="119"/>
      <c r="AZ204" s="119">
        <v>0</v>
      </c>
      <c r="BA204" s="119"/>
      <c r="BB204" s="119"/>
      <c r="BC204" s="119"/>
      <c r="BD204" s="119"/>
      <c r="BE204" s="119">
        <v>0</v>
      </c>
      <c r="BF204" s="119"/>
      <c r="BG204" s="119"/>
      <c r="BH204" s="119"/>
      <c r="BI204" s="119"/>
    </row>
    <row r="205" spans="1:79" s="99" customFormat="1" ht="30" customHeight="1">
      <c r="A205" s="89">
        <v>1</v>
      </c>
      <c r="B205" s="90"/>
      <c r="C205" s="90"/>
      <c r="D205" s="116" t="s">
        <v>203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36" t="s">
        <v>201</v>
      </c>
      <c r="R205" s="36"/>
      <c r="S205" s="36"/>
      <c r="T205" s="36"/>
      <c r="U205" s="36"/>
      <c r="V205" s="36" t="s">
        <v>202</v>
      </c>
      <c r="W205" s="36"/>
      <c r="X205" s="36"/>
      <c r="Y205" s="36"/>
      <c r="Z205" s="36"/>
      <c r="AA205" s="36"/>
      <c r="AB205" s="36"/>
      <c r="AC205" s="36"/>
      <c r="AD205" s="36"/>
      <c r="AE205" s="36"/>
      <c r="AF205" s="119">
        <v>5833463</v>
      </c>
      <c r="AG205" s="119"/>
      <c r="AH205" s="119"/>
      <c r="AI205" s="119"/>
      <c r="AJ205" s="119"/>
      <c r="AK205" s="119">
        <v>0</v>
      </c>
      <c r="AL205" s="119"/>
      <c r="AM205" s="119"/>
      <c r="AN205" s="119"/>
      <c r="AO205" s="119"/>
      <c r="AP205" s="119">
        <v>5833463</v>
      </c>
      <c r="AQ205" s="119"/>
      <c r="AR205" s="119"/>
      <c r="AS205" s="119"/>
      <c r="AT205" s="119"/>
      <c r="AU205" s="119">
        <v>6241806</v>
      </c>
      <c r="AV205" s="119"/>
      <c r="AW205" s="119"/>
      <c r="AX205" s="119"/>
      <c r="AY205" s="119"/>
      <c r="AZ205" s="119">
        <v>0</v>
      </c>
      <c r="BA205" s="119"/>
      <c r="BB205" s="119"/>
      <c r="BC205" s="119"/>
      <c r="BD205" s="119"/>
      <c r="BE205" s="119">
        <v>6241806</v>
      </c>
      <c r="BF205" s="119"/>
      <c r="BG205" s="119"/>
      <c r="BH205" s="119"/>
      <c r="BI205" s="119"/>
    </row>
    <row r="206" spans="1:79" s="99" customFormat="1" ht="45" customHeight="1">
      <c r="A206" s="89">
        <v>1</v>
      </c>
      <c r="B206" s="90"/>
      <c r="C206" s="90"/>
      <c r="D206" s="116" t="s">
        <v>204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36" t="s">
        <v>201</v>
      </c>
      <c r="R206" s="36"/>
      <c r="S206" s="36"/>
      <c r="T206" s="36"/>
      <c r="U206" s="36"/>
      <c r="V206" s="36" t="s">
        <v>202</v>
      </c>
      <c r="W206" s="36"/>
      <c r="X206" s="36"/>
      <c r="Y206" s="36"/>
      <c r="Z206" s="36"/>
      <c r="AA206" s="36"/>
      <c r="AB206" s="36"/>
      <c r="AC206" s="36"/>
      <c r="AD206" s="36"/>
      <c r="AE206" s="36"/>
      <c r="AF206" s="119">
        <v>242237</v>
      </c>
      <c r="AG206" s="119"/>
      <c r="AH206" s="119"/>
      <c r="AI206" s="119"/>
      <c r="AJ206" s="119"/>
      <c r="AK206" s="119">
        <v>0</v>
      </c>
      <c r="AL206" s="119"/>
      <c r="AM206" s="119"/>
      <c r="AN206" s="119"/>
      <c r="AO206" s="119"/>
      <c r="AP206" s="119">
        <v>242237</v>
      </c>
      <c r="AQ206" s="119"/>
      <c r="AR206" s="119"/>
      <c r="AS206" s="119"/>
      <c r="AT206" s="119"/>
      <c r="AU206" s="119">
        <v>256287</v>
      </c>
      <c r="AV206" s="119"/>
      <c r="AW206" s="119"/>
      <c r="AX206" s="119"/>
      <c r="AY206" s="119"/>
      <c r="AZ206" s="119">
        <v>0</v>
      </c>
      <c r="BA206" s="119"/>
      <c r="BB206" s="119"/>
      <c r="BC206" s="119"/>
      <c r="BD206" s="119"/>
      <c r="BE206" s="119">
        <v>256287</v>
      </c>
      <c r="BF206" s="119"/>
      <c r="BG206" s="119"/>
      <c r="BH206" s="119"/>
      <c r="BI206" s="119"/>
    </row>
    <row r="207" spans="1:79" s="99" customFormat="1" ht="30" customHeight="1">
      <c r="A207" s="89">
        <v>1</v>
      </c>
      <c r="B207" s="90"/>
      <c r="C207" s="90"/>
      <c r="D207" s="116" t="s">
        <v>205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36" t="s">
        <v>201</v>
      </c>
      <c r="R207" s="36"/>
      <c r="S207" s="36"/>
      <c r="T207" s="36"/>
      <c r="U207" s="36"/>
      <c r="V207" s="36" t="s">
        <v>206</v>
      </c>
      <c r="W207" s="36"/>
      <c r="X207" s="36"/>
      <c r="Y207" s="36"/>
      <c r="Z207" s="36"/>
      <c r="AA207" s="36"/>
      <c r="AB207" s="36"/>
      <c r="AC207" s="36"/>
      <c r="AD207" s="36"/>
      <c r="AE207" s="36"/>
      <c r="AF207" s="119">
        <v>86497</v>
      </c>
      <c r="AG207" s="119"/>
      <c r="AH207" s="119"/>
      <c r="AI207" s="119"/>
      <c r="AJ207" s="119"/>
      <c r="AK207" s="119">
        <v>0</v>
      </c>
      <c r="AL207" s="119"/>
      <c r="AM207" s="119"/>
      <c r="AN207" s="119"/>
      <c r="AO207" s="119"/>
      <c r="AP207" s="119">
        <v>86497</v>
      </c>
      <c r="AQ207" s="119"/>
      <c r="AR207" s="119"/>
      <c r="AS207" s="119"/>
      <c r="AT207" s="119"/>
      <c r="AU207" s="119">
        <v>91513</v>
      </c>
      <c r="AV207" s="119"/>
      <c r="AW207" s="119"/>
      <c r="AX207" s="119"/>
      <c r="AY207" s="119"/>
      <c r="AZ207" s="119">
        <v>0</v>
      </c>
      <c r="BA207" s="119"/>
      <c r="BB207" s="119"/>
      <c r="BC207" s="119"/>
      <c r="BD207" s="119"/>
      <c r="BE207" s="119">
        <v>91513</v>
      </c>
      <c r="BF207" s="119"/>
      <c r="BG207" s="119"/>
      <c r="BH207" s="119"/>
      <c r="BI207" s="119"/>
    </row>
    <row r="208" spans="1:79" s="99" customFormat="1" ht="30" customHeight="1">
      <c r="A208" s="89">
        <v>2</v>
      </c>
      <c r="B208" s="90"/>
      <c r="C208" s="90"/>
      <c r="D208" s="116" t="s">
        <v>207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36" t="s">
        <v>201</v>
      </c>
      <c r="R208" s="36"/>
      <c r="S208" s="36"/>
      <c r="T208" s="36"/>
      <c r="U208" s="36"/>
      <c r="V208" s="36" t="s">
        <v>208</v>
      </c>
      <c r="W208" s="36"/>
      <c r="X208" s="36"/>
      <c r="Y208" s="36"/>
      <c r="Z208" s="36"/>
      <c r="AA208" s="36"/>
      <c r="AB208" s="36"/>
      <c r="AC208" s="36"/>
      <c r="AD208" s="36"/>
      <c r="AE208" s="36"/>
      <c r="AF208" s="119">
        <v>289280</v>
      </c>
      <c r="AG208" s="119"/>
      <c r="AH208" s="119"/>
      <c r="AI208" s="119"/>
      <c r="AJ208" s="119"/>
      <c r="AK208" s="119">
        <v>0</v>
      </c>
      <c r="AL208" s="119"/>
      <c r="AM208" s="119"/>
      <c r="AN208" s="119"/>
      <c r="AO208" s="119"/>
      <c r="AP208" s="119">
        <v>289280</v>
      </c>
      <c r="AQ208" s="119"/>
      <c r="AR208" s="119"/>
      <c r="AS208" s="119"/>
      <c r="AT208" s="119"/>
      <c r="AU208" s="119">
        <v>309819</v>
      </c>
      <c r="AV208" s="119"/>
      <c r="AW208" s="119"/>
      <c r="AX208" s="119"/>
      <c r="AY208" s="119"/>
      <c r="AZ208" s="119">
        <v>0</v>
      </c>
      <c r="BA208" s="119"/>
      <c r="BB208" s="119"/>
      <c r="BC208" s="119"/>
      <c r="BD208" s="119"/>
      <c r="BE208" s="119">
        <v>309819</v>
      </c>
      <c r="BF208" s="119"/>
      <c r="BG208" s="119"/>
      <c r="BH208" s="119"/>
      <c r="BI208" s="119"/>
    </row>
    <row r="209" spans="1:61" s="99" customFormat="1" ht="15">
      <c r="A209" s="89">
        <v>2</v>
      </c>
      <c r="B209" s="90"/>
      <c r="C209" s="90"/>
      <c r="D209" s="116" t="s">
        <v>209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36" t="s">
        <v>201</v>
      </c>
      <c r="R209" s="36"/>
      <c r="S209" s="36"/>
      <c r="T209" s="36"/>
      <c r="U209" s="36"/>
      <c r="V209" s="36" t="s">
        <v>208</v>
      </c>
      <c r="W209" s="36"/>
      <c r="X209" s="36"/>
      <c r="Y209" s="36"/>
      <c r="Z209" s="36"/>
      <c r="AA209" s="36"/>
      <c r="AB209" s="36"/>
      <c r="AC209" s="36"/>
      <c r="AD209" s="36"/>
      <c r="AE209" s="36"/>
      <c r="AF209" s="119">
        <v>0</v>
      </c>
      <c r="AG209" s="119"/>
      <c r="AH209" s="119"/>
      <c r="AI209" s="119"/>
      <c r="AJ209" s="119"/>
      <c r="AK209" s="119">
        <v>0</v>
      </c>
      <c r="AL209" s="119"/>
      <c r="AM209" s="119"/>
      <c r="AN209" s="119"/>
      <c r="AO209" s="119"/>
      <c r="AP209" s="119">
        <v>0</v>
      </c>
      <c r="AQ209" s="119"/>
      <c r="AR209" s="119"/>
      <c r="AS209" s="119"/>
      <c r="AT209" s="119"/>
      <c r="AU209" s="119">
        <v>0</v>
      </c>
      <c r="AV209" s="119"/>
      <c r="AW209" s="119"/>
      <c r="AX209" s="119"/>
      <c r="AY209" s="119"/>
      <c r="AZ209" s="119">
        <v>0</v>
      </c>
      <c r="BA209" s="119"/>
      <c r="BB209" s="119"/>
      <c r="BC209" s="119"/>
      <c r="BD209" s="119"/>
      <c r="BE209" s="119">
        <v>0</v>
      </c>
      <c r="BF209" s="119"/>
      <c r="BG209" s="119"/>
      <c r="BH209" s="119"/>
      <c r="BI209" s="119"/>
    </row>
    <row r="210" spans="1:61" s="99" customFormat="1" ht="15">
      <c r="A210" s="89">
        <v>2</v>
      </c>
      <c r="B210" s="90"/>
      <c r="C210" s="90"/>
      <c r="D210" s="116" t="s">
        <v>210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36" t="s">
        <v>201</v>
      </c>
      <c r="R210" s="36"/>
      <c r="S210" s="36"/>
      <c r="T210" s="36"/>
      <c r="U210" s="36"/>
      <c r="V210" s="36" t="s">
        <v>208</v>
      </c>
      <c r="W210" s="36"/>
      <c r="X210" s="36"/>
      <c r="Y210" s="36"/>
      <c r="Z210" s="36"/>
      <c r="AA210" s="36"/>
      <c r="AB210" s="36"/>
      <c r="AC210" s="36"/>
      <c r="AD210" s="36"/>
      <c r="AE210" s="36"/>
      <c r="AF210" s="119">
        <v>0</v>
      </c>
      <c r="AG210" s="119"/>
      <c r="AH210" s="119"/>
      <c r="AI210" s="119"/>
      <c r="AJ210" s="119"/>
      <c r="AK210" s="119">
        <v>0</v>
      </c>
      <c r="AL210" s="119"/>
      <c r="AM210" s="119"/>
      <c r="AN210" s="119"/>
      <c r="AO210" s="119"/>
      <c r="AP210" s="119">
        <v>0</v>
      </c>
      <c r="AQ210" s="119"/>
      <c r="AR210" s="119"/>
      <c r="AS210" s="119"/>
      <c r="AT210" s="119"/>
      <c r="AU210" s="119">
        <v>0</v>
      </c>
      <c r="AV210" s="119"/>
      <c r="AW210" s="119"/>
      <c r="AX210" s="119"/>
      <c r="AY210" s="119"/>
      <c r="AZ210" s="119">
        <v>0</v>
      </c>
      <c r="BA210" s="119"/>
      <c r="BB210" s="119"/>
      <c r="BC210" s="119"/>
      <c r="BD210" s="119"/>
      <c r="BE210" s="119">
        <v>0</v>
      </c>
      <c r="BF210" s="119"/>
      <c r="BG210" s="119"/>
      <c r="BH210" s="119"/>
      <c r="BI210" s="119"/>
    </row>
    <row r="211" spans="1:61" s="99" customFormat="1" ht="15">
      <c r="A211" s="89">
        <v>2</v>
      </c>
      <c r="B211" s="90"/>
      <c r="C211" s="90"/>
      <c r="D211" s="116" t="s">
        <v>211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36" t="s">
        <v>201</v>
      </c>
      <c r="R211" s="36"/>
      <c r="S211" s="36"/>
      <c r="T211" s="36"/>
      <c r="U211" s="36"/>
      <c r="V211" s="36" t="s">
        <v>208</v>
      </c>
      <c r="W211" s="36"/>
      <c r="X211" s="36"/>
      <c r="Y211" s="36"/>
      <c r="Z211" s="36"/>
      <c r="AA211" s="36"/>
      <c r="AB211" s="36"/>
      <c r="AC211" s="36"/>
      <c r="AD211" s="36"/>
      <c r="AE211" s="36"/>
      <c r="AF211" s="119">
        <v>0</v>
      </c>
      <c r="AG211" s="119"/>
      <c r="AH211" s="119"/>
      <c r="AI211" s="119"/>
      <c r="AJ211" s="119"/>
      <c r="AK211" s="119">
        <v>0</v>
      </c>
      <c r="AL211" s="119"/>
      <c r="AM211" s="119"/>
      <c r="AN211" s="119"/>
      <c r="AO211" s="119"/>
      <c r="AP211" s="119">
        <v>0</v>
      </c>
      <c r="AQ211" s="119"/>
      <c r="AR211" s="119"/>
      <c r="AS211" s="119"/>
      <c r="AT211" s="119"/>
      <c r="AU211" s="119">
        <v>0</v>
      </c>
      <c r="AV211" s="119"/>
      <c r="AW211" s="119"/>
      <c r="AX211" s="119"/>
      <c r="AY211" s="119"/>
      <c r="AZ211" s="119">
        <v>0</v>
      </c>
      <c r="BA211" s="119"/>
      <c r="BB211" s="119"/>
      <c r="BC211" s="119"/>
      <c r="BD211" s="119"/>
      <c r="BE211" s="119">
        <v>0</v>
      </c>
      <c r="BF211" s="119"/>
      <c r="BG211" s="119"/>
      <c r="BH211" s="119"/>
      <c r="BI211" s="119"/>
    </row>
    <row r="212" spans="1:61" s="99" customFormat="1" ht="30" customHeight="1">
      <c r="A212" s="89">
        <v>2</v>
      </c>
      <c r="B212" s="90"/>
      <c r="C212" s="90"/>
      <c r="D212" s="116" t="s">
        <v>212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  <c r="Q212" s="36" t="s">
        <v>201</v>
      </c>
      <c r="R212" s="36"/>
      <c r="S212" s="36"/>
      <c r="T212" s="36"/>
      <c r="U212" s="36"/>
      <c r="V212" s="36" t="s">
        <v>208</v>
      </c>
      <c r="W212" s="36"/>
      <c r="X212" s="36"/>
      <c r="Y212" s="36"/>
      <c r="Z212" s="36"/>
      <c r="AA212" s="36"/>
      <c r="AB212" s="36"/>
      <c r="AC212" s="36"/>
      <c r="AD212" s="36"/>
      <c r="AE212" s="36"/>
      <c r="AF212" s="119">
        <v>0</v>
      </c>
      <c r="AG212" s="119"/>
      <c r="AH212" s="119"/>
      <c r="AI212" s="119"/>
      <c r="AJ212" s="119"/>
      <c r="AK212" s="119">
        <v>0</v>
      </c>
      <c r="AL212" s="119"/>
      <c r="AM212" s="119"/>
      <c r="AN212" s="119"/>
      <c r="AO212" s="119"/>
      <c r="AP212" s="119">
        <v>0</v>
      </c>
      <c r="AQ212" s="119"/>
      <c r="AR212" s="119"/>
      <c r="AS212" s="119"/>
      <c r="AT212" s="119"/>
      <c r="AU212" s="119">
        <v>0</v>
      </c>
      <c r="AV212" s="119"/>
      <c r="AW212" s="119"/>
      <c r="AX212" s="119"/>
      <c r="AY212" s="119"/>
      <c r="AZ212" s="119">
        <v>0</v>
      </c>
      <c r="BA212" s="119"/>
      <c r="BB212" s="119"/>
      <c r="BC212" s="119"/>
      <c r="BD212" s="119"/>
      <c r="BE212" s="119">
        <v>0</v>
      </c>
      <c r="BF212" s="119"/>
      <c r="BG212" s="119"/>
      <c r="BH212" s="119"/>
      <c r="BI212" s="119"/>
    </row>
    <row r="213" spans="1:61" s="99" customFormat="1" ht="15" customHeight="1">
      <c r="A213" s="89">
        <v>2</v>
      </c>
      <c r="B213" s="90"/>
      <c r="C213" s="90"/>
      <c r="D213" s="116" t="s">
        <v>213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4"/>
      <c r="Q213" s="36" t="s">
        <v>214</v>
      </c>
      <c r="R213" s="36"/>
      <c r="S213" s="36"/>
      <c r="T213" s="36"/>
      <c r="U213" s="36"/>
      <c r="V213" s="36" t="s">
        <v>215</v>
      </c>
      <c r="W213" s="36"/>
      <c r="X213" s="36"/>
      <c r="Y213" s="36"/>
      <c r="Z213" s="36"/>
      <c r="AA213" s="36"/>
      <c r="AB213" s="36"/>
      <c r="AC213" s="36"/>
      <c r="AD213" s="36"/>
      <c r="AE213" s="36"/>
      <c r="AF213" s="119">
        <v>0</v>
      </c>
      <c r="AG213" s="119"/>
      <c r="AH213" s="119"/>
      <c r="AI213" s="119"/>
      <c r="AJ213" s="119"/>
      <c r="AK213" s="119">
        <v>0</v>
      </c>
      <c r="AL213" s="119"/>
      <c r="AM213" s="119"/>
      <c r="AN213" s="119"/>
      <c r="AO213" s="119"/>
      <c r="AP213" s="119">
        <v>0</v>
      </c>
      <c r="AQ213" s="119"/>
      <c r="AR213" s="119"/>
      <c r="AS213" s="119"/>
      <c r="AT213" s="119"/>
      <c r="AU213" s="119">
        <v>0</v>
      </c>
      <c r="AV213" s="119"/>
      <c r="AW213" s="119"/>
      <c r="AX213" s="119"/>
      <c r="AY213" s="119"/>
      <c r="AZ213" s="119">
        <v>0</v>
      </c>
      <c r="BA213" s="119"/>
      <c r="BB213" s="119"/>
      <c r="BC213" s="119"/>
      <c r="BD213" s="119"/>
      <c r="BE213" s="119">
        <v>0</v>
      </c>
      <c r="BF213" s="119"/>
      <c r="BG213" s="119"/>
      <c r="BH213" s="119"/>
      <c r="BI213" s="119"/>
    </row>
    <row r="214" spans="1:61" s="99" customFormat="1" ht="15" customHeight="1">
      <c r="A214" s="89">
        <v>2</v>
      </c>
      <c r="B214" s="90"/>
      <c r="C214" s="90"/>
      <c r="D214" s="116" t="s">
        <v>216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4"/>
      <c r="Q214" s="36" t="s">
        <v>217</v>
      </c>
      <c r="R214" s="36"/>
      <c r="S214" s="36"/>
      <c r="T214" s="36"/>
      <c r="U214" s="36"/>
      <c r="V214" s="116" t="s">
        <v>218</v>
      </c>
      <c r="W214" s="117"/>
      <c r="X214" s="117"/>
      <c r="Y214" s="117"/>
      <c r="Z214" s="117"/>
      <c r="AA214" s="117"/>
      <c r="AB214" s="117"/>
      <c r="AC214" s="117"/>
      <c r="AD214" s="117"/>
      <c r="AE214" s="118"/>
      <c r="AF214" s="119">
        <v>0</v>
      </c>
      <c r="AG214" s="119"/>
      <c r="AH214" s="119"/>
      <c r="AI214" s="119"/>
      <c r="AJ214" s="119"/>
      <c r="AK214" s="119">
        <v>0</v>
      </c>
      <c r="AL214" s="119"/>
      <c r="AM214" s="119"/>
      <c r="AN214" s="119"/>
      <c r="AO214" s="119"/>
      <c r="AP214" s="119">
        <v>0</v>
      </c>
      <c r="AQ214" s="119"/>
      <c r="AR214" s="119"/>
      <c r="AS214" s="119"/>
      <c r="AT214" s="119"/>
      <c r="AU214" s="119">
        <v>0</v>
      </c>
      <c r="AV214" s="119"/>
      <c r="AW214" s="119"/>
      <c r="AX214" s="119"/>
      <c r="AY214" s="119"/>
      <c r="AZ214" s="119">
        <v>0</v>
      </c>
      <c r="BA214" s="119"/>
      <c r="BB214" s="119"/>
      <c r="BC214" s="119"/>
      <c r="BD214" s="119"/>
      <c r="BE214" s="119">
        <v>0</v>
      </c>
      <c r="BF214" s="119"/>
      <c r="BG214" s="119"/>
      <c r="BH214" s="119"/>
      <c r="BI214" s="119"/>
    </row>
    <row r="215" spans="1:61" s="99" customFormat="1" ht="30" customHeight="1">
      <c r="A215" s="89">
        <v>4</v>
      </c>
      <c r="B215" s="90"/>
      <c r="C215" s="90"/>
      <c r="D215" s="116" t="s">
        <v>219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Q215" s="36" t="s">
        <v>201</v>
      </c>
      <c r="R215" s="36"/>
      <c r="S215" s="36"/>
      <c r="T215" s="36"/>
      <c r="U215" s="36"/>
      <c r="V215" s="116" t="s">
        <v>220</v>
      </c>
      <c r="W215" s="117"/>
      <c r="X215" s="117"/>
      <c r="Y215" s="117"/>
      <c r="Z215" s="117"/>
      <c r="AA215" s="117"/>
      <c r="AB215" s="117"/>
      <c r="AC215" s="117"/>
      <c r="AD215" s="117"/>
      <c r="AE215" s="118"/>
      <c r="AF215" s="119">
        <v>0</v>
      </c>
      <c r="AG215" s="119"/>
      <c r="AH215" s="119"/>
      <c r="AI215" s="119"/>
      <c r="AJ215" s="119"/>
      <c r="AK215" s="119">
        <v>0</v>
      </c>
      <c r="AL215" s="119"/>
      <c r="AM215" s="119"/>
      <c r="AN215" s="119"/>
      <c r="AO215" s="119"/>
      <c r="AP215" s="119">
        <v>0</v>
      </c>
      <c r="AQ215" s="119"/>
      <c r="AR215" s="119"/>
      <c r="AS215" s="119"/>
      <c r="AT215" s="119"/>
      <c r="AU215" s="119">
        <v>0</v>
      </c>
      <c r="AV215" s="119"/>
      <c r="AW215" s="119"/>
      <c r="AX215" s="119"/>
      <c r="AY215" s="119"/>
      <c r="AZ215" s="119">
        <v>0</v>
      </c>
      <c r="BA215" s="119"/>
      <c r="BB215" s="119"/>
      <c r="BC215" s="119"/>
      <c r="BD215" s="119"/>
      <c r="BE215" s="119">
        <v>0</v>
      </c>
      <c r="BF215" s="119"/>
      <c r="BG215" s="119"/>
      <c r="BH215" s="119"/>
      <c r="BI215" s="119"/>
    </row>
    <row r="216" spans="1:61" s="6" customFormat="1" ht="14.25">
      <c r="A216" s="87">
        <v>0</v>
      </c>
      <c r="B216" s="85"/>
      <c r="C216" s="85"/>
      <c r="D216" s="113" t="s">
        <v>221</v>
      </c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2"/>
      <c r="Q216" s="111"/>
      <c r="R216" s="111"/>
      <c r="S216" s="111"/>
      <c r="T216" s="111"/>
      <c r="U216" s="111"/>
      <c r="V216" s="113"/>
      <c r="W216" s="114"/>
      <c r="X216" s="114"/>
      <c r="Y216" s="114"/>
      <c r="Z216" s="114"/>
      <c r="AA216" s="114"/>
      <c r="AB216" s="114"/>
      <c r="AC216" s="114"/>
      <c r="AD216" s="114"/>
      <c r="AE216" s="115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</row>
    <row r="217" spans="1:61" s="99" customFormat="1" ht="57" customHeight="1">
      <c r="A217" s="89">
        <v>1</v>
      </c>
      <c r="B217" s="90"/>
      <c r="C217" s="90"/>
      <c r="D217" s="116" t="s">
        <v>222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4"/>
      <c r="Q217" s="36" t="s">
        <v>196</v>
      </c>
      <c r="R217" s="36"/>
      <c r="S217" s="36"/>
      <c r="T217" s="36"/>
      <c r="U217" s="36"/>
      <c r="V217" s="116" t="s">
        <v>223</v>
      </c>
      <c r="W217" s="93"/>
      <c r="X217" s="93"/>
      <c r="Y217" s="93"/>
      <c r="Z217" s="93"/>
      <c r="AA217" s="93"/>
      <c r="AB217" s="93"/>
      <c r="AC217" s="93"/>
      <c r="AD217" s="93"/>
      <c r="AE217" s="94"/>
      <c r="AF217" s="119">
        <v>0</v>
      </c>
      <c r="AG217" s="119"/>
      <c r="AH217" s="119"/>
      <c r="AI217" s="119"/>
      <c r="AJ217" s="119"/>
      <c r="AK217" s="119">
        <v>0</v>
      </c>
      <c r="AL217" s="119"/>
      <c r="AM217" s="119"/>
      <c r="AN217" s="119"/>
      <c r="AO217" s="119"/>
      <c r="AP217" s="119">
        <v>0</v>
      </c>
      <c r="AQ217" s="119"/>
      <c r="AR217" s="119"/>
      <c r="AS217" s="119"/>
      <c r="AT217" s="119"/>
      <c r="AU217" s="119">
        <v>0</v>
      </c>
      <c r="AV217" s="119"/>
      <c r="AW217" s="119"/>
      <c r="AX217" s="119"/>
      <c r="AY217" s="119"/>
      <c r="AZ217" s="119">
        <v>0</v>
      </c>
      <c r="BA217" s="119"/>
      <c r="BB217" s="119"/>
      <c r="BC217" s="119"/>
      <c r="BD217" s="119"/>
      <c r="BE217" s="119">
        <v>0</v>
      </c>
      <c r="BF217" s="119"/>
      <c r="BG217" s="119"/>
      <c r="BH217" s="119"/>
      <c r="BI217" s="119"/>
    </row>
    <row r="218" spans="1:61" s="99" customFormat="1" ht="60" customHeight="1">
      <c r="A218" s="89">
        <v>1</v>
      </c>
      <c r="B218" s="90"/>
      <c r="C218" s="90"/>
      <c r="D218" s="116" t="s">
        <v>224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4"/>
      <c r="Q218" s="36" t="s">
        <v>196</v>
      </c>
      <c r="R218" s="36"/>
      <c r="S218" s="36"/>
      <c r="T218" s="36"/>
      <c r="U218" s="36"/>
      <c r="V218" s="116" t="s">
        <v>225</v>
      </c>
      <c r="W218" s="93"/>
      <c r="X218" s="93"/>
      <c r="Y218" s="93"/>
      <c r="Z218" s="93"/>
      <c r="AA218" s="93"/>
      <c r="AB218" s="93"/>
      <c r="AC218" s="93"/>
      <c r="AD218" s="93"/>
      <c r="AE218" s="94"/>
      <c r="AF218" s="119">
        <v>5</v>
      </c>
      <c r="AG218" s="119"/>
      <c r="AH218" s="119"/>
      <c r="AI218" s="119"/>
      <c r="AJ218" s="119"/>
      <c r="AK218" s="119">
        <v>0</v>
      </c>
      <c r="AL218" s="119"/>
      <c r="AM218" s="119"/>
      <c r="AN218" s="119"/>
      <c r="AO218" s="119"/>
      <c r="AP218" s="119">
        <v>5</v>
      </c>
      <c r="AQ218" s="119"/>
      <c r="AR218" s="119"/>
      <c r="AS218" s="119"/>
      <c r="AT218" s="119"/>
      <c r="AU218" s="119">
        <v>5</v>
      </c>
      <c r="AV218" s="119"/>
      <c r="AW218" s="119"/>
      <c r="AX218" s="119"/>
      <c r="AY218" s="119"/>
      <c r="AZ218" s="119">
        <v>0</v>
      </c>
      <c r="BA218" s="119"/>
      <c r="BB218" s="119"/>
      <c r="BC218" s="119"/>
      <c r="BD218" s="119"/>
      <c r="BE218" s="119">
        <v>5</v>
      </c>
      <c r="BF218" s="119"/>
      <c r="BG218" s="119"/>
      <c r="BH218" s="119"/>
      <c r="BI218" s="119"/>
    </row>
    <row r="219" spans="1:61" s="99" customFormat="1" ht="30" customHeight="1">
      <c r="A219" s="89">
        <v>1</v>
      </c>
      <c r="B219" s="90"/>
      <c r="C219" s="90"/>
      <c r="D219" s="116" t="s">
        <v>226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4"/>
      <c r="Q219" s="36" t="s">
        <v>196</v>
      </c>
      <c r="R219" s="36"/>
      <c r="S219" s="36"/>
      <c r="T219" s="36"/>
      <c r="U219" s="36"/>
      <c r="V219" s="116" t="s">
        <v>227</v>
      </c>
      <c r="W219" s="93"/>
      <c r="X219" s="93"/>
      <c r="Y219" s="93"/>
      <c r="Z219" s="93"/>
      <c r="AA219" s="93"/>
      <c r="AB219" s="93"/>
      <c r="AC219" s="93"/>
      <c r="AD219" s="93"/>
      <c r="AE219" s="94"/>
      <c r="AF219" s="119">
        <v>49</v>
      </c>
      <c r="AG219" s="119"/>
      <c r="AH219" s="119"/>
      <c r="AI219" s="119"/>
      <c r="AJ219" s="119"/>
      <c r="AK219" s="119">
        <v>0</v>
      </c>
      <c r="AL219" s="119"/>
      <c r="AM219" s="119"/>
      <c r="AN219" s="119"/>
      <c r="AO219" s="119"/>
      <c r="AP219" s="119">
        <v>49</v>
      </c>
      <c r="AQ219" s="119"/>
      <c r="AR219" s="119"/>
      <c r="AS219" s="119"/>
      <c r="AT219" s="119"/>
      <c r="AU219" s="119">
        <v>49</v>
      </c>
      <c r="AV219" s="119"/>
      <c r="AW219" s="119"/>
      <c r="AX219" s="119"/>
      <c r="AY219" s="119"/>
      <c r="AZ219" s="119">
        <v>0</v>
      </c>
      <c r="BA219" s="119"/>
      <c r="BB219" s="119"/>
      <c r="BC219" s="119"/>
      <c r="BD219" s="119"/>
      <c r="BE219" s="119">
        <v>49</v>
      </c>
      <c r="BF219" s="119"/>
      <c r="BG219" s="119"/>
      <c r="BH219" s="119"/>
      <c r="BI219" s="119"/>
    </row>
    <row r="220" spans="1:61" s="99" customFormat="1" ht="30" customHeight="1">
      <c r="A220" s="89">
        <v>1</v>
      </c>
      <c r="B220" s="90"/>
      <c r="C220" s="90"/>
      <c r="D220" s="116" t="s">
        <v>228</v>
      </c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4"/>
      <c r="Q220" s="36" t="s">
        <v>229</v>
      </c>
      <c r="R220" s="36"/>
      <c r="S220" s="36"/>
      <c r="T220" s="36"/>
      <c r="U220" s="36"/>
      <c r="V220" s="116" t="s">
        <v>227</v>
      </c>
      <c r="W220" s="93"/>
      <c r="X220" s="93"/>
      <c r="Y220" s="93"/>
      <c r="Z220" s="93"/>
      <c r="AA220" s="93"/>
      <c r="AB220" s="93"/>
      <c r="AC220" s="93"/>
      <c r="AD220" s="93"/>
      <c r="AE220" s="94"/>
      <c r="AF220" s="119">
        <v>1500</v>
      </c>
      <c r="AG220" s="119"/>
      <c r="AH220" s="119"/>
      <c r="AI220" s="119"/>
      <c r="AJ220" s="119"/>
      <c r="AK220" s="119">
        <v>0</v>
      </c>
      <c r="AL220" s="119"/>
      <c r="AM220" s="119"/>
      <c r="AN220" s="119"/>
      <c r="AO220" s="119"/>
      <c r="AP220" s="119">
        <v>1500</v>
      </c>
      <c r="AQ220" s="119"/>
      <c r="AR220" s="119"/>
      <c r="AS220" s="119"/>
      <c r="AT220" s="119"/>
      <c r="AU220" s="119">
        <v>1500</v>
      </c>
      <c r="AV220" s="119"/>
      <c r="AW220" s="119"/>
      <c r="AX220" s="119"/>
      <c r="AY220" s="119"/>
      <c r="AZ220" s="119">
        <v>0</v>
      </c>
      <c r="BA220" s="119"/>
      <c r="BB220" s="119"/>
      <c r="BC220" s="119"/>
      <c r="BD220" s="119"/>
      <c r="BE220" s="119">
        <v>1500</v>
      </c>
      <c r="BF220" s="119"/>
      <c r="BG220" s="119"/>
      <c r="BH220" s="119"/>
      <c r="BI220" s="119"/>
    </row>
    <row r="221" spans="1:61" s="99" customFormat="1" ht="15" customHeight="1">
      <c r="A221" s="89">
        <v>1</v>
      </c>
      <c r="B221" s="90"/>
      <c r="C221" s="90"/>
      <c r="D221" s="116" t="s">
        <v>230</v>
      </c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4"/>
      <c r="Q221" s="36" t="s">
        <v>229</v>
      </c>
      <c r="R221" s="36"/>
      <c r="S221" s="36"/>
      <c r="T221" s="36"/>
      <c r="U221" s="36"/>
      <c r="V221" s="116" t="s">
        <v>231</v>
      </c>
      <c r="W221" s="93"/>
      <c r="X221" s="93"/>
      <c r="Y221" s="93"/>
      <c r="Z221" s="93"/>
      <c r="AA221" s="93"/>
      <c r="AB221" s="93"/>
      <c r="AC221" s="93"/>
      <c r="AD221" s="93"/>
      <c r="AE221" s="94"/>
      <c r="AF221" s="119">
        <v>250</v>
      </c>
      <c r="AG221" s="119"/>
      <c r="AH221" s="119"/>
      <c r="AI221" s="119"/>
      <c r="AJ221" s="119"/>
      <c r="AK221" s="119">
        <v>0</v>
      </c>
      <c r="AL221" s="119"/>
      <c r="AM221" s="119"/>
      <c r="AN221" s="119"/>
      <c r="AO221" s="119"/>
      <c r="AP221" s="119">
        <v>250</v>
      </c>
      <c r="AQ221" s="119"/>
      <c r="AR221" s="119"/>
      <c r="AS221" s="119"/>
      <c r="AT221" s="119"/>
      <c r="AU221" s="119">
        <v>250</v>
      </c>
      <c r="AV221" s="119"/>
      <c r="AW221" s="119"/>
      <c r="AX221" s="119"/>
      <c r="AY221" s="119"/>
      <c r="AZ221" s="119">
        <v>0</v>
      </c>
      <c r="BA221" s="119"/>
      <c r="BB221" s="119"/>
      <c r="BC221" s="119"/>
      <c r="BD221" s="119"/>
      <c r="BE221" s="119">
        <v>250</v>
      </c>
      <c r="BF221" s="119"/>
      <c r="BG221" s="119"/>
      <c r="BH221" s="119"/>
      <c r="BI221" s="119"/>
    </row>
    <row r="222" spans="1:61" s="99" customFormat="1" ht="30" customHeight="1">
      <c r="A222" s="89">
        <v>1</v>
      </c>
      <c r="B222" s="90"/>
      <c r="C222" s="90"/>
      <c r="D222" s="116" t="s">
        <v>232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4"/>
      <c r="Q222" s="36" t="s">
        <v>196</v>
      </c>
      <c r="R222" s="36"/>
      <c r="S222" s="36"/>
      <c r="T222" s="36"/>
      <c r="U222" s="36"/>
      <c r="V222" s="116" t="s">
        <v>231</v>
      </c>
      <c r="W222" s="93"/>
      <c r="X222" s="93"/>
      <c r="Y222" s="93"/>
      <c r="Z222" s="93"/>
      <c r="AA222" s="93"/>
      <c r="AB222" s="93"/>
      <c r="AC222" s="93"/>
      <c r="AD222" s="93"/>
      <c r="AE222" s="94"/>
      <c r="AF222" s="119">
        <v>0</v>
      </c>
      <c r="AG222" s="119"/>
      <c r="AH222" s="119"/>
      <c r="AI222" s="119"/>
      <c r="AJ222" s="119"/>
      <c r="AK222" s="119">
        <v>0</v>
      </c>
      <c r="AL222" s="119"/>
      <c r="AM222" s="119"/>
      <c r="AN222" s="119"/>
      <c r="AO222" s="119"/>
      <c r="AP222" s="119">
        <v>0</v>
      </c>
      <c r="AQ222" s="119"/>
      <c r="AR222" s="119"/>
      <c r="AS222" s="119"/>
      <c r="AT222" s="119"/>
      <c r="AU222" s="119">
        <v>0</v>
      </c>
      <c r="AV222" s="119"/>
      <c r="AW222" s="119"/>
      <c r="AX222" s="119"/>
      <c r="AY222" s="119"/>
      <c r="AZ222" s="119">
        <v>0</v>
      </c>
      <c r="BA222" s="119"/>
      <c r="BB222" s="119"/>
      <c r="BC222" s="119"/>
      <c r="BD222" s="119"/>
      <c r="BE222" s="119">
        <v>0</v>
      </c>
      <c r="BF222" s="119"/>
      <c r="BG222" s="119"/>
      <c r="BH222" s="119"/>
      <c r="BI222" s="119"/>
    </row>
    <row r="223" spans="1:61" s="99" customFormat="1" ht="30" customHeight="1">
      <c r="A223" s="89">
        <v>1</v>
      </c>
      <c r="B223" s="90"/>
      <c r="C223" s="90"/>
      <c r="D223" s="116" t="s">
        <v>233</v>
      </c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4"/>
      <c r="Q223" s="36" t="s">
        <v>196</v>
      </c>
      <c r="R223" s="36"/>
      <c r="S223" s="36"/>
      <c r="T223" s="36"/>
      <c r="U223" s="36"/>
      <c r="V223" s="116" t="s">
        <v>234</v>
      </c>
      <c r="W223" s="93"/>
      <c r="X223" s="93"/>
      <c r="Y223" s="93"/>
      <c r="Z223" s="93"/>
      <c r="AA223" s="93"/>
      <c r="AB223" s="93"/>
      <c r="AC223" s="93"/>
      <c r="AD223" s="93"/>
      <c r="AE223" s="94"/>
      <c r="AF223" s="119">
        <v>70</v>
      </c>
      <c r="AG223" s="119"/>
      <c r="AH223" s="119"/>
      <c r="AI223" s="119"/>
      <c r="AJ223" s="119"/>
      <c r="AK223" s="119">
        <v>0</v>
      </c>
      <c r="AL223" s="119"/>
      <c r="AM223" s="119"/>
      <c r="AN223" s="119"/>
      <c r="AO223" s="119"/>
      <c r="AP223" s="119">
        <v>70</v>
      </c>
      <c r="AQ223" s="119"/>
      <c r="AR223" s="119"/>
      <c r="AS223" s="119"/>
      <c r="AT223" s="119"/>
      <c r="AU223" s="119">
        <v>70</v>
      </c>
      <c r="AV223" s="119"/>
      <c r="AW223" s="119"/>
      <c r="AX223" s="119"/>
      <c r="AY223" s="119"/>
      <c r="AZ223" s="119">
        <v>0</v>
      </c>
      <c r="BA223" s="119"/>
      <c r="BB223" s="119"/>
      <c r="BC223" s="119"/>
      <c r="BD223" s="119"/>
      <c r="BE223" s="119">
        <v>70</v>
      </c>
      <c r="BF223" s="119"/>
      <c r="BG223" s="119"/>
      <c r="BH223" s="119"/>
      <c r="BI223" s="119"/>
    </row>
    <row r="224" spans="1:61" s="99" customFormat="1" ht="30" customHeight="1">
      <c r="A224" s="89">
        <v>1</v>
      </c>
      <c r="B224" s="90"/>
      <c r="C224" s="90"/>
      <c r="D224" s="116" t="s">
        <v>235</v>
      </c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4"/>
      <c r="Q224" s="36" t="s">
        <v>196</v>
      </c>
      <c r="R224" s="36"/>
      <c r="S224" s="36"/>
      <c r="T224" s="36"/>
      <c r="U224" s="36"/>
      <c r="V224" s="116" t="s">
        <v>231</v>
      </c>
      <c r="W224" s="93"/>
      <c r="X224" s="93"/>
      <c r="Y224" s="93"/>
      <c r="Z224" s="93"/>
      <c r="AA224" s="93"/>
      <c r="AB224" s="93"/>
      <c r="AC224" s="93"/>
      <c r="AD224" s="93"/>
      <c r="AE224" s="94"/>
      <c r="AF224" s="119">
        <v>300</v>
      </c>
      <c r="AG224" s="119"/>
      <c r="AH224" s="119"/>
      <c r="AI224" s="119"/>
      <c r="AJ224" s="119"/>
      <c r="AK224" s="119">
        <v>0</v>
      </c>
      <c r="AL224" s="119"/>
      <c r="AM224" s="119"/>
      <c r="AN224" s="119"/>
      <c r="AO224" s="119"/>
      <c r="AP224" s="119">
        <v>300</v>
      </c>
      <c r="AQ224" s="119"/>
      <c r="AR224" s="119"/>
      <c r="AS224" s="119"/>
      <c r="AT224" s="119"/>
      <c r="AU224" s="119">
        <v>300</v>
      </c>
      <c r="AV224" s="119"/>
      <c r="AW224" s="119"/>
      <c r="AX224" s="119"/>
      <c r="AY224" s="119"/>
      <c r="AZ224" s="119">
        <v>0</v>
      </c>
      <c r="BA224" s="119"/>
      <c r="BB224" s="119"/>
      <c r="BC224" s="119"/>
      <c r="BD224" s="119"/>
      <c r="BE224" s="119">
        <v>300</v>
      </c>
      <c r="BF224" s="119"/>
      <c r="BG224" s="119"/>
      <c r="BH224" s="119"/>
      <c r="BI224" s="119"/>
    </row>
    <row r="225" spans="1:61" s="99" customFormat="1" ht="30" customHeight="1">
      <c r="A225" s="89">
        <v>1</v>
      </c>
      <c r="B225" s="90"/>
      <c r="C225" s="90"/>
      <c r="D225" s="116" t="s">
        <v>236</v>
      </c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4"/>
      <c r="Q225" s="36" t="s">
        <v>196</v>
      </c>
      <c r="R225" s="36"/>
      <c r="S225" s="36"/>
      <c r="T225" s="36"/>
      <c r="U225" s="36"/>
      <c r="V225" s="116" t="s">
        <v>231</v>
      </c>
      <c r="W225" s="93"/>
      <c r="X225" s="93"/>
      <c r="Y225" s="93"/>
      <c r="Z225" s="93"/>
      <c r="AA225" s="93"/>
      <c r="AB225" s="93"/>
      <c r="AC225" s="93"/>
      <c r="AD225" s="93"/>
      <c r="AE225" s="94"/>
      <c r="AF225" s="119">
        <v>0</v>
      </c>
      <c r="AG225" s="119"/>
      <c r="AH225" s="119"/>
      <c r="AI225" s="119"/>
      <c r="AJ225" s="119"/>
      <c r="AK225" s="119">
        <v>0</v>
      </c>
      <c r="AL225" s="119"/>
      <c r="AM225" s="119"/>
      <c r="AN225" s="119"/>
      <c r="AO225" s="119"/>
      <c r="AP225" s="119">
        <v>0</v>
      </c>
      <c r="AQ225" s="119"/>
      <c r="AR225" s="119"/>
      <c r="AS225" s="119"/>
      <c r="AT225" s="119"/>
      <c r="AU225" s="119">
        <v>0</v>
      </c>
      <c r="AV225" s="119"/>
      <c r="AW225" s="119"/>
      <c r="AX225" s="119"/>
      <c r="AY225" s="119"/>
      <c r="AZ225" s="119">
        <v>0</v>
      </c>
      <c r="BA225" s="119"/>
      <c r="BB225" s="119"/>
      <c r="BC225" s="119"/>
      <c r="BD225" s="119"/>
      <c r="BE225" s="119">
        <v>0</v>
      </c>
      <c r="BF225" s="119"/>
      <c r="BG225" s="119"/>
      <c r="BH225" s="119"/>
      <c r="BI225" s="119"/>
    </row>
    <row r="226" spans="1:61" s="99" customFormat="1" ht="45" customHeight="1">
      <c r="A226" s="89">
        <v>1</v>
      </c>
      <c r="B226" s="90"/>
      <c r="C226" s="90"/>
      <c r="D226" s="116" t="s">
        <v>237</v>
      </c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4"/>
      <c r="Q226" s="36" t="s">
        <v>196</v>
      </c>
      <c r="R226" s="36"/>
      <c r="S226" s="36"/>
      <c r="T226" s="36"/>
      <c r="U226" s="36"/>
      <c r="V226" s="116" t="s">
        <v>227</v>
      </c>
      <c r="W226" s="93"/>
      <c r="X226" s="93"/>
      <c r="Y226" s="93"/>
      <c r="Z226" s="93"/>
      <c r="AA226" s="93"/>
      <c r="AB226" s="93"/>
      <c r="AC226" s="93"/>
      <c r="AD226" s="93"/>
      <c r="AE226" s="94"/>
      <c r="AF226" s="119">
        <v>0</v>
      </c>
      <c r="AG226" s="119"/>
      <c r="AH226" s="119"/>
      <c r="AI226" s="119"/>
      <c r="AJ226" s="119"/>
      <c r="AK226" s="119">
        <v>0</v>
      </c>
      <c r="AL226" s="119"/>
      <c r="AM226" s="119"/>
      <c r="AN226" s="119"/>
      <c r="AO226" s="119"/>
      <c r="AP226" s="119">
        <v>0</v>
      </c>
      <c r="AQ226" s="119"/>
      <c r="AR226" s="119"/>
      <c r="AS226" s="119"/>
      <c r="AT226" s="119"/>
      <c r="AU226" s="119">
        <v>0</v>
      </c>
      <c r="AV226" s="119"/>
      <c r="AW226" s="119"/>
      <c r="AX226" s="119"/>
      <c r="AY226" s="119"/>
      <c r="AZ226" s="119">
        <v>0</v>
      </c>
      <c r="BA226" s="119"/>
      <c r="BB226" s="119"/>
      <c r="BC226" s="119"/>
      <c r="BD226" s="119"/>
      <c r="BE226" s="119">
        <v>0</v>
      </c>
      <c r="BF226" s="119"/>
      <c r="BG226" s="119"/>
      <c r="BH226" s="119"/>
      <c r="BI226" s="119"/>
    </row>
    <row r="227" spans="1:61" s="99" customFormat="1" ht="30" customHeight="1">
      <c r="A227" s="89">
        <v>1</v>
      </c>
      <c r="B227" s="90"/>
      <c r="C227" s="90"/>
      <c r="D227" s="116" t="s">
        <v>238</v>
      </c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4"/>
      <c r="Q227" s="36" t="s">
        <v>196</v>
      </c>
      <c r="R227" s="36"/>
      <c r="S227" s="36"/>
      <c r="T227" s="36"/>
      <c r="U227" s="36"/>
      <c r="V227" s="116" t="s">
        <v>227</v>
      </c>
      <c r="W227" s="93"/>
      <c r="X227" s="93"/>
      <c r="Y227" s="93"/>
      <c r="Z227" s="93"/>
      <c r="AA227" s="93"/>
      <c r="AB227" s="93"/>
      <c r="AC227" s="93"/>
      <c r="AD227" s="93"/>
      <c r="AE227" s="94"/>
      <c r="AF227" s="119">
        <v>248</v>
      </c>
      <c r="AG227" s="119"/>
      <c r="AH227" s="119"/>
      <c r="AI227" s="119"/>
      <c r="AJ227" s="119"/>
      <c r="AK227" s="119">
        <v>0</v>
      </c>
      <c r="AL227" s="119"/>
      <c r="AM227" s="119"/>
      <c r="AN227" s="119"/>
      <c r="AO227" s="119"/>
      <c r="AP227" s="119">
        <v>248</v>
      </c>
      <c r="AQ227" s="119"/>
      <c r="AR227" s="119"/>
      <c r="AS227" s="119"/>
      <c r="AT227" s="119"/>
      <c r="AU227" s="119">
        <v>248</v>
      </c>
      <c r="AV227" s="119"/>
      <c r="AW227" s="119"/>
      <c r="AX227" s="119"/>
      <c r="AY227" s="119"/>
      <c r="AZ227" s="119">
        <v>0</v>
      </c>
      <c r="BA227" s="119"/>
      <c r="BB227" s="119"/>
      <c r="BC227" s="119"/>
      <c r="BD227" s="119"/>
      <c r="BE227" s="119">
        <v>248</v>
      </c>
      <c r="BF227" s="119"/>
      <c r="BG227" s="119"/>
      <c r="BH227" s="119"/>
      <c r="BI227" s="119"/>
    </row>
    <row r="228" spans="1:61" s="99" customFormat="1" ht="15" customHeight="1">
      <c r="A228" s="89">
        <v>1</v>
      </c>
      <c r="B228" s="90"/>
      <c r="C228" s="90"/>
      <c r="D228" s="116" t="s">
        <v>239</v>
      </c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4"/>
      <c r="Q228" s="36" t="s">
        <v>196</v>
      </c>
      <c r="R228" s="36"/>
      <c r="S228" s="36"/>
      <c r="T228" s="36"/>
      <c r="U228" s="36"/>
      <c r="V228" s="116" t="s">
        <v>227</v>
      </c>
      <c r="W228" s="93"/>
      <c r="X228" s="93"/>
      <c r="Y228" s="93"/>
      <c r="Z228" s="93"/>
      <c r="AA228" s="93"/>
      <c r="AB228" s="93"/>
      <c r="AC228" s="93"/>
      <c r="AD228" s="93"/>
      <c r="AE228" s="94"/>
      <c r="AF228" s="119">
        <v>100</v>
      </c>
      <c r="AG228" s="119"/>
      <c r="AH228" s="119"/>
      <c r="AI228" s="119"/>
      <c r="AJ228" s="119"/>
      <c r="AK228" s="119">
        <v>0</v>
      </c>
      <c r="AL228" s="119"/>
      <c r="AM228" s="119"/>
      <c r="AN228" s="119"/>
      <c r="AO228" s="119"/>
      <c r="AP228" s="119">
        <v>100</v>
      </c>
      <c r="AQ228" s="119"/>
      <c r="AR228" s="119"/>
      <c r="AS228" s="119"/>
      <c r="AT228" s="119"/>
      <c r="AU228" s="119">
        <v>100</v>
      </c>
      <c r="AV228" s="119"/>
      <c r="AW228" s="119"/>
      <c r="AX228" s="119"/>
      <c r="AY228" s="119"/>
      <c r="AZ228" s="119">
        <v>0</v>
      </c>
      <c r="BA228" s="119"/>
      <c r="BB228" s="119"/>
      <c r="BC228" s="119"/>
      <c r="BD228" s="119"/>
      <c r="BE228" s="119">
        <v>100</v>
      </c>
      <c r="BF228" s="119"/>
      <c r="BG228" s="119"/>
      <c r="BH228" s="119"/>
      <c r="BI228" s="119"/>
    </row>
    <row r="229" spans="1:61" s="99" customFormat="1" ht="15" customHeight="1">
      <c r="A229" s="89">
        <v>2</v>
      </c>
      <c r="B229" s="90"/>
      <c r="C229" s="90"/>
      <c r="D229" s="116" t="s">
        <v>240</v>
      </c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4"/>
      <c r="Q229" s="36" t="s">
        <v>241</v>
      </c>
      <c r="R229" s="36"/>
      <c r="S229" s="36"/>
      <c r="T229" s="36"/>
      <c r="U229" s="36"/>
      <c r="V229" s="116" t="s">
        <v>242</v>
      </c>
      <c r="W229" s="93"/>
      <c r="X229" s="93"/>
      <c r="Y229" s="93"/>
      <c r="Z229" s="93"/>
      <c r="AA229" s="93"/>
      <c r="AB229" s="93"/>
      <c r="AC229" s="93"/>
      <c r="AD229" s="93"/>
      <c r="AE229" s="94"/>
      <c r="AF229" s="119">
        <v>0</v>
      </c>
      <c r="AG229" s="119"/>
      <c r="AH229" s="119"/>
      <c r="AI229" s="119"/>
      <c r="AJ229" s="119"/>
      <c r="AK229" s="119">
        <v>0</v>
      </c>
      <c r="AL229" s="119"/>
      <c r="AM229" s="119"/>
      <c r="AN229" s="119"/>
      <c r="AO229" s="119"/>
      <c r="AP229" s="119">
        <v>0</v>
      </c>
      <c r="AQ229" s="119"/>
      <c r="AR229" s="119"/>
      <c r="AS229" s="119"/>
      <c r="AT229" s="119"/>
      <c r="AU229" s="119">
        <v>0</v>
      </c>
      <c r="AV229" s="119"/>
      <c r="AW229" s="119"/>
      <c r="AX229" s="119"/>
      <c r="AY229" s="119"/>
      <c r="AZ229" s="119">
        <v>0</v>
      </c>
      <c r="BA229" s="119"/>
      <c r="BB229" s="119"/>
      <c r="BC229" s="119"/>
      <c r="BD229" s="119"/>
      <c r="BE229" s="119">
        <v>0</v>
      </c>
      <c r="BF229" s="119"/>
      <c r="BG229" s="119"/>
      <c r="BH229" s="119"/>
      <c r="BI229" s="119"/>
    </row>
    <row r="230" spans="1:61" s="99" customFormat="1" ht="15" customHeight="1">
      <c r="A230" s="89">
        <v>2</v>
      </c>
      <c r="B230" s="90"/>
      <c r="C230" s="90"/>
      <c r="D230" s="116" t="s">
        <v>243</v>
      </c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4"/>
      <c r="Q230" s="36" t="s">
        <v>244</v>
      </c>
      <c r="R230" s="36"/>
      <c r="S230" s="36"/>
      <c r="T230" s="36"/>
      <c r="U230" s="36"/>
      <c r="V230" s="116" t="s">
        <v>242</v>
      </c>
      <c r="W230" s="93"/>
      <c r="X230" s="93"/>
      <c r="Y230" s="93"/>
      <c r="Z230" s="93"/>
      <c r="AA230" s="93"/>
      <c r="AB230" s="93"/>
      <c r="AC230" s="93"/>
      <c r="AD230" s="93"/>
      <c r="AE230" s="94"/>
      <c r="AF230" s="119">
        <v>0</v>
      </c>
      <c r="AG230" s="119"/>
      <c r="AH230" s="119"/>
      <c r="AI230" s="119"/>
      <c r="AJ230" s="119"/>
      <c r="AK230" s="119">
        <v>0</v>
      </c>
      <c r="AL230" s="119"/>
      <c r="AM230" s="119"/>
      <c r="AN230" s="119"/>
      <c r="AO230" s="119"/>
      <c r="AP230" s="119">
        <v>0</v>
      </c>
      <c r="AQ230" s="119"/>
      <c r="AR230" s="119"/>
      <c r="AS230" s="119"/>
      <c r="AT230" s="119"/>
      <c r="AU230" s="119">
        <v>0</v>
      </c>
      <c r="AV230" s="119"/>
      <c r="AW230" s="119"/>
      <c r="AX230" s="119"/>
      <c r="AY230" s="119"/>
      <c r="AZ230" s="119">
        <v>0</v>
      </c>
      <c r="BA230" s="119"/>
      <c r="BB230" s="119"/>
      <c r="BC230" s="119"/>
      <c r="BD230" s="119"/>
      <c r="BE230" s="119">
        <v>0</v>
      </c>
      <c r="BF230" s="119"/>
      <c r="BG230" s="119"/>
      <c r="BH230" s="119"/>
      <c r="BI230" s="119"/>
    </row>
    <row r="231" spans="1:61" s="99" customFormat="1" ht="15" customHeight="1">
      <c r="A231" s="89">
        <v>2</v>
      </c>
      <c r="B231" s="90"/>
      <c r="C231" s="90"/>
      <c r="D231" s="116" t="s">
        <v>245</v>
      </c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4"/>
      <c r="Q231" s="36" t="s">
        <v>241</v>
      </c>
      <c r="R231" s="36"/>
      <c r="S231" s="36"/>
      <c r="T231" s="36"/>
      <c r="U231" s="36"/>
      <c r="V231" s="116" t="s">
        <v>242</v>
      </c>
      <c r="W231" s="93"/>
      <c r="X231" s="93"/>
      <c r="Y231" s="93"/>
      <c r="Z231" s="93"/>
      <c r="AA231" s="93"/>
      <c r="AB231" s="93"/>
      <c r="AC231" s="93"/>
      <c r="AD231" s="93"/>
      <c r="AE231" s="94"/>
      <c r="AF231" s="119">
        <v>0</v>
      </c>
      <c r="AG231" s="119"/>
      <c r="AH231" s="119"/>
      <c r="AI231" s="119"/>
      <c r="AJ231" s="119"/>
      <c r="AK231" s="119">
        <v>0</v>
      </c>
      <c r="AL231" s="119"/>
      <c r="AM231" s="119"/>
      <c r="AN231" s="119"/>
      <c r="AO231" s="119"/>
      <c r="AP231" s="119">
        <v>0</v>
      </c>
      <c r="AQ231" s="119"/>
      <c r="AR231" s="119"/>
      <c r="AS231" s="119"/>
      <c r="AT231" s="119"/>
      <c r="AU231" s="119">
        <v>0</v>
      </c>
      <c r="AV231" s="119"/>
      <c r="AW231" s="119"/>
      <c r="AX231" s="119"/>
      <c r="AY231" s="119"/>
      <c r="AZ231" s="119">
        <v>0</v>
      </c>
      <c r="BA231" s="119"/>
      <c r="BB231" s="119"/>
      <c r="BC231" s="119"/>
      <c r="BD231" s="119"/>
      <c r="BE231" s="119">
        <v>0</v>
      </c>
      <c r="BF231" s="119"/>
      <c r="BG231" s="119"/>
      <c r="BH231" s="119"/>
      <c r="BI231" s="119"/>
    </row>
    <row r="232" spans="1:61" s="99" customFormat="1" ht="30" customHeight="1">
      <c r="A232" s="89">
        <v>2</v>
      </c>
      <c r="B232" s="90"/>
      <c r="C232" s="90"/>
      <c r="D232" s="116" t="s">
        <v>246</v>
      </c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4"/>
      <c r="Q232" s="36" t="s">
        <v>241</v>
      </c>
      <c r="R232" s="36"/>
      <c r="S232" s="36"/>
      <c r="T232" s="36"/>
      <c r="U232" s="36"/>
      <c r="V232" s="116" t="s">
        <v>242</v>
      </c>
      <c r="W232" s="93"/>
      <c r="X232" s="93"/>
      <c r="Y232" s="93"/>
      <c r="Z232" s="93"/>
      <c r="AA232" s="93"/>
      <c r="AB232" s="93"/>
      <c r="AC232" s="93"/>
      <c r="AD232" s="93"/>
      <c r="AE232" s="94"/>
      <c r="AF232" s="119">
        <v>0</v>
      </c>
      <c r="AG232" s="119"/>
      <c r="AH232" s="119"/>
      <c r="AI232" s="119"/>
      <c r="AJ232" s="119"/>
      <c r="AK232" s="119">
        <v>0</v>
      </c>
      <c r="AL232" s="119"/>
      <c r="AM232" s="119"/>
      <c r="AN232" s="119"/>
      <c r="AO232" s="119"/>
      <c r="AP232" s="119">
        <v>0</v>
      </c>
      <c r="AQ232" s="119"/>
      <c r="AR232" s="119"/>
      <c r="AS232" s="119"/>
      <c r="AT232" s="119"/>
      <c r="AU232" s="119">
        <v>0</v>
      </c>
      <c r="AV232" s="119"/>
      <c r="AW232" s="119"/>
      <c r="AX232" s="119"/>
      <c r="AY232" s="119"/>
      <c r="AZ232" s="119">
        <v>0</v>
      </c>
      <c r="BA232" s="119"/>
      <c r="BB232" s="119"/>
      <c r="BC232" s="119"/>
      <c r="BD232" s="119"/>
      <c r="BE232" s="119">
        <v>0</v>
      </c>
      <c r="BF232" s="119"/>
      <c r="BG232" s="119"/>
      <c r="BH232" s="119"/>
      <c r="BI232" s="119"/>
    </row>
    <row r="233" spans="1:61" s="99" customFormat="1" ht="30" customHeight="1">
      <c r="A233" s="89">
        <v>4</v>
      </c>
      <c r="B233" s="90"/>
      <c r="C233" s="90"/>
      <c r="D233" s="116" t="s">
        <v>247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4"/>
      <c r="Q233" s="36" t="s">
        <v>196</v>
      </c>
      <c r="R233" s="36"/>
      <c r="S233" s="36"/>
      <c r="T233" s="36"/>
      <c r="U233" s="36"/>
      <c r="V233" s="116" t="s">
        <v>220</v>
      </c>
      <c r="W233" s="93"/>
      <c r="X233" s="93"/>
      <c r="Y233" s="93"/>
      <c r="Z233" s="93"/>
      <c r="AA233" s="93"/>
      <c r="AB233" s="93"/>
      <c r="AC233" s="93"/>
      <c r="AD233" s="93"/>
      <c r="AE233" s="94"/>
      <c r="AF233" s="119">
        <v>0</v>
      </c>
      <c r="AG233" s="119"/>
      <c r="AH233" s="119"/>
      <c r="AI233" s="119"/>
      <c r="AJ233" s="119"/>
      <c r="AK233" s="119">
        <v>0</v>
      </c>
      <c r="AL233" s="119"/>
      <c r="AM233" s="119"/>
      <c r="AN233" s="119"/>
      <c r="AO233" s="119"/>
      <c r="AP233" s="119">
        <v>0</v>
      </c>
      <c r="AQ233" s="119"/>
      <c r="AR233" s="119"/>
      <c r="AS233" s="119"/>
      <c r="AT233" s="119"/>
      <c r="AU233" s="119">
        <v>0</v>
      </c>
      <c r="AV233" s="119"/>
      <c r="AW233" s="119"/>
      <c r="AX233" s="119"/>
      <c r="AY233" s="119"/>
      <c r="AZ233" s="119">
        <v>0</v>
      </c>
      <c r="BA233" s="119"/>
      <c r="BB233" s="119"/>
      <c r="BC233" s="119"/>
      <c r="BD233" s="119"/>
      <c r="BE233" s="119">
        <v>0</v>
      </c>
      <c r="BF233" s="119"/>
      <c r="BG233" s="119"/>
      <c r="BH233" s="119"/>
      <c r="BI233" s="119"/>
    </row>
    <row r="234" spans="1:61" s="6" customFormat="1" ht="14.25">
      <c r="A234" s="87">
        <v>0</v>
      </c>
      <c r="B234" s="85"/>
      <c r="C234" s="85"/>
      <c r="D234" s="113" t="s">
        <v>248</v>
      </c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2"/>
      <c r="Q234" s="111"/>
      <c r="R234" s="111"/>
      <c r="S234" s="111"/>
      <c r="T234" s="111"/>
      <c r="U234" s="111"/>
      <c r="V234" s="113"/>
      <c r="W234" s="101"/>
      <c r="X234" s="101"/>
      <c r="Y234" s="101"/>
      <c r="Z234" s="101"/>
      <c r="AA234" s="101"/>
      <c r="AB234" s="101"/>
      <c r="AC234" s="101"/>
      <c r="AD234" s="101"/>
      <c r="AE234" s="10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</row>
    <row r="235" spans="1:61" s="99" customFormat="1" ht="42.75" customHeight="1">
      <c r="A235" s="89">
        <v>1</v>
      </c>
      <c r="B235" s="90"/>
      <c r="C235" s="90"/>
      <c r="D235" s="116" t="s">
        <v>249</v>
      </c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4"/>
      <c r="Q235" s="36" t="s">
        <v>196</v>
      </c>
      <c r="R235" s="36"/>
      <c r="S235" s="36"/>
      <c r="T235" s="36"/>
      <c r="U235" s="36"/>
      <c r="V235" s="116" t="s">
        <v>227</v>
      </c>
      <c r="W235" s="93"/>
      <c r="X235" s="93"/>
      <c r="Y235" s="93"/>
      <c r="Z235" s="93"/>
      <c r="AA235" s="93"/>
      <c r="AB235" s="93"/>
      <c r="AC235" s="93"/>
      <c r="AD235" s="93"/>
      <c r="AE235" s="94"/>
      <c r="AF235" s="119">
        <v>83</v>
      </c>
      <c r="AG235" s="119"/>
      <c r="AH235" s="119"/>
      <c r="AI235" s="119"/>
      <c r="AJ235" s="119"/>
      <c r="AK235" s="119">
        <v>0</v>
      </c>
      <c r="AL235" s="119"/>
      <c r="AM235" s="119"/>
      <c r="AN235" s="119"/>
      <c r="AO235" s="119"/>
      <c r="AP235" s="119">
        <v>83</v>
      </c>
      <c r="AQ235" s="119"/>
      <c r="AR235" s="119"/>
      <c r="AS235" s="119"/>
      <c r="AT235" s="119"/>
      <c r="AU235" s="119">
        <v>83</v>
      </c>
      <c r="AV235" s="119"/>
      <c r="AW235" s="119"/>
      <c r="AX235" s="119"/>
      <c r="AY235" s="119"/>
      <c r="AZ235" s="119">
        <v>0</v>
      </c>
      <c r="BA235" s="119"/>
      <c r="BB235" s="119"/>
      <c r="BC235" s="119"/>
      <c r="BD235" s="119"/>
      <c r="BE235" s="119">
        <v>83</v>
      </c>
      <c r="BF235" s="119"/>
      <c r="BG235" s="119"/>
      <c r="BH235" s="119"/>
      <c r="BI235" s="119"/>
    </row>
    <row r="236" spans="1:61" s="99" customFormat="1" ht="30" customHeight="1">
      <c r="A236" s="89">
        <v>1</v>
      </c>
      <c r="B236" s="90"/>
      <c r="C236" s="90"/>
      <c r="D236" s="116" t="s">
        <v>250</v>
      </c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4"/>
      <c r="Q236" s="36" t="s">
        <v>201</v>
      </c>
      <c r="R236" s="36"/>
      <c r="S236" s="36"/>
      <c r="T236" s="36"/>
      <c r="U236" s="36"/>
      <c r="V236" s="116" t="s">
        <v>202</v>
      </c>
      <c r="W236" s="93"/>
      <c r="X236" s="93"/>
      <c r="Y236" s="93"/>
      <c r="Z236" s="93"/>
      <c r="AA236" s="93"/>
      <c r="AB236" s="93"/>
      <c r="AC236" s="93"/>
      <c r="AD236" s="93"/>
      <c r="AE236" s="94"/>
      <c r="AF236" s="119">
        <v>0</v>
      </c>
      <c r="AG236" s="119"/>
      <c r="AH236" s="119"/>
      <c r="AI236" s="119"/>
      <c r="AJ236" s="119"/>
      <c r="AK236" s="119">
        <v>0</v>
      </c>
      <c r="AL236" s="119"/>
      <c r="AM236" s="119"/>
      <c r="AN236" s="119"/>
      <c r="AO236" s="119"/>
      <c r="AP236" s="119">
        <v>0</v>
      </c>
      <c r="AQ236" s="119"/>
      <c r="AR236" s="119"/>
      <c r="AS236" s="119"/>
      <c r="AT236" s="119"/>
      <c r="AU236" s="119">
        <v>0</v>
      </c>
      <c r="AV236" s="119"/>
      <c r="AW236" s="119"/>
      <c r="AX236" s="119"/>
      <c r="AY236" s="119"/>
      <c r="AZ236" s="119">
        <v>0</v>
      </c>
      <c r="BA236" s="119"/>
      <c r="BB236" s="119"/>
      <c r="BC236" s="119"/>
      <c r="BD236" s="119"/>
      <c r="BE236" s="119">
        <v>0</v>
      </c>
      <c r="BF236" s="119"/>
      <c r="BG236" s="119"/>
      <c r="BH236" s="119"/>
      <c r="BI236" s="119"/>
    </row>
    <row r="237" spans="1:61" s="99" customFormat="1" ht="45" customHeight="1">
      <c r="A237" s="89">
        <v>1</v>
      </c>
      <c r="B237" s="90"/>
      <c r="C237" s="90"/>
      <c r="D237" s="116" t="s">
        <v>251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4"/>
      <c r="Q237" s="36" t="s">
        <v>201</v>
      </c>
      <c r="R237" s="36"/>
      <c r="S237" s="36"/>
      <c r="T237" s="36"/>
      <c r="U237" s="36"/>
      <c r="V237" s="116" t="s">
        <v>202</v>
      </c>
      <c r="W237" s="93"/>
      <c r="X237" s="93"/>
      <c r="Y237" s="93"/>
      <c r="Z237" s="93"/>
      <c r="AA237" s="93"/>
      <c r="AB237" s="93"/>
      <c r="AC237" s="93"/>
      <c r="AD237" s="93"/>
      <c r="AE237" s="94"/>
      <c r="AF237" s="119">
        <v>0</v>
      </c>
      <c r="AG237" s="119"/>
      <c r="AH237" s="119"/>
      <c r="AI237" s="119"/>
      <c r="AJ237" s="119"/>
      <c r="AK237" s="119">
        <v>0</v>
      </c>
      <c r="AL237" s="119"/>
      <c r="AM237" s="119"/>
      <c r="AN237" s="119"/>
      <c r="AO237" s="119"/>
      <c r="AP237" s="119">
        <v>0</v>
      </c>
      <c r="AQ237" s="119"/>
      <c r="AR237" s="119"/>
      <c r="AS237" s="119"/>
      <c r="AT237" s="119"/>
      <c r="AU237" s="119">
        <v>0</v>
      </c>
      <c r="AV237" s="119"/>
      <c r="AW237" s="119"/>
      <c r="AX237" s="119"/>
      <c r="AY237" s="119"/>
      <c r="AZ237" s="119">
        <v>0</v>
      </c>
      <c r="BA237" s="119"/>
      <c r="BB237" s="119"/>
      <c r="BC237" s="119"/>
      <c r="BD237" s="119"/>
      <c r="BE237" s="119">
        <v>0</v>
      </c>
      <c r="BF237" s="119"/>
      <c r="BG237" s="119"/>
      <c r="BH237" s="119"/>
      <c r="BI237" s="119"/>
    </row>
    <row r="238" spans="1:61" s="99" customFormat="1" ht="45" customHeight="1">
      <c r="A238" s="89">
        <v>1</v>
      </c>
      <c r="B238" s="90"/>
      <c r="C238" s="90"/>
      <c r="D238" s="116" t="s">
        <v>252</v>
      </c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4"/>
      <c r="Q238" s="36" t="s">
        <v>201</v>
      </c>
      <c r="R238" s="36"/>
      <c r="S238" s="36"/>
      <c r="T238" s="36"/>
      <c r="U238" s="36"/>
      <c r="V238" s="116" t="s">
        <v>202</v>
      </c>
      <c r="W238" s="93"/>
      <c r="X238" s="93"/>
      <c r="Y238" s="93"/>
      <c r="Z238" s="93"/>
      <c r="AA238" s="93"/>
      <c r="AB238" s="93"/>
      <c r="AC238" s="93"/>
      <c r="AD238" s="93"/>
      <c r="AE238" s="94"/>
      <c r="AF238" s="119">
        <v>0</v>
      </c>
      <c r="AG238" s="119"/>
      <c r="AH238" s="119"/>
      <c r="AI238" s="119"/>
      <c r="AJ238" s="119"/>
      <c r="AK238" s="119">
        <v>0</v>
      </c>
      <c r="AL238" s="119"/>
      <c r="AM238" s="119"/>
      <c r="AN238" s="119"/>
      <c r="AO238" s="119"/>
      <c r="AP238" s="119">
        <v>0</v>
      </c>
      <c r="AQ238" s="119"/>
      <c r="AR238" s="119"/>
      <c r="AS238" s="119"/>
      <c r="AT238" s="119"/>
      <c r="AU238" s="119">
        <v>0</v>
      </c>
      <c r="AV238" s="119"/>
      <c r="AW238" s="119"/>
      <c r="AX238" s="119"/>
      <c r="AY238" s="119"/>
      <c r="AZ238" s="119">
        <v>0</v>
      </c>
      <c r="BA238" s="119"/>
      <c r="BB238" s="119"/>
      <c r="BC238" s="119"/>
      <c r="BD238" s="119"/>
      <c r="BE238" s="119">
        <v>0</v>
      </c>
      <c r="BF238" s="119"/>
      <c r="BG238" s="119"/>
      <c r="BH238" s="119"/>
      <c r="BI238" s="119"/>
    </row>
    <row r="239" spans="1:61" s="99" customFormat="1" ht="45" customHeight="1">
      <c r="A239" s="89">
        <v>1</v>
      </c>
      <c r="B239" s="90"/>
      <c r="C239" s="90"/>
      <c r="D239" s="116" t="s">
        <v>253</v>
      </c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4"/>
      <c r="Q239" s="36" t="s">
        <v>196</v>
      </c>
      <c r="R239" s="36"/>
      <c r="S239" s="36"/>
      <c r="T239" s="36"/>
      <c r="U239" s="36"/>
      <c r="V239" s="116" t="s">
        <v>202</v>
      </c>
      <c r="W239" s="93"/>
      <c r="X239" s="93"/>
      <c r="Y239" s="93"/>
      <c r="Z239" s="93"/>
      <c r="AA239" s="93"/>
      <c r="AB239" s="93"/>
      <c r="AC239" s="93"/>
      <c r="AD239" s="93"/>
      <c r="AE239" s="94"/>
      <c r="AF239" s="119">
        <v>3</v>
      </c>
      <c r="AG239" s="119"/>
      <c r="AH239" s="119"/>
      <c r="AI239" s="119"/>
      <c r="AJ239" s="119"/>
      <c r="AK239" s="119">
        <v>0</v>
      </c>
      <c r="AL239" s="119"/>
      <c r="AM239" s="119"/>
      <c r="AN239" s="119"/>
      <c r="AO239" s="119"/>
      <c r="AP239" s="119">
        <v>3</v>
      </c>
      <c r="AQ239" s="119"/>
      <c r="AR239" s="119"/>
      <c r="AS239" s="119"/>
      <c r="AT239" s="119"/>
      <c r="AU239" s="119">
        <v>3</v>
      </c>
      <c r="AV239" s="119"/>
      <c r="AW239" s="119"/>
      <c r="AX239" s="119"/>
      <c r="AY239" s="119"/>
      <c r="AZ239" s="119">
        <v>0</v>
      </c>
      <c r="BA239" s="119"/>
      <c r="BB239" s="119"/>
      <c r="BC239" s="119"/>
      <c r="BD239" s="119"/>
      <c r="BE239" s="119">
        <v>3</v>
      </c>
      <c r="BF239" s="119"/>
      <c r="BG239" s="119"/>
      <c r="BH239" s="119"/>
      <c r="BI239" s="119"/>
    </row>
    <row r="240" spans="1:61" s="99" customFormat="1" ht="30" customHeight="1">
      <c r="A240" s="89">
        <v>1</v>
      </c>
      <c r="B240" s="90"/>
      <c r="C240" s="90"/>
      <c r="D240" s="116" t="s">
        <v>254</v>
      </c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4"/>
      <c r="Q240" s="36" t="s">
        <v>196</v>
      </c>
      <c r="R240" s="36"/>
      <c r="S240" s="36"/>
      <c r="T240" s="36"/>
      <c r="U240" s="36"/>
      <c r="V240" s="116" t="s">
        <v>202</v>
      </c>
      <c r="W240" s="93"/>
      <c r="X240" s="93"/>
      <c r="Y240" s="93"/>
      <c r="Z240" s="93"/>
      <c r="AA240" s="93"/>
      <c r="AB240" s="93"/>
      <c r="AC240" s="93"/>
      <c r="AD240" s="93"/>
      <c r="AE240" s="94"/>
      <c r="AF240" s="119">
        <v>6</v>
      </c>
      <c r="AG240" s="119"/>
      <c r="AH240" s="119"/>
      <c r="AI240" s="119"/>
      <c r="AJ240" s="119"/>
      <c r="AK240" s="119">
        <v>0</v>
      </c>
      <c r="AL240" s="119"/>
      <c r="AM240" s="119"/>
      <c r="AN240" s="119"/>
      <c r="AO240" s="119"/>
      <c r="AP240" s="119">
        <v>6</v>
      </c>
      <c r="AQ240" s="119"/>
      <c r="AR240" s="119"/>
      <c r="AS240" s="119"/>
      <c r="AT240" s="119"/>
      <c r="AU240" s="119">
        <v>6</v>
      </c>
      <c r="AV240" s="119"/>
      <c r="AW240" s="119"/>
      <c r="AX240" s="119"/>
      <c r="AY240" s="119"/>
      <c r="AZ240" s="119">
        <v>0</v>
      </c>
      <c r="BA240" s="119"/>
      <c r="BB240" s="119"/>
      <c r="BC240" s="119"/>
      <c r="BD240" s="119"/>
      <c r="BE240" s="119">
        <v>6</v>
      </c>
      <c r="BF240" s="119"/>
      <c r="BG240" s="119"/>
      <c r="BH240" s="119"/>
      <c r="BI240" s="119"/>
    </row>
    <row r="241" spans="1:64" s="99" customFormat="1" ht="45" customHeight="1">
      <c r="A241" s="89">
        <v>1</v>
      </c>
      <c r="B241" s="90"/>
      <c r="C241" s="90"/>
      <c r="D241" s="116" t="s">
        <v>255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4"/>
      <c r="Q241" s="36" t="s">
        <v>201</v>
      </c>
      <c r="R241" s="36"/>
      <c r="S241" s="36"/>
      <c r="T241" s="36"/>
      <c r="U241" s="36"/>
      <c r="V241" s="116" t="s">
        <v>202</v>
      </c>
      <c r="W241" s="93"/>
      <c r="X241" s="93"/>
      <c r="Y241" s="93"/>
      <c r="Z241" s="93"/>
      <c r="AA241" s="93"/>
      <c r="AB241" s="93"/>
      <c r="AC241" s="93"/>
      <c r="AD241" s="93"/>
      <c r="AE241" s="94"/>
      <c r="AF241" s="119">
        <v>324081.28000000003</v>
      </c>
      <c r="AG241" s="119"/>
      <c r="AH241" s="119"/>
      <c r="AI241" s="119"/>
      <c r="AJ241" s="119"/>
      <c r="AK241" s="119">
        <v>0</v>
      </c>
      <c r="AL241" s="119"/>
      <c r="AM241" s="119"/>
      <c r="AN241" s="119"/>
      <c r="AO241" s="119"/>
      <c r="AP241" s="119">
        <v>324081.28000000003</v>
      </c>
      <c r="AQ241" s="119"/>
      <c r="AR241" s="119"/>
      <c r="AS241" s="119"/>
      <c r="AT241" s="119"/>
      <c r="AU241" s="119">
        <v>346767</v>
      </c>
      <c r="AV241" s="119"/>
      <c r="AW241" s="119"/>
      <c r="AX241" s="119"/>
      <c r="AY241" s="119"/>
      <c r="AZ241" s="119">
        <v>0</v>
      </c>
      <c r="BA241" s="119"/>
      <c r="BB241" s="119"/>
      <c r="BC241" s="119"/>
      <c r="BD241" s="119"/>
      <c r="BE241" s="119">
        <v>346767</v>
      </c>
      <c r="BF241" s="119"/>
      <c r="BG241" s="119"/>
      <c r="BH241" s="119"/>
      <c r="BI241" s="119"/>
    </row>
    <row r="242" spans="1:64" s="99" customFormat="1" ht="45" customHeight="1">
      <c r="A242" s="89">
        <v>1</v>
      </c>
      <c r="B242" s="90"/>
      <c r="C242" s="90"/>
      <c r="D242" s="116" t="s">
        <v>256</v>
      </c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4"/>
      <c r="Q242" s="36" t="s">
        <v>201</v>
      </c>
      <c r="R242" s="36"/>
      <c r="S242" s="36"/>
      <c r="T242" s="36"/>
      <c r="U242" s="36"/>
      <c r="V242" s="116" t="s">
        <v>202</v>
      </c>
      <c r="W242" s="93"/>
      <c r="X242" s="93"/>
      <c r="Y242" s="93"/>
      <c r="Z242" s="93"/>
      <c r="AA242" s="93"/>
      <c r="AB242" s="93"/>
      <c r="AC242" s="93"/>
      <c r="AD242" s="93"/>
      <c r="AE242" s="94"/>
      <c r="AF242" s="119">
        <v>13457.61</v>
      </c>
      <c r="AG242" s="119"/>
      <c r="AH242" s="119"/>
      <c r="AI242" s="119"/>
      <c r="AJ242" s="119"/>
      <c r="AK242" s="119">
        <v>0</v>
      </c>
      <c r="AL242" s="119"/>
      <c r="AM242" s="119"/>
      <c r="AN242" s="119"/>
      <c r="AO242" s="119"/>
      <c r="AP242" s="119">
        <v>13457.61</v>
      </c>
      <c r="AQ242" s="119"/>
      <c r="AR242" s="119"/>
      <c r="AS242" s="119"/>
      <c r="AT242" s="119"/>
      <c r="AU242" s="119">
        <v>14238.17</v>
      </c>
      <c r="AV242" s="119"/>
      <c r="AW242" s="119"/>
      <c r="AX242" s="119"/>
      <c r="AY242" s="119"/>
      <c r="AZ242" s="119">
        <v>0</v>
      </c>
      <c r="BA242" s="119"/>
      <c r="BB242" s="119"/>
      <c r="BC242" s="119"/>
      <c r="BD242" s="119"/>
      <c r="BE242" s="119">
        <v>14238.17</v>
      </c>
      <c r="BF242" s="119"/>
      <c r="BG242" s="119"/>
      <c r="BH242" s="119"/>
      <c r="BI242" s="119"/>
    </row>
    <row r="243" spans="1:64" s="99" customFormat="1" ht="45" customHeight="1">
      <c r="A243" s="89">
        <v>1</v>
      </c>
      <c r="B243" s="90"/>
      <c r="C243" s="90"/>
      <c r="D243" s="116" t="s">
        <v>257</v>
      </c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4"/>
      <c r="Q243" s="36" t="s">
        <v>201</v>
      </c>
      <c r="R243" s="36"/>
      <c r="S243" s="36"/>
      <c r="T243" s="36"/>
      <c r="U243" s="36"/>
      <c r="V243" s="116" t="s">
        <v>202</v>
      </c>
      <c r="W243" s="93"/>
      <c r="X243" s="93"/>
      <c r="Y243" s="93"/>
      <c r="Z243" s="93"/>
      <c r="AA243" s="93"/>
      <c r="AB243" s="93"/>
      <c r="AC243" s="93"/>
      <c r="AD243" s="93"/>
      <c r="AE243" s="94"/>
      <c r="AF243" s="119">
        <v>4805.3900000000003</v>
      </c>
      <c r="AG243" s="119"/>
      <c r="AH243" s="119"/>
      <c r="AI243" s="119"/>
      <c r="AJ243" s="119"/>
      <c r="AK243" s="119">
        <v>0</v>
      </c>
      <c r="AL243" s="119"/>
      <c r="AM243" s="119"/>
      <c r="AN243" s="119"/>
      <c r="AO243" s="119"/>
      <c r="AP243" s="119">
        <v>4805.3900000000003</v>
      </c>
      <c r="AQ243" s="119"/>
      <c r="AR243" s="119"/>
      <c r="AS243" s="119"/>
      <c r="AT243" s="119"/>
      <c r="AU243" s="119">
        <v>5084.0600000000004</v>
      </c>
      <c r="AV243" s="119"/>
      <c r="AW243" s="119"/>
      <c r="AX243" s="119"/>
      <c r="AY243" s="119"/>
      <c r="AZ243" s="119">
        <v>0</v>
      </c>
      <c r="BA243" s="119"/>
      <c r="BB243" s="119"/>
      <c r="BC243" s="119"/>
      <c r="BD243" s="119"/>
      <c r="BE243" s="119">
        <v>5084.0600000000004</v>
      </c>
      <c r="BF243" s="119"/>
      <c r="BG243" s="119"/>
      <c r="BH243" s="119"/>
      <c r="BI243" s="119"/>
    </row>
    <row r="244" spans="1:64" s="99" customFormat="1" ht="30" customHeight="1">
      <c r="A244" s="89">
        <v>2</v>
      </c>
      <c r="B244" s="90"/>
      <c r="C244" s="90"/>
      <c r="D244" s="116" t="s">
        <v>258</v>
      </c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4"/>
      <c r="Q244" s="36" t="s">
        <v>259</v>
      </c>
      <c r="R244" s="36"/>
      <c r="S244" s="36"/>
      <c r="T244" s="36"/>
      <c r="U244" s="36"/>
      <c r="V244" s="116" t="s">
        <v>202</v>
      </c>
      <c r="W244" s="93"/>
      <c r="X244" s="93"/>
      <c r="Y244" s="93"/>
      <c r="Z244" s="93"/>
      <c r="AA244" s="93"/>
      <c r="AB244" s="93"/>
      <c r="AC244" s="93"/>
      <c r="AD244" s="93"/>
      <c r="AE244" s="94"/>
      <c r="AF244" s="119">
        <v>0</v>
      </c>
      <c r="AG244" s="119"/>
      <c r="AH244" s="119"/>
      <c r="AI244" s="119"/>
      <c r="AJ244" s="119"/>
      <c r="AK244" s="119">
        <v>0</v>
      </c>
      <c r="AL244" s="119"/>
      <c r="AM244" s="119"/>
      <c r="AN244" s="119"/>
      <c r="AO244" s="119"/>
      <c r="AP244" s="119">
        <v>0</v>
      </c>
      <c r="AQ244" s="119"/>
      <c r="AR244" s="119"/>
      <c r="AS244" s="119"/>
      <c r="AT244" s="119"/>
      <c r="AU244" s="119">
        <v>0</v>
      </c>
      <c r="AV244" s="119"/>
      <c r="AW244" s="119"/>
      <c r="AX244" s="119"/>
      <c r="AY244" s="119"/>
      <c r="AZ244" s="119">
        <v>0</v>
      </c>
      <c r="BA244" s="119"/>
      <c r="BB244" s="119"/>
      <c r="BC244" s="119"/>
      <c r="BD244" s="119"/>
      <c r="BE244" s="119">
        <v>0</v>
      </c>
      <c r="BF244" s="119"/>
      <c r="BG244" s="119"/>
      <c r="BH244" s="119"/>
      <c r="BI244" s="119"/>
    </row>
    <row r="245" spans="1:64" s="99" customFormat="1" ht="30" customHeight="1">
      <c r="A245" s="89">
        <v>2</v>
      </c>
      <c r="B245" s="90"/>
      <c r="C245" s="90"/>
      <c r="D245" s="116" t="s">
        <v>260</v>
      </c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4"/>
      <c r="Q245" s="36" t="s">
        <v>259</v>
      </c>
      <c r="R245" s="36"/>
      <c r="S245" s="36"/>
      <c r="T245" s="36"/>
      <c r="U245" s="36"/>
      <c r="V245" s="116" t="s">
        <v>202</v>
      </c>
      <c r="W245" s="93"/>
      <c r="X245" s="93"/>
      <c r="Y245" s="93"/>
      <c r="Z245" s="93"/>
      <c r="AA245" s="93"/>
      <c r="AB245" s="93"/>
      <c r="AC245" s="93"/>
      <c r="AD245" s="93"/>
      <c r="AE245" s="94"/>
      <c r="AF245" s="119">
        <v>0</v>
      </c>
      <c r="AG245" s="119"/>
      <c r="AH245" s="119"/>
      <c r="AI245" s="119"/>
      <c r="AJ245" s="119"/>
      <c r="AK245" s="119">
        <v>0</v>
      </c>
      <c r="AL245" s="119"/>
      <c r="AM245" s="119"/>
      <c r="AN245" s="119"/>
      <c r="AO245" s="119"/>
      <c r="AP245" s="119">
        <v>0</v>
      </c>
      <c r="AQ245" s="119"/>
      <c r="AR245" s="119"/>
      <c r="AS245" s="119"/>
      <c r="AT245" s="119"/>
      <c r="AU245" s="119">
        <v>0</v>
      </c>
      <c r="AV245" s="119"/>
      <c r="AW245" s="119"/>
      <c r="AX245" s="119"/>
      <c r="AY245" s="119"/>
      <c r="AZ245" s="119">
        <v>0</v>
      </c>
      <c r="BA245" s="119"/>
      <c r="BB245" s="119"/>
      <c r="BC245" s="119"/>
      <c r="BD245" s="119"/>
      <c r="BE245" s="119">
        <v>0</v>
      </c>
      <c r="BF245" s="119"/>
      <c r="BG245" s="119"/>
      <c r="BH245" s="119"/>
      <c r="BI245" s="119"/>
    </row>
    <row r="246" spans="1:64" s="99" customFormat="1" ht="30" customHeight="1">
      <c r="A246" s="89">
        <v>2</v>
      </c>
      <c r="B246" s="90"/>
      <c r="C246" s="90"/>
      <c r="D246" s="116" t="s">
        <v>261</v>
      </c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4"/>
      <c r="Q246" s="36" t="s">
        <v>259</v>
      </c>
      <c r="R246" s="36"/>
      <c r="S246" s="36"/>
      <c r="T246" s="36"/>
      <c r="U246" s="36"/>
      <c r="V246" s="116" t="s">
        <v>202</v>
      </c>
      <c r="W246" s="93"/>
      <c r="X246" s="93"/>
      <c r="Y246" s="93"/>
      <c r="Z246" s="93"/>
      <c r="AA246" s="93"/>
      <c r="AB246" s="93"/>
      <c r="AC246" s="93"/>
      <c r="AD246" s="93"/>
      <c r="AE246" s="94"/>
      <c r="AF246" s="119">
        <v>0</v>
      </c>
      <c r="AG246" s="119"/>
      <c r="AH246" s="119"/>
      <c r="AI246" s="119"/>
      <c r="AJ246" s="119"/>
      <c r="AK246" s="119">
        <v>0</v>
      </c>
      <c r="AL246" s="119"/>
      <c r="AM246" s="119"/>
      <c r="AN246" s="119"/>
      <c r="AO246" s="119"/>
      <c r="AP246" s="119">
        <v>0</v>
      </c>
      <c r="AQ246" s="119"/>
      <c r="AR246" s="119"/>
      <c r="AS246" s="119"/>
      <c r="AT246" s="119"/>
      <c r="AU246" s="119">
        <v>0</v>
      </c>
      <c r="AV246" s="119"/>
      <c r="AW246" s="119"/>
      <c r="AX246" s="119"/>
      <c r="AY246" s="119"/>
      <c r="AZ246" s="119">
        <v>0</v>
      </c>
      <c r="BA246" s="119"/>
      <c r="BB246" s="119"/>
      <c r="BC246" s="119"/>
      <c r="BD246" s="119"/>
      <c r="BE246" s="119">
        <v>0</v>
      </c>
      <c r="BF246" s="119"/>
      <c r="BG246" s="119"/>
      <c r="BH246" s="119"/>
      <c r="BI246" s="119"/>
    </row>
    <row r="247" spans="1:64" s="99" customFormat="1" ht="30" customHeight="1">
      <c r="A247" s="89">
        <v>2</v>
      </c>
      <c r="B247" s="90"/>
      <c r="C247" s="90"/>
      <c r="D247" s="116" t="s">
        <v>262</v>
      </c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4"/>
      <c r="Q247" s="36" t="s">
        <v>201</v>
      </c>
      <c r="R247" s="36"/>
      <c r="S247" s="36"/>
      <c r="T247" s="36"/>
      <c r="U247" s="36"/>
      <c r="V247" s="116" t="s">
        <v>202</v>
      </c>
      <c r="W247" s="93"/>
      <c r="X247" s="93"/>
      <c r="Y247" s="93"/>
      <c r="Z247" s="93"/>
      <c r="AA247" s="93"/>
      <c r="AB247" s="93"/>
      <c r="AC247" s="93"/>
      <c r="AD247" s="93"/>
      <c r="AE247" s="94"/>
      <c r="AF247" s="119">
        <v>0</v>
      </c>
      <c r="AG247" s="119"/>
      <c r="AH247" s="119"/>
      <c r="AI247" s="119"/>
      <c r="AJ247" s="119"/>
      <c r="AK247" s="119">
        <v>0</v>
      </c>
      <c r="AL247" s="119"/>
      <c r="AM247" s="119"/>
      <c r="AN247" s="119"/>
      <c r="AO247" s="119"/>
      <c r="AP247" s="119">
        <v>0</v>
      </c>
      <c r="AQ247" s="119"/>
      <c r="AR247" s="119"/>
      <c r="AS247" s="119"/>
      <c r="AT247" s="119"/>
      <c r="AU247" s="119">
        <v>0</v>
      </c>
      <c r="AV247" s="119"/>
      <c r="AW247" s="119"/>
      <c r="AX247" s="119"/>
      <c r="AY247" s="119"/>
      <c r="AZ247" s="119">
        <v>0</v>
      </c>
      <c r="BA247" s="119"/>
      <c r="BB247" s="119"/>
      <c r="BC247" s="119"/>
      <c r="BD247" s="119"/>
      <c r="BE247" s="119">
        <v>0</v>
      </c>
      <c r="BF247" s="119"/>
      <c r="BG247" s="119"/>
      <c r="BH247" s="119"/>
      <c r="BI247" s="119"/>
    </row>
    <row r="248" spans="1:64" s="99" customFormat="1" ht="45" customHeight="1">
      <c r="A248" s="89">
        <v>2</v>
      </c>
      <c r="B248" s="90"/>
      <c r="C248" s="90"/>
      <c r="D248" s="116" t="s">
        <v>263</v>
      </c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4"/>
      <c r="Q248" s="36" t="s">
        <v>201</v>
      </c>
      <c r="R248" s="36"/>
      <c r="S248" s="36"/>
      <c r="T248" s="36"/>
      <c r="U248" s="36"/>
      <c r="V248" s="116" t="s">
        <v>202</v>
      </c>
      <c r="W248" s="93"/>
      <c r="X248" s="93"/>
      <c r="Y248" s="93"/>
      <c r="Z248" s="93"/>
      <c r="AA248" s="93"/>
      <c r="AB248" s="93"/>
      <c r="AC248" s="93"/>
      <c r="AD248" s="93"/>
      <c r="AE248" s="94"/>
      <c r="AF248" s="119">
        <v>16071.11</v>
      </c>
      <c r="AG248" s="119"/>
      <c r="AH248" s="119"/>
      <c r="AI248" s="119"/>
      <c r="AJ248" s="119"/>
      <c r="AK248" s="119">
        <v>0</v>
      </c>
      <c r="AL248" s="119"/>
      <c r="AM248" s="119"/>
      <c r="AN248" s="119"/>
      <c r="AO248" s="119"/>
      <c r="AP248" s="119">
        <v>16071.11</v>
      </c>
      <c r="AQ248" s="119"/>
      <c r="AR248" s="119"/>
      <c r="AS248" s="119"/>
      <c r="AT248" s="119"/>
      <c r="AU248" s="119">
        <v>17212</v>
      </c>
      <c r="AV248" s="119"/>
      <c r="AW248" s="119"/>
      <c r="AX248" s="119"/>
      <c r="AY248" s="119"/>
      <c r="AZ248" s="119">
        <v>0</v>
      </c>
      <c r="BA248" s="119"/>
      <c r="BB248" s="119"/>
      <c r="BC248" s="119"/>
      <c r="BD248" s="119"/>
      <c r="BE248" s="119">
        <v>17212</v>
      </c>
      <c r="BF248" s="119"/>
      <c r="BG248" s="119"/>
      <c r="BH248" s="119"/>
      <c r="BI248" s="119"/>
    </row>
    <row r="249" spans="1:64" s="99" customFormat="1" ht="30" customHeight="1">
      <c r="A249" s="89">
        <v>4</v>
      </c>
      <c r="B249" s="90"/>
      <c r="C249" s="90"/>
      <c r="D249" s="116" t="s">
        <v>264</v>
      </c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4"/>
      <c r="Q249" s="36" t="s">
        <v>201</v>
      </c>
      <c r="R249" s="36"/>
      <c r="S249" s="36"/>
      <c r="T249" s="36"/>
      <c r="U249" s="36"/>
      <c r="V249" s="116" t="s">
        <v>202</v>
      </c>
      <c r="W249" s="93"/>
      <c r="X249" s="93"/>
      <c r="Y249" s="93"/>
      <c r="Z249" s="93"/>
      <c r="AA249" s="93"/>
      <c r="AB249" s="93"/>
      <c r="AC249" s="93"/>
      <c r="AD249" s="93"/>
      <c r="AE249" s="94"/>
      <c r="AF249" s="119">
        <v>0</v>
      </c>
      <c r="AG249" s="119"/>
      <c r="AH249" s="119"/>
      <c r="AI249" s="119"/>
      <c r="AJ249" s="119"/>
      <c r="AK249" s="119">
        <v>0</v>
      </c>
      <c r="AL249" s="119"/>
      <c r="AM249" s="119"/>
      <c r="AN249" s="119"/>
      <c r="AO249" s="119"/>
      <c r="AP249" s="119">
        <v>0</v>
      </c>
      <c r="AQ249" s="119"/>
      <c r="AR249" s="119"/>
      <c r="AS249" s="119"/>
      <c r="AT249" s="119"/>
      <c r="AU249" s="119">
        <v>0</v>
      </c>
      <c r="AV249" s="119"/>
      <c r="AW249" s="119"/>
      <c r="AX249" s="119"/>
      <c r="AY249" s="119"/>
      <c r="AZ249" s="119">
        <v>0</v>
      </c>
      <c r="BA249" s="119"/>
      <c r="BB249" s="119"/>
      <c r="BC249" s="119"/>
      <c r="BD249" s="119"/>
      <c r="BE249" s="119">
        <v>0</v>
      </c>
      <c r="BF249" s="119"/>
      <c r="BG249" s="119"/>
      <c r="BH249" s="119"/>
      <c r="BI249" s="119"/>
    </row>
    <row r="250" spans="1:64" s="6" customFormat="1" ht="14.25">
      <c r="A250" s="87">
        <v>0</v>
      </c>
      <c r="B250" s="85"/>
      <c r="C250" s="85"/>
      <c r="D250" s="113" t="s">
        <v>265</v>
      </c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2"/>
      <c r="Q250" s="111"/>
      <c r="R250" s="111"/>
      <c r="S250" s="111"/>
      <c r="T250" s="111"/>
      <c r="U250" s="111"/>
      <c r="V250" s="113"/>
      <c r="W250" s="101"/>
      <c r="X250" s="101"/>
      <c r="Y250" s="101"/>
      <c r="Z250" s="101"/>
      <c r="AA250" s="101"/>
      <c r="AB250" s="101"/>
      <c r="AC250" s="101"/>
      <c r="AD250" s="101"/>
      <c r="AE250" s="10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</row>
    <row r="251" spans="1:64" s="99" customFormat="1" ht="42.75" customHeight="1">
      <c r="A251" s="89">
        <v>1</v>
      </c>
      <c r="B251" s="90"/>
      <c r="C251" s="90"/>
      <c r="D251" s="116" t="s">
        <v>266</v>
      </c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4"/>
      <c r="Q251" s="36" t="s">
        <v>259</v>
      </c>
      <c r="R251" s="36"/>
      <c r="S251" s="36"/>
      <c r="T251" s="36"/>
      <c r="U251" s="36"/>
      <c r="V251" s="116" t="s">
        <v>202</v>
      </c>
      <c r="W251" s="93"/>
      <c r="X251" s="93"/>
      <c r="Y251" s="93"/>
      <c r="Z251" s="93"/>
      <c r="AA251" s="93"/>
      <c r="AB251" s="93"/>
      <c r="AC251" s="93"/>
      <c r="AD251" s="93"/>
      <c r="AE251" s="94"/>
      <c r="AF251" s="119">
        <v>0</v>
      </c>
      <c r="AG251" s="119"/>
      <c r="AH251" s="119"/>
      <c r="AI251" s="119"/>
      <c r="AJ251" s="119"/>
      <c r="AK251" s="119">
        <v>0</v>
      </c>
      <c r="AL251" s="119"/>
      <c r="AM251" s="119"/>
      <c r="AN251" s="119"/>
      <c r="AO251" s="119"/>
      <c r="AP251" s="119">
        <v>0</v>
      </c>
      <c r="AQ251" s="119"/>
      <c r="AR251" s="119"/>
      <c r="AS251" s="119"/>
      <c r="AT251" s="119"/>
      <c r="AU251" s="119">
        <v>0</v>
      </c>
      <c r="AV251" s="119"/>
      <c r="AW251" s="119"/>
      <c r="AX251" s="119"/>
      <c r="AY251" s="119"/>
      <c r="AZ251" s="119">
        <v>0</v>
      </c>
      <c r="BA251" s="119"/>
      <c r="BB251" s="119"/>
      <c r="BC251" s="119"/>
      <c r="BD251" s="119"/>
      <c r="BE251" s="119">
        <v>0</v>
      </c>
      <c r="BF251" s="119"/>
      <c r="BG251" s="119"/>
      <c r="BH251" s="119"/>
      <c r="BI251" s="119"/>
    </row>
    <row r="252" spans="1:64" s="99" customFormat="1" ht="75" customHeight="1">
      <c r="A252" s="89">
        <v>1</v>
      </c>
      <c r="B252" s="90"/>
      <c r="C252" s="90"/>
      <c r="D252" s="116" t="s">
        <v>267</v>
      </c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4"/>
      <c r="Q252" s="36" t="s">
        <v>259</v>
      </c>
      <c r="R252" s="36"/>
      <c r="S252" s="36"/>
      <c r="T252" s="36"/>
      <c r="U252" s="36"/>
      <c r="V252" s="116" t="s">
        <v>202</v>
      </c>
      <c r="W252" s="93"/>
      <c r="X252" s="93"/>
      <c r="Y252" s="93"/>
      <c r="Z252" s="93"/>
      <c r="AA252" s="93"/>
      <c r="AB252" s="93"/>
      <c r="AC252" s="93"/>
      <c r="AD252" s="93"/>
      <c r="AE252" s="94"/>
      <c r="AF252" s="119">
        <v>3</v>
      </c>
      <c r="AG252" s="119"/>
      <c r="AH252" s="119"/>
      <c r="AI252" s="119"/>
      <c r="AJ252" s="119"/>
      <c r="AK252" s="119">
        <v>0</v>
      </c>
      <c r="AL252" s="119"/>
      <c r="AM252" s="119"/>
      <c r="AN252" s="119"/>
      <c r="AO252" s="119"/>
      <c r="AP252" s="119">
        <v>3</v>
      </c>
      <c r="AQ252" s="119"/>
      <c r="AR252" s="119"/>
      <c r="AS252" s="119"/>
      <c r="AT252" s="119"/>
      <c r="AU252" s="119">
        <v>3</v>
      </c>
      <c r="AV252" s="119"/>
      <c r="AW252" s="119"/>
      <c r="AX252" s="119"/>
      <c r="AY252" s="119"/>
      <c r="AZ252" s="119">
        <v>0</v>
      </c>
      <c r="BA252" s="119"/>
      <c r="BB252" s="119"/>
      <c r="BC252" s="119"/>
      <c r="BD252" s="119"/>
      <c r="BE252" s="119">
        <v>3</v>
      </c>
      <c r="BF252" s="119"/>
      <c r="BG252" s="119"/>
      <c r="BH252" s="119"/>
      <c r="BI252" s="119"/>
    </row>
    <row r="253" spans="1:64" s="99" customFormat="1" ht="15" customHeight="1">
      <c r="A253" s="89">
        <v>2</v>
      </c>
      <c r="B253" s="90"/>
      <c r="C253" s="90"/>
      <c r="D253" s="116" t="s">
        <v>268</v>
      </c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4"/>
      <c r="Q253" s="36" t="s">
        <v>259</v>
      </c>
      <c r="R253" s="36"/>
      <c r="S253" s="36"/>
      <c r="T253" s="36"/>
      <c r="U253" s="36"/>
      <c r="V253" s="116" t="s">
        <v>202</v>
      </c>
      <c r="W253" s="93"/>
      <c r="X253" s="93"/>
      <c r="Y253" s="93"/>
      <c r="Z253" s="93"/>
      <c r="AA253" s="93"/>
      <c r="AB253" s="93"/>
      <c r="AC253" s="93"/>
      <c r="AD253" s="93"/>
      <c r="AE253" s="94"/>
      <c r="AF253" s="119">
        <v>0</v>
      </c>
      <c r="AG253" s="119"/>
      <c r="AH253" s="119"/>
      <c r="AI253" s="119"/>
      <c r="AJ253" s="119"/>
      <c r="AK253" s="119">
        <v>0</v>
      </c>
      <c r="AL253" s="119"/>
      <c r="AM253" s="119"/>
      <c r="AN253" s="119"/>
      <c r="AO253" s="119"/>
      <c r="AP253" s="119">
        <v>0</v>
      </c>
      <c r="AQ253" s="119"/>
      <c r="AR253" s="119"/>
      <c r="AS253" s="119"/>
      <c r="AT253" s="119"/>
      <c r="AU253" s="119">
        <v>0</v>
      </c>
      <c r="AV253" s="119"/>
      <c r="AW253" s="119"/>
      <c r="AX253" s="119"/>
      <c r="AY253" s="119"/>
      <c r="AZ253" s="119">
        <v>0</v>
      </c>
      <c r="BA253" s="119"/>
      <c r="BB253" s="119"/>
      <c r="BC253" s="119"/>
      <c r="BD253" s="119"/>
      <c r="BE253" s="119">
        <v>0</v>
      </c>
      <c r="BF253" s="119"/>
      <c r="BG253" s="119"/>
      <c r="BH253" s="119"/>
      <c r="BI253" s="119"/>
    </row>
    <row r="254" spans="1:64" s="99" customFormat="1" ht="30" customHeight="1">
      <c r="A254" s="89">
        <v>4</v>
      </c>
      <c r="B254" s="90"/>
      <c r="C254" s="90"/>
      <c r="D254" s="116" t="s">
        <v>269</v>
      </c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4"/>
      <c r="Q254" s="36" t="s">
        <v>259</v>
      </c>
      <c r="R254" s="36"/>
      <c r="S254" s="36"/>
      <c r="T254" s="36"/>
      <c r="U254" s="36"/>
      <c r="V254" s="116" t="s">
        <v>202</v>
      </c>
      <c r="W254" s="93"/>
      <c r="X254" s="93"/>
      <c r="Y254" s="93"/>
      <c r="Z254" s="93"/>
      <c r="AA254" s="93"/>
      <c r="AB254" s="93"/>
      <c r="AC254" s="93"/>
      <c r="AD254" s="93"/>
      <c r="AE254" s="94"/>
      <c r="AF254" s="119">
        <v>0</v>
      </c>
      <c r="AG254" s="119"/>
      <c r="AH254" s="119"/>
      <c r="AI254" s="119"/>
      <c r="AJ254" s="119"/>
      <c r="AK254" s="119">
        <v>0</v>
      </c>
      <c r="AL254" s="119"/>
      <c r="AM254" s="119"/>
      <c r="AN254" s="119"/>
      <c r="AO254" s="119"/>
      <c r="AP254" s="119">
        <v>0</v>
      </c>
      <c r="AQ254" s="119"/>
      <c r="AR254" s="119"/>
      <c r="AS254" s="119"/>
      <c r="AT254" s="119"/>
      <c r="AU254" s="119">
        <v>0</v>
      </c>
      <c r="AV254" s="119"/>
      <c r="AW254" s="119"/>
      <c r="AX254" s="119"/>
      <c r="AY254" s="119"/>
      <c r="AZ254" s="119">
        <v>0</v>
      </c>
      <c r="BA254" s="119"/>
      <c r="BB254" s="119"/>
      <c r="BC254" s="119"/>
      <c r="BD254" s="119"/>
      <c r="BE254" s="119">
        <v>0</v>
      </c>
      <c r="BF254" s="119"/>
      <c r="BG254" s="119"/>
      <c r="BH254" s="119"/>
      <c r="BI254" s="119"/>
    </row>
    <row r="256" spans="1:64" ht="14.25" customHeight="1">
      <c r="A256" s="42" t="s">
        <v>124</v>
      </c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</row>
    <row r="257" spans="1:79" ht="15" customHeight="1">
      <c r="A257" s="53" t="s">
        <v>295</v>
      </c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</row>
    <row r="258" spans="1:79" ht="12.95" customHeight="1">
      <c r="A258" s="61" t="s">
        <v>19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3"/>
      <c r="U258" s="36" t="s">
        <v>296</v>
      </c>
      <c r="V258" s="36"/>
      <c r="W258" s="36"/>
      <c r="X258" s="36"/>
      <c r="Y258" s="36"/>
      <c r="Z258" s="36"/>
      <c r="AA258" s="36"/>
      <c r="AB258" s="36"/>
      <c r="AC258" s="36"/>
      <c r="AD258" s="36"/>
      <c r="AE258" s="36" t="s">
        <v>299</v>
      </c>
      <c r="AF258" s="36"/>
      <c r="AG258" s="36"/>
      <c r="AH258" s="36"/>
      <c r="AI258" s="36"/>
      <c r="AJ258" s="36"/>
      <c r="AK258" s="36"/>
      <c r="AL258" s="36"/>
      <c r="AM258" s="36"/>
      <c r="AN258" s="36"/>
      <c r="AO258" s="36" t="s">
        <v>307</v>
      </c>
      <c r="AP258" s="36"/>
      <c r="AQ258" s="36"/>
      <c r="AR258" s="36"/>
      <c r="AS258" s="36"/>
      <c r="AT258" s="36"/>
      <c r="AU258" s="36"/>
      <c r="AV258" s="36"/>
      <c r="AW258" s="36"/>
      <c r="AX258" s="36"/>
      <c r="AY258" s="36" t="s">
        <v>317</v>
      </c>
      <c r="AZ258" s="36"/>
      <c r="BA258" s="36"/>
      <c r="BB258" s="36"/>
      <c r="BC258" s="36"/>
      <c r="BD258" s="36"/>
      <c r="BE258" s="36"/>
      <c r="BF258" s="36"/>
      <c r="BG258" s="36"/>
      <c r="BH258" s="36"/>
      <c r="BI258" s="36" t="s">
        <v>322</v>
      </c>
      <c r="BJ258" s="36"/>
      <c r="BK258" s="36"/>
      <c r="BL258" s="36"/>
      <c r="BM258" s="36"/>
      <c r="BN258" s="36"/>
      <c r="BO258" s="36"/>
      <c r="BP258" s="36"/>
      <c r="BQ258" s="36"/>
      <c r="BR258" s="36"/>
    </row>
    <row r="259" spans="1:79" ht="30" customHeight="1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6"/>
      <c r="U259" s="36" t="s">
        <v>4</v>
      </c>
      <c r="V259" s="36"/>
      <c r="W259" s="36"/>
      <c r="X259" s="36"/>
      <c r="Y259" s="36"/>
      <c r="Z259" s="36" t="s">
        <v>3</v>
      </c>
      <c r="AA259" s="36"/>
      <c r="AB259" s="36"/>
      <c r="AC259" s="36"/>
      <c r="AD259" s="36"/>
      <c r="AE259" s="36" t="s">
        <v>4</v>
      </c>
      <c r="AF259" s="36"/>
      <c r="AG259" s="36"/>
      <c r="AH259" s="36"/>
      <c r="AI259" s="36"/>
      <c r="AJ259" s="36" t="s">
        <v>3</v>
      </c>
      <c r="AK259" s="36"/>
      <c r="AL259" s="36"/>
      <c r="AM259" s="36"/>
      <c r="AN259" s="36"/>
      <c r="AO259" s="36" t="s">
        <v>4</v>
      </c>
      <c r="AP259" s="36"/>
      <c r="AQ259" s="36"/>
      <c r="AR259" s="36"/>
      <c r="AS259" s="36"/>
      <c r="AT259" s="36" t="s">
        <v>3</v>
      </c>
      <c r="AU259" s="36"/>
      <c r="AV259" s="36"/>
      <c r="AW259" s="36"/>
      <c r="AX259" s="36"/>
      <c r="AY259" s="36" t="s">
        <v>4</v>
      </c>
      <c r="AZ259" s="36"/>
      <c r="BA259" s="36"/>
      <c r="BB259" s="36"/>
      <c r="BC259" s="36"/>
      <c r="BD259" s="36" t="s">
        <v>3</v>
      </c>
      <c r="BE259" s="36"/>
      <c r="BF259" s="36"/>
      <c r="BG259" s="36"/>
      <c r="BH259" s="36"/>
      <c r="BI259" s="36" t="s">
        <v>4</v>
      </c>
      <c r="BJ259" s="36"/>
      <c r="BK259" s="36"/>
      <c r="BL259" s="36"/>
      <c r="BM259" s="36"/>
      <c r="BN259" s="36" t="s">
        <v>3</v>
      </c>
      <c r="BO259" s="36"/>
      <c r="BP259" s="36"/>
      <c r="BQ259" s="36"/>
      <c r="BR259" s="36"/>
    </row>
    <row r="260" spans="1:79" ht="15" customHeight="1">
      <c r="A260" s="30">
        <v>1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2"/>
      <c r="U260" s="36">
        <v>2</v>
      </c>
      <c r="V260" s="36"/>
      <c r="W260" s="36"/>
      <c r="X260" s="36"/>
      <c r="Y260" s="36"/>
      <c r="Z260" s="36">
        <v>3</v>
      </c>
      <c r="AA260" s="36"/>
      <c r="AB260" s="36"/>
      <c r="AC260" s="36"/>
      <c r="AD260" s="36"/>
      <c r="AE260" s="36">
        <v>4</v>
      </c>
      <c r="AF260" s="36"/>
      <c r="AG260" s="36"/>
      <c r="AH260" s="36"/>
      <c r="AI260" s="36"/>
      <c r="AJ260" s="36">
        <v>5</v>
      </c>
      <c r="AK260" s="36"/>
      <c r="AL260" s="36"/>
      <c r="AM260" s="36"/>
      <c r="AN260" s="36"/>
      <c r="AO260" s="36">
        <v>6</v>
      </c>
      <c r="AP260" s="36"/>
      <c r="AQ260" s="36"/>
      <c r="AR260" s="36"/>
      <c r="AS260" s="36"/>
      <c r="AT260" s="36">
        <v>7</v>
      </c>
      <c r="AU260" s="36"/>
      <c r="AV260" s="36"/>
      <c r="AW260" s="36"/>
      <c r="AX260" s="36"/>
      <c r="AY260" s="36">
        <v>8</v>
      </c>
      <c r="AZ260" s="36"/>
      <c r="BA260" s="36"/>
      <c r="BB260" s="36"/>
      <c r="BC260" s="36"/>
      <c r="BD260" s="36">
        <v>9</v>
      </c>
      <c r="BE260" s="36"/>
      <c r="BF260" s="36"/>
      <c r="BG260" s="36"/>
      <c r="BH260" s="36"/>
      <c r="BI260" s="36">
        <v>10</v>
      </c>
      <c r="BJ260" s="36"/>
      <c r="BK260" s="36"/>
      <c r="BL260" s="36"/>
      <c r="BM260" s="36"/>
      <c r="BN260" s="36">
        <v>11</v>
      </c>
      <c r="BO260" s="36"/>
      <c r="BP260" s="36"/>
      <c r="BQ260" s="36"/>
      <c r="BR260" s="36"/>
    </row>
    <row r="261" spans="1:79" s="1" customFormat="1" ht="15.75" hidden="1" customHeight="1">
      <c r="A261" s="33" t="s">
        <v>57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5"/>
      <c r="U261" s="38" t="s">
        <v>65</v>
      </c>
      <c r="V261" s="38"/>
      <c r="W261" s="38"/>
      <c r="X261" s="38"/>
      <c r="Y261" s="38"/>
      <c r="Z261" s="37" t="s">
        <v>66</v>
      </c>
      <c r="AA261" s="37"/>
      <c r="AB261" s="37"/>
      <c r="AC261" s="37"/>
      <c r="AD261" s="37"/>
      <c r="AE261" s="38" t="s">
        <v>67</v>
      </c>
      <c r="AF261" s="38"/>
      <c r="AG261" s="38"/>
      <c r="AH261" s="38"/>
      <c r="AI261" s="38"/>
      <c r="AJ261" s="37" t="s">
        <v>68</v>
      </c>
      <c r="AK261" s="37"/>
      <c r="AL261" s="37"/>
      <c r="AM261" s="37"/>
      <c r="AN261" s="37"/>
      <c r="AO261" s="38" t="s">
        <v>58</v>
      </c>
      <c r="AP261" s="38"/>
      <c r="AQ261" s="38"/>
      <c r="AR261" s="38"/>
      <c r="AS261" s="38"/>
      <c r="AT261" s="37" t="s">
        <v>59</v>
      </c>
      <c r="AU261" s="37"/>
      <c r="AV261" s="37"/>
      <c r="AW261" s="37"/>
      <c r="AX261" s="37"/>
      <c r="AY261" s="38" t="s">
        <v>60</v>
      </c>
      <c r="AZ261" s="38"/>
      <c r="BA261" s="38"/>
      <c r="BB261" s="38"/>
      <c r="BC261" s="38"/>
      <c r="BD261" s="37" t="s">
        <v>61</v>
      </c>
      <c r="BE261" s="37"/>
      <c r="BF261" s="37"/>
      <c r="BG261" s="37"/>
      <c r="BH261" s="37"/>
      <c r="BI261" s="38" t="s">
        <v>62</v>
      </c>
      <c r="BJ261" s="38"/>
      <c r="BK261" s="38"/>
      <c r="BL261" s="38"/>
      <c r="BM261" s="38"/>
      <c r="BN261" s="37" t="s">
        <v>63</v>
      </c>
      <c r="BO261" s="37"/>
      <c r="BP261" s="37"/>
      <c r="BQ261" s="37"/>
      <c r="BR261" s="37"/>
      <c r="CA261" t="s">
        <v>41</v>
      </c>
    </row>
    <row r="262" spans="1:79" s="6" customFormat="1" ht="12.75" customHeight="1">
      <c r="A262" s="100" t="s">
        <v>270</v>
      </c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2"/>
      <c r="U262" s="120">
        <v>1166964</v>
      </c>
      <c r="V262" s="120"/>
      <c r="W262" s="120"/>
      <c r="X262" s="120"/>
      <c r="Y262" s="120"/>
      <c r="Z262" s="120">
        <v>0</v>
      </c>
      <c r="AA262" s="120"/>
      <c r="AB262" s="120"/>
      <c r="AC262" s="120"/>
      <c r="AD262" s="120"/>
      <c r="AE262" s="120">
        <v>1679350</v>
      </c>
      <c r="AF262" s="120"/>
      <c r="AG262" s="120"/>
      <c r="AH262" s="120"/>
      <c r="AI262" s="120"/>
      <c r="AJ262" s="120">
        <v>0</v>
      </c>
      <c r="AK262" s="120"/>
      <c r="AL262" s="120"/>
      <c r="AM262" s="120"/>
      <c r="AN262" s="120"/>
      <c r="AO262" s="120">
        <v>1679653</v>
      </c>
      <c r="AP262" s="120"/>
      <c r="AQ262" s="120"/>
      <c r="AR262" s="120"/>
      <c r="AS262" s="120"/>
      <c r="AT262" s="120">
        <v>0</v>
      </c>
      <c r="AU262" s="120"/>
      <c r="AV262" s="120"/>
      <c r="AW262" s="120"/>
      <c r="AX262" s="120"/>
      <c r="AY262" s="120">
        <v>1699688</v>
      </c>
      <c r="AZ262" s="120"/>
      <c r="BA262" s="120"/>
      <c r="BB262" s="120"/>
      <c r="BC262" s="120"/>
      <c r="BD262" s="120">
        <v>0</v>
      </c>
      <c r="BE262" s="120"/>
      <c r="BF262" s="120"/>
      <c r="BG262" s="120"/>
      <c r="BH262" s="120"/>
      <c r="BI262" s="120">
        <v>1724688</v>
      </c>
      <c r="BJ262" s="120"/>
      <c r="BK262" s="120"/>
      <c r="BL262" s="120"/>
      <c r="BM262" s="120"/>
      <c r="BN262" s="120">
        <v>0</v>
      </c>
      <c r="BO262" s="120"/>
      <c r="BP262" s="120"/>
      <c r="BQ262" s="120"/>
      <c r="BR262" s="120"/>
      <c r="CA262" s="6" t="s">
        <v>42</v>
      </c>
    </row>
    <row r="263" spans="1:79" s="99" customFormat="1" ht="12.75" customHeight="1">
      <c r="A263" s="92" t="s">
        <v>271</v>
      </c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4"/>
      <c r="U263" s="121">
        <v>986256</v>
      </c>
      <c r="V263" s="121"/>
      <c r="W263" s="121"/>
      <c r="X263" s="121"/>
      <c r="Y263" s="121"/>
      <c r="Z263" s="121">
        <v>0</v>
      </c>
      <c r="AA263" s="121"/>
      <c r="AB263" s="121"/>
      <c r="AC263" s="121"/>
      <c r="AD263" s="121"/>
      <c r="AE263" s="121">
        <v>1379688</v>
      </c>
      <c r="AF263" s="121"/>
      <c r="AG263" s="121"/>
      <c r="AH263" s="121"/>
      <c r="AI263" s="121"/>
      <c r="AJ263" s="121">
        <v>0</v>
      </c>
      <c r="AK263" s="121"/>
      <c r="AL263" s="121"/>
      <c r="AM263" s="121"/>
      <c r="AN263" s="121"/>
      <c r="AO263" s="121">
        <v>1379688</v>
      </c>
      <c r="AP263" s="121"/>
      <c r="AQ263" s="121"/>
      <c r="AR263" s="121"/>
      <c r="AS263" s="121"/>
      <c r="AT263" s="121">
        <v>0</v>
      </c>
      <c r="AU263" s="121"/>
      <c r="AV263" s="121"/>
      <c r="AW263" s="121"/>
      <c r="AX263" s="121"/>
      <c r="AY263" s="121">
        <v>1379688</v>
      </c>
      <c r="AZ263" s="121"/>
      <c r="BA263" s="121"/>
      <c r="BB263" s="121"/>
      <c r="BC263" s="121"/>
      <c r="BD263" s="121">
        <v>0</v>
      </c>
      <c r="BE263" s="121"/>
      <c r="BF263" s="121"/>
      <c r="BG263" s="121"/>
      <c r="BH263" s="121"/>
      <c r="BI263" s="121">
        <v>1379688</v>
      </c>
      <c r="BJ263" s="121"/>
      <c r="BK263" s="121"/>
      <c r="BL263" s="121"/>
      <c r="BM263" s="121"/>
      <c r="BN263" s="121">
        <v>0</v>
      </c>
      <c r="BO263" s="121"/>
      <c r="BP263" s="121"/>
      <c r="BQ263" s="121"/>
      <c r="BR263" s="121"/>
    </row>
    <row r="264" spans="1:79" s="99" customFormat="1" ht="12.75" customHeight="1">
      <c r="A264" s="92" t="s">
        <v>272</v>
      </c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4"/>
      <c r="U264" s="121">
        <v>180708</v>
      </c>
      <c r="V264" s="121"/>
      <c r="W264" s="121"/>
      <c r="X264" s="121"/>
      <c r="Y264" s="121"/>
      <c r="Z264" s="121">
        <v>0</v>
      </c>
      <c r="AA264" s="121"/>
      <c r="AB264" s="121"/>
      <c r="AC264" s="121"/>
      <c r="AD264" s="121"/>
      <c r="AE264" s="121">
        <v>299662</v>
      </c>
      <c r="AF264" s="121"/>
      <c r="AG264" s="121"/>
      <c r="AH264" s="121"/>
      <c r="AI264" s="121"/>
      <c r="AJ264" s="121">
        <v>0</v>
      </c>
      <c r="AK264" s="121"/>
      <c r="AL264" s="121"/>
      <c r="AM264" s="121"/>
      <c r="AN264" s="121"/>
      <c r="AO264" s="121">
        <v>299965</v>
      </c>
      <c r="AP264" s="121"/>
      <c r="AQ264" s="121"/>
      <c r="AR264" s="121"/>
      <c r="AS264" s="121"/>
      <c r="AT264" s="121">
        <v>0</v>
      </c>
      <c r="AU264" s="121"/>
      <c r="AV264" s="121"/>
      <c r="AW264" s="121"/>
      <c r="AX264" s="121"/>
      <c r="AY264" s="121">
        <v>320000</v>
      </c>
      <c r="AZ264" s="121"/>
      <c r="BA264" s="121"/>
      <c r="BB264" s="121"/>
      <c r="BC264" s="121"/>
      <c r="BD264" s="121">
        <v>0</v>
      </c>
      <c r="BE264" s="121"/>
      <c r="BF264" s="121"/>
      <c r="BG264" s="121"/>
      <c r="BH264" s="121"/>
      <c r="BI264" s="121">
        <v>345000</v>
      </c>
      <c r="BJ264" s="121"/>
      <c r="BK264" s="121"/>
      <c r="BL264" s="121"/>
      <c r="BM264" s="121"/>
      <c r="BN264" s="121">
        <v>0</v>
      </c>
      <c r="BO264" s="121"/>
      <c r="BP264" s="121"/>
      <c r="BQ264" s="121"/>
      <c r="BR264" s="121"/>
    </row>
    <row r="265" spans="1:79" s="99" customFormat="1" ht="12.75" customHeight="1">
      <c r="A265" s="92" t="s">
        <v>273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4"/>
      <c r="U265" s="121">
        <v>1355925</v>
      </c>
      <c r="V265" s="121"/>
      <c r="W265" s="121"/>
      <c r="X265" s="121"/>
      <c r="Y265" s="121"/>
      <c r="Z265" s="121">
        <v>0</v>
      </c>
      <c r="AA265" s="121"/>
      <c r="AB265" s="121"/>
      <c r="AC265" s="121"/>
      <c r="AD265" s="121"/>
      <c r="AE265" s="121">
        <v>1190093</v>
      </c>
      <c r="AF265" s="121"/>
      <c r="AG265" s="121"/>
      <c r="AH265" s="121"/>
      <c r="AI265" s="121"/>
      <c r="AJ265" s="121">
        <v>0</v>
      </c>
      <c r="AK265" s="121"/>
      <c r="AL265" s="121"/>
      <c r="AM265" s="121"/>
      <c r="AN265" s="121"/>
      <c r="AO265" s="121">
        <v>1270339.48</v>
      </c>
      <c r="AP265" s="121"/>
      <c r="AQ265" s="121"/>
      <c r="AR265" s="121"/>
      <c r="AS265" s="121"/>
      <c r="AT265" s="121">
        <v>0</v>
      </c>
      <c r="AU265" s="121"/>
      <c r="AV265" s="121"/>
      <c r="AW265" s="121"/>
      <c r="AX265" s="121"/>
      <c r="AY265" s="121">
        <v>1370400</v>
      </c>
      <c r="AZ265" s="121"/>
      <c r="BA265" s="121"/>
      <c r="BB265" s="121"/>
      <c r="BC265" s="121"/>
      <c r="BD265" s="121">
        <v>0</v>
      </c>
      <c r="BE265" s="121"/>
      <c r="BF265" s="121"/>
      <c r="BG265" s="121"/>
      <c r="BH265" s="121"/>
      <c r="BI265" s="121">
        <v>1580000</v>
      </c>
      <c r="BJ265" s="121"/>
      <c r="BK265" s="121"/>
      <c r="BL265" s="121"/>
      <c r="BM265" s="121"/>
      <c r="BN265" s="121">
        <v>0</v>
      </c>
      <c r="BO265" s="121"/>
      <c r="BP265" s="121"/>
      <c r="BQ265" s="121"/>
      <c r="BR265" s="121"/>
    </row>
    <row r="266" spans="1:79" s="6" customFormat="1" ht="12.75" customHeight="1">
      <c r="A266" s="100" t="s">
        <v>274</v>
      </c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2"/>
      <c r="U266" s="120">
        <v>436718</v>
      </c>
      <c r="V266" s="120"/>
      <c r="W266" s="120"/>
      <c r="X266" s="120"/>
      <c r="Y266" s="120"/>
      <c r="Z266" s="120">
        <v>0</v>
      </c>
      <c r="AA266" s="120"/>
      <c r="AB266" s="120"/>
      <c r="AC266" s="120"/>
      <c r="AD266" s="120"/>
      <c r="AE266" s="120">
        <v>314829</v>
      </c>
      <c r="AF266" s="120"/>
      <c r="AG266" s="120"/>
      <c r="AH266" s="120"/>
      <c r="AI266" s="120"/>
      <c r="AJ266" s="120">
        <v>0</v>
      </c>
      <c r="AK266" s="120"/>
      <c r="AL266" s="120"/>
      <c r="AM266" s="120"/>
      <c r="AN266" s="120"/>
      <c r="AO266" s="120">
        <v>343989.27</v>
      </c>
      <c r="AP266" s="120"/>
      <c r="AQ266" s="120"/>
      <c r="AR266" s="120"/>
      <c r="AS266" s="120"/>
      <c r="AT266" s="120">
        <v>0</v>
      </c>
      <c r="AU266" s="120"/>
      <c r="AV266" s="120"/>
      <c r="AW266" s="120"/>
      <c r="AX266" s="120"/>
      <c r="AY266" s="120">
        <v>400200</v>
      </c>
      <c r="AZ266" s="120"/>
      <c r="BA266" s="120"/>
      <c r="BB266" s="120"/>
      <c r="BC266" s="120"/>
      <c r="BD266" s="120">
        <v>0</v>
      </c>
      <c r="BE266" s="120"/>
      <c r="BF266" s="120"/>
      <c r="BG266" s="120"/>
      <c r="BH266" s="120"/>
      <c r="BI266" s="120">
        <v>410869</v>
      </c>
      <c r="BJ266" s="120"/>
      <c r="BK266" s="120"/>
      <c r="BL266" s="120"/>
      <c r="BM266" s="120"/>
      <c r="BN266" s="120">
        <v>0</v>
      </c>
      <c r="BO266" s="120"/>
      <c r="BP266" s="120"/>
      <c r="BQ266" s="120"/>
      <c r="BR266" s="120"/>
    </row>
    <row r="267" spans="1:79" s="99" customFormat="1" ht="12.75" customHeight="1">
      <c r="A267" s="92" t="s">
        <v>275</v>
      </c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4"/>
      <c r="U267" s="121">
        <v>436718</v>
      </c>
      <c r="V267" s="121"/>
      <c r="W267" s="121"/>
      <c r="X267" s="121"/>
      <c r="Y267" s="121"/>
      <c r="Z267" s="121">
        <v>0</v>
      </c>
      <c r="AA267" s="121"/>
      <c r="AB267" s="121"/>
      <c r="AC267" s="121"/>
      <c r="AD267" s="121"/>
      <c r="AE267" s="121">
        <v>314829</v>
      </c>
      <c r="AF267" s="121"/>
      <c r="AG267" s="121"/>
      <c r="AH267" s="121"/>
      <c r="AI267" s="121"/>
      <c r="AJ267" s="121">
        <v>0</v>
      </c>
      <c r="AK267" s="121"/>
      <c r="AL267" s="121"/>
      <c r="AM267" s="121"/>
      <c r="AN267" s="121"/>
      <c r="AO267" s="121">
        <v>343989.27</v>
      </c>
      <c r="AP267" s="121"/>
      <c r="AQ267" s="121"/>
      <c r="AR267" s="121"/>
      <c r="AS267" s="121"/>
      <c r="AT267" s="121">
        <v>0</v>
      </c>
      <c r="AU267" s="121"/>
      <c r="AV267" s="121"/>
      <c r="AW267" s="121"/>
      <c r="AX267" s="121"/>
      <c r="AY267" s="121">
        <v>400200</v>
      </c>
      <c r="AZ267" s="121"/>
      <c r="BA267" s="121"/>
      <c r="BB267" s="121"/>
      <c r="BC267" s="121"/>
      <c r="BD267" s="121">
        <v>0</v>
      </c>
      <c r="BE267" s="121"/>
      <c r="BF267" s="121"/>
      <c r="BG267" s="121"/>
      <c r="BH267" s="121"/>
      <c r="BI267" s="121">
        <v>410869</v>
      </c>
      <c r="BJ267" s="121"/>
      <c r="BK267" s="121"/>
      <c r="BL267" s="121"/>
      <c r="BM267" s="121"/>
      <c r="BN267" s="121">
        <v>0</v>
      </c>
      <c r="BO267" s="121"/>
      <c r="BP267" s="121"/>
      <c r="BQ267" s="121"/>
      <c r="BR267" s="121"/>
    </row>
    <row r="268" spans="1:79" s="6" customFormat="1" ht="25.5" customHeight="1">
      <c r="A268" s="100" t="s">
        <v>276</v>
      </c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2"/>
      <c r="U268" s="120">
        <v>665847</v>
      </c>
      <c r="V268" s="120"/>
      <c r="W268" s="120"/>
      <c r="X268" s="120"/>
      <c r="Y268" s="120"/>
      <c r="Z268" s="120">
        <v>0</v>
      </c>
      <c r="AA268" s="120"/>
      <c r="AB268" s="120"/>
      <c r="AC268" s="120"/>
      <c r="AD268" s="120"/>
      <c r="AE268" s="120">
        <v>967610</v>
      </c>
      <c r="AF268" s="120"/>
      <c r="AG268" s="120"/>
      <c r="AH268" s="120"/>
      <c r="AI268" s="120"/>
      <c r="AJ268" s="120">
        <v>0</v>
      </c>
      <c r="AK268" s="120"/>
      <c r="AL268" s="120"/>
      <c r="AM268" s="120"/>
      <c r="AN268" s="120"/>
      <c r="AO268" s="120">
        <v>1063110.25</v>
      </c>
      <c r="AP268" s="120"/>
      <c r="AQ268" s="120"/>
      <c r="AR268" s="120"/>
      <c r="AS268" s="120"/>
      <c r="AT268" s="120">
        <v>0</v>
      </c>
      <c r="AU268" s="120"/>
      <c r="AV268" s="120"/>
      <c r="AW268" s="120"/>
      <c r="AX268" s="120"/>
      <c r="AY268" s="120">
        <v>1170100</v>
      </c>
      <c r="AZ268" s="120"/>
      <c r="BA268" s="120"/>
      <c r="BB268" s="120"/>
      <c r="BC268" s="120"/>
      <c r="BD268" s="120">
        <v>0</v>
      </c>
      <c r="BE268" s="120"/>
      <c r="BF268" s="120"/>
      <c r="BG268" s="120"/>
      <c r="BH268" s="120"/>
      <c r="BI268" s="120">
        <v>1190408</v>
      </c>
      <c r="BJ268" s="120"/>
      <c r="BK268" s="120"/>
      <c r="BL268" s="120"/>
      <c r="BM268" s="120"/>
      <c r="BN268" s="120">
        <v>0</v>
      </c>
      <c r="BO268" s="120"/>
      <c r="BP268" s="120"/>
      <c r="BQ268" s="120"/>
      <c r="BR268" s="120"/>
    </row>
    <row r="269" spans="1:79" s="99" customFormat="1" ht="12.75" customHeight="1">
      <c r="A269" s="92" t="s">
        <v>272</v>
      </c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4"/>
      <c r="U269" s="121">
        <v>665847</v>
      </c>
      <c r="V269" s="121"/>
      <c r="W269" s="121"/>
      <c r="X269" s="121"/>
      <c r="Y269" s="121"/>
      <c r="Z269" s="121">
        <v>0</v>
      </c>
      <c r="AA269" s="121"/>
      <c r="AB269" s="121"/>
      <c r="AC269" s="121"/>
      <c r="AD269" s="121"/>
      <c r="AE269" s="121">
        <v>967610</v>
      </c>
      <c r="AF269" s="121"/>
      <c r="AG269" s="121"/>
      <c r="AH269" s="121"/>
      <c r="AI269" s="121"/>
      <c r="AJ269" s="121">
        <v>0</v>
      </c>
      <c r="AK269" s="121"/>
      <c r="AL269" s="121"/>
      <c r="AM269" s="121"/>
      <c r="AN269" s="121"/>
      <c r="AO269" s="121">
        <v>1063110.25</v>
      </c>
      <c r="AP269" s="121"/>
      <c r="AQ269" s="121"/>
      <c r="AR269" s="121"/>
      <c r="AS269" s="121"/>
      <c r="AT269" s="121">
        <v>0</v>
      </c>
      <c r="AU269" s="121"/>
      <c r="AV269" s="121"/>
      <c r="AW269" s="121"/>
      <c r="AX269" s="121"/>
      <c r="AY269" s="121">
        <v>1170100</v>
      </c>
      <c r="AZ269" s="121"/>
      <c r="BA269" s="121"/>
      <c r="BB269" s="121"/>
      <c r="BC269" s="121"/>
      <c r="BD269" s="121">
        <v>0</v>
      </c>
      <c r="BE269" s="121"/>
      <c r="BF269" s="121"/>
      <c r="BG269" s="121"/>
      <c r="BH269" s="121"/>
      <c r="BI269" s="121">
        <v>1190408</v>
      </c>
      <c r="BJ269" s="121"/>
      <c r="BK269" s="121"/>
      <c r="BL269" s="121"/>
      <c r="BM269" s="121"/>
      <c r="BN269" s="121">
        <v>0</v>
      </c>
      <c r="BO269" s="121"/>
      <c r="BP269" s="121"/>
      <c r="BQ269" s="121"/>
      <c r="BR269" s="121"/>
    </row>
    <row r="270" spans="1:79" s="99" customFormat="1" ht="12.75" customHeight="1">
      <c r="A270" s="92" t="s">
        <v>277</v>
      </c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4"/>
      <c r="U270" s="121">
        <v>608105</v>
      </c>
      <c r="V270" s="121"/>
      <c r="W270" s="121"/>
      <c r="X270" s="121"/>
      <c r="Y270" s="121"/>
      <c r="Z270" s="121">
        <v>0</v>
      </c>
      <c r="AA270" s="121"/>
      <c r="AB270" s="121"/>
      <c r="AC270" s="121"/>
      <c r="AD270" s="121"/>
      <c r="AE270" s="121">
        <v>0</v>
      </c>
      <c r="AF270" s="121"/>
      <c r="AG270" s="121"/>
      <c r="AH270" s="121"/>
      <c r="AI270" s="121"/>
      <c r="AJ270" s="121">
        <v>0</v>
      </c>
      <c r="AK270" s="121"/>
      <c r="AL270" s="121"/>
      <c r="AM270" s="121"/>
      <c r="AN270" s="121"/>
      <c r="AO270" s="121">
        <v>82500</v>
      </c>
      <c r="AP270" s="121"/>
      <c r="AQ270" s="121"/>
      <c r="AR270" s="121"/>
      <c r="AS270" s="121"/>
      <c r="AT270" s="121">
        <v>0</v>
      </c>
      <c r="AU270" s="121"/>
      <c r="AV270" s="121"/>
      <c r="AW270" s="121"/>
      <c r="AX270" s="121"/>
      <c r="AY270" s="121">
        <v>141000</v>
      </c>
      <c r="AZ270" s="121"/>
      <c r="BA270" s="121"/>
      <c r="BB270" s="121"/>
      <c r="BC270" s="121"/>
      <c r="BD270" s="121">
        <v>0</v>
      </c>
      <c r="BE270" s="121"/>
      <c r="BF270" s="121"/>
      <c r="BG270" s="121"/>
      <c r="BH270" s="121"/>
      <c r="BI270" s="121">
        <v>210177</v>
      </c>
      <c r="BJ270" s="121"/>
      <c r="BK270" s="121"/>
      <c r="BL270" s="121"/>
      <c r="BM270" s="121"/>
      <c r="BN270" s="121">
        <v>0</v>
      </c>
      <c r="BO270" s="121"/>
      <c r="BP270" s="121"/>
      <c r="BQ270" s="121"/>
      <c r="BR270" s="121"/>
    </row>
    <row r="271" spans="1:79" s="6" customFormat="1" ht="12.75" customHeight="1">
      <c r="A271" s="100" t="s">
        <v>147</v>
      </c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2"/>
      <c r="U271" s="120">
        <v>4233559</v>
      </c>
      <c r="V271" s="120"/>
      <c r="W271" s="120"/>
      <c r="X271" s="120"/>
      <c r="Y271" s="120"/>
      <c r="Z271" s="120">
        <v>0</v>
      </c>
      <c r="AA271" s="120"/>
      <c r="AB271" s="120"/>
      <c r="AC271" s="120"/>
      <c r="AD271" s="120"/>
      <c r="AE271" s="120">
        <v>4151882</v>
      </c>
      <c r="AF271" s="120"/>
      <c r="AG271" s="120"/>
      <c r="AH271" s="120"/>
      <c r="AI271" s="120"/>
      <c r="AJ271" s="120">
        <v>0</v>
      </c>
      <c r="AK271" s="120"/>
      <c r="AL271" s="120"/>
      <c r="AM271" s="120"/>
      <c r="AN271" s="120"/>
      <c r="AO271" s="120">
        <v>4439592</v>
      </c>
      <c r="AP271" s="120"/>
      <c r="AQ271" s="120"/>
      <c r="AR271" s="120"/>
      <c r="AS271" s="120"/>
      <c r="AT271" s="120">
        <v>0</v>
      </c>
      <c r="AU271" s="120"/>
      <c r="AV271" s="120"/>
      <c r="AW271" s="120"/>
      <c r="AX271" s="120"/>
      <c r="AY271" s="120">
        <v>4781388</v>
      </c>
      <c r="AZ271" s="120"/>
      <c r="BA271" s="120"/>
      <c r="BB271" s="120"/>
      <c r="BC271" s="120"/>
      <c r="BD271" s="120">
        <v>0</v>
      </c>
      <c r="BE271" s="120"/>
      <c r="BF271" s="120"/>
      <c r="BG271" s="120"/>
      <c r="BH271" s="120"/>
      <c r="BI271" s="120">
        <v>5116142</v>
      </c>
      <c r="BJ271" s="120"/>
      <c r="BK271" s="120"/>
      <c r="BL271" s="120"/>
      <c r="BM271" s="120"/>
      <c r="BN271" s="120">
        <v>0</v>
      </c>
      <c r="BO271" s="120"/>
      <c r="BP271" s="120"/>
      <c r="BQ271" s="120"/>
      <c r="BR271" s="120"/>
    </row>
    <row r="272" spans="1:79" s="99" customFormat="1" ht="38.25" customHeight="1">
      <c r="A272" s="92" t="s">
        <v>278</v>
      </c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4"/>
      <c r="U272" s="121" t="s">
        <v>173</v>
      </c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 t="s">
        <v>173</v>
      </c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 t="s">
        <v>173</v>
      </c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 t="s">
        <v>173</v>
      </c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 t="s">
        <v>173</v>
      </c>
      <c r="BJ272" s="121"/>
      <c r="BK272" s="121"/>
      <c r="BL272" s="121"/>
      <c r="BM272" s="121"/>
      <c r="BN272" s="121"/>
      <c r="BO272" s="121"/>
      <c r="BP272" s="121"/>
      <c r="BQ272" s="121"/>
      <c r="BR272" s="121"/>
    </row>
    <row r="275" spans="1:79" ht="14.25" customHeight="1">
      <c r="A275" s="42" t="s">
        <v>125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</row>
    <row r="276" spans="1:79" ht="15" customHeight="1">
      <c r="A276" s="61" t="s">
        <v>6</v>
      </c>
      <c r="B276" s="62"/>
      <c r="C276" s="62"/>
      <c r="D276" s="61" t="s">
        <v>10</v>
      </c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3"/>
      <c r="W276" s="36" t="s">
        <v>296</v>
      </c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 t="s">
        <v>300</v>
      </c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 t="s">
        <v>312</v>
      </c>
      <c r="AV276" s="36"/>
      <c r="AW276" s="36"/>
      <c r="AX276" s="36"/>
      <c r="AY276" s="36"/>
      <c r="AZ276" s="36"/>
      <c r="BA276" s="36" t="s">
        <v>318</v>
      </c>
      <c r="BB276" s="36"/>
      <c r="BC276" s="36"/>
      <c r="BD276" s="36"/>
      <c r="BE276" s="36"/>
      <c r="BF276" s="36"/>
      <c r="BG276" s="36" t="s">
        <v>327</v>
      </c>
      <c r="BH276" s="36"/>
      <c r="BI276" s="36"/>
      <c r="BJ276" s="36"/>
      <c r="BK276" s="36"/>
      <c r="BL276" s="36"/>
    </row>
    <row r="277" spans="1:79" ht="15" customHeight="1">
      <c r="A277" s="77"/>
      <c r="B277" s="78"/>
      <c r="C277" s="78"/>
      <c r="D277" s="77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9"/>
      <c r="W277" s="36" t="s">
        <v>4</v>
      </c>
      <c r="X277" s="36"/>
      <c r="Y277" s="36"/>
      <c r="Z277" s="36"/>
      <c r="AA277" s="36"/>
      <c r="AB277" s="36"/>
      <c r="AC277" s="36" t="s">
        <v>3</v>
      </c>
      <c r="AD277" s="36"/>
      <c r="AE277" s="36"/>
      <c r="AF277" s="36"/>
      <c r="AG277" s="36"/>
      <c r="AH277" s="36"/>
      <c r="AI277" s="36" t="s">
        <v>4</v>
      </c>
      <c r="AJ277" s="36"/>
      <c r="AK277" s="36"/>
      <c r="AL277" s="36"/>
      <c r="AM277" s="36"/>
      <c r="AN277" s="36"/>
      <c r="AO277" s="36" t="s">
        <v>3</v>
      </c>
      <c r="AP277" s="36"/>
      <c r="AQ277" s="36"/>
      <c r="AR277" s="36"/>
      <c r="AS277" s="36"/>
      <c r="AT277" s="36"/>
      <c r="AU277" s="49" t="s">
        <v>4</v>
      </c>
      <c r="AV277" s="49"/>
      <c r="AW277" s="49"/>
      <c r="AX277" s="49" t="s">
        <v>3</v>
      </c>
      <c r="AY277" s="49"/>
      <c r="AZ277" s="49"/>
      <c r="BA277" s="49" t="s">
        <v>4</v>
      </c>
      <c r="BB277" s="49"/>
      <c r="BC277" s="49"/>
      <c r="BD277" s="49" t="s">
        <v>3</v>
      </c>
      <c r="BE277" s="49"/>
      <c r="BF277" s="49"/>
      <c r="BG277" s="49" t="s">
        <v>4</v>
      </c>
      <c r="BH277" s="49"/>
      <c r="BI277" s="49"/>
      <c r="BJ277" s="49" t="s">
        <v>3</v>
      </c>
      <c r="BK277" s="49"/>
      <c r="BL277" s="49"/>
    </row>
    <row r="278" spans="1:79" ht="57" customHeight="1">
      <c r="A278" s="64"/>
      <c r="B278" s="65"/>
      <c r="C278" s="65"/>
      <c r="D278" s="64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6"/>
      <c r="W278" s="36" t="s">
        <v>12</v>
      </c>
      <c r="X278" s="36"/>
      <c r="Y278" s="36"/>
      <c r="Z278" s="36" t="s">
        <v>11</v>
      </c>
      <c r="AA278" s="36"/>
      <c r="AB278" s="36"/>
      <c r="AC278" s="36" t="s">
        <v>12</v>
      </c>
      <c r="AD278" s="36"/>
      <c r="AE278" s="36"/>
      <c r="AF278" s="36" t="s">
        <v>11</v>
      </c>
      <c r="AG278" s="36"/>
      <c r="AH278" s="36"/>
      <c r="AI278" s="36" t="s">
        <v>12</v>
      </c>
      <c r="AJ278" s="36"/>
      <c r="AK278" s="36"/>
      <c r="AL278" s="36" t="s">
        <v>11</v>
      </c>
      <c r="AM278" s="36"/>
      <c r="AN278" s="36"/>
      <c r="AO278" s="36" t="s">
        <v>12</v>
      </c>
      <c r="AP278" s="36"/>
      <c r="AQ278" s="36"/>
      <c r="AR278" s="36" t="s">
        <v>11</v>
      </c>
      <c r="AS278" s="36"/>
      <c r="AT278" s="36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</row>
    <row r="279" spans="1:79" ht="15" customHeight="1">
      <c r="A279" s="30">
        <v>1</v>
      </c>
      <c r="B279" s="31"/>
      <c r="C279" s="31"/>
      <c r="D279" s="30">
        <v>2</v>
      </c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2"/>
      <c r="W279" s="36">
        <v>3</v>
      </c>
      <c r="X279" s="36"/>
      <c r="Y279" s="36"/>
      <c r="Z279" s="36">
        <v>4</v>
      </c>
      <c r="AA279" s="36"/>
      <c r="AB279" s="36"/>
      <c r="AC279" s="36">
        <v>5</v>
      </c>
      <c r="AD279" s="36"/>
      <c r="AE279" s="36"/>
      <c r="AF279" s="36">
        <v>6</v>
      </c>
      <c r="AG279" s="36"/>
      <c r="AH279" s="36"/>
      <c r="AI279" s="36">
        <v>7</v>
      </c>
      <c r="AJ279" s="36"/>
      <c r="AK279" s="36"/>
      <c r="AL279" s="36">
        <v>8</v>
      </c>
      <c r="AM279" s="36"/>
      <c r="AN279" s="36"/>
      <c r="AO279" s="36">
        <v>9</v>
      </c>
      <c r="AP279" s="36"/>
      <c r="AQ279" s="36"/>
      <c r="AR279" s="36">
        <v>10</v>
      </c>
      <c r="AS279" s="36"/>
      <c r="AT279" s="36"/>
      <c r="AU279" s="36">
        <v>11</v>
      </c>
      <c r="AV279" s="36"/>
      <c r="AW279" s="36"/>
      <c r="AX279" s="36">
        <v>12</v>
      </c>
      <c r="AY279" s="36"/>
      <c r="AZ279" s="36"/>
      <c r="BA279" s="36">
        <v>13</v>
      </c>
      <c r="BB279" s="36"/>
      <c r="BC279" s="36"/>
      <c r="BD279" s="36">
        <v>14</v>
      </c>
      <c r="BE279" s="36"/>
      <c r="BF279" s="36"/>
      <c r="BG279" s="36">
        <v>15</v>
      </c>
      <c r="BH279" s="36"/>
      <c r="BI279" s="36"/>
      <c r="BJ279" s="36">
        <v>16</v>
      </c>
      <c r="BK279" s="36"/>
      <c r="BL279" s="36"/>
    </row>
    <row r="280" spans="1:79" s="1" customFormat="1" ht="12.75" hidden="1" customHeight="1">
      <c r="A280" s="33" t="s">
        <v>69</v>
      </c>
      <c r="B280" s="34"/>
      <c r="C280" s="34"/>
      <c r="D280" s="33" t="s">
        <v>57</v>
      </c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5"/>
      <c r="W280" s="38" t="s">
        <v>72</v>
      </c>
      <c r="X280" s="38"/>
      <c r="Y280" s="38"/>
      <c r="Z280" s="38" t="s">
        <v>73</v>
      </c>
      <c r="AA280" s="38"/>
      <c r="AB280" s="38"/>
      <c r="AC280" s="37" t="s">
        <v>74</v>
      </c>
      <c r="AD280" s="37"/>
      <c r="AE280" s="37"/>
      <c r="AF280" s="37" t="s">
        <v>75</v>
      </c>
      <c r="AG280" s="37"/>
      <c r="AH280" s="37"/>
      <c r="AI280" s="38" t="s">
        <v>76</v>
      </c>
      <c r="AJ280" s="38"/>
      <c r="AK280" s="38"/>
      <c r="AL280" s="38" t="s">
        <v>77</v>
      </c>
      <c r="AM280" s="38"/>
      <c r="AN280" s="38"/>
      <c r="AO280" s="37" t="s">
        <v>104</v>
      </c>
      <c r="AP280" s="37"/>
      <c r="AQ280" s="37"/>
      <c r="AR280" s="37" t="s">
        <v>78</v>
      </c>
      <c r="AS280" s="37"/>
      <c r="AT280" s="37"/>
      <c r="AU280" s="38" t="s">
        <v>105</v>
      </c>
      <c r="AV280" s="38"/>
      <c r="AW280" s="38"/>
      <c r="AX280" s="37" t="s">
        <v>106</v>
      </c>
      <c r="AY280" s="37"/>
      <c r="AZ280" s="37"/>
      <c r="BA280" s="38" t="s">
        <v>107</v>
      </c>
      <c r="BB280" s="38"/>
      <c r="BC280" s="38"/>
      <c r="BD280" s="37" t="s">
        <v>108</v>
      </c>
      <c r="BE280" s="37"/>
      <c r="BF280" s="37"/>
      <c r="BG280" s="38" t="s">
        <v>109</v>
      </c>
      <c r="BH280" s="38"/>
      <c r="BI280" s="38"/>
      <c r="BJ280" s="37" t="s">
        <v>110</v>
      </c>
      <c r="BK280" s="37"/>
      <c r="BL280" s="37"/>
      <c r="CA280" s="1" t="s">
        <v>103</v>
      </c>
    </row>
    <row r="281" spans="1:79" s="99" customFormat="1" ht="12.75" customHeight="1">
      <c r="A281" s="89">
        <v>1</v>
      </c>
      <c r="B281" s="90"/>
      <c r="C281" s="90"/>
      <c r="D281" s="92" t="s">
        <v>279</v>
      </c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4"/>
      <c r="W281" s="119">
        <v>1</v>
      </c>
      <c r="X281" s="119"/>
      <c r="Y281" s="119"/>
      <c r="Z281" s="119">
        <v>0</v>
      </c>
      <c r="AA281" s="119"/>
      <c r="AB281" s="119"/>
      <c r="AC281" s="119">
        <v>0</v>
      </c>
      <c r="AD281" s="119"/>
      <c r="AE281" s="119"/>
      <c r="AF281" s="119">
        <v>0</v>
      </c>
      <c r="AG281" s="119"/>
      <c r="AH281" s="119"/>
      <c r="AI281" s="119">
        <v>1</v>
      </c>
      <c r="AJ281" s="119"/>
      <c r="AK281" s="119"/>
      <c r="AL281" s="119">
        <v>0</v>
      </c>
      <c r="AM281" s="119"/>
      <c r="AN281" s="119"/>
      <c r="AO281" s="119">
        <v>0</v>
      </c>
      <c r="AP281" s="119"/>
      <c r="AQ281" s="119"/>
      <c r="AR281" s="119">
        <v>0</v>
      </c>
      <c r="AS281" s="119"/>
      <c r="AT281" s="119"/>
      <c r="AU281" s="119">
        <v>1</v>
      </c>
      <c r="AV281" s="119"/>
      <c r="AW281" s="119"/>
      <c r="AX281" s="119">
        <v>0</v>
      </c>
      <c r="AY281" s="119"/>
      <c r="AZ281" s="119"/>
      <c r="BA281" s="119">
        <v>1</v>
      </c>
      <c r="BB281" s="119"/>
      <c r="BC281" s="119"/>
      <c r="BD281" s="119">
        <v>0</v>
      </c>
      <c r="BE281" s="119"/>
      <c r="BF281" s="119"/>
      <c r="BG281" s="119">
        <v>1</v>
      </c>
      <c r="BH281" s="119"/>
      <c r="BI281" s="119"/>
      <c r="BJ281" s="119">
        <v>0</v>
      </c>
      <c r="BK281" s="119"/>
      <c r="BL281" s="119"/>
      <c r="CA281" s="99" t="s">
        <v>43</v>
      </c>
    </row>
    <row r="282" spans="1:79" s="99" customFormat="1" ht="12.75" customHeight="1">
      <c r="A282" s="89">
        <v>2</v>
      </c>
      <c r="B282" s="90"/>
      <c r="C282" s="90"/>
      <c r="D282" s="92" t="s">
        <v>280</v>
      </c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4"/>
      <c r="W282" s="119">
        <v>17</v>
      </c>
      <c r="X282" s="119"/>
      <c r="Y282" s="119"/>
      <c r="Z282" s="119">
        <v>0</v>
      </c>
      <c r="AA282" s="119"/>
      <c r="AB282" s="119"/>
      <c r="AC282" s="119">
        <v>0</v>
      </c>
      <c r="AD282" s="119"/>
      <c r="AE282" s="119"/>
      <c r="AF282" s="119">
        <v>0</v>
      </c>
      <c r="AG282" s="119"/>
      <c r="AH282" s="119"/>
      <c r="AI282" s="119">
        <v>17</v>
      </c>
      <c r="AJ282" s="119"/>
      <c r="AK282" s="119"/>
      <c r="AL282" s="119">
        <v>0</v>
      </c>
      <c r="AM282" s="119"/>
      <c r="AN282" s="119"/>
      <c r="AO282" s="119">
        <v>0</v>
      </c>
      <c r="AP282" s="119"/>
      <c r="AQ282" s="119"/>
      <c r="AR282" s="119">
        <v>0</v>
      </c>
      <c r="AS282" s="119"/>
      <c r="AT282" s="119"/>
      <c r="AU282" s="119">
        <v>17</v>
      </c>
      <c r="AV282" s="119"/>
      <c r="AW282" s="119"/>
      <c r="AX282" s="119">
        <v>0</v>
      </c>
      <c r="AY282" s="119"/>
      <c r="AZ282" s="119"/>
      <c r="BA282" s="119">
        <v>17</v>
      </c>
      <c r="BB282" s="119"/>
      <c r="BC282" s="119"/>
      <c r="BD282" s="119">
        <v>0</v>
      </c>
      <c r="BE282" s="119"/>
      <c r="BF282" s="119"/>
      <c r="BG282" s="119">
        <v>17</v>
      </c>
      <c r="BH282" s="119"/>
      <c r="BI282" s="119"/>
      <c r="BJ282" s="119">
        <v>0</v>
      </c>
      <c r="BK282" s="119"/>
      <c r="BL282" s="119"/>
    </row>
    <row r="283" spans="1:79" s="6" customFormat="1" ht="12.75" customHeight="1">
      <c r="A283" s="87">
        <v>3</v>
      </c>
      <c r="B283" s="85"/>
      <c r="C283" s="85"/>
      <c r="D283" s="100" t="s">
        <v>281</v>
      </c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2"/>
      <c r="W283" s="112">
        <v>18</v>
      </c>
      <c r="X283" s="112"/>
      <c r="Y283" s="112"/>
      <c r="Z283" s="112">
        <v>0</v>
      </c>
      <c r="AA283" s="112"/>
      <c r="AB283" s="112"/>
      <c r="AC283" s="112">
        <v>0</v>
      </c>
      <c r="AD283" s="112"/>
      <c r="AE283" s="112"/>
      <c r="AF283" s="112">
        <v>0</v>
      </c>
      <c r="AG283" s="112"/>
      <c r="AH283" s="112"/>
      <c r="AI283" s="112">
        <v>18</v>
      </c>
      <c r="AJ283" s="112"/>
      <c r="AK283" s="112"/>
      <c r="AL283" s="112">
        <v>0</v>
      </c>
      <c r="AM283" s="112"/>
      <c r="AN283" s="112"/>
      <c r="AO283" s="112">
        <v>0</v>
      </c>
      <c r="AP283" s="112"/>
      <c r="AQ283" s="112"/>
      <c r="AR283" s="112">
        <v>0</v>
      </c>
      <c r="AS283" s="112"/>
      <c r="AT283" s="112"/>
      <c r="AU283" s="112">
        <v>18</v>
      </c>
      <c r="AV283" s="112"/>
      <c r="AW283" s="112"/>
      <c r="AX283" s="112">
        <v>0</v>
      </c>
      <c r="AY283" s="112"/>
      <c r="AZ283" s="112"/>
      <c r="BA283" s="112">
        <v>18</v>
      </c>
      <c r="BB283" s="112"/>
      <c r="BC283" s="112"/>
      <c r="BD283" s="112">
        <v>0</v>
      </c>
      <c r="BE283" s="112"/>
      <c r="BF283" s="112"/>
      <c r="BG283" s="112">
        <v>18</v>
      </c>
      <c r="BH283" s="112"/>
      <c r="BI283" s="112"/>
      <c r="BJ283" s="112">
        <v>0</v>
      </c>
      <c r="BK283" s="112"/>
      <c r="BL283" s="112"/>
    </row>
    <row r="284" spans="1:79" s="99" customFormat="1" ht="25.5" customHeight="1">
      <c r="A284" s="89">
        <v>4</v>
      </c>
      <c r="B284" s="90"/>
      <c r="C284" s="90"/>
      <c r="D284" s="92" t="s">
        <v>282</v>
      </c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4"/>
      <c r="W284" s="119" t="s">
        <v>173</v>
      </c>
      <c r="X284" s="119"/>
      <c r="Y284" s="119"/>
      <c r="Z284" s="119" t="s">
        <v>173</v>
      </c>
      <c r="AA284" s="119"/>
      <c r="AB284" s="119"/>
      <c r="AC284" s="119"/>
      <c r="AD284" s="119"/>
      <c r="AE284" s="119"/>
      <c r="AF284" s="119"/>
      <c r="AG284" s="119"/>
      <c r="AH284" s="119"/>
      <c r="AI284" s="119" t="s">
        <v>173</v>
      </c>
      <c r="AJ284" s="119"/>
      <c r="AK284" s="119"/>
      <c r="AL284" s="119" t="s">
        <v>173</v>
      </c>
      <c r="AM284" s="119"/>
      <c r="AN284" s="119"/>
      <c r="AO284" s="119"/>
      <c r="AP284" s="119"/>
      <c r="AQ284" s="119"/>
      <c r="AR284" s="119"/>
      <c r="AS284" s="119"/>
      <c r="AT284" s="119"/>
      <c r="AU284" s="119" t="s">
        <v>173</v>
      </c>
      <c r="AV284" s="119"/>
      <c r="AW284" s="119"/>
      <c r="AX284" s="119"/>
      <c r="AY284" s="119"/>
      <c r="AZ284" s="119"/>
      <c r="BA284" s="119" t="s">
        <v>173</v>
      </c>
      <c r="BB284" s="119"/>
      <c r="BC284" s="119"/>
      <c r="BD284" s="119"/>
      <c r="BE284" s="119"/>
      <c r="BF284" s="119"/>
      <c r="BG284" s="119" t="s">
        <v>173</v>
      </c>
      <c r="BH284" s="119"/>
      <c r="BI284" s="119"/>
      <c r="BJ284" s="119"/>
      <c r="BK284" s="119"/>
      <c r="BL284" s="119"/>
    </row>
    <row r="287" spans="1:79" ht="14.25" customHeight="1">
      <c r="A287" s="42" t="s">
        <v>153</v>
      </c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</row>
    <row r="288" spans="1:79" ht="14.25" customHeight="1">
      <c r="A288" s="42" t="s">
        <v>313</v>
      </c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</row>
    <row r="289" spans="1:79" ht="15" customHeight="1">
      <c r="A289" s="40" t="s">
        <v>295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</row>
    <row r="290" spans="1:79" ht="15" customHeight="1">
      <c r="A290" s="36" t="s">
        <v>6</v>
      </c>
      <c r="B290" s="36"/>
      <c r="C290" s="36"/>
      <c r="D290" s="36"/>
      <c r="E290" s="36"/>
      <c r="F290" s="36"/>
      <c r="G290" s="36" t="s">
        <v>126</v>
      </c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 t="s">
        <v>13</v>
      </c>
      <c r="U290" s="36"/>
      <c r="V290" s="36"/>
      <c r="W290" s="36"/>
      <c r="X290" s="36"/>
      <c r="Y290" s="36"/>
      <c r="Z290" s="36"/>
      <c r="AA290" s="30" t="s">
        <v>296</v>
      </c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6"/>
      <c r="AP290" s="30" t="s">
        <v>299</v>
      </c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2"/>
      <c r="BE290" s="30" t="s">
        <v>307</v>
      </c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2"/>
    </row>
    <row r="291" spans="1:79" ht="32.1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 t="s">
        <v>4</v>
      </c>
      <c r="AB291" s="36"/>
      <c r="AC291" s="36"/>
      <c r="AD291" s="36"/>
      <c r="AE291" s="36"/>
      <c r="AF291" s="36" t="s">
        <v>3</v>
      </c>
      <c r="AG291" s="36"/>
      <c r="AH291" s="36"/>
      <c r="AI291" s="36"/>
      <c r="AJ291" s="36"/>
      <c r="AK291" s="36" t="s">
        <v>89</v>
      </c>
      <c r="AL291" s="36"/>
      <c r="AM291" s="36"/>
      <c r="AN291" s="36"/>
      <c r="AO291" s="36"/>
      <c r="AP291" s="36" t="s">
        <v>4</v>
      </c>
      <c r="AQ291" s="36"/>
      <c r="AR291" s="36"/>
      <c r="AS291" s="36"/>
      <c r="AT291" s="36"/>
      <c r="AU291" s="36" t="s">
        <v>3</v>
      </c>
      <c r="AV291" s="36"/>
      <c r="AW291" s="36"/>
      <c r="AX291" s="36"/>
      <c r="AY291" s="36"/>
      <c r="AZ291" s="36" t="s">
        <v>96</v>
      </c>
      <c r="BA291" s="36"/>
      <c r="BB291" s="36"/>
      <c r="BC291" s="36"/>
      <c r="BD291" s="36"/>
      <c r="BE291" s="36" t="s">
        <v>4</v>
      </c>
      <c r="BF291" s="36"/>
      <c r="BG291" s="36"/>
      <c r="BH291" s="36"/>
      <c r="BI291" s="36"/>
      <c r="BJ291" s="36" t="s">
        <v>3</v>
      </c>
      <c r="BK291" s="36"/>
      <c r="BL291" s="36"/>
      <c r="BM291" s="36"/>
      <c r="BN291" s="36"/>
      <c r="BO291" s="36" t="s">
        <v>127</v>
      </c>
      <c r="BP291" s="36"/>
      <c r="BQ291" s="36"/>
      <c r="BR291" s="36"/>
      <c r="BS291" s="36"/>
    </row>
    <row r="292" spans="1:79" ht="15" customHeight="1">
      <c r="A292" s="36">
        <v>1</v>
      </c>
      <c r="B292" s="36"/>
      <c r="C292" s="36"/>
      <c r="D292" s="36"/>
      <c r="E292" s="36"/>
      <c r="F292" s="36"/>
      <c r="G292" s="36">
        <v>2</v>
      </c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>
        <v>3</v>
      </c>
      <c r="U292" s="36"/>
      <c r="V292" s="36"/>
      <c r="W292" s="36"/>
      <c r="X292" s="36"/>
      <c r="Y292" s="36"/>
      <c r="Z292" s="36"/>
      <c r="AA292" s="36">
        <v>4</v>
      </c>
      <c r="AB292" s="36"/>
      <c r="AC292" s="36"/>
      <c r="AD292" s="36"/>
      <c r="AE292" s="36"/>
      <c r="AF292" s="36">
        <v>5</v>
      </c>
      <c r="AG292" s="36"/>
      <c r="AH292" s="36"/>
      <c r="AI292" s="36"/>
      <c r="AJ292" s="36"/>
      <c r="AK292" s="36">
        <v>6</v>
      </c>
      <c r="AL292" s="36"/>
      <c r="AM292" s="36"/>
      <c r="AN292" s="36"/>
      <c r="AO292" s="36"/>
      <c r="AP292" s="36">
        <v>7</v>
      </c>
      <c r="AQ292" s="36"/>
      <c r="AR292" s="36"/>
      <c r="AS292" s="36"/>
      <c r="AT292" s="36"/>
      <c r="AU292" s="36">
        <v>8</v>
      </c>
      <c r="AV292" s="36"/>
      <c r="AW292" s="36"/>
      <c r="AX292" s="36"/>
      <c r="AY292" s="36"/>
      <c r="AZ292" s="36">
        <v>9</v>
      </c>
      <c r="BA292" s="36"/>
      <c r="BB292" s="36"/>
      <c r="BC292" s="36"/>
      <c r="BD292" s="36"/>
      <c r="BE292" s="36">
        <v>10</v>
      </c>
      <c r="BF292" s="36"/>
      <c r="BG292" s="36"/>
      <c r="BH292" s="36"/>
      <c r="BI292" s="36"/>
      <c r="BJ292" s="36">
        <v>11</v>
      </c>
      <c r="BK292" s="36"/>
      <c r="BL292" s="36"/>
      <c r="BM292" s="36"/>
      <c r="BN292" s="36"/>
      <c r="BO292" s="36">
        <v>12</v>
      </c>
      <c r="BP292" s="36"/>
      <c r="BQ292" s="36"/>
      <c r="BR292" s="36"/>
      <c r="BS292" s="36"/>
    </row>
    <row r="293" spans="1:79" s="1" customFormat="1" ht="15" hidden="1" customHeight="1">
      <c r="A293" s="38" t="s">
        <v>69</v>
      </c>
      <c r="B293" s="38"/>
      <c r="C293" s="38"/>
      <c r="D293" s="38"/>
      <c r="E293" s="38"/>
      <c r="F293" s="38"/>
      <c r="G293" s="73" t="s">
        <v>57</v>
      </c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 t="s">
        <v>79</v>
      </c>
      <c r="U293" s="73"/>
      <c r="V293" s="73"/>
      <c r="W293" s="73"/>
      <c r="X293" s="73"/>
      <c r="Y293" s="73"/>
      <c r="Z293" s="73"/>
      <c r="AA293" s="37" t="s">
        <v>65</v>
      </c>
      <c r="AB293" s="37"/>
      <c r="AC293" s="37"/>
      <c r="AD293" s="37"/>
      <c r="AE293" s="37"/>
      <c r="AF293" s="37" t="s">
        <v>66</v>
      </c>
      <c r="AG293" s="37"/>
      <c r="AH293" s="37"/>
      <c r="AI293" s="37"/>
      <c r="AJ293" s="37"/>
      <c r="AK293" s="44" t="s">
        <v>122</v>
      </c>
      <c r="AL293" s="44"/>
      <c r="AM293" s="44"/>
      <c r="AN293" s="44"/>
      <c r="AO293" s="44"/>
      <c r="AP293" s="37" t="s">
        <v>67</v>
      </c>
      <c r="AQ293" s="37"/>
      <c r="AR293" s="37"/>
      <c r="AS293" s="37"/>
      <c r="AT293" s="37"/>
      <c r="AU293" s="37" t="s">
        <v>68</v>
      </c>
      <c r="AV293" s="37"/>
      <c r="AW293" s="37"/>
      <c r="AX293" s="37"/>
      <c r="AY293" s="37"/>
      <c r="AZ293" s="44" t="s">
        <v>122</v>
      </c>
      <c r="BA293" s="44"/>
      <c r="BB293" s="44"/>
      <c r="BC293" s="44"/>
      <c r="BD293" s="44"/>
      <c r="BE293" s="37" t="s">
        <v>58</v>
      </c>
      <c r="BF293" s="37"/>
      <c r="BG293" s="37"/>
      <c r="BH293" s="37"/>
      <c r="BI293" s="37"/>
      <c r="BJ293" s="37" t="s">
        <v>59</v>
      </c>
      <c r="BK293" s="37"/>
      <c r="BL293" s="37"/>
      <c r="BM293" s="37"/>
      <c r="BN293" s="37"/>
      <c r="BO293" s="44" t="s">
        <v>122</v>
      </c>
      <c r="BP293" s="44"/>
      <c r="BQ293" s="44"/>
      <c r="BR293" s="44"/>
      <c r="BS293" s="44"/>
      <c r="CA293" s="1" t="s">
        <v>44</v>
      </c>
    </row>
    <row r="294" spans="1:79" s="6" customFormat="1" ht="12.75" customHeight="1">
      <c r="A294" s="88"/>
      <c r="B294" s="88"/>
      <c r="C294" s="88"/>
      <c r="D294" s="88"/>
      <c r="E294" s="88"/>
      <c r="F294" s="88"/>
      <c r="G294" s="122" t="s">
        <v>147</v>
      </c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3"/>
      <c r="U294" s="123"/>
      <c r="V294" s="123"/>
      <c r="W294" s="123"/>
      <c r="X294" s="123"/>
      <c r="Y294" s="123"/>
      <c r="Z294" s="123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>
        <f>IF(ISNUMBER(AA294),AA294,0)+IF(ISNUMBER(AF294),AF294,0)</f>
        <v>0</v>
      </c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>
        <f>IF(ISNUMBER(AP294),AP294,0)+IF(ISNUMBER(AU294),AU294,0)</f>
        <v>0</v>
      </c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>
        <f>IF(ISNUMBER(BE294),BE294,0)+IF(ISNUMBER(BJ294),BJ294,0)</f>
        <v>0</v>
      </c>
      <c r="BP294" s="120"/>
      <c r="BQ294" s="120"/>
      <c r="BR294" s="120"/>
      <c r="BS294" s="120"/>
      <c r="CA294" s="6" t="s">
        <v>45</v>
      </c>
    </row>
    <row r="296" spans="1:79" ht="13.5" customHeight="1">
      <c r="A296" s="42" t="s">
        <v>328</v>
      </c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</row>
    <row r="297" spans="1:79" ht="15" customHeight="1">
      <c r="A297" s="53" t="s">
        <v>295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</row>
    <row r="298" spans="1:79" ht="15" customHeight="1">
      <c r="A298" s="36" t="s">
        <v>6</v>
      </c>
      <c r="B298" s="36"/>
      <c r="C298" s="36"/>
      <c r="D298" s="36"/>
      <c r="E298" s="36"/>
      <c r="F298" s="36"/>
      <c r="G298" s="36" t="s">
        <v>126</v>
      </c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 t="s">
        <v>13</v>
      </c>
      <c r="U298" s="36"/>
      <c r="V298" s="36"/>
      <c r="W298" s="36"/>
      <c r="X298" s="36"/>
      <c r="Y298" s="36"/>
      <c r="Z298" s="36"/>
      <c r="AA298" s="30" t="s">
        <v>317</v>
      </c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6"/>
      <c r="AP298" s="30" t="s">
        <v>322</v>
      </c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2"/>
    </row>
    <row r="299" spans="1:79" ht="32.1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 t="s">
        <v>4</v>
      </c>
      <c r="AB299" s="36"/>
      <c r="AC299" s="36"/>
      <c r="AD299" s="36"/>
      <c r="AE299" s="36"/>
      <c r="AF299" s="36" t="s">
        <v>3</v>
      </c>
      <c r="AG299" s="36"/>
      <c r="AH299" s="36"/>
      <c r="AI299" s="36"/>
      <c r="AJ299" s="36"/>
      <c r="AK299" s="36" t="s">
        <v>89</v>
      </c>
      <c r="AL299" s="36"/>
      <c r="AM299" s="36"/>
      <c r="AN299" s="36"/>
      <c r="AO299" s="36"/>
      <c r="AP299" s="36" t="s">
        <v>4</v>
      </c>
      <c r="AQ299" s="36"/>
      <c r="AR299" s="36"/>
      <c r="AS299" s="36"/>
      <c r="AT299" s="36"/>
      <c r="AU299" s="36" t="s">
        <v>3</v>
      </c>
      <c r="AV299" s="36"/>
      <c r="AW299" s="36"/>
      <c r="AX299" s="36"/>
      <c r="AY299" s="36"/>
      <c r="AZ299" s="36" t="s">
        <v>96</v>
      </c>
      <c r="BA299" s="36"/>
      <c r="BB299" s="36"/>
      <c r="BC299" s="36"/>
      <c r="BD299" s="36"/>
    </row>
    <row r="300" spans="1:79" ht="15" customHeight="1">
      <c r="A300" s="36">
        <v>1</v>
      </c>
      <c r="B300" s="36"/>
      <c r="C300" s="36"/>
      <c r="D300" s="36"/>
      <c r="E300" s="36"/>
      <c r="F300" s="36"/>
      <c r="G300" s="36">
        <v>2</v>
      </c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>
        <v>3</v>
      </c>
      <c r="U300" s="36"/>
      <c r="V300" s="36"/>
      <c r="W300" s="36"/>
      <c r="X300" s="36"/>
      <c r="Y300" s="36"/>
      <c r="Z300" s="36"/>
      <c r="AA300" s="36">
        <v>4</v>
      </c>
      <c r="AB300" s="36"/>
      <c r="AC300" s="36"/>
      <c r="AD300" s="36"/>
      <c r="AE300" s="36"/>
      <c r="AF300" s="36">
        <v>5</v>
      </c>
      <c r="AG300" s="36"/>
      <c r="AH300" s="36"/>
      <c r="AI300" s="36"/>
      <c r="AJ300" s="36"/>
      <c r="AK300" s="36">
        <v>6</v>
      </c>
      <c r="AL300" s="36"/>
      <c r="AM300" s="36"/>
      <c r="AN300" s="36"/>
      <c r="AO300" s="36"/>
      <c r="AP300" s="36">
        <v>7</v>
      </c>
      <c r="AQ300" s="36"/>
      <c r="AR300" s="36"/>
      <c r="AS300" s="36"/>
      <c r="AT300" s="36"/>
      <c r="AU300" s="36">
        <v>8</v>
      </c>
      <c r="AV300" s="36"/>
      <c r="AW300" s="36"/>
      <c r="AX300" s="36"/>
      <c r="AY300" s="36"/>
      <c r="AZ300" s="36">
        <v>9</v>
      </c>
      <c r="BA300" s="36"/>
      <c r="BB300" s="36"/>
      <c r="BC300" s="36"/>
      <c r="BD300" s="36"/>
    </row>
    <row r="301" spans="1:79" s="1" customFormat="1" ht="12" hidden="1" customHeight="1">
      <c r="A301" s="38" t="s">
        <v>69</v>
      </c>
      <c r="B301" s="38"/>
      <c r="C301" s="38"/>
      <c r="D301" s="38"/>
      <c r="E301" s="38"/>
      <c r="F301" s="38"/>
      <c r="G301" s="73" t="s">
        <v>57</v>
      </c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 t="s">
        <v>79</v>
      </c>
      <c r="U301" s="73"/>
      <c r="V301" s="73"/>
      <c r="W301" s="73"/>
      <c r="X301" s="73"/>
      <c r="Y301" s="73"/>
      <c r="Z301" s="73"/>
      <c r="AA301" s="37" t="s">
        <v>60</v>
      </c>
      <c r="AB301" s="37"/>
      <c r="AC301" s="37"/>
      <c r="AD301" s="37"/>
      <c r="AE301" s="37"/>
      <c r="AF301" s="37" t="s">
        <v>61</v>
      </c>
      <c r="AG301" s="37"/>
      <c r="AH301" s="37"/>
      <c r="AI301" s="37"/>
      <c r="AJ301" s="37"/>
      <c r="AK301" s="44" t="s">
        <v>122</v>
      </c>
      <c r="AL301" s="44"/>
      <c r="AM301" s="44"/>
      <c r="AN301" s="44"/>
      <c r="AO301" s="44"/>
      <c r="AP301" s="37" t="s">
        <v>62</v>
      </c>
      <c r="AQ301" s="37"/>
      <c r="AR301" s="37"/>
      <c r="AS301" s="37"/>
      <c r="AT301" s="37"/>
      <c r="AU301" s="37" t="s">
        <v>63</v>
      </c>
      <c r="AV301" s="37"/>
      <c r="AW301" s="37"/>
      <c r="AX301" s="37"/>
      <c r="AY301" s="37"/>
      <c r="AZ301" s="44" t="s">
        <v>122</v>
      </c>
      <c r="BA301" s="44"/>
      <c r="BB301" s="44"/>
      <c r="BC301" s="44"/>
      <c r="BD301" s="44"/>
      <c r="CA301" s="1" t="s">
        <v>46</v>
      </c>
    </row>
    <row r="302" spans="1:79" s="6" customFormat="1">
      <c r="A302" s="88"/>
      <c r="B302" s="88"/>
      <c r="C302" s="88"/>
      <c r="D302" s="88"/>
      <c r="E302" s="88"/>
      <c r="F302" s="88"/>
      <c r="G302" s="122" t="s">
        <v>147</v>
      </c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3"/>
      <c r="U302" s="123"/>
      <c r="V302" s="123"/>
      <c r="W302" s="123"/>
      <c r="X302" s="123"/>
      <c r="Y302" s="123"/>
      <c r="Z302" s="123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>
        <f>IF(ISNUMBER(AA302),AA302,0)+IF(ISNUMBER(AF302),AF302,0)</f>
        <v>0</v>
      </c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>
        <f>IF(ISNUMBER(AP302),AP302,0)+IF(ISNUMBER(AU302),AU302,0)</f>
        <v>0</v>
      </c>
      <c r="BA302" s="120"/>
      <c r="BB302" s="120"/>
      <c r="BC302" s="120"/>
      <c r="BD302" s="120"/>
      <c r="CA302" s="6" t="s">
        <v>47</v>
      </c>
    </row>
    <row r="305" spans="1:79" ht="14.25" customHeight="1">
      <c r="A305" s="42" t="s">
        <v>329</v>
      </c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</row>
    <row r="306" spans="1:79" ht="15" customHeight="1">
      <c r="A306" s="53" t="s">
        <v>295</v>
      </c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</row>
    <row r="307" spans="1:79" ht="23.1" customHeight="1">
      <c r="A307" s="36" t="s">
        <v>128</v>
      </c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61" t="s">
        <v>129</v>
      </c>
      <c r="O307" s="62"/>
      <c r="P307" s="62"/>
      <c r="Q307" s="62"/>
      <c r="R307" s="62"/>
      <c r="S307" s="62"/>
      <c r="T307" s="62"/>
      <c r="U307" s="63"/>
      <c r="V307" s="61" t="s">
        <v>130</v>
      </c>
      <c r="W307" s="62"/>
      <c r="X307" s="62"/>
      <c r="Y307" s="62"/>
      <c r="Z307" s="63"/>
      <c r="AA307" s="36" t="s">
        <v>296</v>
      </c>
      <c r="AB307" s="36"/>
      <c r="AC307" s="36"/>
      <c r="AD307" s="36"/>
      <c r="AE307" s="36"/>
      <c r="AF307" s="36"/>
      <c r="AG307" s="36"/>
      <c r="AH307" s="36"/>
      <c r="AI307" s="36"/>
      <c r="AJ307" s="36" t="s">
        <v>299</v>
      </c>
      <c r="AK307" s="36"/>
      <c r="AL307" s="36"/>
      <c r="AM307" s="36"/>
      <c r="AN307" s="36"/>
      <c r="AO307" s="36"/>
      <c r="AP307" s="36"/>
      <c r="AQ307" s="36"/>
      <c r="AR307" s="36"/>
      <c r="AS307" s="36" t="s">
        <v>307</v>
      </c>
      <c r="AT307" s="36"/>
      <c r="AU307" s="36"/>
      <c r="AV307" s="36"/>
      <c r="AW307" s="36"/>
      <c r="AX307" s="36"/>
      <c r="AY307" s="36"/>
      <c r="AZ307" s="36"/>
      <c r="BA307" s="36"/>
      <c r="BB307" s="36" t="s">
        <v>317</v>
      </c>
      <c r="BC307" s="36"/>
      <c r="BD307" s="36"/>
      <c r="BE307" s="36"/>
      <c r="BF307" s="36"/>
      <c r="BG307" s="36"/>
      <c r="BH307" s="36"/>
      <c r="BI307" s="36"/>
      <c r="BJ307" s="36"/>
      <c r="BK307" s="36" t="s">
        <v>322</v>
      </c>
      <c r="BL307" s="36"/>
      <c r="BM307" s="36"/>
      <c r="BN307" s="36"/>
      <c r="BO307" s="36"/>
      <c r="BP307" s="36"/>
      <c r="BQ307" s="36"/>
      <c r="BR307" s="36"/>
      <c r="BS307" s="36"/>
    </row>
    <row r="308" spans="1:79" ht="95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64"/>
      <c r="O308" s="65"/>
      <c r="P308" s="65"/>
      <c r="Q308" s="65"/>
      <c r="R308" s="65"/>
      <c r="S308" s="65"/>
      <c r="T308" s="65"/>
      <c r="U308" s="66"/>
      <c r="V308" s="64"/>
      <c r="W308" s="65"/>
      <c r="X308" s="65"/>
      <c r="Y308" s="65"/>
      <c r="Z308" s="66"/>
      <c r="AA308" s="49" t="s">
        <v>133</v>
      </c>
      <c r="AB308" s="49"/>
      <c r="AC308" s="49"/>
      <c r="AD308" s="49"/>
      <c r="AE308" s="49"/>
      <c r="AF308" s="49" t="s">
        <v>134</v>
      </c>
      <c r="AG308" s="49"/>
      <c r="AH308" s="49"/>
      <c r="AI308" s="49"/>
      <c r="AJ308" s="49" t="s">
        <v>133</v>
      </c>
      <c r="AK308" s="49"/>
      <c r="AL308" s="49"/>
      <c r="AM308" s="49"/>
      <c r="AN308" s="49"/>
      <c r="AO308" s="49" t="s">
        <v>134</v>
      </c>
      <c r="AP308" s="49"/>
      <c r="AQ308" s="49"/>
      <c r="AR308" s="49"/>
      <c r="AS308" s="49" t="s">
        <v>133</v>
      </c>
      <c r="AT308" s="49"/>
      <c r="AU308" s="49"/>
      <c r="AV308" s="49"/>
      <c r="AW308" s="49"/>
      <c r="AX308" s="49" t="s">
        <v>134</v>
      </c>
      <c r="AY308" s="49"/>
      <c r="AZ308" s="49"/>
      <c r="BA308" s="49"/>
      <c r="BB308" s="49" t="s">
        <v>133</v>
      </c>
      <c r="BC308" s="49"/>
      <c r="BD308" s="49"/>
      <c r="BE308" s="49"/>
      <c r="BF308" s="49"/>
      <c r="BG308" s="49" t="s">
        <v>134</v>
      </c>
      <c r="BH308" s="49"/>
      <c r="BI308" s="49"/>
      <c r="BJ308" s="49"/>
      <c r="BK308" s="49" t="s">
        <v>133</v>
      </c>
      <c r="BL308" s="49"/>
      <c r="BM308" s="49"/>
      <c r="BN308" s="49"/>
      <c r="BO308" s="49"/>
      <c r="BP308" s="49" t="s">
        <v>134</v>
      </c>
      <c r="BQ308" s="49"/>
      <c r="BR308" s="49"/>
      <c r="BS308" s="49"/>
    </row>
    <row r="309" spans="1:79" ht="15" customHeight="1">
      <c r="A309" s="36">
        <v>1</v>
      </c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0">
        <v>2</v>
      </c>
      <c r="O309" s="31"/>
      <c r="P309" s="31"/>
      <c r="Q309" s="31"/>
      <c r="R309" s="31"/>
      <c r="S309" s="31"/>
      <c r="T309" s="31"/>
      <c r="U309" s="32"/>
      <c r="V309" s="36">
        <v>3</v>
      </c>
      <c r="W309" s="36"/>
      <c r="X309" s="36"/>
      <c r="Y309" s="36"/>
      <c r="Z309" s="36"/>
      <c r="AA309" s="36">
        <v>4</v>
      </c>
      <c r="AB309" s="36"/>
      <c r="AC309" s="36"/>
      <c r="AD309" s="36"/>
      <c r="AE309" s="36"/>
      <c r="AF309" s="36">
        <v>5</v>
      </c>
      <c r="AG309" s="36"/>
      <c r="AH309" s="36"/>
      <c r="AI309" s="36"/>
      <c r="AJ309" s="36">
        <v>6</v>
      </c>
      <c r="AK309" s="36"/>
      <c r="AL309" s="36"/>
      <c r="AM309" s="36"/>
      <c r="AN309" s="36"/>
      <c r="AO309" s="36">
        <v>7</v>
      </c>
      <c r="AP309" s="36"/>
      <c r="AQ309" s="36"/>
      <c r="AR309" s="36"/>
      <c r="AS309" s="36">
        <v>8</v>
      </c>
      <c r="AT309" s="36"/>
      <c r="AU309" s="36"/>
      <c r="AV309" s="36"/>
      <c r="AW309" s="36"/>
      <c r="AX309" s="36">
        <v>9</v>
      </c>
      <c r="AY309" s="36"/>
      <c r="AZ309" s="36"/>
      <c r="BA309" s="36"/>
      <c r="BB309" s="36">
        <v>10</v>
      </c>
      <c r="BC309" s="36"/>
      <c r="BD309" s="36"/>
      <c r="BE309" s="36"/>
      <c r="BF309" s="36"/>
      <c r="BG309" s="36">
        <v>11</v>
      </c>
      <c r="BH309" s="36"/>
      <c r="BI309" s="36"/>
      <c r="BJ309" s="36"/>
      <c r="BK309" s="36">
        <v>12</v>
      </c>
      <c r="BL309" s="36"/>
      <c r="BM309" s="36"/>
      <c r="BN309" s="36"/>
      <c r="BO309" s="36"/>
      <c r="BP309" s="36">
        <v>13</v>
      </c>
      <c r="BQ309" s="36"/>
      <c r="BR309" s="36"/>
      <c r="BS309" s="36"/>
    </row>
    <row r="310" spans="1:79" s="1" customFormat="1" ht="12" hidden="1" customHeight="1">
      <c r="A310" s="73" t="s">
        <v>146</v>
      </c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38" t="s">
        <v>131</v>
      </c>
      <c r="O310" s="38"/>
      <c r="P310" s="38"/>
      <c r="Q310" s="38"/>
      <c r="R310" s="38"/>
      <c r="S310" s="38"/>
      <c r="T310" s="38"/>
      <c r="U310" s="38"/>
      <c r="V310" s="38" t="s">
        <v>132</v>
      </c>
      <c r="W310" s="38"/>
      <c r="X310" s="38"/>
      <c r="Y310" s="38"/>
      <c r="Z310" s="38"/>
      <c r="AA310" s="37" t="s">
        <v>65</v>
      </c>
      <c r="AB310" s="37"/>
      <c r="AC310" s="37"/>
      <c r="AD310" s="37"/>
      <c r="AE310" s="37"/>
      <c r="AF310" s="37" t="s">
        <v>66</v>
      </c>
      <c r="AG310" s="37"/>
      <c r="AH310" s="37"/>
      <c r="AI310" s="37"/>
      <c r="AJ310" s="37" t="s">
        <v>67</v>
      </c>
      <c r="AK310" s="37"/>
      <c r="AL310" s="37"/>
      <c r="AM310" s="37"/>
      <c r="AN310" s="37"/>
      <c r="AO310" s="37" t="s">
        <v>68</v>
      </c>
      <c r="AP310" s="37"/>
      <c r="AQ310" s="37"/>
      <c r="AR310" s="37"/>
      <c r="AS310" s="37" t="s">
        <v>58</v>
      </c>
      <c r="AT310" s="37"/>
      <c r="AU310" s="37"/>
      <c r="AV310" s="37"/>
      <c r="AW310" s="37"/>
      <c r="AX310" s="37" t="s">
        <v>59</v>
      </c>
      <c r="AY310" s="37"/>
      <c r="AZ310" s="37"/>
      <c r="BA310" s="37"/>
      <c r="BB310" s="37" t="s">
        <v>60</v>
      </c>
      <c r="BC310" s="37"/>
      <c r="BD310" s="37"/>
      <c r="BE310" s="37"/>
      <c r="BF310" s="37"/>
      <c r="BG310" s="37" t="s">
        <v>61</v>
      </c>
      <c r="BH310" s="37"/>
      <c r="BI310" s="37"/>
      <c r="BJ310" s="37"/>
      <c r="BK310" s="37" t="s">
        <v>62</v>
      </c>
      <c r="BL310" s="37"/>
      <c r="BM310" s="37"/>
      <c r="BN310" s="37"/>
      <c r="BO310" s="37"/>
      <c r="BP310" s="37" t="s">
        <v>63</v>
      </c>
      <c r="BQ310" s="37"/>
      <c r="BR310" s="37"/>
      <c r="BS310" s="37"/>
      <c r="CA310" s="1" t="s">
        <v>48</v>
      </c>
    </row>
    <row r="311" spans="1:79" s="6" customFormat="1" ht="12.75" customHeight="1">
      <c r="A311" s="122" t="s">
        <v>147</v>
      </c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87"/>
      <c r="O311" s="85"/>
      <c r="P311" s="85"/>
      <c r="Q311" s="85"/>
      <c r="R311" s="85"/>
      <c r="S311" s="85"/>
      <c r="T311" s="85"/>
      <c r="U311" s="86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  <c r="AO311" s="124"/>
      <c r="AP311" s="124"/>
      <c r="AQ311" s="124"/>
      <c r="AR311" s="124"/>
      <c r="AS311" s="124"/>
      <c r="AT311" s="124"/>
      <c r="AU311" s="124"/>
      <c r="AV311" s="124"/>
      <c r="AW311" s="124"/>
      <c r="AX311" s="124"/>
      <c r="AY311" s="124"/>
      <c r="AZ311" s="124"/>
      <c r="BA311" s="124"/>
      <c r="BB311" s="124"/>
      <c r="BC311" s="124"/>
      <c r="BD311" s="124"/>
      <c r="BE311" s="124"/>
      <c r="BF311" s="124"/>
      <c r="BG311" s="124"/>
      <c r="BH311" s="124"/>
      <c r="BI311" s="124"/>
      <c r="BJ311" s="124"/>
      <c r="BK311" s="124"/>
      <c r="BL311" s="124"/>
      <c r="BM311" s="124"/>
      <c r="BN311" s="124"/>
      <c r="BO311" s="124"/>
      <c r="BP311" s="125"/>
      <c r="BQ311" s="126"/>
      <c r="BR311" s="126"/>
      <c r="BS311" s="127"/>
      <c r="CA311" s="6" t="s">
        <v>49</v>
      </c>
    </row>
    <row r="314" spans="1:79" ht="35.25" customHeight="1">
      <c r="A314" s="42" t="s">
        <v>330</v>
      </c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</row>
    <row r="315" spans="1:79" ht="105" customHeight="1">
      <c r="A315" s="128" t="s">
        <v>283</v>
      </c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</row>
    <row r="316" spans="1:79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8" spans="1:79" ht="28.5" customHeight="1">
      <c r="A318" s="39" t="s">
        <v>314</v>
      </c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</row>
    <row r="319" spans="1:79" ht="14.25" customHeight="1">
      <c r="A319" s="42" t="s">
        <v>297</v>
      </c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</row>
    <row r="320" spans="1:79" ht="15" customHeight="1">
      <c r="A320" s="40" t="s">
        <v>295</v>
      </c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</row>
    <row r="321" spans="1:79" ht="42.95" customHeight="1">
      <c r="A321" s="49" t="s">
        <v>135</v>
      </c>
      <c r="B321" s="49"/>
      <c r="C321" s="49"/>
      <c r="D321" s="49"/>
      <c r="E321" s="49"/>
      <c r="F321" s="49"/>
      <c r="G321" s="36" t="s">
        <v>19</v>
      </c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 t="s">
        <v>15</v>
      </c>
      <c r="U321" s="36"/>
      <c r="V321" s="36"/>
      <c r="W321" s="36"/>
      <c r="X321" s="36"/>
      <c r="Y321" s="36"/>
      <c r="Z321" s="36" t="s">
        <v>14</v>
      </c>
      <c r="AA321" s="36"/>
      <c r="AB321" s="36"/>
      <c r="AC321" s="36"/>
      <c r="AD321" s="36"/>
      <c r="AE321" s="36" t="s">
        <v>136</v>
      </c>
      <c r="AF321" s="36"/>
      <c r="AG321" s="36"/>
      <c r="AH321" s="36"/>
      <c r="AI321" s="36"/>
      <c r="AJ321" s="36"/>
      <c r="AK321" s="36" t="s">
        <v>137</v>
      </c>
      <c r="AL321" s="36"/>
      <c r="AM321" s="36"/>
      <c r="AN321" s="36"/>
      <c r="AO321" s="36"/>
      <c r="AP321" s="36"/>
      <c r="AQ321" s="36" t="s">
        <v>138</v>
      </c>
      <c r="AR321" s="36"/>
      <c r="AS321" s="36"/>
      <c r="AT321" s="36"/>
      <c r="AU321" s="36"/>
      <c r="AV321" s="36"/>
      <c r="AW321" s="36" t="s">
        <v>98</v>
      </c>
      <c r="AX321" s="36"/>
      <c r="AY321" s="36"/>
      <c r="AZ321" s="36"/>
      <c r="BA321" s="36"/>
      <c r="BB321" s="36"/>
      <c r="BC321" s="36"/>
      <c r="BD321" s="36"/>
      <c r="BE321" s="36"/>
      <c r="BF321" s="36"/>
      <c r="BG321" s="36" t="s">
        <v>139</v>
      </c>
      <c r="BH321" s="36"/>
      <c r="BI321" s="36"/>
      <c r="BJ321" s="36"/>
      <c r="BK321" s="36"/>
      <c r="BL321" s="36"/>
    </row>
    <row r="322" spans="1:79" ht="39.950000000000003" customHeight="1">
      <c r="A322" s="49"/>
      <c r="B322" s="49"/>
      <c r="C322" s="49"/>
      <c r="D322" s="49"/>
      <c r="E322" s="49"/>
      <c r="F322" s="49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 t="s">
        <v>17</v>
      </c>
      <c r="AX322" s="36"/>
      <c r="AY322" s="36"/>
      <c r="AZ322" s="36"/>
      <c r="BA322" s="36"/>
      <c r="BB322" s="36" t="s">
        <v>16</v>
      </c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</row>
    <row r="323" spans="1:79" ht="15" customHeight="1">
      <c r="A323" s="36">
        <v>1</v>
      </c>
      <c r="B323" s="36"/>
      <c r="C323" s="36"/>
      <c r="D323" s="36"/>
      <c r="E323" s="36"/>
      <c r="F323" s="36"/>
      <c r="G323" s="36">
        <v>2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>
        <v>3</v>
      </c>
      <c r="U323" s="36"/>
      <c r="V323" s="36"/>
      <c r="W323" s="36"/>
      <c r="X323" s="36"/>
      <c r="Y323" s="36"/>
      <c r="Z323" s="36">
        <v>4</v>
      </c>
      <c r="AA323" s="36"/>
      <c r="AB323" s="36"/>
      <c r="AC323" s="36"/>
      <c r="AD323" s="36"/>
      <c r="AE323" s="36">
        <v>5</v>
      </c>
      <c r="AF323" s="36"/>
      <c r="AG323" s="36"/>
      <c r="AH323" s="36"/>
      <c r="AI323" s="36"/>
      <c r="AJ323" s="36"/>
      <c r="AK323" s="36">
        <v>6</v>
      </c>
      <c r="AL323" s="36"/>
      <c r="AM323" s="36"/>
      <c r="AN323" s="36"/>
      <c r="AO323" s="36"/>
      <c r="AP323" s="36"/>
      <c r="AQ323" s="36">
        <v>7</v>
      </c>
      <c r="AR323" s="36"/>
      <c r="AS323" s="36"/>
      <c r="AT323" s="36"/>
      <c r="AU323" s="36"/>
      <c r="AV323" s="36"/>
      <c r="AW323" s="36">
        <v>8</v>
      </c>
      <c r="AX323" s="36"/>
      <c r="AY323" s="36"/>
      <c r="AZ323" s="36"/>
      <c r="BA323" s="36"/>
      <c r="BB323" s="36">
        <v>9</v>
      </c>
      <c r="BC323" s="36"/>
      <c r="BD323" s="36"/>
      <c r="BE323" s="36"/>
      <c r="BF323" s="36"/>
      <c r="BG323" s="36">
        <v>10</v>
      </c>
      <c r="BH323" s="36"/>
      <c r="BI323" s="36"/>
      <c r="BJ323" s="36"/>
      <c r="BK323" s="36"/>
      <c r="BL323" s="36"/>
    </row>
    <row r="324" spans="1:79" s="1" customFormat="1" ht="12" hidden="1" customHeight="1">
      <c r="A324" s="38" t="s">
        <v>64</v>
      </c>
      <c r="B324" s="38"/>
      <c r="C324" s="38"/>
      <c r="D324" s="38"/>
      <c r="E324" s="38"/>
      <c r="F324" s="38"/>
      <c r="G324" s="73" t="s">
        <v>57</v>
      </c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37" t="s">
        <v>80</v>
      </c>
      <c r="U324" s="37"/>
      <c r="V324" s="37"/>
      <c r="W324" s="37"/>
      <c r="X324" s="37"/>
      <c r="Y324" s="37"/>
      <c r="Z324" s="37" t="s">
        <v>81</v>
      </c>
      <c r="AA324" s="37"/>
      <c r="AB324" s="37"/>
      <c r="AC324" s="37"/>
      <c r="AD324" s="37"/>
      <c r="AE324" s="37" t="s">
        <v>82</v>
      </c>
      <c r="AF324" s="37"/>
      <c r="AG324" s="37"/>
      <c r="AH324" s="37"/>
      <c r="AI324" s="37"/>
      <c r="AJ324" s="37"/>
      <c r="AK324" s="37" t="s">
        <v>83</v>
      </c>
      <c r="AL324" s="37"/>
      <c r="AM324" s="37"/>
      <c r="AN324" s="37"/>
      <c r="AO324" s="37"/>
      <c r="AP324" s="37"/>
      <c r="AQ324" s="74" t="s">
        <v>99</v>
      </c>
      <c r="AR324" s="37"/>
      <c r="AS324" s="37"/>
      <c r="AT324" s="37"/>
      <c r="AU324" s="37"/>
      <c r="AV324" s="37"/>
      <c r="AW324" s="37" t="s">
        <v>84</v>
      </c>
      <c r="AX324" s="37"/>
      <c r="AY324" s="37"/>
      <c r="AZ324" s="37"/>
      <c r="BA324" s="37"/>
      <c r="BB324" s="37" t="s">
        <v>85</v>
      </c>
      <c r="BC324" s="37"/>
      <c r="BD324" s="37"/>
      <c r="BE324" s="37"/>
      <c r="BF324" s="37"/>
      <c r="BG324" s="74" t="s">
        <v>100</v>
      </c>
      <c r="BH324" s="37"/>
      <c r="BI324" s="37"/>
      <c r="BJ324" s="37"/>
      <c r="BK324" s="37"/>
      <c r="BL324" s="37"/>
      <c r="CA324" s="1" t="s">
        <v>50</v>
      </c>
    </row>
    <row r="325" spans="1:79" s="6" customFormat="1" ht="12.75" customHeight="1">
      <c r="A325" s="88"/>
      <c r="B325" s="88"/>
      <c r="C325" s="88"/>
      <c r="D325" s="88"/>
      <c r="E325" s="88"/>
      <c r="F325" s="88"/>
      <c r="G325" s="122" t="s">
        <v>147</v>
      </c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>
        <f>IF(ISNUMBER(AK325),AK325,0)-IF(ISNUMBER(AE325),AE325,0)</f>
        <v>0</v>
      </c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>
        <f>IF(ISNUMBER(Z325),Z325,0)+IF(ISNUMBER(AK325),AK325,0)</f>
        <v>0</v>
      </c>
      <c r="BH325" s="120"/>
      <c r="BI325" s="120"/>
      <c r="BJ325" s="120"/>
      <c r="BK325" s="120"/>
      <c r="BL325" s="120"/>
      <c r="CA325" s="6" t="s">
        <v>51</v>
      </c>
    </row>
    <row r="327" spans="1:79" ht="14.25" customHeight="1">
      <c r="A327" s="42" t="s">
        <v>315</v>
      </c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</row>
    <row r="328" spans="1:79" ht="15" customHeight="1">
      <c r="A328" s="40" t="s">
        <v>295</v>
      </c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</row>
    <row r="329" spans="1:79" ht="18" customHeight="1">
      <c r="A329" s="36" t="s">
        <v>135</v>
      </c>
      <c r="B329" s="36"/>
      <c r="C329" s="36"/>
      <c r="D329" s="36"/>
      <c r="E329" s="36"/>
      <c r="F329" s="36"/>
      <c r="G329" s="36" t="s">
        <v>19</v>
      </c>
      <c r="H329" s="36"/>
      <c r="I329" s="36"/>
      <c r="J329" s="36"/>
      <c r="K329" s="36"/>
      <c r="L329" s="36"/>
      <c r="M329" s="36"/>
      <c r="N329" s="36"/>
      <c r="O329" s="36"/>
      <c r="P329" s="36"/>
      <c r="Q329" s="36" t="s">
        <v>301</v>
      </c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 t="s">
        <v>312</v>
      </c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</row>
    <row r="330" spans="1:79" ht="42.9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 t="s">
        <v>140</v>
      </c>
      <c r="R330" s="36"/>
      <c r="S330" s="36"/>
      <c r="T330" s="36"/>
      <c r="U330" s="36"/>
      <c r="V330" s="49" t="s">
        <v>141</v>
      </c>
      <c r="W330" s="49"/>
      <c r="X330" s="49"/>
      <c r="Y330" s="49"/>
      <c r="Z330" s="36" t="s">
        <v>142</v>
      </c>
      <c r="AA330" s="36"/>
      <c r="AB330" s="36"/>
      <c r="AC330" s="36"/>
      <c r="AD330" s="36"/>
      <c r="AE330" s="36"/>
      <c r="AF330" s="36"/>
      <c r="AG330" s="36"/>
      <c r="AH330" s="36"/>
      <c r="AI330" s="36"/>
      <c r="AJ330" s="36" t="s">
        <v>143</v>
      </c>
      <c r="AK330" s="36"/>
      <c r="AL330" s="36"/>
      <c r="AM330" s="36"/>
      <c r="AN330" s="36"/>
      <c r="AO330" s="36" t="s">
        <v>20</v>
      </c>
      <c r="AP330" s="36"/>
      <c r="AQ330" s="36"/>
      <c r="AR330" s="36"/>
      <c r="AS330" s="36"/>
      <c r="AT330" s="49" t="s">
        <v>144</v>
      </c>
      <c r="AU330" s="49"/>
      <c r="AV330" s="49"/>
      <c r="AW330" s="49"/>
      <c r="AX330" s="36" t="s">
        <v>142</v>
      </c>
      <c r="AY330" s="36"/>
      <c r="AZ330" s="36"/>
      <c r="BA330" s="36"/>
      <c r="BB330" s="36"/>
      <c r="BC330" s="36"/>
      <c r="BD330" s="36"/>
      <c r="BE330" s="36"/>
      <c r="BF330" s="36"/>
      <c r="BG330" s="36"/>
      <c r="BH330" s="36" t="s">
        <v>145</v>
      </c>
      <c r="BI330" s="36"/>
      <c r="BJ330" s="36"/>
      <c r="BK330" s="36"/>
      <c r="BL330" s="36"/>
    </row>
    <row r="331" spans="1:79" ht="63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49"/>
      <c r="W331" s="49"/>
      <c r="X331" s="49"/>
      <c r="Y331" s="49"/>
      <c r="Z331" s="36" t="s">
        <v>17</v>
      </c>
      <c r="AA331" s="36"/>
      <c r="AB331" s="36"/>
      <c r="AC331" s="36"/>
      <c r="AD331" s="36"/>
      <c r="AE331" s="36" t="s">
        <v>16</v>
      </c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49"/>
      <c r="AU331" s="49"/>
      <c r="AV331" s="49"/>
      <c r="AW331" s="49"/>
      <c r="AX331" s="36" t="s">
        <v>17</v>
      </c>
      <c r="AY331" s="36"/>
      <c r="AZ331" s="36"/>
      <c r="BA331" s="36"/>
      <c r="BB331" s="36"/>
      <c r="BC331" s="36" t="s">
        <v>16</v>
      </c>
      <c r="BD331" s="36"/>
      <c r="BE331" s="36"/>
      <c r="BF331" s="36"/>
      <c r="BG331" s="36"/>
      <c r="BH331" s="36"/>
      <c r="BI331" s="36"/>
      <c r="BJ331" s="36"/>
      <c r="BK331" s="36"/>
      <c r="BL331" s="36"/>
    </row>
    <row r="332" spans="1:79" ht="15" customHeight="1">
      <c r="A332" s="36">
        <v>1</v>
      </c>
      <c r="B332" s="36"/>
      <c r="C332" s="36"/>
      <c r="D332" s="36"/>
      <c r="E332" s="36"/>
      <c r="F332" s="36"/>
      <c r="G332" s="36">
        <v>2</v>
      </c>
      <c r="H332" s="36"/>
      <c r="I332" s="36"/>
      <c r="J332" s="36"/>
      <c r="K332" s="36"/>
      <c r="L332" s="36"/>
      <c r="M332" s="36"/>
      <c r="N332" s="36"/>
      <c r="O332" s="36"/>
      <c r="P332" s="36"/>
      <c r="Q332" s="36">
        <v>3</v>
      </c>
      <c r="R332" s="36"/>
      <c r="S332" s="36"/>
      <c r="T332" s="36"/>
      <c r="U332" s="36"/>
      <c r="V332" s="36">
        <v>4</v>
      </c>
      <c r="W332" s="36"/>
      <c r="X332" s="36"/>
      <c r="Y332" s="36"/>
      <c r="Z332" s="36">
        <v>5</v>
      </c>
      <c r="AA332" s="36"/>
      <c r="AB332" s="36"/>
      <c r="AC332" s="36"/>
      <c r="AD332" s="36"/>
      <c r="AE332" s="36">
        <v>6</v>
      </c>
      <c r="AF332" s="36"/>
      <c r="AG332" s="36"/>
      <c r="AH332" s="36"/>
      <c r="AI332" s="36"/>
      <c r="AJ332" s="36">
        <v>7</v>
      </c>
      <c r="AK332" s="36"/>
      <c r="AL332" s="36"/>
      <c r="AM332" s="36"/>
      <c r="AN332" s="36"/>
      <c r="AO332" s="36">
        <v>8</v>
      </c>
      <c r="AP332" s="36"/>
      <c r="AQ332" s="36"/>
      <c r="AR332" s="36"/>
      <c r="AS332" s="36"/>
      <c r="AT332" s="36">
        <v>9</v>
      </c>
      <c r="AU332" s="36"/>
      <c r="AV332" s="36"/>
      <c r="AW332" s="36"/>
      <c r="AX332" s="36">
        <v>10</v>
      </c>
      <c r="AY332" s="36"/>
      <c r="AZ332" s="36"/>
      <c r="BA332" s="36"/>
      <c r="BB332" s="36"/>
      <c r="BC332" s="36">
        <v>11</v>
      </c>
      <c r="BD332" s="36"/>
      <c r="BE332" s="36"/>
      <c r="BF332" s="36"/>
      <c r="BG332" s="36"/>
      <c r="BH332" s="36">
        <v>12</v>
      </c>
      <c r="BI332" s="36"/>
      <c r="BJ332" s="36"/>
      <c r="BK332" s="36"/>
      <c r="BL332" s="36"/>
    </row>
    <row r="333" spans="1:79" s="1" customFormat="1" ht="12" hidden="1" customHeight="1">
      <c r="A333" s="38" t="s">
        <v>64</v>
      </c>
      <c r="B333" s="38"/>
      <c r="C333" s="38"/>
      <c r="D333" s="38"/>
      <c r="E333" s="38"/>
      <c r="F333" s="38"/>
      <c r="G333" s="73" t="s">
        <v>57</v>
      </c>
      <c r="H333" s="73"/>
      <c r="I333" s="73"/>
      <c r="J333" s="73"/>
      <c r="K333" s="73"/>
      <c r="L333" s="73"/>
      <c r="M333" s="73"/>
      <c r="N333" s="73"/>
      <c r="O333" s="73"/>
      <c r="P333" s="73"/>
      <c r="Q333" s="37" t="s">
        <v>80</v>
      </c>
      <c r="R333" s="37"/>
      <c r="S333" s="37"/>
      <c r="T333" s="37"/>
      <c r="U333" s="37"/>
      <c r="V333" s="37" t="s">
        <v>81</v>
      </c>
      <c r="W333" s="37"/>
      <c r="X333" s="37"/>
      <c r="Y333" s="37"/>
      <c r="Z333" s="37" t="s">
        <v>82</v>
      </c>
      <c r="AA333" s="37"/>
      <c r="AB333" s="37"/>
      <c r="AC333" s="37"/>
      <c r="AD333" s="37"/>
      <c r="AE333" s="37" t="s">
        <v>83</v>
      </c>
      <c r="AF333" s="37"/>
      <c r="AG333" s="37"/>
      <c r="AH333" s="37"/>
      <c r="AI333" s="37"/>
      <c r="AJ333" s="74" t="s">
        <v>101</v>
      </c>
      <c r="AK333" s="37"/>
      <c r="AL333" s="37"/>
      <c r="AM333" s="37"/>
      <c r="AN333" s="37"/>
      <c r="AO333" s="37" t="s">
        <v>84</v>
      </c>
      <c r="AP333" s="37"/>
      <c r="AQ333" s="37"/>
      <c r="AR333" s="37"/>
      <c r="AS333" s="37"/>
      <c r="AT333" s="74" t="s">
        <v>102</v>
      </c>
      <c r="AU333" s="37"/>
      <c r="AV333" s="37"/>
      <c r="AW333" s="37"/>
      <c r="AX333" s="37" t="s">
        <v>85</v>
      </c>
      <c r="AY333" s="37"/>
      <c r="AZ333" s="37"/>
      <c r="BA333" s="37"/>
      <c r="BB333" s="37"/>
      <c r="BC333" s="37" t="s">
        <v>86</v>
      </c>
      <c r="BD333" s="37"/>
      <c r="BE333" s="37"/>
      <c r="BF333" s="37"/>
      <c r="BG333" s="37"/>
      <c r="BH333" s="74" t="s">
        <v>101</v>
      </c>
      <c r="BI333" s="37"/>
      <c r="BJ333" s="37"/>
      <c r="BK333" s="37"/>
      <c r="BL333" s="37"/>
      <c r="CA333" s="1" t="s">
        <v>52</v>
      </c>
    </row>
    <row r="334" spans="1:79" s="6" customFormat="1" ht="12.75" customHeight="1">
      <c r="A334" s="88"/>
      <c r="B334" s="88"/>
      <c r="C334" s="88"/>
      <c r="D334" s="88"/>
      <c r="E334" s="88"/>
      <c r="F334" s="88"/>
      <c r="G334" s="122" t="s">
        <v>147</v>
      </c>
      <c r="H334" s="122"/>
      <c r="I334" s="122"/>
      <c r="J334" s="122"/>
      <c r="K334" s="122"/>
      <c r="L334" s="122"/>
      <c r="M334" s="122"/>
      <c r="N334" s="122"/>
      <c r="O334" s="122"/>
      <c r="P334" s="122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>
        <f>IF(ISNUMBER(Q334),Q334,0)-IF(ISNUMBER(Z334),Z334,0)</f>
        <v>0</v>
      </c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>
        <f>IF(ISNUMBER(V334),V334,0)-IF(ISNUMBER(Z334),Z334,0)-IF(ISNUMBER(AE334),AE334,0)</f>
        <v>0</v>
      </c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>
        <f>IF(ISNUMBER(AO334),AO334,0)-IF(ISNUMBER(AX334),AX334,0)</f>
        <v>0</v>
      </c>
      <c r="BI334" s="120"/>
      <c r="BJ334" s="120"/>
      <c r="BK334" s="120"/>
      <c r="BL334" s="120"/>
      <c r="CA334" s="6" t="s">
        <v>53</v>
      </c>
    </row>
    <row r="336" spans="1:79" ht="14.25" customHeight="1">
      <c r="A336" s="42" t="s">
        <v>302</v>
      </c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</row>
    <row r="337" spans="1:79" ht="15" customHeight="1">
      <c r="A337" s="40" t="s">
        <v>295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</row>
    <row r="338" spans="1:79" ht="42.95" customHeight="1">
      <c r="A338" s="49" t="s">
        <v>135</v>
      </c>
      <c r="B338" s="49"/>
      <c r="C338" s="49"/>
      <c r="D338" s="49"/>
      <c r="E338" s="49"/>
      <c r="F338" s="49"/>
      <c r="G338" s="36" t="s">
        <v>19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 t="s">
        <v>15</v>
      </c>
      <c r="U338" s="36"/>
      <c r="V338" s="36"/>
      <c r="W338" s="36"/>
      <c r="X338" s="36"/>
      <c r="Y338" s="36"/>
      <c r="Z338" s="36" t="s">
        <v>14</v>
      </c>
      <c r="AA338" s="36"/>
      <c r="AB338" s="36"/>
      <c r="AC338" s="36"/>
      <c r="AD338" s="36"/>
      <c r="AE338" s="36" t="s">
        <v>298</v>
      </c>
      <c r="AF338" s="36"/>
      <c r="AG338" s="36"/>
      <c r="AH338" s="36"/>
      <c r="AI338" s="36"/>
      <c r="AJ338" s="36"/>
      <c r="AK338" s="36" t="s">
        <v>303</v>
      </c>
      <c r="AL338" s="36"/>
      <c r="AM338" s="36"/>
      <c r="AN338" s="36"/>
      <c r="AO338" s="36"/>
      <c r="AP338" s="36"/>
      <c r="AQ338" s="36" t="s">
        <v>316</v>
      </c>
      <c r="AR338" s="36"/>
      <c r="AS338" s="36"/>
      <c r="AT338" s="36"/>
      <c r="AU338" s="36"/>
      <c r="AV338" s="36"/>
      <c r="AW338" s="36" t="s">
        <v>18</v>
      </c>
      <c r="AX338" s="36"/>
      <c r="AY338" s="36"/>
      <c r="AZ338" s="36"/>
      <c r="BA338" s="36"/>
      <c r="BB338" s="36"/>
      <c r="BC338" s="36"/>
      <c r="BD338" s="36"/>
      <c r="BE338" s="36" t="s">
        <v>156</v>
      </c>
      <c r="BF338" s="36"/>
      <c r="BG338" s="36"/>
      <c r="BH338" s="36"/>
      <c r="BI338" s="36"/>
      <c r="BJ338" s="36"/>
      <c r="BK338" s="36"/>
      <c r="BL338" s="36"/>
    </row>
    <row r="339" spans="1:79" ht="21.75" customHeight="1">
      <c r="A339" s="49"/>
      <c r="B339" s="49"/>
      <c r="C339" s="49"/>
      <c r="D339" s="49"/>
      <c r="E339" s="49"/>
      <c r="F339" s="49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</row>
    <row r="340" spans="1:79" ht="15" customHeight="1">
      <c r="A340" s="36">
        <v>1</v>
      </c>
      <c r="B340" s="36"/>
      <c r="C340" s="36"/>
      <c r="D340" s="36"/>
      <c r="E340" s="36"/>
      <c r="F340" s="36"/>
      <c r="G340" s="36">
        <v>2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>
        <v>3</v>
      </c>
      <c r="U340" s="36"/>
      <c r="V340" s="36"/>
      <c r="W340" s="36"/>
      <c r="X340" s="36"/>
      <c r="Y340" s="36"/>
      <c r="Z340" s="36">
        <v>4</v>
      </c>
      <c r="AA340" s="36"/>
      <c r="AB340" s="36"/>
      <c r="AC340" s="36"/>
      <c r="AD340" s="36"/>
      <c r="AE340" s="36">
        <v>5</v>
      </c>
      <c r="AF340" s="36"/>
      <c r="AG340" s="36"/>
      <c r="AH340" s="36"/>
      <c r="AI340" s="36"/>
      <c r="AJ340" s="36"/>
      <c r="AK340" s="36">
        <v>6</v>
      </c>
      <c r="AL340" s="36"/>
      <c r="AM340" s="36"/>
      <c r="AN340" s="36"/>
      <c r="AO340" s="36"/>
      <c r="AP340" s="36"/>
      <c r="AQ340" s="36">
        <v>7</v>
      </c>
      <c r="AR340" s="36"/>
      <c r="AS340" s="36"/>
      <c r="AT340" s="36"/>
      <c r="AU340" s="36"/>
      <c r="AV340" s="36"/>
      <c r="AW340" s="38">
        <v>8</v>
      </c>
      <c r="AX340" s="38"/>
      <c r="AY340" s="38"/>
      <c r="AZ340" s="38"/>
      <c r="BA340" s="38"/>
      <c r="BB340" s="38"/>
      <c r="BC340" s="38"/>
      <c r="BD340" s="38"/>
      <c r="BE340" s="38">
        <v>9</v>
      </c>
      <c r="BF340" s="38"/>
      <c r="BG340" s="38"/>
      <c r="BH340" s="38"/>
      <c r="BI340" s="38"/>
      <c r="BJ340" s="38"/>
      <c r="BK340" s="38"/>
      <c r="BL340" s="38"/>
    </row>
    <row r="341" spans="1:79" s="1" customFormat="1" ht="18.75" hidden="1" customHeight="1">
      <c r="A341" s="38" t="s">
        <v>64</v>
      </c>
      <c r="B341" s="38"/>
      <c r="C341" s="38"/>
      <c r="D341" s="38"/>
      <c r="E341" s="38"/>
      <c r="F341" s="38"/>
      <c r="G341" s="73" t="s">
        <v>57</v>
      </c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37" t="s">
        <v>80</v>
      </c>
      <c r="U341" s="37"/>
      <c r="V341" s="37"/>
      <c r="W341" s="37"/>
      <c r="X341" s="37"/>
      <c r="Y341" s="37"/>
      <c r="Z341" s="37" t="s">
        <v>81</v>
      </c>
      <c r="AA341" s="37"/>
      <c r="AB341" s="37"/>
      <c r="AC341" s="37"/>
      <c r="AD341" s="37"/>
      <c r="AE341" s="37" t="s">
        <v>82</v>
      </c>
      <c r="AF341" s="37"/>
      <c r="AG341" s="37"/>
      <c r="AH341" s="37"/>
      <c r="AI341" s="37"/>
      <c r="AJ341" s="37"/>
      <c r="AK341" s="37" t="s">
        <v>83</v>
      </c>
      <c r="AL341" s="37"/>
      <c r="AM341" s="37"/>
      <c r="AN341" s="37"/>
      <c r="AO341" s="37"/>
      <c r="AP341" s="37"/>
      <c r="AQ341" s="37" t="s">
        <v>84</v>
      </c>
      <c r="AR341" s="37"/>
      <c r="AS341" s="37"/>
      <c r="AT341" s="37"/>
      <c r="AU341" s="37"/>
      <c r="AV341" s="37"/>
      <c r="AW341" s="73" t="s">
        <v>87</v>
      </c>
      <c r="AX341" s="73"/>
      <c r="AY341" s="73"/>
      <c r="AZ341" s="73"/>
      <c r="BA341" s="73"/>
      <c r="BB341" s="73"/>
      <c r="BC341" s="73"/>
      <c r="BD341" s="73"/>
      <c r="BE341" s="73" t="s">
        <v>88</v>
      </c>
      <c r="BF341" s="73"/>
      <c r="BG341" s="73"/>
      <c r="BH341" s="73"/>
      <c r="BI341" s="73"/>
      <c r="BJ341" s="73"/>
      <c r="BK341" s="73"/>
      <c r="BL341" s="73"/>
      <c r="CA341" s="1" t="s">
        <v>54</v>
      </c>
    </row>
    <row r="342" spans="1:79" s="6" customFormat="1" ht="12.75" customHeight="1">
      <c r="A342" s="88"/>
      <c r="B342" s="88"/>
      <c r="C342" s="88"/>
      <c r="D342" s="88"/>
      <c r="E342" s="88"/>
      <c r="F342" s="88"/>
      <c r="G342" s="122" t="s">
        <v>147</v>
      </c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2"/>
      <c r="AX342" s="122"/>
      <c r="AY342" s="122"/>
      <c r="AZ342" s="122"/>
      <c r="BA342" s="122"/>
      <c r="BB342" s="122"/>
      <c r="BC342" s="122"/>
      <c r="BD342" s="122"/>
      <c r="BE342" s="122"/>
      <c r="BF342" s="122"/>
      <c r="BG342" s="122"/>
      <c r="BH342" s="122"/>
      <c r="BI342" s="122"/>
      <c r="BJ342" s="122"/>
      <c r="BK342" s="122"/>
      <c r="BL342" s="122"/>
      <c r="CA342" s="6" t="s">
        <v>55</v>
      </c>
    </row>
    <row r="344" spans="1:79" ht="14.25" customHeight="1">
      <c r="A344" s="42" t="s">
        <v>304</v>
      </c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</row>
    <row r="345" spans="1:79" ht="1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</row>
    <row r="346" spans="1:79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8" spans="1:79" ht="14.25">
      <c r="A348" s="42" t="s">
        <v>331</v>
      </c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</row>
    <row r="349" spans="1:79" ht="14.25">
      <c r="A349" s="42" t="s">
        <v>305</v>
      </c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</row>
    <row r="350" spans="1:79" ht="1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</row>
    <row r="351" spans="1:79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4" spans="1:58" ht="18.95" customHeight="1">
      <c r="A354" s="132" t="s">
        <v>289</v>
      </c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22"/>
      <c r="AC354" s="22"/>
      <c r="AD354" s="22"/>
      <c r="AE354" s="22"/>
      <c r="AF354" s="22"/>
      <c r="AG354" s="22"/>
      <c r="AH354" s="25"/>
      <c r="AI354" s="25"/>
      <c r="AJ354" s="25"/>
      <c r="AK354" s="25"/>
      <c r="AL354" s="25"/>
      <c r="AM354" s="25"/>
      <c r="AN354" s="25"/>
      <c r="AO354" s="25"/>
      <c r="AP354" s="25"/>
      <c r="AQ354" s="22"/>
      <c r="AR354" s="22"/>
      <c r="AS354" s="22"/>
      <c r="AT354" s="22"/>
      <c r="AU354" s="133" t="s">
        <v>291</v>
      </c>
      <c r="AV354" s="131"/>
      <c r="AW354" s="131"/>
      <c r="AX354" s="131"/>
      <c r="AY354" s="131"/>
      <c r="AZ354" s="131"/>
      <c r="BA354" s="131"/>
      <c r="BB354" s="131"/>
      <c r="BC354" s="131"/>
      <c r="BD354" s="131"/>
      <c r="BE354" s="131"/>
      <c r="BF354" s="131"/>
    </row>
    <row r="355" spans="1:58" ht="12.75" customHeight="1">
      <c r="AB355" s="23"/>
      <c r="AC355" s="23"/>
      <c r="AD355" s="23"/>
      <c r="AE355" s="23"/>
      <c r="AF355" s="23"/>
      <c r="AG355" s="23"/>
      <c r="AH355" s="27" t="s">
        <v>1</v>
      </c>
      <c r="AI355" s="27"/>
      <c r="AJ355" s="27"/>
      <c r="AK355" s="27"/>
      <c r="AL355" s="27"/>
      <c r="AM355" s="27"/>
      <c r="AN355" s="27"/>
      <c r="AO355" s="27"/>
      <c r="AP355" s="27"/>
      <c r="AQ355" s="23"/>
      <c r="AR355" s="23"/>
      <c r="AS355" s="23"/>
      <c r="AT355" s="23"/>
      <c r="AU355" s="27" t="s">
        <v>160</v>
      </c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</row>
    <row r="356" spans="1:58" ht="15">
      <c r="AB356" s="23"/>
      <c r="AC356" s="23"/>
      <c r="AD356" s="23"/>
      <c r="AE356" s="23"/>
      <c r="AF356" s="23"/>
      <c r="AG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3"/>
      <c r="AR356" s="23"/>
      <c r="AS356" s="23"/>
      <c r="AT356" s="23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</row>
    <row r="357" spans="1:58" ht="18" customHeight="1">
      <c r="A357" s="132" t="s">
        <v>290</v>
      </c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23"/>
      <c r="AC357" s="23"/>
      <c r="AD357" s="23"/>
      <c r="AE357" s="23"/>
      <c r="AF357" s="23"/>
      <c r="AG357" s="23"/>
      <c r="AH357" s="26"/>
      <c r="AI357" s="26"/>
      <c r="AJ357" s="26"/>
      <c r="AK357" s="26"/>
      <c r="AL357" s="26"/>
      <c r="AM357" s="26"/>
      <c r="AN357" s="26"/>
      <c r="AO357" s="26"/>
      <c r="AP357" s="26"/>
      <c r="AQ357" s="23"/>
      <c r="AR357" s="23"/>
      <c r="AS357" s="23"/>
      <c r="AT357" s="23"/>
      <c r="AU357" s="134" t="s">
        <v>292</v>
      </c>
      <c r="AV357" s="131"/>
      <c r="AW357" s="131"/>
      <c r="AX357" s="131"/>
      <c r="AY357" s="131"/>
      <c r="AZ357" s="131"/>
      <c r="BA357" s="131"/>
      <c r="BB357" s="131"/>
      <c r="BC357" s="131"/>
      <c r="BD357" s="131"/>
      <c r="BE357" s="131"/>
      <c r="BF357" s="131"/>
    </row>
    <row r="358" spans="1:58" ht="12" customHeight="1">
      <c r="AB358" s="23"/>
      <c r="AC358" s="23"/>
      <c r="AD358" s="23"/>
      <c r="AE358" s="23"/>
      <c r="AF358" s="23"/>
      <c r="AG358" s="23"/>
      <c r="AH358" s="27" t="s">
        <v>1</v>
      </c>
      <c r="AI358" s="27"/>
      <c r="AJ358" s="27"/>
      <c r="AK358" s="27"/>
      <c r="AL358" s="27"/>
      <c r="AM358" s="27"/>
      <c r="AN358" s="27"/>
      <c r="AO358" s="27"/>
      <c r="AP358" s="27"/>
      <c r="AQ358" s="23"/>
      <c r="AR358" s="23"/>
      <c r="AS358" s="23"/>
      <c r="AT358" s="23"/>
      <c r="AU358" s="27" t="s">
        <v>160</v>
      </c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</row>
  </sheetData>
  <mergeCells count="2865">
    <mergeCell ref="BJ284:BL284"/>
    <mergeCell ref="AR284:AT284"/>
    <mergeCell ref="AU284:AW284"/>
    <mergeCell ref="AX284:AZ284"/>
    <mergeCell ref="BA284:BC284"/>
    <mergeCell ref="BD284:BF284"/>
    <mergeCell ref="BG284:BI284"/>
    <mergeCell ref="BJ283:BL283"/>
    <mergeCell ref="A284:C284"/>
    <mergeCell ref="D284:V284"/>
    <mergeCell ref="W284:Y284"/>
    <mergeCell ref="Z284:AB284"/>
    <mergeCell ref="AC284:AE284"/>
    <mergeCell ref="AF284:AH284"/>
    <mergeCell ref="AI284:AK284"/>
    <mergeCell ref="AL284:AN284"/>
    <mergeCell ref="AO284:AQ284"/>
    <mergeCell ref="AR283:AT283"/>
    <mergeCell ref="AU283:AW283"/>
    <mergeCell ref="AX283:AZ283"/>
    <mergeCell ref="BA283:BC283"/>
    <mergeCell ref="BD283:BF283"/>
    <mergeCell ref="BG283:BI283"/>
    <mergeCell ref="BJ282:BL282"/>
    <mergeCell ref="A283:C283"/>
    <mergeCell ref="D283:V283"/>
    <mergeCell ref="W283:Y283"/>
    <mergeCell ref="Z283:AB283"/>
    <mergeCell ref="AC283:AE283"/>
    <mergeCell ref="AF283:AH283"/>
    <mergeCell ref="AI283:AK283"/>
    <mergeCell ref="AL283:AN283"/>
    <mergeCell ref="AO283:AQ283"/>
    <mergeCell ref="AR282:AT282"/>
    <mergeCell ref="AU282:AW282"/>
    <mergeCell ref="AX282:AZ282"/>
    <mergeCell ref="BA282:BC282"/>
    <mergeCell ref="BD282:BF282"/>
    <mergeCell ref="BG282:BI282"/>
    <mergeCell ref="A282:C282"/>
    <mergeCell ref="D282:V282"/>
    <mergeCell ref="W282:Y282"/>
    <mergeCell ref="Z282:AB282"/>
    <mergeCell ref="AC282:AE282"/>
    <mergeCell ref="AO272:AS272"/>
    <mergeCell ref="AT272:AX272"/>
    <mergeCell ref="AY272:BC272"/>
    <mergeCell ref="BD272:BH272"/>
    <mergeCell ref="BI272:BM272"/>
    <mergeCell ref="BN272:BR272"/>
    <mergeCell ref="AT271:AX271"/>
    <mergeCell ref="AY271:BC271"/>
    <mergeCell ref="BD271:BH271"/>
    <mergeCell ref="BI271:BM271"/>
    <mergeCell ref="BN271:BR271"/>
    <mergeCell ref="A272:T272"/>
    <mergeCell ref="U272:Y272"/>
    <mergeCell ref="Z272:AD272"/>
    <mergeCell ref="AE272:AI272"/>
    <mergeCell ref="AJ272:AN272"/>
    <mergeCell ref="A271:T271"/>
    <mergeCell ref="U271:Y271"/>
    <mergeCell ref="Z271:AD271"/>
    <mergeCell ref="AE271:AI271"/>
    <mergeCell ref="AJ271:AN271"/>
    <mergeCell ref="AO271:AS271"/>
    <mergeCell ref="AO270:AS270"/>
    <mergeCell ref="AT270:AX270"/>
    <mergeCell ref="AY270:BC270"/>
    <mergeCell ref="BD270:BH270"/>
    <mergeCell ref="BI270:BM270"/>
    <mergeCell ref="BN270:BR270"/>
    <mergeCell ref="AT269:AX269"/>
    <mergeCell ref="AY269:BC269"/>
    <mergeCell ref="BD269:BH269"/>
    <mergeCell ref="BI269:BM269"/>
    <mergeCell ref="BN269:BR269"/>
    <mergeCell ref="A270:T270"/>
    <mergeCell ref="U270:Y270"/>
    <mergeCell ref="Z270:AD270"/>
    <mergeCell ref="AE270:AI270"/>
    <mergeCell ref="AJ270:AN270"/>
    <mergeCell ref="A269:T269"/>
    <mergeCell ref="U269:Y269"/>
    <mergeCell ref="Z269:AD269"/>
    <mergeCell ref="AE269:AI269"/>
    <mergeCell ref="AJ269:AN269"/>
    <mergeCell ref="AO269:AS269"/>
    <mergeCell ref="AO268:AS268"/>
    <mergeCell ref="AT268:AX268"/>
    <mergeCell ref="AY268:BC268"/>
    <mergeCell ref="BD268:BH268"/>
    <mergeCell ref="BI268:BM268"/>
    <mergeCell ref="BN268:BR268"/>
    <mergeCell ref="AT267:AX267"/>
    <mergeCell ref="AY267:BC267"/>
    <mergeCell ref="BD267:BH267"/>
    <mergeCell ref="BI267:BM267"/>
    <mergeCell ref="BN267:BR267"/>
    <mergeCell ref="A268:T268"/>
    <mergeCell ref="U268:Y268"/>
    <mergeCell ref="Z268:AD268"/>
    <mergeCell ref="AE268:AI268"/>
    <mergeCell ref="AJ268:AN268"/>
    <mergeCell ref="AY266:BC266"/>
    <mergeCell ref="BD266:BH266"/>
    <mergeCell ref="BI266:BM266"/>
    <mergeCell ref="BN266:BR266"/>
    <mergeCell ref="A267:T267"/>
    <mergeCell ref="U267:Y267"/>
    <mergeCell ref="Z267:AD267"/>
    <mergeCell ref="AE267:AI267"/>
    <mergeCell ref="AJ267:AN267"/>
    <mergeCell ref="AO267:AS267"/>
    <mergeCell ref="BD265:BH265"/>
    <mergeCell ref="BI265:BM265"/>
    <mergeCell ref="BN265:BR265"/>
    <mergeCell ref="A266:T266"/>
    <mergeCell ref="U266:Y266"/>
    <mergeCell ref="Z266:AD266"/>
    <mergeCell ref="AE266:AI266"/>
    <mergeCell ref="AJ266:AN266"/>
    <mergeCell ref="AO266:AS266"/>
    <mergeCell ref="AT266:AX266"/>
    <mergeCell ref="BI264:BM264"/>
    <mergeCell ref="BN264:BR264"/>
    <mergeCell ref="A265:T265"/>
    <mergeCell ref="U265:Y265"/>
    <mergeCell ref="Z265:AD265"/>
    <mergeCell ref="AE265:AI265"/>
    <mergeCell ref="AJ265:AN265"/>
    <mergeCell ref="AO265:AS265"/>
    <mergeCell ref="AT265:AX265"/>
    <mergeCell ref="AY265:BC265"/>
    <mergeCell ref="BN263:BR263"/>
    <mergeCell ref="A264:T264"/>
    <mergeCell ref="U264:Y264"/>
    <mergeCell ref="Z264:AD264"/>
    <mergeCell ref="AE264:AI264"/>
    <mergeCell ref="AJ264:AN264"/>
    <mergeCell ref="AO264:AS264"/>
    <mergeCell ref="AT264:AX264"/>
    <mergeCell ref="AY264:BC264"/>
    <mergeCell ref="BD264:BH264"/>
    <mergeCell ref="A263:T263"/>
    <mergeCell ref="U263:Y263"/>
    <mergeCell ref="Z263:AD263"/>
    <mergeCell ref="AE263:AI263"/>
    <mergeCell ref="AJ263:AN263"/>
    <mergeCell ref="AO263:AS263"/>
    <mergeCell ref="AP254:AT254"/>
    <mergeCell ref="AU254:AY254"/>
    <mergeCell ref="AZ254:BD254"/>
    <mergeCell ref="BE254:BI254"/>
    <mergeCell ref="AP253:AT253"/>
    <mergeCell ref="AU253:AY253"/>
    <mergeCell ref="AZ253:BD253"/>
    <mergeCell ref="BE253:BI253"/>
    <mergeCell ref="A254:C254"/>
    <mergeCell ref="D254:P254"/>
    <mergeCell ref="Q254:U254"/>
    <mergeCell ref="V254:AE254"/>
    <mergeCell ref="AF254:AJ254"/>
    <mergeCell ref="AK254:AO254"/>
    <mergeCell ref="AP252:AT252"/>
    <mergeCell ref="AU252:AY252"/>
    <mergeCell ref="AZ252:BD252"/>
    <mergeCell ref="BE252:BI252"/>
    <mergeCell ref="A253:C253"/>
    <mergeCell ref="D253:P253"/>
    <mergeCell ref="Q253:U253"/>
    <mergeCell ref="V253:AE253"/>
    <mergeCell ref="AF253:AJ253"/>
    <mergeCell ref="AK253:AO253"/>
    <mergeCell ref="AP251:AT251"/>
    <mergeCell ref="AU251:AY251"/>
    <mergeCell ref="AZ251:BD251"/>
    <mergeCell ref="BE251:BI251"/>
    <mergeCell ref="A252:C252"/>
    <mergeCell ref="D252:P252"/>
    <mergeCell ref="Q252:U252"/>
    <mergeCell ref="V252:AE252"/>
    <mergeCell ref="AF252:AJ252"/>
    <mergeCell ref="AK252:AO252"/>
    <mergeCell ref="AP250:AT250"/>
    <mergeCell ref="AU250:AY250"/>
    <mergeCell ref="AZ250:BD250"/>
    <mergeCell ref="BE250:BI250"/>
    <mergeCell ref="A251:C251"/>
    <mergeCell ref="D251:P251"/>
    <mergeCell ref="Q251:U251"/>
    <mergeCell ref="V251:AE251"/>
    <mergeCell ref="AF251:AJ251"/>
    <mergeCell ref="AK251:AO251"/>
    <mergeCell ref="AP249:AT249"/>
    <mergeCell ref="AU249:AY249"/>
    <mergeCell ref="AZ249:BD249"/>
    <mergeCell ref="BE249:BI249"/>
    <mergeCell ref="A250:C250"/>
    <mergeCell ref="D250:P250"/>
    <mergeCell ref="Q250:U250"/>
    <mergeCell ref="V250:AE250"/>
    <mergeCell ref="AF250:AJ250"/>
    <mergeCell ref="AK250:AO250"/>
    <mergeCell ref="AP248:AT248"/>
    <mergeCell ref="AU248:AY248"/>
    <mergeCell ref="AZ248:BD248"/>
    <mergeCell ref="BE248:BI248"/>
    <mergeCell ref="A249:C249"/>
    <mergeCell ref="D249:P249"/>
    <mergeCell ref="Q249:U249"/>
    <mergeCell ref="V249:AE249"/>
    <mergeCell ref="AF249:AJ249"/>
    <mergeCell ref="AK249:AO249"/>
    <mergeCell ref="AP247:AT247"/>
    <mergeCell ref="AU247:AY247"/>
    <mergeCell ref="AZ247:BD247"/>
    <mergeCell ref="BE247:BI247"/>
    <mergeCell ref="A248:C248"/>
    <mergeCell ref="D248:P248"/>
    <mergeCell ref="Q248:U248"/>
    <mergeCell ref="V248:AE248"/>
    <mergeCell ref="AF248:AJ248"/>
    <mergeCell ref="AK248:AO248"/>
    <mergeCell ref="AP246:AT246"/>
    <mergeCell ref="AU246:AY246"/>
    <mergeCell ref="AZ246:BD246"/>
    <mergeCell ref="BE246:BI246"/>
    <mergeCell ref="A247:C247"/>
    <mergeCell ref="D247:P247"/>
    <mergeCell ref="Q247:U247"/>
    <mergeCell ref="V247:AE247"/>
    <mergeCell ref="AF247:AJ247"/>
    <mergeCell ref="AK247:AO247"/>
    <mergeCell ref="AP245:AT245"/>
    <mergeCell ref="AU245:AY245"/>
    <mergeCell ref="AZ245:BD245"/>
    <mergeCell ref="BE245:BI245"/>
    <mergeCell ref="A246:C246"/>
    <mergeCell ref="D246:P246"/>
    <mergeCell ref="Q246:U246"/>
    <mergeCell ref="V246:AE246"/>
    <mergeCell ref="AF246:AJ246"/>
    <mergeCell ref="AK246:AO246"/>
    <mergeCell ref="AP244:AT244"/>
    <mergeCell ref="AU244:AY244"/>
    <mergeCell ref="AZ244:BD244"/>
    <mergeCell ref="BE244:BI244"/>
    <mergeCell ref="A245:C245"/>
    <mergeCell ref="D245:P245"/>
    <mergeCell ref="Q245:U245"/>
    <mergeCell ref="V245:AE245"/>
    <mergeCell ref="AF245:AJ245"/>
    <mergeCell ref="AK245:AO245"/>
    <mergeCell ref="AP243:AT243"/>
    <mergeCell ref="AU243:AY243"/>
    <mergeCell ref="AZ243:BD243"/>
    <mergeCell ref="BE243:BI243"/>
    <mergeCell ref="A244:C244"/>
    <mergeCell ref="D244:P244"/>
    <mergeCell ref="Q244:U244"/>
    <mergeCell ref="V244:AE244"/>
    <mergeCell ref="AF244:AJ244"/>
    <mergeCell ref="AK244:AO244"/>
    <mergeCell ref="AP242:AT242"/>
    <mergeCell ref="AU242:AY242"/>
    <mergeCell ref="AZ242:BD242"/>
    <mergeCell ref="BE242:BI242"/>
    <mergeCell ref="A243:C243"/>
    <mergeCell ref="D243:P243"/>
    <mergeCell ref="Q243:U243"/>
    <mergeCell ref="V243:AE243"/>
    <mergeCell ref="AF243:AJ243"/>
    <mergeCell ref="AK243:AO243"/>
    <mergeCell ref="AP241:AT241"/>
    <mergeCell ref="AU241:AY241"/>
    <mergeCell ref="AZ241:BD241"/>
    <mergeCell ref="BE241:BI241"/>
    <mergeCell ref="A242:C242"/>
    <mergeCell ref="D242:P242"/>
    <mergeCell ref="Q242:U242"/>
    <mergeCell ref="V242:AE242"/>
    <mergeCell ref="AF242:AJ242"/>
    <mergeCell ref="AK242:AO242"/>
    <mergeCell ref="AP240:AT240"/>
    <mergeCell ref="AU240:AY240"/>
    <mergeCell ref="AZ240:BD240"/>
    <mergeCell ref="BE240:BI240"/>
    <mergeCell ref="A241:C241"/>
    <mergeCell ref="D241:P241"/>
    <mergeCell ref="Q241:U241"/>
    <mergeCell ref="V241:AE241"/>
    <mergeCell ref="AF241:AJ241"/>
    <mergeCell ref="AK241:AO241"/>
    <mergeCell ref="AP239:AT239"/>
    <mergeCell ref="AU239:AY239"/>
    <mergeCell ref="AZ239:BD239"/>
    <mergeCell ref="BE239:BI239"/>
    <mergeCell ref="A240:C240"/>
    <mergeCell ref="D240:P240"/>
    <mergeCell ref="Q240:U240"/>
    <mergeCell ref="V240:AE240"/>
    <mergeCell ref="AF240:AJ240"/>
    <mergeCell ref="AK240:AO240"/>
    <mergeCell ref="AP238:AT238"/>
    <mergeCell ref="AU238:AY238"/>
    <mergeCell ref="AZ238:BD238"/>
    <mergeCell ref="BE238:BI238"/>
    <mergeCell ref="A239:C239"/>
    <mergeCell ref="D239:P239"/>
    <mergeCell ref="Q239:U239"/>
    <mergeCell ref="V239:AE239"/>
    <mergeCell ref="AF239:AJ239"/>
    <mergeCell ref="AK239:AO239"/>
    <mergeCell ref="AP237:AT237"/>
    <mergeCell ref="AU237:AY237"/>
    <mergeCell ref="AZ237:BD237"/>
    <mergeCell ref="BE237:BI237"/>
    <mergeCell ref="A238:C238"/>
    <mergeCell ref="D238:P238"/>
    <mergeCell ref="Q238:U238"/>
    <mergeCell ref="V238:AE238"/>
    <mergeCell ref="AF238:AJ238"/>
    <mergeCell ref="AK238:AO238"/>
    <mergeCell ref="AP236:AT236"/>
    <mergeCell ref="AU236:AY236"/>
    <mergeCell ref="AZ236:BD236"/>
    <mergeCell ref="BE236:BI236"/>
    <mergeCell ref="A237:C237"/>
    <mergeCell ref="D237:P237"/>
    <mergeCell ref="Q237:U237"/>
    <mergeCell ref="V237:AE237"/>
    <mergeCell ref="AF237:AJ237"/>
    <mergeCell ref="AK237:AO237"/>
    <mergeCell ref="AP235:AT235"/>
    <mergeCell ref="AU235:AY235"/>
    <mergeCell ref="AZ235:BD235"/>
    <mergeCell ref="BE235:BI235"/>
    <mergeCell ref="A236:C236"/>
    <mergeCell ref="D236:P236"/>
    <mergeCell ref="Q236:U236"/>
    <mergeCell ref="V236:AE236"/>
    <mergeCell ref="AF236:AJ236"/>
    <mergeCell ref="AK236:AO236"/>
    <mergeCell ref="AP234:AT234"/>
    <mergeCell ref="AU234:AY234"/>
    <mergeCell ref="AZ234:BD234"/>
    <mergeCell ref="BE234:BI234"/>
    <mergeCell ref="A235:C235"/>
    <mergeCell ref="D235:P235"/>
    <mergeCell ref="Q235:U235"/>
    <mergeCell ref="V235:AE235"/>
    <mergeCell ref="AF235:AJ235"/>
    <mergeCell ref="AK235:AO235"/>
    <mergeCell ref="AP233:AT233"/>
    <mergeCell ref="AU233:AY233"/>
    <mergeCell ref="AZ233:BD233"/>
    <mergeCell ref="BE233:BI233"/>
    <mergeCell ref="A234:C234"/>
    <mergeCell ref="D234:P234"/>
    <mergeCell ref="Q234:U234"/>
    <mergeCell ref="V234:AE234"/>
    <mergeCell ref="AF234:AJ234"/>
    <mergeCell ref="AK234:AO234"/>
    <mergeCell ref="AP232:AT232"/>
    <mergeCell ref="AU232:AY232"/>
    <mergeCell ref="AZ232:BD232"/>
    <mergeCell ref="BE232:BI232"/>
    <mergeCell ref="A233:C233"/>
    <mergeCell ref="D233:P233"/>
    <mergeCell ref="Q233:U233"/>
    <mergeCell ref="V233:AE233"/>
    <mergeCell ref="AF233:AJ233"/>
    <mergeCell ref="AK233:AO233"/>
    <mergeCell ref="AP231:AT231"/>
    <mergeCell ref="AU231:AY231"/>
    <mergeCell ref="AZ231:BD231"/>
    <mergeCell ref="BE231:BI231"/>
    <mergeCell ref="A232:C232"/>
    <mergeCell ref="D232:P232"/>
    <mergeCell ref="Q232:U232"/>
    <mergeCell ref="V232:AE232"/>
    <mergeCell ref="AF232:AJ232"/>
    <mergeCell ref="AK232:AO232"/>
    <mergeCell ref="AP230:AT230"/>
    <mergeCell ref="AU230:AY230"/>
    <mergeCell ref="AZ230:BD230"/>
    <mergeCell ref="BE230:BI230"/>
    <mergeCell ref="A231:C231"/>
    <mergeCell ref="D231:P231"/>
    <mergeCell ref="Q231:U231"/>
    <mergeCell ref="V231:AE231"/>
    <mergeCell ref="AF231:AJ231"/>
    <mergeCell ref="AK231:AO231"/>
    <mergeCell ref="AP229:AT229"/>
    <mergeCell ref="AU229:AY229"/>
    <mergeCell ref="AZ229:BD229"/>
    <mergeCell ref="BE229:BI229"/>
    <mergeCell ref="A230:C230"/>
    <mergeCell ref="D230:P230"/>
    <mergeCell ref="Q230:U230"/>
    <mergeCell ref="V230:AE230"/>
    <mergeCell ref="AF230:AJ230"/>
    <mergeCell ref="AK230:AO230"/>
    <mergeCell ref="AP228:AT228"/>
    <mergeCell ref="AU228:AY228"/>
    <mergeCell ref="AZ228:BD228"/>
    <mergeCell ref="BE228:BI228"/>
    <mergeCell ref="A229:C229"/>
    <mergeCell ref="D229:P229"/>
    <mergeCell ref="Q229:U229"/>
    <mergeCell ref="V229:AE229"/>
    <mergeCell ref="AF229:AJ229"/>
    <mergeCell ref="AK229:AO229"/>
    <mergeCell ref="AP227:AT227"/>
    <mergeCell ref="AU227:AY227"/>
    <mergeCell ref="AZ227:BD227"/>
    <mergeCell ref="BE227:BI227"/>
    <mergeCell ref="A228:C228"/>
    <mergeCell ref="D228:P228"/>
    <mergeCell ref="Q228:U228"/>
    <mergeCell ref="V228:AE228"/>
    <mergeCell ref="AF228:AJ228"/>
    <mergeCell ref="AK228:AO228"/>
    <mergeCell ref="AP226:AT226"/>
    <mergeCell ref="AU226:AY226"/>
    <mergeCell ref="AZ226:BD226"/>
    <mergeCell ref="BE226:BI226"/>
    <mergeCell ref="A227:C227"/>
    <mergeCell ref="D227:P227"/>
    <mergeCell ref="Q227:U227"/>
    <mergeCell ref="V227:AE227"/>
    <mergeCell ref="AF227:AJ227"/>
    <mergeCell ref="AK227:AO227"/>
    <mergeCell ref="AP225:AT225"/>
    <mergeCell ref="AU225:AY225"/>
    <mergeCell ref="AZ225:BD225"/>
    <mergeCell ref="BE225:BI225"/>
    <mergeCell ref="A226:C226"/>
    <mergeCell ref="D226:P226"/>
    <mergeCell ref="Q226:U226"/>
    <mergeCell ref="V226:AE226"/>
    <mergeCell ref="AF226:AJ226"/>
    <mergeCell ref="AK226:AO226"/>
    <mergeCell ref="AP224:AT224"/>
    <mergeCell ref="AU224:AY224"/>
    <mergeCell ref="AZ224:BD224"/>
    <mergeCell ref="BE224:BI224"/>
    <mergeCell ref="A225:C225"/>
    <mergeCell ref="D225:P225"/>
    <mergeCell ref="Q225:U225"/>
    <mergeCell ref="V225:AE225"/>
    <mergeCell ref="AF225:AJ225"/>
    <mergeCell ref="AK225:AO225"/>
    <mergeCell ref="AP223:AT223"/>
    <mergeCell ref="AU223:AY223"/>
    <mergeCell ref="AZ223:BD223"/>
    <mergeCell ref="BE223:BI223"/>
    <mergeCell ref="A224:C224"/>
    <mergeCell ref="D224:P224"/>
    <mergeCell ref="Q224:U224"/>
    <mergeCell ref="V224:AE224"/>
    <mergeCell ref="AF224:AJ224"/>
    <mergeCell ref="AK224:AO224"/>
    <mergeCell ref="AP222:AT222"/>
    <mergeCell ref="AU222:AY222"/>
    <mergeCell ref="AZ222:BD222"/>
    <mergeCell ref="BE222:BI222"/>
    <mergeCell ref="A223:C223"/>
    <mergeCell ref="D223:P223"/>
    <mergeCell ref="Q223:U223"/>
    <mergeCell ref="V223:AE223"/>
    <mergeCell ref="AF223:AJ223"/>
    <mergeCell ref="AK223:AO223"/>
    <mergeCell ref="AP221:AT221"/>
    <mergeCell ref="AU221:AY221"/>
    <mergeCell ref="AZ221:BD221"/>
    <mergeCell ref="BE221:BI221"/>
    <mergeCell ref="A222:C222"/>
    <mergeCell ref="D222:P222"/>
    <mergeCell ref="Q222:U222"/>
    <mergeCell ref="V222:AE222"/>
    <mergeCell ref="AF222:AJ222"/>
    <mergeCell ref="AK222:AO222"/>
    <mergeCell ref="AP220:AT220"/>
    <mergeCell ref="AU220:AY220"/>
    <mergeCell ref="AZ220:BD220"/>
    <mergeCell ref="BE220:BI220"/>
    <mergeCell ref="A221:C221"/>
    <mergeCell ref="D221:P221"/>
    <mergeCell ref="Q221:U221"/>
    <mergeCell ref="V221:AE221"/>
    <mergeCell ref="AF221:AJ221"/>
    <mergeCell ref="AK221:AO221"/>
    <mergeCell ref="AP219:AT219"/>
    <mergeCell ref="AU219:AY219"/>
    <mergeCell ref="AZ219:BD219"/>
    <mergeCell ref="BE219:BI219"/>
    <mergeCell ref="A220:C220"/>
    <mergeCell ref="D220:P220"/>
    <mergeCell ref="Q220:U220"/>
    <mergeCell ref="V220:AE220"/>
    <mergeCell ref="AF220:AJ220"/>
    <mergeCell ref="AK220:AO220"/>
    <mergeCell ref="AP218:AT218"/>
    <mergeCell ref="AU218:AY218"/>
    <mergeCell ref="AZ218:BD218"/>
    <mergeCell ref="BE218:BI218"/>
    <mergeCell ref="A219:C219"/>
    <mergeCell ref="D219:P219"/>
    <mergeCell ref="Q219:U219"/>
    <mergeCell ref="V219:AE219"/>
    <mergeCell ref="AF219:AJ219"/>
    <mergeCell ref="AK219:AO219"/>
    <mergeCell ref="AP217:AT217"/>
    <mergeCell ref="AU217:AY217"/>
    <mergeCell ref="AZ217:BD217"/>
    <mergeCell ref="BE217:BI217"/>
    <mergeCell ref="A218:C218"/>
    <mergeCell ref="D218:P218"/>
    <mergeCell ref="Q218:U218"/>
    <mergeCell ref="V218:AE218"/>
    <mergeCell ref="AF218:AJ218"/>
    <mergeCell ref="AK218:AO218"/>
    <mergeCell ref="AP216:AT216"/>
    <mergeCell ref="AU216:AY216"/>
    <mergeCell ref="AZ216:BD216"/>
    <mergeCell ref="BE216:BI216"/>
    <mergeCell ref="A217:C217"/>
    <mergeCell ref="D217:P217"/>
    <mergeCell ref="Q217:U217"/>
    <mergeCell ref="V217:AE217"/>
    <mergeCell ref="AF217:AJ217"/>
    <mergeCell ref="AK217:AO217"/>
    <mergeCell ref="AP215:AT215"/>
    <mergeCell ref="AU215:AY215"/>
    <mergeCell ref="AZ215:BD215"/>
    <mergeCell ref="BE215:BI215"/>
    <mergeCell ref="A216:C216"/>
    <mergeCell ref="D216:P216"/>
    <mergeCell ref="Q216:U216"/>
    <mergeCell ref="V216:AE216"/>
    <mergeCell ref="AF216:AJ216"/>
    <mergeCell ref="AK216:AO216"/>
    <mergeCell ref="AP214:AT214"/>
    <mergeCell ref="AU214:AY214"/>
    <mergeCell ref="AZ214:BD214"/>
    <mergeCell ref="BE214:BI214"/>
    <mergeCell ref="A215:C215"/>
    <mergeCell ref="D215:P215"/>
    <mergeCell ref="Q215:U215"/>
    <mergeCell ref="V215:AE215"/>
    <mergeCell ref="AF215:AJ215"/>
    <mergeCell ref="AK215:AO215"/>
    <mergeCell ref="AP213:AT213"/>
    <mergeCell ref="AU213:AY213"/>
    <mergeCell ref="AZ213:BD213"/>
    <mergeCell ref="BE213:BI213"/>
    <mergeCell ref="A214:C214"/>
    <mergeCell ref="D214:P214"/>
    <mergeCell ref="Q214:U214"/>
    <mergeCell ref="V214:AE214"/>
    <mergeCell ref="AF214:AJ214"/>
    <mergeCell ref="AK214:AO214"/>
    <mergeCell ref="AP212:AT212"/>
    <mergeCell ref="AU212:AY212"/>
    <mergeCell ref="AZ212:BD212"/>
    <mergeCell ref="BE212:BI212"/>
    <mergeCell ref="A213:C213"/>
    <mergeCell ref="D213:P213"/>
    <mergeCell ref="Q213:U213"/>
    <mergeCell ref="V213:AE213"/>
    <mergeCell ref="AF213:AJ213"/>
    <mergeCell ref="AK213:AO213"/>
    <mergeCell ref="AP211:AT211"/>
    <mergeCell ref="AU211:AY211"/>
    <mergeCell ref="AZ211:BD211"/>
    <mergeCell ref="BE211:BI211"/>
    <mergeCell ref="A212:C212"/>
    <mergeCell ref="D212:P212"/>
    <mergeCell ref="Q212:U212"/>
    <mergeCell ref="V212:AE212"/>
    <mergeCell ref="AF212:AJ212"/>
    <mergeCell ref="AK212:AO212"/>
    <mergeCell ref="AP210:AT210"/>
    <mergeCell ref="AU210:AY210"/>
    <mergeCell ref="AZ210:BD210"/>
    <mergeCell ref="BE210:BI210"/>
    <mergeCell ref="A211:C211"/>
    <mergeCell ref="D211:P211"/>
    <mergeCell ref="Q211:U211"/>
    <mergeCell ref="V211:AE211"/>
    <mergeCell ref="AF211:AJ211"/>
    <mergeCell ref="AK211:AO211"/>
    <mergeCell ref="AP209:AT209"/>
    <mergeCell ref="AU209:AY209"/>
    <mergeCell ref="AZ209:BD209"/>
    <mergeCell ref="BE209:BI209"/>
    <mergeCell ref="A210:C210"/>
    <mergeCell ref="D210:P210"/>
    <mergeCell ref="Q210:U210"/>
    <mergeCell ref="V210:AE210"/>
    <mergeCell ref="AF210:AJ210"/>
    <mergeCell ref="AK210:AO210"/>
    <mergeCell ref="AP208:AT208"/>
    <mergeCell ref="AU208:AY208"/>
    <mergeCell ref="AZ208:BD208"/>
    <mergeCell ref="BE208:BI208"/>
    <mergeCell ref="A209:C209"/>
    <mergeCell ref="D209:P209"/>
    <mergeCell ref="Q209:U209"/>
    <mergeCell ref="V209:AE209"/>
    <mergeCell ref="AF209:AJ209"/>
    <mergeCell ref="AK209:AO209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202:C202"/>
    <mergeCell ref="D202:P202"/>
    <mergeCell ref="Q202:U202"/>
    <mergeCell ref="V202:AE202"/>
    <mergeCell ref="AF202:AJ202"/>
    <mergeCell ref="AK202:AO202"/>
    <mergeCell ref="A201:C201"/>
    <mergeCell ref="D201:P201"/>
    <mergeCell ref="Q201:U201"/>
    <mergeCell ref="V201:AE201"/>
    <mergeCell ref="AF201:AJ201"/>
    <mergeCell ref="AK201:AO201"/>
    <mergeCell ref="BT193:BX193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AU140:AY140"/>
    <mergeCell ref="AZ140:BD140"/>
    <mergeCell ref="BE140:BI140"/>
    <mergeCell ref="BJ140:BN140"/>
    <mergeCell ref="BO140:BS140"/>
    <mergeCell ref="BT140:BX140"/>
    <mergeCell ref="A140:C140"/>
    <mergeCell ref="D140:P140"/>
    <mergeCell ref="Q140:U140"/>
    <mergeCell ref="V140:AE140"/>
    <mergeCell ref="AF140:AJ140"/>
    <mergeCell ref="AK140:AO140"/>
    <mergeCell ref="AP140:AT140"/>
    <mergeCell ref="AT130:AX130"/>
    <mergeCell ref="AY130:BC130"/>
    <mergeCell ref="BD130:BH130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O130:AS130"/>
    <mergeCell ref="AT128:AX128"/>
    <mergeCell ref="AY128:BC128"/>
    <mergeCell ref="BD128:BH128"/>
    <mergeCell ref="A129:C129"/>
    <mergeCell ref="D129:T129"/>
    <mergeCell ref="U129:Y129"/>
    <mergeCell ref="Z129:AD129"/>
    <mergeCell ref="AE129:AI129"/>
    <mergeCell ref="AJ129:AN129"/>
    <mergeCell ref="AO129:AS129"/>
    <mergeCell ref="AT127:AX127"/>
    <mergeCell ref="AY127:BC127"/>
    <mergeCell ref="BD127:BH127"/>
    <mergeCell ref="A128:C128"/>
    <mergeCell ref="D128:T128"/>
    <mergeCell ref="U128:Y128"/>
    <mergeCell ref="Z128:AD128"/>
    <mergeCell ref="AE128:AI128"/>
    <mergeCell ref="AJ128:AN128"/>
    <mergeCell ref="AO128:AS128"/>
    <mergeCell ref="D127:T127"/>
    <mergeCell ref="U127:Y127"/>
    <mergeCell ref="Z127:AD127"/>
    <mergeCell ref="AE127:AI127"/>
    <mergeCell ref="AJ127:AN127"/>
    <mergeCell ref="AO127:AS127"/>
    <mergeCell ref="A126:C126"/>
    <mergeCell ref="D126:T126"/>
    <mergeCell ref="U126:Y126"/>
    <mergeCell ref="Z126:AD126"/>
    <mergeCell ref="AE126:AI126"/>
    <mergeCell ref="AJ126:AN126"/>
    <mergeCell ref="AO126:AS126"/>
    <mergeCell ref="BB117:BF117"/>
    <mergeCell ref="BG117:BK117"/>
    <mergeCell ref="BL117:BP117"/>
    <mergeCell ref="BQ117:BT117"/>
    <mergeCell ref="BU117:BY117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X117:BA117"/>
    <mergeCell ref="AS116:AW116"/>
    <mergeCell ref="AX116:BA116"/>
    <mergeCell ref="BB116:BF116"/>
    <mergeCell ref="BG116:BK116"/>
    <mergeCell ref="BL116:BP116"/>
    <mergeCell ref="BQ116:BT116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AI116:AM116"/>
    <mergeCell ref="AN116:AR116"/>
    <mergeCell ref="AI115:AM115"/>
    <mergeCell ref="AN115:AR115"/>
    <mergeCell ref="AS115:AW115"/>
    <mergeCell ref="AX115:BA115"/>
    <mergeCell ref="BB115:BF115"/>
    <mergeCell ref="BG115:BK115"/>
    <mergeCell ref="BB114:BF114"/>
    <mergeCell ref="BG114:BK114"/>
    <mergeCell ref="BL114:BP114"/>
    <mergeCell ref="BQ114:BT114"/>
    <mergeCell ref="BU114:BY114"/>
    <mergeCell ref="A115:C115"/>
    <mergeCell ref="D115:T115"/>
    <mergeCell ref="U115:Y115"/>
    <mergeCell ref="Z115:AD115"/>
    <mergeCell ref="AE115:AH115"/>
    <mergeCell ref="BU113:BY113"/>
    <mergeCell ref="A114:C114"/>
    <mergeCell ref="D114:T114"/>
    <mergeCell ref="U114:Y114"/>
    <mergeCell ref="Z114:AD114"/>
    <mergeCell ref="AE114:AH114"/>
    <mergeCell ref="AI114:AM114"/>
    <mergeCell ref="AN114:AR114"/>
    <mergeCell ref="AS114:AW114"/>
    <mergeCell ref="AX114:BA114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57:AA357"/>
    <mergeCell ref="AH357:AP357"/>
    <mergeCell ref="AU357:BF357"/>
    <mergeCell ref="AH358:AP358"/>
    <mergeCell ref="AU358:BF358"/>
    <mergeCell ref="A31:D31"/>
    <mergeCell ref="E31:T31"/>
    <mergeCell ref="U31:Y31"/>
    <mergeCell ref="Z31:AD31"/>
    <mergeCell ref="AE31:AH31"/>
    <mergeCell ref="A350:BL350"/>
    <mergeCell ref="A354:AA354"/>
    <mergeCell ref="AH354:AP354"/>
    <mergeCell ref="AU354:BF354"/>
    <mergeCell ref="AH355:AP355"/>
    <mergeCell ref="AU355:BF355"/>
    <mergeCell ref="AW342:BD342"/>
    <mergeCell ref="BE342:BL342"/>
    <mergeCell ref="A344:BL344"/>
    <mergeCell ref="A345:BL345"/>
    <mergeCell ref="A348:BL348"/>
    <mergeCell ref="A349:BL349"/>
    <mergeCell ref="AQ341:AV341"/>
    <mergeCell ref="AW341:BD341"/>
    <mergeCell ref="BE341:BL341"/>
    <mergeCell ref="A342:F342"/>
    <mergeCell ref="G342:S342"/>
    <mergeCell ref="T342:Y342"/>
    <mergeCell ref="Z342:AD342"/>
    <mergeCell ref="AE342:AJ342"/>
    <mergeCell ref="AK342:AP342"/>
    <mergeCell ref="AQ342:AV342"/>
    <mergeCell ref="A341:F341"/>
    <mergeCell ref="G341:S341"/>
    <mergeCell ref="T341:Y341"/>
    <mergeCell ref="Z341:AD341"/>
    <mergeCell ref="AE341:AJ341"/>
    <mergeCell ref="AK341:AP341"/>
    <mergeCell ref="BE338:BL339"/>
    <mergeCell ref="A340:F340"/>
    <mergeCell ref="G340:S340"/>
    <mergeCell ref="T340:Y340"/>
    <mergeCell ref="Z340:AD340"/>
    <mergeCell ref="AE340:AJ340"/>
    <mergeCell ref="AK340:AP340"/>
    <mergeCell ref="AQ340:AV340"/>
    <mergeCell ref="AW340:BD340"/>
    <mergeCell ref="BE340:BL340"/>
    <mergeCell ref="A336:BL336"/>
    <mergeCell ref="A337:BL337"/>
    <mergeCell ref="A338:F339"/>
    <mergeCell ref="G338:S339"/>
    <mergeCell ref="T338:Y339"/>
    <mergeCell ref="Z338:AD339"/>
    <mergeCell ref="AE338:AJ339"/>
    <mergeCell ref="AK338:AP339"/>
    <mergeCell ref="AQ338:AV339"/>
    <mergeCell ref="AW338:BD339"/>
    <mergeCell ref="AJ334:AN334"/>
    <mergeCell ref="AO334:AS334"/>
    <mergeCell ref="AT334:AW334"/>
    <mergeCell ref="AX334:BB334"/>
    <mergeCell ref="BC334:BG334"/>
    <mergeCell ref="BH334:BL334"/>
    <mergeCell ref="A334:F334"/>
    <mergeCell ref="G334:P334"/>
    <mergeCell ref="Q334:U334"/>
    <mergeCell ref="V334:Y334"/>
    <mergeCell ref="Z334:AD334"/>
    <mergeCell ref="AE334:AI334"/>
    <mergeCell ref="AJ333:AN333"/>
    <mergeCell ref="AO333:AS333"/>
    <mergeCell ref="AT333:AW333"/>
    <mergeCell ref="AX333:BB333"/>
    <mergeCell ref="BC333:BG333"/>
    <mergeCell ref="BH333:BL333"/>
    <mergeCell ref="A333:F333"/>
    <mergeCell ref="G333:P333"/>
    <mergeCell ref="Q333:U333"/>
    <mergeCell ref="V333:Y333"/>
    <mergeCell ref="Z333:AD333"/>
    <mergeCell ref="AE333:AI333"/>
    <mergeCell ref="AJ332:AN332"/>
    <mergeCell ref="AO332:AS332"/>
    <mergeCell ref="AT332:AW332"/>
    <mergeCell ref="AX332:BB332"/>
    <mergeCell ref="BC332:BG332"/>
    <mergeCell ref="BH332:BL332"/>
    <mergeCell ref="A332:F332"/>
    <mergeCell ref="G332:P332"/>
    <mergeCell ref="Q332:U332"/>
    <mergeCell ref="V332:Y332"/>
    <mergeCell ref="Z332:AD332"/>
    <mergeCell ref="AE332:AI332"/>
    <mergeCell ref="AT330:AW331"/>
    <mergeCell ref="AX330:BG330"/>
    <mergeCell ref="BH330:BL331"/>
    <mergeCell ref="Z331:AD331"/>
    <mergeCell ref="AE331:AI331"/>
    <mergeCell ref="AX331:BB331"/>
    <mergeCell ref="BC331:BG331"/>
    <mergeCell ref="A328:BL328"/>
    <mergeCell ref="A329:F331"/>
    <mergeCell ref="G329:P331"/>
    <mergeCell ref="Q329:AN329"/>
    <mergeCell ref="AO329:BL329"/>
    <mergeCell ref="Q330:U331"/>
    <mergeCell ref="V330:Y331"/>
    <mergeCell ref="Z330:AI330"/>
    <mergeCell ref="AJ330:AN331"/>
    <mergeCell ref="AO330:AS331"/>
    <mergeCell ref="AK325:AP325"/>
    <mergeCell ref="AQ325:AV325"/>
    <mergeCell ref="AW325:BA325"/>
    <mergeCell ref="BB325:BF325"/>
    <mergeCell ref="BG325:BL325"/>
    <mergeCell ref="A327:BL327"/>
    <mergeCell ref="AK324:AP324"/>
    <mergeCell ref="AQ324:AV324"/>
    <mergeCell ref="AW324:BA324"/>
    <mergeCell ref="BB324:BF324"/>
    <mergeCell ref="BG324:BL324"/>
    <mergeCell ref="A325:F325"/>
    <mergeCell ref="G325:S325"/>
    <mergeCell ref="T325:Y325"/>
    <mergeCell ref="Z325:AD325"/>
    <mergeCell ref="AE325:AJ325"/>
    <mergeCell ref="AK323:AP323"/>
    <mergeCell ref="AQ323:AV323"/>
    <mergeCell ref="AW323:BA323"/>
    <mergeCell ref="BB323:BF323"/>
    <mergeCell ref="BG323:BL323"/>
    <mergeCell ref="A324:F324"/>
    <mergeCell ref="G324:S324"/>
    <mergeCell ref="T324:Y324"/>
    <mergeCell ref="Z324:AD324"/>
    <mergeCell ref="AE324:AJ324"/>
    <mergeCell ref="AQ321:AV322"/>
    <mergeCell ref="AW321:BF321"/>
    <mergeCell ref="BG321:BL322"/>
    <mergeCell ref="AW322:BA322"/>
    <mergeCell ref="BB322:BF322"/>
    <mergeCell ref="A323:F323"/>
    <mergeCell ref="G323:S323"/>
    <mergeCell ref="T323:Y323"/>
    <mergeCell ref="Z323:AD323"/>
    <mergeCell ref="AE323:AJ323"/>
    <mergeCell ref="A321:F322"/>
    <mergeCell ref="G321:S322"/>
    <mergeCell ref="T321:Y322"/>
    <mergeCell ref="Z321:AD322"/>
    <mergeCell ref="AE321:AJ322"/>
    <mergeCell ref="AK321:AP322"/>
    <mergeCell ref="BP311:BS311"/>
    <mergeCell ref="A314:BL314"/>
    <mergeCell ref="A315:BL315"/>
    <mergeCell ref="A318:BL318"/>
    <mergeCell ref="A319:BL319"/>
    <mergeCell ref="A320:BL320"/>
    <mergeCell ref="AO311:AR311"/>
    <mergeCell ref="AS311:AW311"/>
    <mergeCell ref="AX311:BA311"/>
    <mergeCell ref="BB311:BF311"/>
    <mergeCell ref="BG311:BJ311"/>
    <mergeCell ref="BK311:BO311"/>
    <mergeCell ref="BB310:BF310"/>
    <mergeCell ref="BG310:BJ310"/>
    <mergeCell ref="BK310:BO310"/>
    <mergeCell ref="BP310:BS310"/>
    <mergeCell ref="A311:M311"/>
    <mergeCell ref="N311:U311"/>
    <mergeCell ref="V311:Z311"/>
    <mergeCell ref="AA311:AE311"/>
    <mergeCell ref="AF311:AI311"/>
    <mergeCell ref="AJ311:AN311"/>
    <mergeCell ref="BP309:BS309"/>
    <mergeCell ref="A310:M310"/>
    <mergeCell ref="N310:U310"/>
    <mergeCell ref="V310:Z310"/>
    <mergeCell ref="AA310:AE310"/>
    <mergeCell ref="AF310:AI310"/>
    <mergeCell ref="AJ310:AN310"/>
    <mergeCell ref="AO310:AR310"/>
    <mergeCell ref="AS310:AW310"/>
    <mergeCell ref="AX310:BA310"/>
    <mergeCell ref="AO309:AR309"/>
    <mergeCell ref="AS309:AW309"/>
    <mergeCell ref="AX309:BA309"/>
    <mergeCell ref="BB309:BF309"/>
    <mergeCell ref="BG309:BJ309"/>
    <mergeCell ref="BK309:BO309"/>
    <mergeCell ref="BB308:BF308"/>
    <mergeCell ref="BG308:BJ308"/>
    <mergeCell ref="BK308:BO308"/>
    <mergeCell ref="BP308:BS308"/>
    <mergeCell ref="A309:M309"/>
    <mergeCell ref="N309:U309"/>
    <mergeCell ref="V309:Z309"/>
    <mergeCell ref="AA309:AE309"/>
    <mergeCell ref="AF309:AI309"/>
    <mergeCell ref="AJ309:AN309"/>
    <mergeCell ref="AA308:AE308"/>
    <mergeCell ref="AF308:AI308"/>
    <mergeCell ref="AJ308:AN308"/>
    <mergeCell ref="AO308:AR308"/>
    <mergeCell ref="AS308:AW308"/>
    <mergeCell ref="AX308:BA308"/>
    <mergeCell ref="A305:BL305"/>
    <mergeCell ref="A306:BM306"/>
    <mergeCell ref="A307:M308"/>
    <mergeCell ref="N307:U308"/>
    <mergeCell ref="V307:Z308"/>
    <mergeCell ref="AA307:AI307"/>
    <mergeCell ref="AJ307:AR307"/>
    <mergeCell ref="AS307:BA307"/>
    <mergeCell ref="BB307:BJ307"/>
    <mergeCell ref="BK307:BS307"/>
    <mergeCell ref="AZ301:BD301"/>
    <mergeCell ref="A302:F302"/>
    <mergeCell ref="G302:S302"/>
    <mergeCell ref="T302:Z302"/>
    <mergeCell ref="AA302:AE302"/>
    <mergeCell ref="AF302:AJ302"/>
    <mergeCell ref="AK302:AO302"/>
    <mergeCell ref="AP302:AT302"/>
    <mergeCell ref="AU302:AY302"/>
    <mergeCell ref="AZ302:BD302"/>
    <mergeCell ref="AU300:AY300"/>
    <mergeCell ref="AZ300:BD300"/>
    <mergeCell ref="A301:F301"/>
    <mergeCell ref="G301:S301"/>
    <mergeCell ref="T301:Z301"/>
    <mergeCell ref="AA301:AE301"/>
    <mergeCell ref="AF301:AJ301"/>
    <mergeCell ref="AK301:AO301"/>
    <mergeCell ref="AP301:AT301"/>
    <mergeCell ref="AU301:AY301"/>
    <mergeCell ref="AP299:AT299"/>
    <mergeCell ref="AU299:AY299"/>
    <mergeCell ref="AZ299:BD299"/>
    <mergeCell ref="A300:F300"/>
    <mergeCell ref="G300:S300"/>
    <mergeCell ref="T300:Z300"/>
    <mergeCell ref="AA300:AE300"/>
    <mergeCell ref="AF300:AJ300"/>
    <mergeCell ref="AK300:AO300"/>
    <mergeCell ref="AP300:AT300"/>
    <mergeCell ref="A296:BL296"/>
    <mergeCell ref="A297:BD297"/>
    <mergeCell ref="A298:F299"/>
    <mergeCell ref="G298:S299"/>
    <mergeCell ref="T298:Z299"/>
    <mergeCell ref="AA298:AO298"/>
    <mergeCell ref="AP298:BD298"/>
    <mergeCell ref="AA299:AE299"/>
    <mergeCell ref="AF299:AJ299"/>
    <mergeCell ref="AK299:AO299"/>
    <mergeCell ref="AP294:AT294"/>
    <mergeCell ref="AU294:AY294"/>
    <mergeCell ref="AZ294:BD294"/>
    <mergeCell ref="BE294:BI294"/>
    <mergeCell ref="BJ294:BN294"/>
    <mergeCell ref="BO294:BS294"/>
    <mergeCell ref="A294:F294"/>
    <mergeCell ref="G294:S294"/>
    <mergeCell ref="T294:Z294"/>
    <mergeCell ref="AA294:AE294"/>
    <mergeCell ref="AF294:AJ294"/>
    <mergeCell ref="AK294:AO294"/>
    <mergeCell ref="AP293:AT293"/>
    <mergeCell ref="AU293:AY293"/>
    <mergeCell ref="AZ293:BD293"/>
    <mergeCell ref="BE293:BI293"/>
    <mergeCell ref="BJ293:BN293"/>
    <mergeCell ref="BO293:BS293"/>
    <mergeCell ref="A293:F293"/>
    <mergeCell ref="G293:S293"/>
    <mergeCell ref="T293:Z293"/>
    <mergeCell ref="AA293:AE293"/>
    <mergeCell ref="AF293:AJ293"/>
    <mergeCell ref="AK293:AO293"/>
    <mergeCell ref="AP292:AT292"/>
    <mergeCell ref="AU292:AY292"/>
    <mergeCell ref="AZ292:BD292"/>
    <mergeCell ref="BE292:BI292"/>
    <mergeCell ref="BJ292:BN292"/>
    <mergeCell ref="BO292:BS292"/>
    <mergeCell ref="A292:F292"/>
    <mergeCell ref="G292:S292"/>
    <mergeCell ref="T292:Z292"/>
    <mergeCell ref="AA292:AE292"/>
    <mergeCell ref="AF292:AJ292"/>
    <mergeCell ref="AK292:AO292"/>
    <mergeCell ref="AP291:AT291"/>
    <mergeCell ref="AU291:AY291"/>
    <mergeCell ref="AZ291:BD291"/>
    <mergeCell ref="BE291:BI291"/>
    <mergeCell ref="BJ291:BN291"/>
    <mergeCell ref="BO291:BS291"/>
    <mergeCell ref="A289:BS289"/>
    <mergeCell ref="A290:F291"/>
    <mergeCell ref="G290:S291"/>
    <mergeCell ref="T290:Z291"/>
    <mergeCell ref="AA290:AO290"/>
    <mergeCell ref="AP290:BD290"/>
    <mergeCell ref="BE290:BS290"/>
    <mergeCell ref="AA291:AE291"/>
    <mergeCell ref="AF291:AJ291"/>
    <mergeCell ref="AK291:AO291"/>
    <mergeCell ref="BA281:BC281"/>
    <mergeCell ref="BD281:BF281"/>
    <mergeCell ref="BG281:BI281"/>
    <mergeCell ref="BJ281:BL281"/>
    <mergeCell ref="A287:BL287"/>
    <mergeCell ref="A288:BS288"/>
    <mergeCell ref="AF282:AH282"/>
    <mergeCell ref="AI282:AK282"/>
    <mergeCell ref="AL282:AN282"/>
    <mergeCell ref="AO282:AQ282"/>
    <mergeCell ref="AI281:AK281"/>
    <mergeCell ref="AL281:AN281"/>
    <mergeCell ref="AO281:AQ281"/>
    <mergeCell ref="AR281:AT281"/>
    <mergeCell ref="AU281:AW281"/>
    <mergeCell ref="AX281:AZ281"/>
    <mergeCell ref="BA280:BC280"/>
    <mergeCell ref="BD280:BF280"/>
    <mergeCell ref="BG280:BI280"/>
    <mergeCell ref="BJ280:BL280"/>
    <mergeCell ref="A281:C281"/>
    <mergeCell ref="D281:V281"/>
    <mergeCell ref="W281:Y281"/>
    <mergeCell ref="Z281:AB281"/>
    <mergeCell ref="AC281:AE281"/>
    <mergeCell ref="AF281:AH281"/>
    <mergeCell ref="AI280:AK280"/>
    <mergeCell ref="AL280:AN280"/>
    <mergeCell ref="AO280:AQ280"/>
    <mergeCell ref="AR280:AT280"/>
    <mergeCell ref="AU280:AW280"/>
    <mergeCell ref="AX280:AZ280"/>
    <mergeCell ref="BA279:BC279"/>
    <mergeCell ref="BD279:BF279"/>
    <mergeCell ref="BG279:BI279"/>
    <mergeCell ref="BJ279:BL279"/>
    <mergeCell ref="A280:C280"/>
    <mergeCell ref="D280:V280"/>
    <mergeCell ref="W280:Y280"/>
    <mergeCell ref="Z280:AB280"/>
    <mergeCell ref="AC280:AE280"/>
    <mergeCell ref="AF280:AH280"/>
    <mergeCell ref="AI279:AK279"/>
    <mergeCell ref="AL279:AN279"/>
    <mergeCell ref="AO279:AQ279"/>
    <mergeCell ref="AR279:AT279"/>
    <mergeCell ref="AU279:AW279"/>
    <mergeCell ref="AX279:AZ279"/>
    <mergeCell ref="A279:C279"/>
    <mergeCell ref="D279:V279"/>
    <mergeCell ref="W279:Y279"/>
    <mergeCell ref="Z279:AB279"/>
    <mergeCell ref="AC279:AE279"/>
    <mergeCell ref="AF279:AH279"/>
    <mergeCell ref="BJ277:BL278"/>
    <mergeCell ref="W278:Y278"/>
    <mergeCell ref="Z278:AB278"/>
    <mergeCell ref="AC278:AE278"/>
    <mergeCell ref="AF278:AH278"/>
    <mergeCell ref="AI278:AK278"/>
    <mergeCell ref="AL278:AN278"/>
    <mergeCell ref="AO278:AQ278"/>
    <mergeCell ref="AR278:AT278"/>
    <mergeCell ref="BG276:BL276"/>
    <mergeCell ref="W277:AB277"/>
    <mergeCell ref="AC277:AH277"/>
    <mergeCell ref="AI277:AN277"/>
    <mergeCell ref="AO277:AT277"/>
    <mergeCell ref="AU277:AW278"/>
    <mergeCell ref="AX277:AZ278"/>
    <mergeCell ref="BA277:BC278"/>
    <mergeCell ref="BD277:BF278"/>
    <mergeCell ref="BG277:BI278"/>
    <mergeCell ref="A276:C278"/>
    <mergeCell ref="D276:V278"/>
    <mergeCell ref="W276:AH276"/>
    <mergeCell ref="AI276:AT276"/>
    <mergeCell ref="AU276:AZ276"/>
    <mergeCell ref="BA276:BF276"/>
    <mergeCell ref="AT262:AX262"/>
    <mergeCell ref="AY262:BC262"/>
    <mergeCell ref="BD262:BH262"/>
    <mergeCell ref="BI262:BM262"/>
    <mergeCell ref="BN262:BR262"/>
    <mergeCell ref="A275:BL275"/>
    <mergeCell ref="AT263:AX263"/>
    <mergeCell ref="AY263:BC263"/>
    <mergeCell ref="BD263:BH263"/>
    <mergeCell ref="BI263:BM263"/>
    <mergeCell ref="A262:T262"/>
    <mergeCell ref="U262:Y262"/>
    <mergeCell ref="Z262:AD262"/>
    <mergeCell ref="AE262:AI262"/>
    <mergeCell ref="AJ262:AN262"/>
    <mergeCell ref="AO262:AS262"/>
    <mergeCell ref="AO261:AS261"/>
    <mergeCell ref="AT261:AX261"/>
    <mergeCell ref="AY261:BC261"/>
    <mergeCell ref="BD261:BH261"/>
    <mergeCell ref="BI261:BM261"/>
    <mergeCell ref="BN261:BR261"/>
    <mergeCell ref="AT260:AX260"/>
    <mergeCell ref="AY260:BC260"/>
    <mergeCell ref="BD260:BH260"/>
    <mergeCell ref="BI260:BM260"/>
    <mergeCell ref="BN260:BR260"/>
    <mergeCell ref="A261:T261"/>
    <mergeCell ref="U261:Y261"/>
    <mergeCell ref="Z261:AD261"/>
    <mergeCell ref="AE261:AI261"/>
    <mergeCell ref="AJ261:AN261"/>
    <mergeCell ref="A260:T260"/>
    <mergeCell ref="U260:Y260"/>
    <mergeCell ref="Z260:AD260"/>
    <mergeCell ref="AE260:AI260"/>
    <mergeCell ref="AJ260:AN260"/>
    <mergeCell ref="AO260:AS260"/>
    <mergeCell ref="AO259:AS259"/>
    <mergeCell ref="AT259:AX259"/>
    <mergeCell ref="AY259:BC259"/>
    <mergeCell ref="BD259:BH259"/>
    <mergeCell ref="BI259:BM259"/>
    <mergeCell ref="BN259:BR259"/>
    <mergeCell ref="A258:T259"/>
    <mergeCell ref="U258:AD258"/>
    <mergeCell ref="AE258:AN258"/>
    <mergeCell ref="AO258:AX258"/>
    <mergeCell ref="AY258:BH258"/>
    <mergeCell ref="BI258:BR258"/>
    <mergeCell ref="U259:Y259"/>
    <mergeCell ref="Z259:AD259"/>
    <mergeCell ref="AE259:AI259"/>
    <mergeCell ref="AJ259:AN259"/>
    <mergeCell ref="AP200:AT200"/>
    <mergeCell ref="AU200:AY200"/>
    <mergeCell ref="AZ200:BD200"/>
    <mergeCell ref="BE200:BI200"/>
    <mergeCell ref="A256:BL256"/>
    <mergeCell ref="A257:BR257"/>
    <mergeCell ref="AP201:AT201"/>
    <mergeCell ref="AU201:AY201"/>
    <mergeCell ref="AZ201:BD201"/>
    <mergeCell ref="BE201:BI201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BT139:BX139"/>
    <mergeCell ref="A195:BL195"/>
    <mergeCell ref="A196:C197"/>
    <mergeCell ref="D196:P197"/>
    <mergeCell ref="Q196:U197"/>
    <mergeCell ref="V196:AE197"/>
    <mergeCell ref="AF196:AT196"/>
    <mergeCell ref="AU196:BI196"/>
    <mergeCell ref="AF197:AJ197"/>
    <mergeCell ref="AK197:AO197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BJ135:BX135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5:C136"/>
    <mergeCell ref="D135:P136"/>
    <mergeCell ref="Q135:U136"/>
    <mergeCell ref="V135:AE136"/>
    <mergeCell ref="AF135:AT135"/>
    <mergeCell ref="AU135:BI135"/>
    <mergeCell ref="AO125:AS125"/>
    <mergeCell ref="AT125:AX125"/>
    <mergeCell ref="AY125:BC125"/>
    <mergeCell ref="BD125:BH125"/>
    <mergeCell ref="A133:BL133"/>
    <mergeCell ref="A134:BL134"/>
    <mergeCell ref="AT126:AX126"/>
    <mergeCell ref="AY126:BC126"/>
    <mergeCell ref="BD126:BH126"/>
    <mergeCell ref="A127:C127"/>
    <mergeCell ref="AO124:AS124"/>
    <mergeCell ref="AT124:AX124"/>
    <mergeCell ref="AY124:BC124"/>
    <mergeCell ref="BD124:BH124"/>
    <mergeCell ref="A125:C125"/>
    <mergeCell ref="D125:T125"/>
    <mergeCell ref="U125:Y125"/>
    <mergeCell ref="Z125:AD125"/>
    <mergeCell ref="AE125:AI125"/>
    <mergeCell ref="AJ125:AN125"/>
    <mergeCell ref="AO123:AS123"/>
    <mergeCell ref="AT123:AX123"/>
    <mergeCell ref="AY123:BC123"/>
    <mergeCell ref="BD123:BH123"/>
    <mergeCell ref="A124:C124"/>
    <mergeCell ref="D124:T124"/>
    <mergeCell ref="U124:Y124"/>
    <mergeCell ref="Z124:AD124"/>
    <mergeCell ref="AE124:AI124"/>
    <mergeCell ref="AJ124:AN124"/>
    <mergeCell ref="A123:C123"/>
    <mergeCell ref="D123:T123"/>
    <mergeCell ref="U123:Y123"/>
    <mergeCell ref="Z123:AD123"/>
    <mergeCell ref="AE123:AI123"/>
    <mergeCell ref="AJ123:AN123"/>
    <mergeCell ref="AE122:AI122"/>
    <mergeCell ref="AJ122:AN122"/>
    <mergeCell ref="AO122:AS122"/>
    <mergeCell ref="AT122:AX122"/>
    <mergeCell ref="AY122:BC122"/>
    <mergeCell ref="BD122:BH122"/>
    <mergeCell ref="BQ112:BT112"/>
    <mergeCell ref="BU112:BY112"/>
    <mergeCell ref="A119:BL119"/>
    <mergeCell ref="A120:BH120"/>
    <mergeCell ref="A121:C122"/>
    <mergeCell ref="D121:T122"/>
    <mergeCell ref="U121:AN121"/>
    <mergeCell ref="AO121:BH121"/>
    <mergeCell ref="U122:Y122"/>
    <mergeCell ref="Z122:AD122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2:AV82"/>
    <mergeCell ref="AW82:BA82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:A117 A125:A130 A281:A284">
    <cfRule type="cellIs" dxfId="3" priority="3" stopIfTrue="1" operator="equal">
      <formula>A111</formula>
    </cfRule>
  </conditionalFormatting>
  <conditionalFormatting sqref="A139:C193 A200:C254">
    <cfRule type="cellIs" dxfId="2" priority="1" stopIfTrue="1" operator="equal">
      <formula>A138</formula>
    </cfRule>
    <cfRule type="cellIs" dxfId="1" priority="2" stopIfTrue="1" operator="equal">
      <formula>0</formula>
    </cfRule>
  </conditionalFormatting>
  <conditionalFormatting sqref="A131">
    <cfRule type="cellIs" dxfId="0" priority="5" stopIfTrue="1" operator="equal">
      <formula>A125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КПК3110160</vt:lpstr>
      <vt:lpstr>'Додаток2 КПК3110160'!Область_печати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2023-12-21T16:33:12Z</cp:lastPrinted>
  <dcterms:created xsi:type="dcterms:W3CDTF">2016-07-02T12:27:50Z</dcterms:created>
  <dcterms:modified xsi:type="dcterms:W3CDTF">2023-12-21T16:33:53Z</dcterms:modified>
</cp:coreProperties>
</file>