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7795" windowHeight="14385" tabRatio="522"/>
  </bookViews>
  <sheets>
    <sheet name="Додаток2 КПК3117325" sheetId="6" r:id="rId1"/>
  </sheets>
  <definedNames>
    <definedName name="_xlnm.Print_Area" localSheetId="0">'Додаток2 КПК3117325'!$A$1:$BY$234</definedName>
  </definedNames>
  <calcPr calcId="125725"/>
</workbook>
</file>

<file path=xl/calcChain.xml><?xml version="1.0" encoding="utf-8"?>
<calcChain xmlns="http://schemas.openxmlformats.org/spreadsheetml/2006/main">
  <c r="BH211" i="6"/>
  <c r="AT211"/>
  <c r="AJ211"/>
  <c r="BG202"/>
  <c r="AQ202"/>
  <c r="AZ177"/>
  <c r="AK177"/>
  <c r="BO169"/>
  <c r="AZ169"/>
  <c r="AK169"/>
  <c r="BD102"/>
  <c r="AJ102"/>
  <c r="BD101"/>
  <c r="AJ101"/>
  <c r="BD100"/>
  <c r="AJ100"/>
  <c r="BU92"/>
  <c r="BB92"/>
  <c r="AI92"/>
  <c r="BU91"/>
  <c r="BB91"/>
  <c r="AI91"/>
  <c r="BU90"/>
  <c r="BB90"/>
  <c r="AI90"/>
  <c r="BG80"/>
  <c r="AM80"/>
  <c r="BG72"/>
  <c r="AM72"/>
  <c r="BG71"/>
  <c r="AM71"/>
  <c r="BG70"/>
  <c r="AM70"/>
  <c r="BU62"/>
  <c r="BB62"/>
  <c r="AI62"/>
  <c r="BU54"/>
  <c r="BB54"/>
  <c r="AI54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<sst xmlns="http://schemas.openxmlformats.org/spreadsheetml/2006/main" count="692" uniqueCount="251">
  <si>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</si>
  <si>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</si>
  <si>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</si>
  <si>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</si>
  <si>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</si>
  <si>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</si>
  <si>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</si>
  <si>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</si>
  <si>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</si>
  <si>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</si>
  <si>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</si>
  <si>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</si>
  <si>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</si>
  <si>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</si>
  <si>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</si>
  <si>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</si>
  <si>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</si>
  <si>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</si>
  <si>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</si>
  <si>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</si>
  <si>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</si>
  <si>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</si>
  <si>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</si>
  <si>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</si>
  <si>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</si>
  <si>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</si>
  <si>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</si>
  <si>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</si>
  <si>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</si>
  <si>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</si>
  <si>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</si>
  <si>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</si>
  <si>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</si>
  <si>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</si>
  <si>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</si>
  <si>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</si>
  <si>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</si>
  <si>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</si>
  <si>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</si>
  <si>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</si>
  <si>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</si>
  <si>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</si>
  <si>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</si>
  <si>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</si>
  <si>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</si>
  <si>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</si>
  <si>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</si>
  <si>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</si>
  <si>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</si>
  <si>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</si>
  <si>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</si>
  <si>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</si>
  <si>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</si>
  <si>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</si>
  <si>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</si>
  <si>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</si>
  <si>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</si>
  <si>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</si>
  <si>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</si>
  <si>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</si>
  <si>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</si>
  <si>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</si>
  <si>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</si>
  <si>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</si>
  <si>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</si>
  <si>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</si>
  <si>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</si>
  <si>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</si>
  <si>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</si>
  <si>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</si>
  <si>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</si>
  <si>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</si>
  <si>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</si>
  <si>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</si>
  <si>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</si>
  <si>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</si>
  <si>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</si>
  <si>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</si>
  <si>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</si>
  <si>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</si>
  <si>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</si>
  <si>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</si>
  <si>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</si>
  <si>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</si>
  <si>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</si>
  <si>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</si>
  <si>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</si>
  <si>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</si>
  <si>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</si>
  <si>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</si>
  <si>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</si>
  <si>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</si>
  <si>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</si>
  <si>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</si>
  <si>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</si>
  <si>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</si>
  <si>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</si>
  <si>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</si>
  <si>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</si>
  <si>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</si>
  <si>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</si>
  <si>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</si>
  <si>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</si>
  <si>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</si>
  <si>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</si>
  <si>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</si>
  <si>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</si>
  <si>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</si>
  <si>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</si>
  <si>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</si>
  <si>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</si>
  <si>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</si>
  <si>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</si>
  <si>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</si>
  <si>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</si>
  <si>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</si>
  <si>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</si>
  <si>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</si>
  <si>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</si>
  <si>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</si>
  <si>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</si>
  <si>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</si>
  <si>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</si>
  <si>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</si>
  <si>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</si>
  <si>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</si>
  <si>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</si>
  <si>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</si>
  <si>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</si>
  <si>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</si>
  <si>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</si>
  <si>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</si>
  <si>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</si>
  <si>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</si>
  <si>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</si>
  <si>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</si>
  <si>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</si>
  <si>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</si>
  <si>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</si>
  <si>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</si>
  <si>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</si>
  <si>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</si>
  <si>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</si>
  <si>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</si>
  <si>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</si>
  <si>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</si>
  <si>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</si>
  <si>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</si>
  <si>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</si>
  <si>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</si>
  <si>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</si>
  <si>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</si>
  <si>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</si>
  <si>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</si>
  <si>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</si>
  <si>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</si>
  <si>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</si>
  <si>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</si>
  <si>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</si>
  <si>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</si>
  <si>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</si>
  <si>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</si>
  <si>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</si>
  <si>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</si>
  <si>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</si>
  <si>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</si>
  <si>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</si>
  <si>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</si>
  <si>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</si>
  <si>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</si>
  <si>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</si>
  <si>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</si>
  <si>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</si>
  <si>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</si>
  <si>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Інші надходження </t>
  </si>
  <si>
    <t>Капітальне будівництво (придбання) інших об`єктів</t>
  </si>
  <si>
    <t>Реконструкція та реставрація інших об`єктів</t>
  </si>
  <si>
    <t>1.1. Нове будівництво спортивного залу на вул. Ольги Кобилянської, 8-А у м.Коломиї Івано-Франківської області</t>
  </si>
  <si>
    <t>Реконструкція спортивного комплексу на вул. Ольги Кобилянської, 8-А в м.Коломиї Івано-Франківської області</t>
  </si>
  <si>
    <t>затрат</t>
  </si>
  <si>
    <t xml:space="preserve">formula=RC[-16]+RC[-8]                          </t>
  </si>
  <si>
    <t>Обсяг видатків на Нове будівництво спортивного залу на вул. Ольги Кобилянської, 8-А у м.Коломиї Івано-Франківської області</t>
  </si>
  <si>
    <t>грн.</t>
  </si>
  <si>
    <t>продукту</t>
  </si>
  <si>
    <t>Кількість проектно-кошторисної документації, яку планується виготовити для нового будівництва спортивного залу на вул. Ольги Кобилянської, 8-А у м.Коломиї Івано-Франківської області</t>
  </si>
  <si>
    <t>шт.</t>
  </si>
  <si>
    <t>Кількість проектно-кошторисної документації, яку планується виготовити дляреконструкції спортивного комплексу на вул. Ольги Кобилянської, 8-А в м.Коломиї Івано-Франківської області</t>
  </si>
  <si>
    <t>ефективності</t>
  </si>
  <si>
    <t>Середня вартість виготовлення 1 проектно-кошторисної документації "Нове будівництво спортивного залу на вул. Ольги Кобилянської, 8-А у м.Коломиї Івано-Франківської області"</t>
  </si>
  <si>
    <t>Середня вартість виготовлення 1 проектно-кошторисної документації "Реконструкція спортивного комплексу на вул. Ольги Кобилянської, 8-А в м.Коломиї Івано-Франківської області"</t>
  </si>
  <si>
    <t>якості</t>
  </si>
  <si>
    <t>Відсоток виконання завдання по "Нове будівництво спортивного залу на вул. Ольги Кобилянської, 8-А у м.Коломиї Івано-Франківської області"</t>
  </si>
  <si>
    <t>відс.</t>
  </si>
  <si>
    <t>відсоток виконання завдання по "Реконструкція спортивного комплексу на вул. Ольги Кобилянської, 8-А в м.Коломиї Івано-Франківської області"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</si>
  <si>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</si>
  <si>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</si>
  <si>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</si>
  <si>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Нове будівництво спортивного залу на вул.Ольги Кобилянської, 8-А у м.Коломиї, Івано-Франківської області</t>
  </si>
  <si>
    <t>Створення належних умов  для залучення населення до занять фізичною культурою і спортом, популяризація здорового способу життя, розвиток різних видів спорту, покращення матеріально-технічної бази спортивних закладів міста</t>
  </si>
  <si>
    <t>Будівництво споруд, установ та закладів фізичної культури і спорту</t>
  </si>
  <si>
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 20.09.2017 №793 «Про затверджених складових програмної класифікації видатків та кредитування місцевих бюджетів»</t>
  </si>
  <si>
    <t>(3)(1)</t>
  </si>
  <si>
    <t>Управління комунального господарства</t>
  </si>
  <si>
    <t>Керівник установи</t>
  </si>
  <si>
    <t>Керівник фінансової служби</t>
  </si>
  <si>
    <t>РАДОВЕЦЬ А. П.</t>
  </si>
  <si>
    <t>Олексюк М. М.</t>
  </si>
  <si>
    <t>31692820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</si>
  <si>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</si>
  <si>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</si>
  <si>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</si>
  <si>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</si>
  <si>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</si>
  <si>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</si>
  <si>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</si>
  <si>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</si>
  <si>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</si>
  <si>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</si>
  <si>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</si>
  <si>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</si>
  <si>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</si>
  <si>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</si>
  <si>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</si>
  <si>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</si>
  <si>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</si>
  <si>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</si>
  <si>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</si>
  <si>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</si>
  <si>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</si>
  <si>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</si>
  <si>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</si>
  <si>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</si>
  <si>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</si>
  <si>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</si>
  <si>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</si>
  <si>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</si>
  <si>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</si>
  <si>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</si>
  <si>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</si>
  <si>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</si>
  <si>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</si>
  <si>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</si>
  <si>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</si>
  <si>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</si>
  <si>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</si>
  <si>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</si>
  <si>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(3)(1)(1)(7)(3)(2)(5)</t>
  </si>
  <si>
    <t>(7)(3)(2)(5)</t>
  </si>
  <si>
    <t>(0)(4)(4)(3)</t>
  </si>
  <si>
    <t>Управлiння комунального господарства Коломийської мiської ради</t>
  </si>
  <si>
    <t>(3)(1)(1)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</si>
</sst>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5" xfId="0" quotePrefix="1" applyFont="1" applyBorder="1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5"/>
  <sheetViews>
    <sheetView showZeros="0"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32" t="s">
        <v>202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8"/>
      <c r="AH4" s="28" t="s">
        <v>201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7" t="s">
        <v>207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2" t="s">
        <v>249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8"/>
      <c r="AH7" s="28" t="s">
        <v>250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7" t="s">
        <v>207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8" t="s">
        <v>246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247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248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8" t="s">
        <v>199</v>
      </c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20"/>
      <c r="BL10" s="137" t="s">
        <v>208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234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30" t="s">
        <v>198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30" t="s">
        <v>199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45" customHeight="1">
      <c r="A21" s="130" t="s">
        <v>200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220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209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210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213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221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25.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 t="s">
        <v>173</v>
      </c>
      <c r="V30" s="95"/>
      <c r="W30" s="95"/>
      <c r="X30" s="95"/>
      <c r="Y30" s="95"/>
      <c r="Z30" s="95">
        <v>0</v>
      </c>
      <c r="AA30" s="95"/>
      <c r="AB30" s="95"/>
      <c r="AC30" s="95"/>
      <c r="AD30" s="95"/>
      <c r="AE30" s="96">
        <v>0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 t="s">
        <v>173</v>
      </c>
      <c r="AO30" s="97"/>
      <c r="AP30" s="97"/>
      <c r="AQ30" s="97"/>
      <c r="AR30" s="98"/>
      <c r="AS30" s="96">
        <v>536001</v>
      </c>
      <c r="AT30" s="97"/>
      <c r="AU30" s="97"/>
      <c r="AV30" s="97"/>
      <c r="AW30" s="98"/>
      <c r="AX30" s="96">
        <v>536001</v>
      </c>
      <c r="AY30" s="97"/>
      <c r="AZ30" s="97"/>
      <c r="BA30" s="98"/>
      <c r="BB30" s="96">
        <f>IF(ISNUMBER(AN30),AN30,0)+IF(ISNUMBER(AS30),AS30,0)</f>
        <v>536001</v>
      </c>
      <c r="BC30" s="97"/>
      <c r="BD30" s="97"/>
      <c r="BE30" s="97"/>
      <c r="BF30" s="98"/>
      <c r="BG30" s="96" t="s">
        <v>173</v>
      </c>
      <c r="BH30" s="97"/>
      <c r="BI30" s="97"/>
      <c r="BJ30" s="97"/>
      <c r="BK30" s="98"/>
      <c r="BL30" s="96">
        <v>450000</v>
      </c>
      <c r="BM30" s="97"/>
      <c r="BN30" s="97"/>
      <c r="BO30" s="97"/>
      <c r="BP30" s="98"/>
      <c r="BQ30" s="96">
        <v>450000</v>
      </c>
      <c r="BR30" s="97"/>
      <c r="BS30" s="97"/>
      <c r="BT30" s="98"/>
      <c r="BU30" s="96">
        <f>IF(ISNUMBER(BG30),BG30,0)+IF(ISNUMBER(BL30),BL30,0)</f>
        <v>450000</v>
      </c>
      <c r="BV30" s="97"/>
      <c r="BW30" s="97"/>
      <c r="BX30" s="97"/>
      <c r="BY30" s="98"/>
      <c r="CA30" s="99" t="s">
        <v>22</v>
      </c>
    </row>
    <row r="31" spans="1:79" s="99" customFormat="1" ht="12.75" customHeight="1">
      <c r="A31" s="89">
        <v>21080500</v>
      </c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536001</v>
      </c>
      <c r="AT31" s="97"/>
      <c r="AU31" s="97"/>
      <c r="AV31" s="97"/>
      <c r="AW31" s="98"/>
      <c r="AX31" s="96">
        <v>536001</v>
      </c>
      <c r="AY31" s="97"/>
      <c r="AZ31" s="97"/>
      <c r="BA31" s="98"/>
      <c r="BB31" s="96">
        <f>IF(ISNUMBER(AN31),AN31,0)+IF(ISNUMBER(AS31),AS31,0)</f>
        <v>536001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450000</v>
      </c>
      <c r="BM31" s="97"/>
      <c r="BN31" s="97"/>
      <c r="BO31" s="97"/>
      <c r="BP31" s="98"/>
      <c r="BQ31" s="96">
        <v>450000</v>
      </c>
      <c r="BR31" s="97"/>
      <c r="BS31" s="97"/>
      <c r="BT31" s="98"/>
      <c r="BU31" s="96">
        <f>IF(ISNUMBER(BG31),BG31,0)+IF(ISNUMBER(BL31),BL31,0)</f>
        <v>450000</v>
      </c>
      <c r="BV31" s="97"/>
      <c r="BW31" s="97"/>
      <c r="BX31" s="97"/>
      <c r="BY31" s="98"/>
    </row>
    <row r="32" spans="1:79" s="6" customFormat="1" ht="12.75" customHeight="1">
      <c r="A32" s="87"/>
      <c r="B32" s="85"/>
      <c r="C32" s="85"/>
      <c r="D32" s="86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0</v>
      </c>
      <c r="V32" s="103"/>
      <c r="W32" s="103"/>
      <c r="X32" s="103"/>
      <c r="Y32" s="103"/>
      <c r="Z32" s="103">
        <v>0</v>
      </c>
      <c r="AA32" s="103"/>
      <c r="AB32" s="103"/>
      <c r="AC32" s="103"/>
      <c r="AD32" s="103"/>
      <c r="AE32" s="104">
        <v>0</v>
      </c>
      <c r="AF32" s="105"/>
      <c r="AG32" s="105"/>
      <c r="AH32" s="106"/>
      <c r="AI32" s="104">
        <f>IF(ISNUMBER(U32),U32,0)+IF(ISNUMBER(Z32),Z32,0)</f>
        <v>0</v>
      </c>
      <c r="AJ32" s="105"/>
      <c r="AK32" s="105"/>
      <c r="AL32" s="105"/>
      <c r="AM32" s="106"/>
      <c r="AN32" s="104">
        <v>0</v>
      </c>
      <c r="AO32" s="105"/>
      <c r="AP32" s="105"/>
      <c r="AQ32" s="105"/>
      <c r="AR32" s="106"/>
      <c r="AS32" s="104">
        <v>536001</v>
      </c>
      <c r="AT32" s="105"/>
      <c r="AU32" s="105"/>
      <c r="AV32" s="105"/>
      <c r="AW32" s="106"/>
      <c r="AX32" s="104">
        <v>536001</v>
      </c>
      <c r="AY32" s="105"/>
      <c r="AZ32" s="105"/>
      <c r="BA32" s="106"/>
      <c r="BB32" s="104">
        <f>IF(ISNUMBER(AN32),AN32,0)+IF(ISNUMBER(AS32),AS32,0)</f>
        <v>536001</v>
      </c>
      <c r="BC32" s="105"/>
      <c r="BD32" s="105"/>
      <c r="BE32" s="105"/>
      <c r="BF32" s="106"/>
      <c r="BG32" s="104">
        <v>0</v>
      </c>
      <c r="BH32" s="105"/>
      <c r="BI32" s="105"/>
      <c r="BJ32" s="105"/>
      <c r="BK32" s="106"/>
      <c r="BL32" s="104">
        <v>450000</v>
      </c>
      <c r="BM32" s="105"/>
      <c r="BN32" s="105"/>
      <c r="BO32" s="105"/>
      <c r="BP32" s="106"/>
      <c r="BQ32" s="104">
        <v>450000</v>
      </c>
      <c r="BR32" s="105"/>
      <c r="BS32" s="105"/>
      <c r="BT32" s="106"/>
      <c r="BU32" s="104">
        <f>IF(ISNUMBER(BG32),BG32,0)+IF(ISNUMBER(BL32),BL32,0)</f>
        <v>450000</v>
      </c>
      <c r="BV32" s="105"/>
      <c r="BW32" s="105"/>
      <c r="BX32" s="105"/>
      <c r="BY32" s="106"/>
    </row>
    <row r="34" spans="1:79" ht="14.25" customHeight="1">
      <c r="A34" s="58" t="s">
        <v>235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" customHeight="1">
      <c r="A35" s="53" t="s">
        <v>209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79" ht="22.5" customHeight="1">
      <c r="A36" s="61" t="s">
        <v>2</v>
      </c>
      <c r="B36" s="62"/>
      <c r="C36" s="62"/>
      <c r="D36" s="63"/>
      <c r="E36" s="61" t="s">
        <v>19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30" t="s">
        <v>231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6" t="s">
        <v>236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</row>
    <row r="37" spans="1:79" ht="36" customHeight="1">
      <c r="A37" s="64"/>
      <c r="B37" s="65"/>
      <c r="C37" s="65"/>
      <c r="D37" s="66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36" t="s">
        <v>4</v>
      </c>
      <c r="Y37" s="36"/>
      <c r="Z37" s="36"/>
      <c r="AA37" s="36"/>
      <c r="AB37" s="36"/>
      <c r="AC37" s="36" t="s">
        <v>3</v>
      </c>
      <c r="AD37" s="36"/>
      <c r="AE37" s="36"/>
      <c r="AF37" s="36"/>
      <c r="AG37" s="36"/>
      <c r="AH37" s="46" t="s">
        <v>116</v>
      </c>
      <c r="AI37" s="47"/>
      <c r="AJ37" s="47"/>
      <c r="AK37" s="47"/>
      <c r="AL37" s="48"/>
      <c r="AM37" s="30" t="s">
        <v>5</v>
      </c>
      <c r="AN37" s="31"/>
      <c r="AO37" s="31"/>
      <c r="AP37" s="31"/>
      <c r="AQ37" s="32"/>
      <c r="AR37" s="30" t="s">
        <v>4</v>
      </c>
      <c r="AS37" s="31"/>
      <c r="AT37" s="31"/>
      <c r="AU37" s="31"/>
      <c r="AV37" s="32"/>
      <c r="AW37" s="30" t="s">
        <v>3</v>
      </c>
      <c r="AX37" s="31"/>
      <c r="AY37" s="31"/>
      <c r="AZ37" s="31"/>
      <c r="BA37" s="32"/>
      <c r="BB37" s="46" t="s">
        <v>116</v>
      </c>
      <c r="BC37" s="47"/>
      <c r="BD37" s="47"/>
      <c r="BE37" s="47"/>
      <c r="BF37" s="48"/>
      <c r="BG37" s="30" t="s">
        <v>96</v>
      </c>
      <c r="BH37" s="31"/>
      <c r="BI37" s="31"/>
      <c r="BJ37" s="31"/>
      <c r="BK37" s="32"/>
    </row>
    <row r="38" spans="1:79" ht="15" customHeight="1">
      <c r="A38" s="30">
        <v>1</v>
      </c>
      <c r="B38" s="31"/>
      <c r="C38" s="31"/>
      <c r="D38" s="32"/>
      <c r="E38" s="30">
        <v>2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2"/>
      <c r="X38" s="36">
        <v>3</v>
      </c>
      <c r="Y38" s="36"/>
      <c r="Z38" s="36"/>
      <c r="AA38" s="36"/>
      <c r="AB38" s="36"/>
      <c r="AC38" s="36">
        <v>4</v>
      </c>
      <c r="AD38" s="36"/>
      <c r="AE38" s="36"/>
      <c r="AF38" s="36"/>
      <c r="AG38" s="36"/>
      <c r="AH38" s="36">
        <v>5</v>
      </c>
      <c r="AI38" s="36"/>
      <c r="AJ38" s="36"/>
      <c r="AK38" s="36"/>
      <c r="AL38" s="36"/>
      <c r="AM38" s="36">
        <v>6</v>
      </c>
      <c r="AN38" s="36"/>
      <c r="AO38" s="36"/>
      <c r="AP38" s="36"/>
      <c r="AQ38" s="36"/>
      <c r="AR38" s="30">
        <v>7</v>
      </c>
      <c r="AS38" s="31"/>
      <c r="AT38" s="31"/>
      <c r="AU38" s="31"/>
      <c r="AV38" s="32"/>
      <c r="AW38" s="30">
        <v>8</v>
      </c>
      <c r="AX38" s="31"/>
      <c r="AY38" s="31"/>
      <c r="AZ38" s="31"/>
      <c r="BA38" s="32"/>
      <c r="BB38" s="30">
        <v>9</v>
      </c>
      <c r="BC38" s="31"/>
      <c r="BD38" s="31"/>
      <c r="BE38" s="31"/>
      <c r="BF38" s="32"/>
      <c r="BG38" s="30">
        <v>10</v>
      </c>
      <c r="BH38" s="31"/>
      <c r="BI38" s="31"/>
      <c r="BJ38" s="31"/>
      <c r="BK38" s="32"/>
    </row>
    <row r="39" spans="1:79" ht="20.25" hidden="1" customHeight="1">
      <c r="A39" s="33" t="s">
        <v>56</v>
      </c>
      <c r="B39" s="34"/>
      <c r="C39" s="34"/>
      <c r="D39" s="35"/>
      <c r="E39" s="33" t="s">
        <v>57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38" t="s">
        <v>60</v>
      </c>
      <c r="Y39" s="38"/>
      <c r="Z39" s="38"/>
      <c r="AA39" s="38"/>
      <c r="AB39" s="38"/>
      <c r="AC39" s="38" t="s">
        <v>61</v>
      </c>
      <c r="AD39" s="38"/>
      <c r="AE39" s="38"/>
      <c r="AF39" s="38"/>
      <c r="AG39" s="38"/>
      <c r="AH39" s="33" t="s">
        <v>94</v>
      </c>
      <c r="AI39" s="34"/>
      <c r="AJ39" s="34"/>
      <c r="AK39" s="34"/>
      <c r="AL39" s="35"/>
      <c r="AM39" s="50" t="s">
        <v>171</v>
      </c>
      <c r="AN39" s="51"/>
      <c r="AO39" s="51"/>
      <c r="AP39" s="51"/>
      <c r="AQ39" s="52"/>
      <c r="AR39" s="33" t="s">
        <v>62</v>
      </c>
      <c r="AS39" s="34"/>
      <c r="AT39" s="34"/>
      <c r="AU39" s="34"/>
      <c r="AV39" s="35"/>
      <c r="AW39" s="33" t="s">
        <v>63</v>
      </c>
      <c r="AX39" s="34"/>
      <c r="AY39" s="34"/>
      <c r="AZ39" s="34"/>
      <c r="BA39" s="35"/>
      <c r="BB39" s="33" t="s">
        <v>95</v>
      </c>
      <c r="BC39" s="34"/>
      <c r="BD39" s="34"/>
      <c r="BE39" s="34"/>
      <c r="BF39" s="35"/>
      <c r="BG39" s="50" t="s">
        <v>171</v>
      </c>
      <c r="BH39" s="51"/>
      <c r="BI39" s="51"/>
      <c r="BJ39" s="51"/>
      <c r="BK39" s="52"/>
      <c r="CA39" t="s">
        <v>23</v>
      </c>
    </row>
    <row r="40" spans="1:79" s="99" customFormat="1" ht="25.5" customHeight="1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 t="s">
        <v>173</v>
      </c>
      <c r="Y40" s="97"/>
      <c r="Z40" s="97"/>
      <c r="AA40" s="97"/>
      <c r="AB40" s="98"/>
      <c r="AC40" s="96">
        <v>0</v>
      </c>
      <c r="AD40" s="97"/>
      <c r="AE40" s="97"/>
      <c r="AF40" s="97"/>
      <c r="AG40" s="98"/>
      <c r="AH40" s="96">
        <v>0</v>
      </c>
      <c r="AI40" s="97"/>
      <c r="AJ40" s="97"/>
      <c r="AK40" s="97"/>
      <c r="AL40" s="98"/>
      <c r="AM40" s="96">
        <f>IF(ISNUMBER(X40),X40,0)+IF(ISNUMBER(AC40),AC40,0)</f>
        <v>0</v>
      </c>
      <c r="AN40" s="97"/>
      <c r="AO40" s="97"/>
      <c r="AP40" s="97"/>
      <c r="AQ40" s="98"/>
      <c r="AR40" s="96" t="s">
        <v>173</v>
      </c>
      <c r="AS40" s="97"/>
      <c r="AT40" s="97"/>
      <c r="AU40" s="97"/>
      <c r="AV40" s="98"/>
      <c r="AW40" s="96">
        <v>0</v>
      </c>
      <c r="AX40" s="97"/>
      <c r="AY40" s="97"/>
      <c r="AZ40" s="97"/>
      <c r="BA40" s="98"/>
      <c r="BB40" s="96">
        <v>0</v>
      </c>
      <c r="BC40" s="97"/>
      <c r="BD40" s="97"/>
      <c r="BE40" s="97"/>
      <c r="BF40" s="98"/>
      <c r="BG40" s="95">
        <f>IF(ISNUMBER(AR40),AR40,0)+IF(ISNUMBER(AW40),AW40,0)</f>
        <v>0</v>
      </c>
      <c r="BH40" s="95"/>
      <c r="BI40" s="95"/>
      <c r="BJ40" s="95"/>
      <c r="BK40" s="95"/>
      <c r="CA40" s="99" t="s">
        <v>24</v>
      </c>
    </row>
    <row r="41" spans="1:79" s="99" customFormat="1" ht="12.75" customHeight="1">
      <c r="A41" s="89">
        <v>21080500</v>
      </c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0</v>
      </c>
      <c r="AD41" s="97"/>
      <c r="AE41" s="97"/>
      <c r="AF41" s="97"/>
      <c r="AG41" s="98"/>
      <c r="AH41" s="96">
        <v>0</v>
      </c>
      <c r="AI41" s="97"/>
      <c r="AJ41" s="97"/>
      <c r="AK41" s="97"/>
      <c r="AL41" s="98"/>
      <c r="AM41" s="96">
        <f>IF(ISNUMBER(X41),X41,0)+IF(ISNUMBER(AC41),AC41,0)</f>
        <v>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0</v>
      </c>
      <c r="AX41" s="97"/>
      <c r="AY41" s="97"/>
      <c r="AZ41" s="97"/>
      <c r="BA41" s="98"/>
      <c r="BB41" s="96">
        <v>0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</row>
    <row r="42" spans="1:79" s="6" customFormat="1" ht="12.75" customHeight="1">
      <c r="A42" s="87"/>
      <c r="B42" s="85"/>
      <c r="C42" s="85"/>
      <c r="D42" s="86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0</v>
      </c>
      <c r="Y42" s="105"/>
      <c r="Z42" s="105"/>
      <c r="AA42" s="105"/>
      <c r="AB42" s="106"/>
      <c r="AC42" s="104">
        <v>0</v>
      </c>
      <c r="AD42" s="105"/>
      <c r="AE42" s="105"/>
      <c r="AF42" s="105"/>
      <c r="AG42" s="106"/>
      <c r="AH42" s="104">
        <v>0</v>
      </c>
      <c r="AI42" s="105"/>
      <c r="AJ42" s="105"/>
      <c r="AK42" s="105"/>
      <c r="AL42" s="106"/>
      <c r="AM42" s="104">
        <f>IF(ISNUMBER(X42),X42,0)+IF(ISNUMBER(AC42),AC42,0)</f>
        <v>0</v>
      </c>
      <c r="AN42" s="105"/>
      <c r="AO42" s="105"/>
      <c r="AP42" s="105"/>
      <c r="AQ42" s="106"/>
      <c r="AR42" s="104">
        <v>0</v>
      </c>
      <c r="AS42" s="105"/>
      <c r="AT42" s="105"/>
      <c r="AU42" s="105"/>
      <c r="AV42" s="106"/>
      <c r="AW42" s="104">
        <v>0</v>
      </c>
      <c r="AX42" s="105"/>
      <c r="AY42" s="105"/>
      <c r="AZ42" s="105"/>
      <c r="BA42" s="106"/>
      <c r="BB42" s="104">
        <v>0</v>
      </c>
      <c r="BC42" s="105"/>
      <c r="BD42" s="105"/>
      <c r="BE42" s="105"/>
      <c r="BF42" s="106"/>
      <c r="BG42" s="103">
        <f>IF(ISNUMBER(AR42),AR42,0)+IF(ISNUMBER(AW42),AW42,0)</f>
        <v>0</v>
      </c>
      <c r="BH42" s="103"/>
      <c r="BI42" s="103"/>
      <c r="BJ42" s="103"/>
      <c r="BK42" s="103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42" t="s">
        <v>117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9"/>
    </row>
    <row r="46" spans="1:79" ht="14.25" customHeight="1">
      <c r="A46" s="42" t="s">
        <v>222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</row>
    <row r="47" spans="1:79" ht="15" customHeight="1">
      <c r="A47" s="40" t="s">
        <v>209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</row>
    <row r="48" spans="1:79" ht="23.1" customHeight="1">
      <c r="A48" s="67" t="s">
        <v>118</v>
      </c>
      <c r="B48" s="68"/>
      <c r="C48" s="68"/>
      <c r="D48" s="69"/>
      <c r="E48" s="36" t="s">
        <v>19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0" t="s">
        <v>210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2"/>
      <c r="AN48" s="30" t="s">
        <v>213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2"/>
      <c r="BG48" s="30" t="s">
        <v>221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2"/>
    </row>
    <row r="49" spans="1:79" ht="48.75" customHeight="1">
      <c r="A49" s="70"/>
      <c r="B49" s="71"/>
      <c r="C49" s="71"/>
      <c r="D49" s="72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0" t="s">
        <v>4</v>
      </c>
      <c r="V49" s="31"/>
      <c r="W49" s="31"/>
      <c r="X49" s="31"/>
      <c r="Y49" s="32"/>
      <c r="Z49" s="30" t="s">
        <v>3</v>
      </c>
      <c r="AA49" s="31"/>
      <c r="AB49" s="31"/>
      <c r="AC49" s="31"/>
      <c r="AD49" s="32"/>
      <c r="AE49" s="46" t="s">
        <v>116</v>
      </c>
      <c r="AF49" s="47"/>
      <c r="AG49" s="47"/>
      <c r="AH49" s="48"/>
      <c r="AI49" s="30" t="s">
        <v>5</v>
      </c>
      <c r="AJ49" s="31"/>
      <c r="AK49" s="31"/>
      <c r="AL49" s="31"/>
      <c r="AM49" s="32"/>
      <c r="AN49" s="30" t="s">
        <v>4</v>
      </c>
      <c r="AO49" s="31"/>
      <c r="AP49" s="31"/>
      <c r="AQ49" s="31"/>
      <c r="AR49" s="32"/>
      <c r="AS49" s="30" t="s">
        <v>3</v>
      </c>
      <c r="AT49" s="31"/>
      <c r="AU49" s="31"/>
      <c r="AV49" s="31"/>
      <c r="AW49" s="32"/>
      <c r="AX49" s="46" t="s">
        <v>116</v>
      </c>
      <c r="AY49" s="47"/>
      <c r="AZ49" s="47"/>
      <c r="BA49" s="48"/>
      <c r="BB49" s="30" t="s">
        <v>96</v>
      </c>
      <c r="BC49" s="31"/>
      <c r="BD49" s="31"/>
      <c r="BE49" s="31"/>
      <c r="BF49" s="32"/>
      <c r="BG49" s="30" t="s">
        <v>4</v>
      </c>
      <c r="BH49" s="31"/>
      <c r="BI49" s="31"/>
      <c r="BJ49" s="31"/>
      <c r="BK49" s="32"/>
      <c r="BL49" s="30" t="s">
        <v>3</v>
      </c>
      <c r="BM49" s="31"/>
      <c r="BN49" s="31"/>
      <c r="BO49" s="31"/>
      <c r="BP49" s="32"/>
      <c r="BQ49" s="46" t="s">
        <v>116</v>
      </c>
      <c r="BR49" s="47"/>
      <c r="BS49" s="47"/>
      <c r="BT49" s="48"/>
      <c r="BU49" s="30" t="s">
        <v>97</v>
      </c>
      <c r="BV49" s="31"/>
      <c r="BW49" s="31"/>
      <c r="BX49" s="31"/>
      <c r="BY49" s="32"/>
    </row>
    <row r="50" spans="1:79" ht="15" customHeight="1">
      <c r="A50" s="30">
        <v>1</v>
      </c>
      <c r="B50" s="31"/>
      <c r="C50" s="31"/>
      <c r="D50" s="32"/>
      <c r="E50" s="30">
        <v>2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30">
        <v>3</v>
      </c>
      <c r="V50" s="31"/>
      <c r="W50" s="31"/>
      <c r="X50" s="31"/>
      <c r="Y50" s="32"/>
      <c r="Z50" s="30">
        <v>4</v>
      </c>
      <c r="AA50" s="31"/>
      <c r="AB50" s="31"/>
      <c r="AC50" s="31"/>
      <c r="AD50" s="32"/>
      <c r="AE50" s="30">
        <v>5</v>
      </c>
      <c r="AF50" s="31"/>
      <c r="AG50" s="31"/>
      <c r="AH50" s="32"/>
      <c r="AI50" s="30">
        <v>6</v>
      </c>
      <c r="AJ50" s="31"/>
      <c r="AK50" s="31"/>
      <c r="AL50" s="31"/>
      <c r="AM50" s="32"/>
      <c r="AN50" s="30">
        <v>7</v>
      </c>
      <c r="AO50" s="31"/>
      <c r="AP50" s="31"/>
      <c r="AQ50" s="31"/>
      <c r="AR50" s="32"/>
      <c r="AS50" s="30">
        <v>8</v>
      </c>
      <c r="AT50" s="31"/>
      <c r="AU50" s="31"/>
      <c r="AV50" s="31"/>
      <c r="AW50" s="32"/>
      <c r="AX50" s="30">
        <v>9</v>
      </c>
      <c r="AY50" s="31"/>
      <c r="AZ50" s="31"/>
      <c r="BA50" s="32"/>
      <c r="BB50" s="30">
        <v>10</v>
      </c>
      <c r="BC50" s="31"/>
      <c r="BD50" s="31"/>
      <c r="BE50" s="31"/>
      <c r="BF50" s="32"/>
      <c r="BG50" s="30">
        <v>11</v>
      </c>
      <c r="BH50" s="31"/>
      <c r="BI50" s="31"/>
      <c r="BJ50" s="31"/>
      <c r="BK50" s="32"/>
      <c r="BL50" s="30">
        <v>12</v>
      </c>
      <c r="BM50" s="31"/>
      <c r="BN50" s="31"/>
      <c r="BO50" s="31"/>
      <c r="BP50" s="32"/>
      <c r="BQ50" s="30">
        <v>13</v>
      </c>
      <c r="BR50" s="31"/>
      <c r="BS50" s="31"/>
      <c r="BT50" s="32"/>
      <c r="BU50" s="30">
        <v>14</v>
      </c>
      <c r="BV50" s="31"/>
      <c r="BW50" s="31"/>
      <c r="BX50" s="31"/>
      <c r="BY50" s="32"/>
    </row>
    <row r="51" spans="1:79" s="1" customFormat="1" ht="12.75" hidden="1" customHeight="1">
      <c r="A51" s="33" t="s">
        <v>64</v>
      </c>
      <c r="B51" s="34"/>
      <c r="C51" s="34"/>
      <c r="D51" s="35"/>
      <c r="E51" s="33" t="s">
        <v>57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33" t="s">
        <v>65</v>
      </c>
      <c r="V51" s="34"/>
      <c r="W51" s="34"/>
      <c r="X51" s="34"/>
      <c r="Y51" s="35"/>
      <c r="Z51" s="33" t="s">
        <v>66</v>
      </c>
      <c r="AA51" s="34"/>
      <c r="AB51" s="34"/>
      <c r="AC51" s="34"/>
      <c r="AD51" s="35"/>
      <c r="AE51" s="33" t="s">
        <v>91</v>
      </c>
      <c r="AF51" s="34"/>
      <c r="AG51" s="34"/>
      <c r="AH51" s="35"/>
      <c r="AI51" s="50" t="s">
        <v>170</v>
      </c>
      <c r="AJ51" s="51"/>
      <c r="AK51" s="51"/>
      <c r="AL51" s="51"/>
      <c r="AM51" s="52"/>
      <c r="AN51" s="33" t="s">
        <v>67</v>
      </c>
      <c r="AO51" s="34"/>
      <c r="AP51" s="34"/>
      <c r="AQ51" s="34"/>
      <c r="AR51" s="35"/>
      <c r="AS51" s="33" t="s">
        <v>68</v>
      </c>
      <c r="AT51" s="34"/>
      <c r="AU51" s="34"/>
      <c r="AV51" s="34"/>
      <c r="AW51" s="35"/>
      <c r="AX51" s="33" t="s">
        <v>92</v>
      </c>
      <c r="AY51" s="34"/>
      <c r="AZ51" s="34"/>
      <c r="BA51" s="35"/>
      <c r="BB51" s="50" t="s">
        <v>170</v>
      </c>
      <c r="BC51" s="51"/>
      <c r="BD51" s="51"/>
      <c r="BE51" s="51"/>
      <c r="BF51" s="52"/>
      <c r="BG51" s="33" t="s">
        <v>58</v>
      </c>
      <c r="BH51" s="34"/>
      <c r="BI51" s="34"/>
      <c r="BJ51" s="34"/>
      <c r="BK51" s="35"/>
      <c r="BL51" s="33" t="s">
        <v>59</v>
      </c>
      <c r="BM51" s="34"/>
      <c r="BN51" s="34"/>
      <c r="BO51" s="34"/>
      <c r="BP51" s="35"/>
      <c r="BQ51" s="33" t="s">
        <v>93</v>
      </c>
      <c r="BR51" s="34"/>
      <c r="BS51" s="34"/>
      <c r="BT51" s="35"/>
      <c r="BU51" s="50" t="s">
        <v>170</v>
      </c>
      <c r="BV51" s="51"/>
      <c r="BW51" s="51"/>
      <c r="BX51" s="51"/>
      <c r="BY51" s="52"/>
      <c r="CA51" t="s">
        <v>25</v>
      </c>
    </row>
    <row r="52" spans="1:79" s="99" customFormat="1" ht="25.5" customHeight="1">
      <c r="A52" s="89">
        <v>3122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536001</v>
      </c>
      <c r="AT52" s="97"/>
      <c r="AU52" s="97"/>
      <c r="AV52" s="97"/>
      <c r="AW52" s="98"/>
      <c r="AX52" s="96">
        <v>536001</v>
      </c>
      <c r="AY52" s="97"/>
      <c r="AZ52" s="97"/>
      <c r="BA52" s="98"/>
      <c r="BB52" s="96">
        <f>IF(ISNUMBER(AN52),AN52,0)+IF(ISNUMBER(AS52),AS52,0)</f>
        <v>536001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0</v>
      </c>
      <c r="BV52" s="97"/>
      <c r="BW52" s="97"/>
      <c r="BX52" s="97"/>
      <c r="BY52" s="98"/>
      <c r="CA52" s="99" t="s">
        <v>26</v>
      </c>
    </row>
    <row r="53" spans="1:79" s="99" customFormat="1" ht="12.75" customHeight="1">
      <c r="A53" s="89">
        <v>3142</v>
      </c>
      <c r="B53" s="90"/>
      <c r="C53" s="90"/>
      <c r="D53" s="91"/>
      <c r="E53" s="92" t="s">
        <v>176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0</v>
      </c>
      <c r="BC53" s="97"/>
      <c r="BD53" s="97"/>
      <c r="BE53" s="97"/>
      <c r="BF53" s="98"/>
      <c r="BG53" s="96">
        <v>0</v>
      </c>
      <c r="BH53" s="97"/>
      <c r="BI53" s="97"/>
      <c r="BJ53" s="97"/>
      <c r="BK53" s="98"/>
      <c r="BL53" s="96">
        <v>450000</v>
      </c>
      <c r="BM53" s="97"/>
      <c r="BN53" s="97"/>
      <c r="BO53" s="97"/>
      <c r="BP53" s="98"/>
      <c r="BQ53" s="96">
        <v>450000</v>
      </c>
      <c r="BR53" s="97"/>
      <c r="BS53" s="97"/>
      <c r="BT53" s="98"/>
      <c r="BU53" s="96">
        <f>IF(ISNUMBER(BG53),BG53,0)+IF(ISNUMBER(BL53),BL53,0)</f>
        <v>450000</v>
      </c>
      <c r="BV53" s="97"/>
      <c r="BW53" s="97"/>
      <c r="BX53" s="97"/>
      <c r="BY53" s="98"/>
    </row>
    <row r="54" spans="1:79" s="6" customFormat="1" ht="12.75" customHeight="1">
      <c r="A54" s="87"/>
      <c r="B54" s="85"/>
      <c r="C54" s="85"/>
      <c r="D54" s="86"/>
      <c r="E54" s="100" t="s">
        <v>147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2"/>
      <c r="U54" s="104">
        <v>0</v>
      </c>
      <c r="V54" s="105"/>
      <c r="W54" s="105"/>
      <c r="X54" s="105"/>
      <c r="Y54" s="106"/>
      <c r="Z54" s="104">
        <v>0</v>
      </c>
      <c r="AA54" s="105"/>
      <c r="AB54" s="105"/>
      <c r="AC54" s="105"/>
      <c r="AD54" s="106"/>
      <c r="AE54" s="104">
        <v>0</v>
      </c>
      <c r="AF54" s="105"/>
      <c r="AG54" s="105"/>
      <c r="AH54" s="106"/>
      <c r="AI54" s="104">
        <f>IF(ISNUMBER(U54),U54,0)+IF(ISNUMBER(Z54),Z54,0)</f>
        <v>0</v>
      </c>
      <c r="AJ54" s="105"/>
      <c r="AK54" s="105"/>
      <c r="AL54" s="105"/>
      <c r="AM54" s="106"/>
      <c r="AN54" s="104">
        <v>0</v>
      </c>
      <c r="AO54" s="105"/>
      <c r="AP54" s="105"/>
      <c r="AQ54" s="105"/>
      <c r="AR54" s="106"/>
      <c r="AS54" s="104">
        <v>536001</v>
      </c>
      <c r="AT54" s="105"/>
      <c r="AU54" s="105"/>
      <c r="AV54" s="105"/>
      <c r="AW54" s="106"/>
      <c r="AX54" s="104">
        <v>536001</v>
      </c>
      <c r="AY54" s="105"/>
      <c r="AZ54" s="105"/>
      <c r="BA54" s="106"/>
      <c r="BB54" s="104">
        <f>IF(ISNUMBER(AN54),AN54,0)+IF(ISNUMBER(AS54),AS54,0)</f>
        <v>536001</v>
      </c>
      <c r="BC54" s="105"/>
      <c r="BD54" s="105"/>
      <c r="BE54" s="105"/>
      <c r="BF54" s="106"/>
      <c r="BG54" s="104">
        <v>0</v>
      </c>
      <c r="BH54" s="105"/>
      <c r="BI54" s="105"/>
      <c r="BJ54" s="105"/>
      <c r="BK54" s="106"/>
      <c r="BL54" s="104">
        <v>450000</v>
      </c>
      <c r="BM54" s="105"/>
      <c r="BN54" s="105"/>
      <c r="BO54" s="105"/>
      <c r="BP54" s="106"/>
      <c r="BQ54" s="104">
        <v>450000</v>
      </c>
      <c r="BR54" s="105"/>
      <c r="BS54" s="105"/>
      <c r="BT54" s="106"/>
      <c r="BU54" s="104">
        <f>IF(ISNUMBER(BG54),BG54,0)+IF(ISNUMBER(BL54),BL54,0)</f>
        <v>450000</v>
      </c>
      <c r="BV54" s="105"/>
      <c r="BW54" s="105"/>
      <c r="BX54" s="105"/>
      <c r="BY54" s="106"/>
    </row>
    <row r="56" spans="1:79" ht="14.25" customHeight="1">
      <c r="A56" s="42" t="s">
        <v>223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</row>
    <row r="57" spans="1:79" ht="15" customHeight="1">
      <c r="A57" s="53" t="s">
        <v>209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</row>
    <row r="58" spans="1:79" ht="23.1" customHeight="1">
      <c r="A58" s="67" t="s">
        <v>119</v>
      </c>
      <c r="B58" s="68"/>
      <c r="C58" s="68"/>
      <c r="D58" s="68"/>
      <c r="E58" s="69"/>
      <c r="F58" s="36" t="s">
        <v>19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0" t="s">
        <v>210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2"/>
      <c r="AN58" s="30" t="s">
        <v>213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2"/>
      <c r="BG58" s="30" t="s">
        <v>221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2"/>
    </row>
    <row r="59" spans="1:79" ht="51.75" customHeight="1">
      <c r="A59" s="70"/>
      <c r="B59" s="71"/>
      <c r="C59" s="71"/>
      <c r="D59" s="71"/>
      <c r="E59" s="72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0" t="s">
        <v>4</v>
      </c>
      <c r="V59" s="31"/>
      <c r="W59" s="31"/>
      <c r="X59" s="31"/>
      <c r="Y59" s="32"/>
      <c r="Z59" s="30" t="s">
        <v>3</v>
      </c>
      <c r="AA59" s="31"/>
      <c r="AB59" s="31"/>
      <c r="AC59" s="31"/>
      <c r="AD59" s="32"/>
      <c r="AE59" s="46" t="s">
        <v>116</v>
      </c>
      <c r="AF59" s="47"/>
      <c r="AG59" s="47"/>
      <c r="AH59" s="48"/>
      <c r="AI59" s="30" t="s">
        <v>5</v>
      </c>
      <c r="AJ59" s="31"/>
      <c r="AK59" s="31"/>
      <c r="AL59" s="31"/>
      <c r="AM59" s="32"/>
      <c r="AN59" s="30" t="s">
        <v>4</v>
      </c>
      <c r="AO59" s="31"/>
      <c r="AP59" s="31"/>
      <c r="AQ59" s="31"/>
      <c r="AR59" s="32"/>
      <c r="AS59" s="30" t="s">
        <v>3</v>
      </c>
      <c r="AT59" s="31"/>
      <c r="AU59" s="31"/>
      <c r="AV59" s="31"/>
      <c r="AW59" s="32"/>
      <c r="AX59" s="46" t="s">
        <v>116</v>
      </c>
      <c r="AY59" s="47"/>
      <c r="AZ59" s="47"/>
      <c r="BA59" s="48"/>
      <c r="BB59" s="30" t="s">
        <v>96</v>
      </c>
      <c r="BC59" s="31"/>
      <c r="BD59" s="31"/>
      <c r="BE59" s="31"/>
      <c r="BF59" s="32"/>
      <c r="BG59" s="30" t="s">
        <v>4</v>
      </c>
      <c r="BH59" s="31"/>
      <c r="BI59" s="31"/>
      <c r="BJ59" s="31"/>
      <c r="BK59" s="32"/>
      <c r="BL59" s="30" t="s">
        <v>3</v>
      </c>
      <c r="BM59" s="31"/>
      <c r="BN59" s="31"/>
      <c r="BO59" s="31"/>
      <c r="BP59" s="32"/>
      <c r="BQ59" s="46" t="s">
        <v>116</v>
      </c>
      <c r="BR59" s="47"/>
      <c r="BS59" s="47"/>
      <c r="BT59" s="48"/>
      <c r="BU59" s="36" t="s">
        <v>97</v>
      </c>
      <c r="BV59" s="36"/>
      <c r="BW59" s="36"/>
      <c r="BX59" s="36"/>
      <c r="BY59" s="36"/>
    </row>
    <row r="60" spans="1:79" ht="15" customHeight="1">
      <c r="A60" s="30">
        <v>1</v>
      </c>
      <c r="B60" s="31"/>
      <c r="C60" s="31"/>
      <c r="D60" s="31"/>
      <c r="E60" s="32"/>
      <c r="F60" s="30">
        <v>2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30">
        <v>3</v>
      </c>
      <c r="V60" s="31"/>
      <c r="W60" s="31"/>
      <c r="X60" s="31"/>
      <c r="Y60" s="32"/>
      <c r="Z60" s="30">
        <v>4</v>
      </c>
      <c r="AA60" s="31"/>
      <c r="AB60" s="31"/>
      <c r="AC60" s="31"/>
      <c r="AD60" s="32"/>
      <c r="AE60" s="30">
        <v>5</v>
      </c>
      <c r="AF60" s="31"/>
      <c r="AG60" s="31"/>
      <c r="AH60" s="32"/>
      <c r="AI60" s="30">
        <v>6</v>
      </c>
      <c r="AJ60" s="31"/>
      <c r="AK60" s="31"/>
      <c r="AL60" s="31"/>
      <c r="AM60" s="32"/>
      <c r="AN60" s="30">
        <v>7</v>
      </c>
      <c r="AO60" s="31"/>
      <c r="AP60" s="31"/>
      <c r="AQ60" s="31"/>
      <c r="AR60" s="32"/>
      <c r="AS60" s="30">
        <v>8</v>
      </c>
      <c r="AT60" s="31"/>
      <c r="AU60" s="31"/>
      <c r="AV60" s="31"/>
      <c r="AW60" s="32"/>
      <c r="AX60" s="30">
        <v>9</v>
      </c>
      <c r="AY60" s="31"/>
      <c r="AZ60" s="31"/>
      <c r="BA60" s="32"/>
      <c r="BB60" s="30">
        <v>10</v>
      </c>
      <c r="BC60" s="31"/>
      <c r="BD60" s="31"/>
      <c r="BE60" s="31"/>
      <c r="BF60" s="32"/>
      <c r="BG60" s="30">
        <v>11</v>
      </c>
      <c r="BH60" s="31"/>
      <c r="BI60" s="31"/>
      <c r="BJ60" s="31"/>
      <c r="BK60" s="32"/>
      <c r="BL60" s="30">
        <v>12</v>
      </c>
      <c r="BM60" s="31"/>
      <c r="BN60" s="31"/>
      <c r="BO60" s="31"/>
      <c r="BP60" s="32"/>
      <c r="BQ60" s="30">
        <v>13</v>
      </c>
      <c r="BR60" s="31"/>
      <c r="BS60" s="31"/>
      <c r="BT60" s="32"/>
      <c r="BU60" s="36">
        <v>14</v>
      </c>
      <c r="BV60" s="36"/>
      <c r="BW60" s="36"/>
      <c r="BX60" s="36"/>
      <c r="BY60" s="36"/>
    </row>
    <row r="61" spans="1:79" s="1" customFormat="1" ht="13.5" hidden="1" customHeight="1">
      <c r="A61" s="33" t="s">
        <v>64</v>
      </c>
      <c r="B61" s="34"/>
      <c r="C61" s="34"/>
      <c r="D61" s="34"/>
      <c r="E61" s="35"/>
      <c r="F61" s="33" t="s">
        <v>57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33" t="s">
        <v>65</v>
      </c>
      <c r="V61" s="34"/>
      <c r="W61" s="34"/>
      <c r="X61" s="34"/>
      <c r="Y61" s="35"/>
      <c r="Z61" s="33" t="s">
        <v>66</v>
      </c>
      <c r="AA61" s="34"/>
      <c r="AB61" s="34"/>
      <c r="AC61" s="34"/>
      <c r="AD61" s="35"/>
      <c r="AE61" s="33" t="s">
        <v>91</v>
      </c>
      <c r="AF61" s="34"/>
      <c r="AG61" s="34"/>
      <c r="AH61" s="35"/>
      <c r="AI61" s="50" t="s">
        <v>170</v>
      </c>
      <c r="AJ61" s="51"/>
      <c r="AK61" s="51"/>
      <c r="AL61" s="51"/>
      <c r="AM61" s="52"/>
      <c r="AN61" s="33" t="s">
        <v>67</v>
      </c>
      <c r="AO61" s="34"/>
      <c r="AP61" s="34"/>
      <c r="AQ61" s="34"/>
      <c r="AR61" s="35"/>
      <c r="AS61" s="33" t="s">
        <v>68</v>
      </c>
      <c r="AT61" s="34"/>
      <c r="AU61" s="34"/>
      <c r="AV61" s="34"/>
      <c r="AW61" s="35"/>
      <c r="AX61" s="33" t="s">
        <v>92</v>
      </c>
      <c r="AY61" s="34"/>
      <c r="AZ61" s="34"/>
      <c r="BA61" s="35"/>
      <c r="BB61" s="50" t="s">
        <v>170</v>
      </c>
      <c r="BC61" s="51"/>
      <c r="BD61" s="51"/>
      <c r="BE61" s="51"/>
      <c r="BF61" s="52"/>
      <c r="BG61" s="33" t="s">
        <v>58</v>
      </c>
      <c r="BH61" s="34"/>
      <c r="BI61" s="34"/>
      <c r="BJ61" s="34"/>
      <c r="BK61" s="35"/>
      <c r="BL61" s="33" t="s">
        <v>59</v>
      </c>
      <c r="BM61" s="34"/>
      <c r="BN61" s="34"/>
      <c r="BO61" s="34"/>
      <c r="BP61" s="35"/>
      <c r="BQ61" s="33" t="s">
        <v>93</v>
      </c>
      <c r="BR61" s="34"/>
      <c r="BS61" s="34"/>
      <c r="BT61" s="35"/>
      <c r="BU61" s="44" t="s">
        <v>170</v>
      </c>
      <c r="BV61" s="44"/>
      <c r="BW61" s="44"/>
      <c r="BX61" s="44"/>
      <c r="BY61" s="44"/>
      <c r="CA61" t="s">
        <v>27</v>
      </c>
    </row>
    <row r="62" spans="1:79" s="6" customFormat="1" ht="12.75" customHeight="1">
      <c r="A62" s="87"/>
      <c r="B62" s="85"/>
      <c r="C62" s="85"/>
      <c r="D62" s="85"/>
      <c r="E62" s="86"/>
      <c r="F62" s="87" t="s">
        <v>147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6"/>
      <c r="U62" s="104"/>
      <c r="V62" s="105"/>
      <c r="W62" s="105"/>
      <c r="X62" s="105"/>
      <c r="Y62" s="106"/>
      <c r="Z62" s="104"/>
      <c r="AA62" s="105"/>
      <c r="AB62" s="105"/>
      <c r="AC62" s="105"/>
      <c r="AD62" s="106"/>
      <c r="AE62" s="104"/>
      <c r="AF62" s="105"/>
      <c r="AG62" s="105"/>
      <c r="AH62" s="106"/>
      <c r="AI62" s="104">
        <f>IF(ISNUMBER(U62),U62,0)+IF(ISNUMBER(Z62),Z62,0)</f>
        <v>0</v>
      </c>
      <c r="AJ62" s="105"/>
      <c r="AK62" s="105"/>
      <c r="AL62" s="105"/>
      <c r="AM62" s="106"/>
      <c r="AN62" s="104"/>
      <c r="AO62" s="105"/>
      <c r="AP62" s="105"/>
      <c r="AQ62" s="105"/>
      <c r="AR62" s="106"/>
      <c r="AS62" s="104"/>
      <c r="AT62" s="105"/>
      <c r="AU62" s="105"/>
      <c r="AV62" s="105"/>
      <c r="AW62" s="106"/>
      <c r="AX62" s="104"/>
      <c r="AY62" s="105"/>
      <c r="AZ62" s="105"/>
      <c r="BA62" s="106"/>
      <c r="BB62" s="104">
        <f>IF(ISNUMBER(AN62),AN62,0)+IF(ISNUMBER(AS62),AS62,0)</f>
        <v>0</v>
      </c>
      <c r="BC62" s="105"/>
      <c r="BD62" s="105"/>
      <c r="BE62" s="105"/>
      <c r="BF62" s="106"/>
      <c r="BG62" s="104"/>
      <c r="BH62" s="105"/>
      <c r="BI62" s="105"/>
      <c r="BJ62" s="105"/>
      <c r="BK62" s="106"/>
      <c r="BL62" s="104"/>
      <c r="BM62" s="105"/>
      <c r="BN62" s="105"/>
      <c r="BO62" s="105"/>
      <c r="BP62" s="106"/>
      <c r="BQ62" s="104"/>
      <c r="BR62" s="105"/>
      <c r="BS62" s="105"/>
      <c r="BT62" s="106"/>
      <c r="BU62" s="104">
        <f>IF(ISNUMBER(BG62),BG62,0)+IF(ISNUMBER(BL62),BL62,0)</f>
        <v>0</v>
      </c>
      <c r="BV62" s="105"/>
      <c r="BW62" s="105"/>
      <c r="BX62" s="105"/>
      <c r="BY62" s="106"/>
      <c r="CA62" s="6" t="s">
        <v>28</v>
      </c>
    </row>
    <row r="64" spans="1:79" ht="14.25" customHeight="1">
      <c r="A64" s="42" t="s">
        <v>237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1:79" ht="15" customHeight="1">
      <c r="A65" s="53" t="s">
        <v>209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</row>
    <row r="66" spans="1:79" ht="23.1" customHeight="1">
      <c r="A66" s="67" t="s">
        <v>118</v>
      </c>
      <c r="B66" s="68"/>
      <c r="C66" s="68"/>
      <c r="D66" s="69"/>
      <c r="E66" s="61" t="s">
        <v>19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3"/>
      <c r="X66" s="30" t="s">
        <v>231</v>
      </c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2"/>
      <c r="AR66" s="36" t="s">
        <v>236</v>
      </c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</row>
    <row r="67" spans="1:79" ht="48.75" customHeight="1">
      <c r="A67" s="70"/>
      <c r="B67" s="71"/>
      <c r="C67" s="71"/>
      <c r="D67" s="72"/>
      <c r="E67" s="64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6"/>
      <c r="X67" s="61" t="s">
        <v>4</v>
      </c>
      <c r="Y67" s="62"/>
      <c r="Z67" s="62"/>
      <c r="AA67" s="62"/>
      <c r="AB67" s="63"/>
      <c r="AC67" s="61" t="s">
        <v>3</v>
      </c>
      <c r="AD67" s="62"/>
      <c r="AE67" s="62"/>
      <c r="AF67" s="62"/>
      <c r="AG67" s="63"/>
      <c r="AH67" s="46" t="s">
        <v>116</v>
      </c>
      <c r="AI67" s="47"/>
      <c r="AJ67" s="47"/>
      <c r="AK67" s="47"/>
      <c r="AL67" s="48"/>
      <c r="AM67" s="30" t="s">
        <v>5</v>
      </c>
      <c r="AN67" s="31"/>
      <c r="AO67" s="31"/>
      <c r="AP67" s="31"/>
      <c r="AQ67" s="32"/>
      <c r="AR67" s="30" t="s">
        <v>4</v>
      </c>
      <c r="AS67" s="31"/>
      <c r="AT67" s="31"/>
      <c r="AU67" s="31"/>
      <c r="AV67" s="32"/>
      <c r="AW67" s="30" t="s">
        <v>3</v>
      </c>
      <c r="AX67" s="31"/>
      <c r="AY67" s="31"/>
      <c r="AZ67" s="31"/>
      <c r="BA67" s="32"/>
      <c r="BB67" s="46" t="s">
        <v>116</v>
      </c>
      <c r="BC67" s="47"/>
      <c r="BD67" s="47"/>
      <c r="BE67" s="47"/>
      <c r="BF67" s="48"/>
      <c r="BG67" s="30" t="s">
        <v>96</v>
      </c>
      <c r="BH67" s="31"/>
      <c r="BI67" s="31"/>
      <c r="BJ67" s="31"/>
      <c r="BK67" s="32"/>
    </row>
    <row r="68" spans="1:79" ht="12.75" customHeight="1">
      <c r="A68" s="30">
        <v>1</v>
      </c>
      <c r="B68" s="31"/>
      <c r="C68" s="31"/>
      <c r="D68" s="32"/>
      <c r="E68" s="30">
        <v>2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2"/>
      <c r="X68" s="30">
        <v>3</v>
      </c>
      <c r="Y68" s="31"/>
      <c r="Z68" s="31"/>
      <c r="AA68" s="31"/>
      <c r="AB68" s="32"/>
      <c r="AC68" s="30">
        <v>4</v>
      </c>
      <c r="AD68" s="31"/>
      <c r="AE68" s="31"/>
      <c r="AF68" s="31"/>
      <c r="AG68" s="32"/>
      <c r="AH68" s="30">
        <v>5</v>
      </c>
      <c r="AI68" s="31"/>
      <c r="AJ68" s="31"/>
      <c r="AK68" s="31"/>
      <c r="AL68" s="32"/>
      <c r="AM68" s="30">
        <v>6</v>
      </c>
      <c r="AN68" s="31"/>
      <c r="AO68" s="31"/>
      <c r="AP68" s="31"/>
      <c r="AQ68" s="32"/>
      <c r="AR68" s="30">
        <v>7</v>
      </c>
      <c r="AS68" s="31"/>
      <c r="AT68" s="31"/>
      <c r="AU68" s="31"/>
      <c r="AV68" s="32"/>
      <c r="AW68" s="30">
        <v>8</v>
      </c>
      <c r="AX68" s="31"/>
      <c r="AY68" s="31"/>
      <c r="AZ68" s="31"/>
      <c r="BA68" s="32"/>
      <c r="BB68" s="30">
        <v>9</v>
      </c>
      <c r="BC68" s="31"/>
      <c r="BD68" s="31"/>
      <c r="BE68" s="31"/>
      <c r="BF68" s="32"/>
      <c r="BG68" s="30">
        <v>10</v>
      </c>
      <c r="BH68" s="31"/>
      <c r="BI68" s="31"/>
      <c r="BJ68" s="31"/>
      <c r="BK68" s="32"/>
    </row>
    <row r="69" spans="1:79" s="1" customFormat="1" ht="12.75" hidden="1" customHeight="1">
      <c r="A69" s="33" t="s">
        <v>64</v>
      </c>
      <c r="B69" s="34"/>
      <c r="C69" s="34"/>
      <c r="D69" s="35"/>
      <c r="E69" s="33" t="s">
        <v>57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80" t="s">
        <v>60</v>
      </c>
      <c r="Y69" s="81"/>
      <c r="Z69" s="81"/>
      <c r="AA69" s="81"/>
      <c r="AB69" s="82"/>
      <c r="AC69" s="80" t="s">
        <v>61</v>
      </c>
      <c r="AD69" s="81"/>
      <c r="AE69" s="81"/>
      <c r="AF69" s="81"/>
      <c r="AG69" s="82"/>
      <c r="AH69" s="33" t="s">
        <v>94</v>
      </c>
      <c r="AI69" s="34"/>
      <c r="AJ69" s="34"/>
      <c r="AK69" s="34"/>
      <c r="AL69" s="35"/>
      <c r="AM69" s="50" t="s">
        <v>171</v>
      </c>
      <c r="AN69" s="51"/>
      <c r="AO69" s="51"/>
      <c r="AP69" s="51"/>
      <c r="AQ69" s="52"/>
      <c r="AR69" s="33" t="s">
        <v>62</v>
      </c>
      <c r="AS69" s="34"/>
      <c r="AT69" s="34"/>
      <c r="AU69" s="34"/>
      <c r="AV69" s="35"/>
      <c r="AW69" s="33" t="s">
        <v>63</v>
      </c>
      <c r="AX69" s="34"/>
      <c r="AY69" s="34"/>
      <c r="AZ69" s="34"/>
      <c r="BA69" s="35"/>
      <c r="BB69" s="33" t="s">
        <v>95</v>
      </c>
      <c r="BC69" s="34"/>
      <c r="BD69" s="34"/>
      <c r="BE69" s="34"/>
      <c r="BF69" s="35"/>
      <c r="BG69" s="50" t="s">
        <v>171</v>
      </c>
      <c r="BH69" s="51"/>
      <c r="BI69" s="51"/>
      <c r="BJ69" s="51"/>
      <c r="BK69" s="52"/>
      <c r="CA69" t="s">
        <v>29</v>
      </c>
    </row>
    <row r="70" spans="1:79" s="99" customFormat="1" ht="12.75" customHeight="1">
      <c r="A70" s="89">
        <v>3122</v>
      </c>
      <c r="B70" s="90"/>
      <c r="C70" s="90"/>
      <c r="D70" s="91"/>
      <c r="E70" s="92" t="s">
        <v>175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0</v>
      </c>
      <c r="AN70" s="97"/>
      <c r="AO70" s="97"/>
      <c r="AP70" s="97"/>
      <c r="AQ70" s="98"/>
      <c r="AR70" s="96">
        <v>0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0</v>
      </c>
      <c r="BH70" s="95"/>
      <c r="BI70" s="95"/>
      <c r="BJ70" s="95"/>
      <c r="BK70" s="95"/>
      <c r="CA70" s="99" t="s">
        <v>30</v>
      </c>
    </row>
    <row r="71" spans="1:79" s="99" customFormat="1" ht="12.75" customHeight="1">
      <c r="A71" s="89">
        <v>3142</v>
      </c>
      <c r="B71" s="90"/>
      <c r="C71" s="90"/>
      <c r="D71" s="91"/>
      <c r="E71" s="92" t="s">
        <v>176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0</v>
      </c>
      <c r="AN71" s="97"/>
      <c r="AO71" s="97"/>
      <c r="AP71" s="97"/>
      <c r="AQ71" s="98"/>
      <c r="AR71" s="96">
        <v>0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0</v>
      </c>
      <c r="BH71" s="95"/>
      <c r="BI71" s="95"/>
      <c r="BJ71" s="95"/>
      <c r="BK71" s="95"/>
    </row>
    <row r="72" spans="1:79" s="6" customFormat="1" ht="12.75" customHeight="1">
      <c r="A72" s="87"/>
      <c r="B72" s="85"/>
      <c r="C72" s="85"/>
      <c r="D72" s="86"/>
      <c r="E72" s="100" t="s">
        <v>147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2"/>
      <c r="X72" s="104">
        <v>0</v>
      </c>
      <c r="Y72" s="105"/>
      <c r="Z72" s="105"/>
      <c r="AA72" s="105"/>
      <c r="AB72" s="106"/>
      <c r="AC72" s="104">
        <v>0</v>
      </c>
      <c r="AD72" s="105"/>
      <c r="AE72" s="105"/>
      <c r="AF72" s="105"/>
      <c r="AG72" s="106"/>
      <c r="AH72" s="104">
        <v>0</v>
      </c>
      <c r="AI72" s="105"/>
      <c r="AJ72" s="105"/>
      <c r="AK72" s="105"/>
      <c r="AL72" s="106"/>
      <c r="AM72" s="104">
        <f>IF(ISNUMBER(X72),X72,0)+IF(ISNUMBER(AC72),AC72,0)</f>
        <v>0</v>
      </c>
      <c r="AN72" s="105"/>
      <c r="AO72" s="105"/>
      <c r="AP72" s="105"/>
      <c r="AQ72" s="106"/>
      <c r="AR72" s="104">
        <v>0</v>
      </c>
      <c r="AS72" s="105"/>
      <c r="AT72" s="105"/>
      <c r="AU72" s="105"/>
      <c r="AV72" s="106"/>
      <c r="AW72" s="104">
        <v>0</v>
      </c>
      <c r="AX72" s="105"/>
      <c r="AY72" s="105"/>
      <c r="AZ72" s="105"/>
      <c r="BA72" s="106"/>
      <c r="BB72" s="104">
        <v>0</v>
      </c>
      <c r="BC72" s="105"/>
      <c r="BD72" s="105"/>
      <c r="BE72" s="105"/>
      <c r="BF72" s="106"/>
      <c r="BG72" s="103">
        <f>IF(ISNUMBER(AR72),AR72,0)+IF(ISNUMBER(AW72),AW72,0)</f>
        <v>0</v>
      </c>
      <c r="BH72" s="103"/>
      <c r="BI72" s="103"/>
      <c r="BJ72" s="103"/>
      <c r="BK72" s="103"/>
    </row>
    <row r="74" spans="1:79" ht="14.25" customHeight="1">
      <c r="A74" s="42" t="s">
        <v>238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79" ht="15" customHeight="1">
      <c r="A75" s="53" t="s">
        <v>209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</row>
    <row r="76" spans="1:79" ht="23.1" customHeight="1">
      <c r="A76" s="67" t="s">
        <v>119</v>
      </c>
      <c r="B76" s="68"/>
      <c r="C76" s="68"/>
      <c r="D76" s="68"/>
      <c r="E76" s="69"/>
      <c r="F76" s="61" t="s">
        <v>19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36" t="s">
        <v>231</v>
      </c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0" t="s">
        <v>236</v>
      </c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2"/>
    </row>
    <row r="77" spans="1:79" ht="53.25" customHeight="1">
      <c r="A77" s="70"/>
      <c r="B77" s="71"/>
      <c r="C77" s="71"/>
      <c r="D77" s="71"/>
      <c r="E77" s="72"/>
      <c r="F77" s="64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6"/>
      <c r="X77" s="30" t="s">
        <v>4</v>
      </c>
      <c r="Y77" s="31"/>
      <c r="Z77" s="31"/>
      <c r="AA77" s="31"/>
      <c r="AB77" s="32"/>
      <c r="AC77" s="30" t="s">
        <v>3</v>
      </c>
      <c r="AD77" s="31"/>
      <c r="AE77" s="31"/>
      <c r="AF77" s="31"/>
      <c r="AG77" s="32"/>
      <c r="AH77" s="46" t="s">
        <v>116</v>
      </c>
      <c r="AI77" s="47"/>
      <c r="AJ77" s="47"/>
      <c r="AK77" s="47"/>
      <c r="AL77" s="48"/>
      <c r="AM77" s="30" t="s">
        <v>5</v>
      </c>
      <c r="AN77" s="31"/>
      <c r="AO77" s="31"/>
      <c r="AP77" s="31"/>
      <c r="AQ77" s="32"/>
      <c r="AR77" s="30" t="s">
        <v>4</v>
      </c>
      <c r="AS77" s="31"/>
      <c r="AT77" s="31"/>
      <c r="AU77" s="31"/>
      <c r="AV77" s="32"/>
      <c r="AW77" s="30" t="s">
        <v>3</v>
      </c>
      <c r="AX77" s="31"/>
      <c r="AY77" s="31"/>
      <c r="AZ77" s="31"/>
      <c r="BA77" s="32"/>
      <c r="BB77" s="49" t="s">
        <v>116</v>
      </c>
      <c r="BC77" s="49"/>
      <c r="BD77" s="49"/>
      <c r="BE77" s="49"/>
      <c r="BF77" s="49"/>
      <c r="BG77" s="30" t="s">
        <v>96</v>
      </c>
      <c r="BH77" s="31"/>
      <c r="BI77" s="31"/>
      <c r="BJ77" s="31"/>
      <c r="BK77" s="32"/>
    </row>
    <row r="78" spans="1:79" ht="15" customHeight="1">
      <c r="A78" s="30">
        <v>1</v>
      </c>
      <c r="B78" s="31"/>
      <c r="C78" s="31"/>
      <c r="D78" s="31"/>
      <c r="E78" s="32"/>
      <c r="F78" s="30">
        <v>2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30">
        <v>3</v>
      </c>
      <c r="Y78" s="31"/>
      <c r="Z78" s="31"/>
      <c r="AA78" s="31"/>
      <c r="AB78" s="32"/>
      <c r="AC78" s="30">
        <v>4</v>
      </c>
      <c r="AD78" s="31"/>
      <c r="AE78" s="31"/>
      <c r="AF78" s="31"/>
      <c r="AG78" s="32"/>
      <c r="AH78" s="30">
        <v>5</v>
      </c>
      <c r="AI78" s="31"/>
      <c r="AJ78" s="31"/>
      <c r="AK78" s="31"/>
      <c r="AL78" s="32"/>
      <c r="AM78" s="30">
        <v>6</v>
      </c>
      <c r="AN78" s="31"/>
      <c r="AO78" s="31"/>
      <c r="AP78" s="31"/>
      <c r="AQ78" s="32"/>
      <c r="AR78" s="30">
        <v>7</v>
      </c>
      <c r="AS78" s="31"/>
      <c r="AT78" s="31"/>
      <c r="AU78" s="31"/>
      <c r="AV78" s="32"/>
      <c r="AW78" s="30">
        <v>8</v>
      </c>
      <c r="AX78" s="31"/>
      <c r="AY78" s="31"/>
      <c r="AZ78" s="31"/>
      <c r="BA78" s="32"/>
      <c r="BB78" s="30">
        <v>9</v>
      </c>
      <c r="BC78" s="31"/>
      <c r="BD78" s="31"/>
      <c r="BE78" s="31"/>
      <c r="BF78" s="32"/>
      <c r="BG78" s="30">
        <v>10</v>
      </c>
      <c r="BH78" s="31"/>
      <c r="BI78" s="31"/>
      <c r="BJ78" s="31"/>
      <c r="BK78" s="32"/>
    </row>
    <row r="79" spans="1:79" s="1" customFormat="1" ht="15" hidden="1" customHeight="1">
      <c r="A79" s="33" t="s">
        <v>64</v>
      </c>
      <c r="B79" s="34"/>
      <c r="C79" s="34"/>
      <c r="D79" s="34"/>
      <c r="E79" s="35"/>
      <c r="F79" s="33" t="s">
        <v>57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5"/>
      <c r="X79" s="33" t="s">
        <v>60</v>
      </c>
      <c r="Y79" s="34"/>
      <c r="Z79" s="34"/>
      <c r="AA79" s="34"/>
      <c r="AB79" s="35"/>
      <c r="AC79" s="33" t="s">
        <v>61</v>
      </c>
      <c r="AD79" s="34"/>
      <c r="AE79" s="34"/>
      <c r="AF79" s="34"/>
      <c r="AG79" s="35"/>
      <c r="AH79" s="33" t="s">
        <v>94</v>
      </c>
      <c r="AI79" s="34"/>
      <c r="AJ79" s="34"/>
      <c r="AK79" s="34"/>
      <c r="AL79" s="35"/>
      <c r="AM79" s="50" t="s">
        <v>171</v>
      </c>
      <c r="AN79" s="51"/>
      <c r="AO79" s="51"/>
      <c r="AP79" s="51"/>
      <c r="AQ79" s="52"/>
      <c r="AR79" s="33" t="s">
        <v>62</v>
      </c>
      <c r="AS79" s="34"/>
      <c r="AT79" s="34"/>
      <c r="AU79" s="34"/>
      <c r="AV79" s="35"/>
      <c r="AW79" s="33" t="s">
        <v>63</v>
      </c>
      <c r="AX79" s="34"/>
      <c r="AY79" s="34"/>
      <c r="AZ79" s="34"/>
      <c r="BA79" s="35"/>
      <c r="BB79" s="33" t="s">
        <v>95</v>
      </c>
      <c r="BC79" s="34"/>
      <c r="BD79" s="34"/>
      <c r="BE79" s="34"/>
      <c r="BF79" s="35"/>
      <c r="BG79" s="50" t="s">
        <v>171</v>
      </c>
      <c r="BH79" s="51"/>
      <c r="BI79" s="51"/>
      <c r="BJ79" s="51"/>
      <c r="BK79" s="52"/>
      <c r="CA79" t="s">
        <v>31</v>
      </c>
    </row>
    <row r="80" spans="1:79" s="6" customFormat="1" ht="12.75" customHeight="1">
      <c r="A80" s="87"/>
      <c r="B80" s="85"/>
      <c r="C80" s="85"/>
      <c r="D80" s="85"/>
      <c r="E80" s="86"/>
      <c r="F80" s="87" t="s">
        <v>147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6"/>
      <c r="X80" s="107"/>
      <c r="Y80" s="108"/>
      <c r="Z80" s="108"/>
      <c r="AA80" s="108"/>
      <c r="AB80" s="109"/>
      <c r="AC80" s="107"/>
      <c r="AD80" s="108"/>
      <c r="AE80" s="108"/>
      <c r="AF80" s="108"/>
      <c r="AG80" s="109"/>
      <c r="AH80" s="103"/>
      <c r="AI80" s="103"/>
      <c r="AJ80" s="103"/>
      <c r="AK80" s="103"/>
      <c r="AL80" s="103"/>
      <c r="AM80" s="103">
        <f>IF(ISNUMBER(X80),X80,0)+IF(ISNUMBER(AC80),AC80,0)</f>
        <v>0</v>
      </c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>
        <f>IF(ISNUMBER(AR80),AR80,0)+IF(ISNUMBER(AW80),AW80,0)</f>
        <v>0</v>
      </c>
      <c r="BH80" s="103"/>
      <c r="BI80" s="103"/>
      <c r="BJ80" s="103"/>
      <c r="BK80" s="103"/>
      <c r="CA80" s="6" t="s">
        <v>32</v>
      </c>
    </row>
    <row r="83" spans="1:79" ht="14.25" customHeight="1">
      <c r="A83" s="42" t="s">
        <v>120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</row>
    <row r="84" spans="1:79" ht="14.25" customHeight="1">
      <c r="A84" s="42" t="s">
        <v>224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5" spans="1:79" ht="15" customHeight="1">
      <c r="A85" s="53" t="s">
        <v>209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</row>
    <row r="86" spans="1:79" ht="23.1" customHeight="1">
      <c r="A86" s="61" t="s">
        <v>6</v>
      </c>
      <c r="B86" s="62"/>
      <c r="C86" s="62"/>
      <c r="D86" s="61" t="s">
        <v>121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3"/>
      <c r="U86" s="30" t="s">
        <v>210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2"/>
      <c r="AN86" s="30" t="s">
        <v>213</v>
      </c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2"/>
      <c r="BG86" s="36" t="s">
        <v>221</v>
      </c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</row>
    <row r="87" spans="1:79" ht="52.5" customHeight="1">
      <c r="A87" s="64"/>
      <c r="B87" s="65"/>
      <c r="C87" s="65"/>
      <c r="D87" s="64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6"/>
      <c r="U87" s="30" t="s">
        <v>4</v>
      </c>
      <c r="V87" s="31"/>
      <c r="W87" s="31"/>
      <c r="X87" s="31"/>
      <c r="Y87" s="32"/>
      <c r="Z87" s="30" t="s">
        <v>3</v>
      </c>
      <c r="AA87" s="31"/>
      <c r="AB87" s="31"/>
      <c r="AC87" s="31"/>
      <c r="AD87" s="32"/>
      <c r="AE87" s="46" t="s">
        <v>116</v>
      </c>
      <c r="AF87" s="47"/>
      <c r="AG87" s="47"/>
      <c r="AH87" s="48"/>
      <c r="AI87" s="30" t="s">
        <v>5</v>
      </c>
      <c r="AJ87" s="31"/>
      <c r="AK87" s="31"/>
      <c r="AL87" s="31"/>
      <c r="AM87" s="32"/>
      <c r="AN87" s="30" t="s">
        <v>4</v>
      </c>
      <c r="AO87" s="31"/>
      <c r="AP87" s="31"/>
      <c r="AQ87" s="31"/>
      <c r="AR87" s="32"/>
      <c r="AS87" s="30" t="s">
        <v>3</v>
      </c>
      <c r="AT87" s="31"/>
      <c r="AU87" s="31"/>
      <c r="AV87" s="31"/>
      <c r="AW87" s="32"/>
      <c r="AX87" s="46" t="s">
        <v>116</v>
      </c>
      <c r="AY87" s="47"/>
      <c r="AZ87" s="47"/>
      <c r="BA87" s="48"/>
      <c r="BB87" s="30" t="s">
        <v>96</v>
      </c>
      <c r="BC87" s="31"/>
      <c r="BD87" s="31"/>
      <c r="BE87" s="31"/>
      <c r="BF87" s="32"/>
      <c r="BG87" s="30" t="s">
        <v>4</v>
      </c>
      <c r="BH87" s="31"/>
      <c r="BI87" s="31"/>
      <c r="BJ87" s="31"/>
      <c r="BK87" s="32"/>
      <c r="BL87" s="36" t="s">
        <v>3</v>
      </c>
      <c r="BM87" s="36"/>
      <c r="BN87" s="36"/>
      <c r="BO87" s="36"/>
      <c r="BP87" s="36"/>
      <c r="BQ87" s="49" t="s">
        <v>116</v>
      </c>
      <c r="BR87" s="49"/>
      <c r="BS87" s="49"/>
      <c r="BT87" s="49"/>
      <c r="BU87" s="30" t="s">
        <v>97</v>
      </c>
      <c r="BV87" s="31"/>
      <c r="BW87" s="31"/>
      <c r="BX87" s="31"/>
      <c r="BY87" s="32"/>
    </row>
    <row r="88" spans="1:79" ht="15" customHeight="1">
      <c r="A88" s="30">
        <v>1</v>
      </c>
      <c r="B88" s="31"/>
      <c r="C88" s="31"/>
      <c r="D88" s="30">
        <v>2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2"/>
      <c r="U88" s="30">
        <v>3</v>
      </c>
      <c r="V88" s="31"/>
      <c r="W88" s="31"/>
      <c r="X88" s="31"/>
      <c r="Y88" s="32"/>
      <c r="Z88" s="30">
        <v>4</v>
      </c>
      <c r="AA88" s="31"/>
      <c r="AB88" s="31"/>
      <c r="AC88" s="31"/>
      <c r="AD88" s="32"/>
      <c r="AE88" s="30">
        <v>5</v>
      </c>
      <c r="AF88" s="31"/>
      <c r="AG88" s="31"/>
      <c r="AH88" s="32"/>
      <c r="AI88" s="30">
        <v>6</v>
      </c>
      <c r="AJ88" s="31"/>
      <c r="AK88" s="31"/>
      <c r="AL88" s="31"/>
      <c r="AM88" s="32"/>
      <c r="AN88" s="30">
        <v>7</v>
      </c>
      <c r="AO88" s="31"/>
      <c r="AP88" s="31"/>
      <c r="AQ88" s="31"/>
      <c r="AR88" s="32"/>
      <c r="AS88" s="30">
        <v>8</v>
      </c>
      <c r="AT88" s="31"/>
      <c r="AU88" s="31"/>
      <c r="AV88" s="31"/>
      <c r="AW88" s="32"/>
      <c r="AX88" s="36">
        <v>9</v>
      </c>
      <c r="AY88" s="36"/>
      <c r="AZ88" s="36"/>
      <c r="BA88" s="36"/>
      <c r="BB88" s="30">
        <v>10</v>
      </c>
      <c r="BC88" s="31"/>
      <c r="BD88" s="31"/>
      <c r="BE88" s="31"/>
      <c r="BF88" s="32"/>
      <c r="BG88" s="30">
        <v>11</v>
      </c>
      <c r="BH88" s="31"/>
      <c r="BI88" s="31"/>
      <c r="BJ88" s="31"/>
      <c r="BK88" s="32"/>
      <c r="BL88" s="36">
        <v>12</v>
      </c>
      <c r="BM88" s="36"/>
      <c r="BN88" s="36"/>
      <c r="BO88" s="36"/>
      <c r="BP88" s="36"/>
      <c r="BQ88" s="30">
        <v>13</v>
      </c>
      <c r="BR88" s="31"/>
      <c r="BS88" s="31"/>
      <c r="BT88" s="32"/>
      <c r="BU88" s="30">
        <v>14</v>
      </c>
      <c r="BV88" s="31"/>
      <c r="BW88" s="31"/>
      <c r="BX88" s="31"/>
      <c r="BY88" s="32"/>
    </row>
    <row r="89" spans="1:79" s="1" customFormat="1" ht="14.25" hidden="1" customHeight="1">
      <c r="A89" s="33" t="s">
        <v>69</v>
      </c>
      <c r="B89" s="34"/>
      <c r="C89" s="34"/>
      <c r="D89" s="33" t="s">
        <v>57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5"/>
      <c r="U89" s="38" t="s">
        <v>65</v>
      </c>
      <c r="V89" s="38"/>
      <c r="W89" s="38"/>
      <c r="X89" s="38"/>
      <c r="Y89" s="38"/>
      <c r="Z89" s="38" t="s">
        <v>66</v>
      </c>
      <c r="AA89" s="38"/>
      <c r="AB89" s="38"/>
      <c r="AC89" s="38"/>
      <c r="AD89" s="38"/>
      <c r="AE89" s="38" t="s">
        <v>91</v>
      </c>
      <c r="AF89" s="38"/>
      <c r="AG89" s="38"/>
      <c r="AH89" s="38"/>
      <c r="AI89" s="44" t="s">
        <v>170</v>
      </c>
      <c r="AJ89" s="44"/>
      <c r="AK89" s="44"/>
      <c r="AL89" s="44"/>
      <c r="AM89" s="44"/>
      <c r="AN89" s="38" t="s">
        <v>67</v>
      </c>
      <c r="AO89" s="38"/>
      <c r="AP89" s="38"/>
      <c r="AQ89" s="38"/>
      <c r="AR89" s="38"/>
      <c r="AS89" s="38" t="s">
        <v>68</v>
      </c>
      <c r="AT89" s="38"/>
      <c r="AU89" s="38"/>
      <c r="AV89" s="38"/>
      <c r="AW89" s="38"/>
      <c r="AX89" s="38" t="s">
        <v>92</v>
      </c>
      <c r="AY89" s="38"/>
      <c r="AZ89" s="38"/>
      <c r="BA89" s="38"/>
      <c r="BB89" s="44" t="s">
        <v>170</v>
      </c>
      <c r="BC89" s="44"/>
      <c r="BD89" s="44"/>
      <c r="BE89" s="44"/>
      <c r="BF89" s="44"/>
      <c r="BG89" s="38" t="s">
        <v>58</v>
      </c>
      <c r="BH89" s="38"/>
      <c r="BI89" s="38"/>
      <c r="BJ89" s="38"/>
      <c r="BK89" s="38"/>
      <c r="BL89" s="38" t="s">
        <v>59</v>
      </c>
      <c r="BM89" s="38"/>
      <c r="BN89" s="38"/>
      <c r="BO89" s="38"/>
      <c r="BP89" s="38"/>
      <c r="BQ89" s="38" t="s">
        <v>93</v>
      </c>
      <c r="BR89" s="38"/>
      <c r="BS89" s="38"/>
      <c r="BT89" s="38"/>
      <c r="BU89" s="44" t="s">
        <v>170</v>
      </c>
      <c r="BV89" s="44"/>
      <c r="BW89" s="44"/>
      <c r="BX89" s="44"/>
      <c r="BY89" s="44"/>
      <c r="CA89" t="s">
        <v>33</v>
      </c>
    </row>
    <row r="90" spans="1:79" s="99" customFormat="1" ht="38.25" customHeight="1">
      <c r="A90" s="89">
        <v>1</v>
      </c>
      <c r="B90" s="90"/>
      <c r="C90" s="90"/>
      <c r="D90" s="92" t="s">
        <v>177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96">
        <v>0</v>
      </c>
      <c r="V90" s="97"/>
      <c r="W90" s="97"/>
      <c r="X90" s="97"/>
      <c r="Y90" s="98"/>
      <c r="Z90" s="96">
        <v>0</v>
      </c>
      <c r="AA90" s="97"/>
      <c r="AB90" s="97"/>
      <c r="AC90" s="97"/>
      <c r="AD90" s="98"/>
      <c r="AE90" s="96">
        <v>0</v>
      </c>
      <c r="AF90" s="97"/>
      <c r="AG90" s="97"/>
      <c r="AH90" s="98"/>
      <c r="AI90" s="96">
        <f>IF(ISNUMBER(U90),U90,0)+IF(ISNUMBER(Z90),Z90,0)</f>
        <v>0</v>
      </c>
      <c r="AJ90" s="97"/>
      <c r="AK90" s="97"/>
      <c r="AL90" s="97"/>
      <c r="AM90" s="98"/>
      <c r="AN90" s="96">
        <v>0</v>
      </c>
      <c r="AO90" s="97"/>
      <c r="AP90" s="97"/>
      <c r="AQ90" s="97"/>
      <c r="AR90" s="98"/>
      <c r="AS90" s="96">
        <v>536001</v>
      </c>
      <c r="AT90" s="97"/>
      <c r="AU90" s="97"/>
      <c r="AV90" s="97"/>
      <c r="AW90" s="98"/>
      <c r="AX90" s="96">
        <v>536001</v>
      </c>
      <c r="AY90" s="97"/>
      <c r="AZ90" s="97"/>
      <c r="BA90" s="98"/>
      <c r="BB90" s="96">
        <f>IF(ISNUMBER(AN90),AN90,0)+IF(ISNUMBER(AS90),AS90,0)</f>
        <v>536001</v>
      </c>
      <c r="BC90" s="97"/>
      <c r="BD90" s="97"/>
      <c r="BE90" s="97"/>
      <c r="BF90" s="98"/>
      <c r="BG90" s="96">
        <v>0</v>
      </c>
      <c r="BH90" s="97"/>
      <c r="BI90" s="97"/>
      <c r="BJ90" s="97"/>
      <c r="BK90" s="98"/>
      <c r="BL90" s="96">
        <v>0</v>
      </c>
      <c r="BM90" s="97"/>
      <c r="BN90" s="97"/>
      <c r="BO90" s="97"/>
      <c r="BP90" s="98"/>
      <c r="BQ90" s="96">
        <v>0</v>
      </c>
      <c r="BR90" s="97"/>
      <c r="BS90" s="97"/>
      <c r="BT90" s="98"/>
      <c r="BU90" s="96">
        <f>IF(ISNUMBER(BG90),BG90,0)+IF(ISNUMBER(BL90),BL90,0)</f>
        <v>0</v>
      </c>
      <c r="BV90" s="97"/>
      <c r="BW90" s="97"/>
      <c r="BX90" s="97"/>
      <c r="BY90" s="98"/>
      <c r="CA90" s="99" t="s">
        <v>34</v>
      </c>
    </row>
    <row r="91" spans="1:79" s="99" customFormat="1" ht="38.25" customHeight="1">
      <c r="A91" s="89">
        <v>2</v>
      </c>
      <c r="B91" s="90"/>
      <c r="C91" s="90"/>
      <c r="D91" s="92" t="s">
        <v>178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4"/>
      <c r="U91" s="96">
        <v>0</v>
      </c>
      <c r="V91" s="97"/>
      <c r="W91" s="97"/>
      <c r="X91" s="97"/>
      <c r="Y91" s="98"/>
      <c r="Z91" s="96">
        <v>0</v>
      </c>
      <c r="AA91" s="97"/>
      <c r="AB91" s="97"/>
      <c r="AC91" s="97"/>
      <c r="AD91" s="98"/>
      <c r="AE91" s="96">
        <v>0</v>
      </c>
      <c r="AF91" s="97"/>
      <c r="AG91" s="97"/>
      <c r="AH91" s="98"/>
      <c r="AI91" s="96">
        <f>IF(ISNUMBER(U91),U91,0)+IF(ISNUMBER(Z91),Z91,0)</f>
        <v>0</v>
      </c>
      <c r="AJ91" s="97"/>
      <c r="AK91" s="97"/>
      <c r="AL91" s="97"/>
      <c r="AM91" s="98"/>
      <c r="AN91" s="96">
        <v>0</v>
      </c>
      <c r="AO91" s="97"/>
      <c r="AP91" s="97"/>
      <c r="AQ91" s="97"/>
      <c r="AR91" s="98"/>
      <c r="AS91" s="96">
        <v>0</v>
      </c>
      <c r="AT91" s="97"/>
      <c r="AU91" s="97"/>
      <c r="AV91" s="97"/>
      <c r="AW91" s="98"/>
      <c r="AX91" s="96">
        <v>0</v>
      </c>
      <c r="AY91" s="97"/>
      <c r="AZ91" s="97"/>
      <c r="BA91" s="98"/>
      <c r="BB91" s="96">
        <f>IF(ISNUMBER(AN91),AN91,0)+IF(ISNUMBER(AS91),AS91,0)</f>
        <v>0</v>
      </c>
      <c r="BC91" s="97"/>
      <c r="BD91" s="97"/>
      <c r="BE91" s="97"/>
      <c r="BF91" s="98"/>
      <c r="BG91" s="96">
        <v>0</v>
      </c>
      <c r="BH91" s="97"/>
      <c r="BI91" s="97"/>
      <c r="BJ91" s="97"/>
      <c r="BK91" s="98"/>
      <c r="BL91" s="96">
        <v>450000</v>
      </c>
      <c r="BM91" s="97"/>
      <c r="BN91" s="97"/>
      <c r="BO91" s="97"/>
      <c r="BP91" s="98"/>
      <c r="BQ91" s="96">
        <v>450000</v>
      </c>
      <c r="BR91" s="97"/>
      <c r="BS91" s="97"/>
      <c r="BT91" s="98"/>
      <c r="BU91" s="96">
        <f>IF(ISNUMBER(BG91),BG91,0)+IF(ISNUMBER(BL91),BL91,0)</f>
        <v>450000</v>
      </c>
      <c r="BV91" s="97"/>
      <c r="BW91" s="97"/>
      <c r="BX91" s="97"/>
      <c r="BY91" s="98"/>
    </row>
    <row r="92" spans="1:79" s="6" customFormat="1" ht="12.75" customHeight="1">
      <c r="A92" s="87"/>
      <c r="B92" s="85"/>
      <c r="C92" s="85"/>
      <c r="D92" s="100" t="s">
        <v>147</v>
      </c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2"/>
      <c r="U92" s="104">
        <v>0</v>
      </c>
      <c r="V92" s="105"/>
      <c r="W92" s="105"/>
      <c r="X92" s="105"/>
      <c r="Y92" s="106"/>
      <c r="Z92" s="104">
        <v>0</v>
      </c>
      <c r="AA92" s="105"/>
      <c r="AB92" s="105"/>
      <c r="AC92" s="105"/>
      <c r="AD92" s="106"/>
      <c r="AE92" s="104">
        <v>0</v>
      </c>
      <c r="AF92" s="105"/>
      <c r="AG92" s="105"/>
      <c r="AH92" s="106"/>
      <c r="AI92" s="104">
        <f>IF(ISNUMBER(U92),U92,0)+IF(ISNUMBER(Z92),Z92,0)</f>
        <v>0</v>
      </c>
      <c r="AJ92" s="105"/>
      <c r="AK92" s="105"/>
      <c r="AL92" s="105"/>
      <c r="AM92" s="106"/>
      <c r="AN92" s="104">
        <v>0</v>
      </c>
      <c r="AO92" s="105"/>
      <c r="AP92" s="105"/>
      <c r="AQ92" s="105"/>
      <c r="AR92" s="106"/>
      <c r="AS92" s="104">
        <v>536001</v>
      </c>
      <c r="AT92" s="105"/>
      <c r="AU92" s="105"/>
      <c r="AV92" s="105"/>
      <c r="AW92" s="106"/>
      <c r="AX92" s="104">
        <v>536001</v>
      </c>
      <c r="AY92" s="105"/>
      <c r="AZ92" s="105"/>
      <c r="BA92" s="106"/>
      <c r="BB92" s="104">
        <f>IF(ISNUMBER(AN92),AN92,0)+IF(ISNUMBER(AS92),AS92,0)</f>
        <v>536001</v>
      </c>
      <c r="BC92" s="105"/>
      <c r="BD92" s="105"/>
      <c r="BE92" s="105"/>
      <c r="BF92" s="106"/>
      <c r="BG92" s="104">
        <v>0</v>
      </c>
      <c r="BH92" s="105"/>
      <c r="BI92" s="105"/>
      <c r="BJ92" s="105"/>
      <c r="BK92" s="106"/>
      <c r="BL92" s="104">
        <v>450000</v>
      </c>
      <c r="BM92" s="105"/>
      <c r="BN92" s="105"/>
      <c r="BO92" s="105"/>
      <c r="BP92" s="106"/>
      <c r="BQ92" s="104">
        <v>450000</v>
      </c>
      <c r="BR92" s="105"/>
      <c r="BS92" s="105"/>
      <c r="BT92" s="106"/>
      <c r="BU92" s="104">
        <f>IF(ISNUMBER(BG92),BG92,0)+IF(ISNUMBER(BL92),BL92,0)</f>
        <v>450000</v>
      </c>
      <c r="BV92" s="105"/>
      <c r="BW92" s="105"/>
      <c r="BX92" s="105"/>
      <c r="BY92" s="106"/>
    </row>
    <row r="94" spans="1:79" ht="14.25" customHeight="1">
      <c r="A94" s="42" t="s">
        <v>239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</row>
    <row r="95" spans="1:79" ht="15" customHeight="1">
      <c r="A95" s="45" t="s">
        <v>209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</row>
    <row r="96" spans="1:79" ht="23.1" customHeight="1">
      <c r="A96" s="61" t="s">
        <v>6</v>
      </c>
      <c r="B96" s="62"/>
      <c r="C96" s="62"/>
      <c r="D96" s="61" t="s">
        <v>121</v>
      </c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3"/>
      <c r="U96" s="36" t="s">
        <v>231</v>
      </c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 t="s">
        <v>236</v>
      </c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</row>
    <row r="97" spans="1:79" ht="54" customHeight="1">
      <c r="A97" s="64"/>
      <c r="B97" s="65"/>
      <c r="C97" s="65"/>
      <c r="D97" s="64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6"/>
      <c r="U97" s="30" t="s">
        <v>4</v>
      </c>
      <c r="V97" s="31"/>
      <c r="W97" s="31"/>
      <c r="X97" s="31"/>
      <c r="Y97" s="32"/>
      <c r="Z97" s="30" t="s">
        <v>3</v>
      </c>
      <c r="AA97" s="31"/>
      <c r="AB97" s="31"/>
      <c r="AC97" s="31"/>
      <c r="AD97" s="32"/>
      <c r="AE97" s="46" t="s">
        <v>116</v>
      </c>
      <c r="AF97" s="47"/>
      <c r="AG97" s="47"/>
      <c r="AH97" s="47"/>
      <c r="AI97" s="48"/>
      <c r="AJ97" s="30" t="s">
        <v>5</v>
      </c>
      <c r="AK97" s="31"/>
      <c r="AL97" s="31"/>
      <c r="AM97" s="31"/>
      <c r="AN97" s="32"/>
      <c r="AO97" s="30" t="s">
        <v>4</v>
      </c>
      <c r="AP97" s="31"/>
      <c r="AQ97" s="31"/>
      <c r="AR97" s="31"/>
      <c r="AS97" s="32"/>
      <c r="AT97" s="30" t="s">
        <v>3</v>
      </c>
      <c r="AU97" s="31"/>
      <c r="AV97" s="31"/>
      <c r="AW97" s="31"/>
      <c r="AX97" s="32"/>
      <c r="AY97" s="46" t="s">
        <v>116</v>
      </c>
      <c r="AZ97" s="47"/>
      <c r="BA97" s="47"/>
      <c r="BB97" s="47"/>
      <c r="BC97" s="48"/>
      <c r="BD97" s="36" t="s">
        <v>96</v>
      </c>
      <c r="BE97" s="36"/>
      <c r="BF97" s="36"/>
      <c r="BG97" s="36"/>
      <c r="BH97" s="36"/>
    </row>
    <row r="98" spans="1:79" ht="15" customHeight="1">
      <c r="A98" s="30" t="s">
        <v>169</v>
      </c>
      <c r="B98" s="31"/>
      <c r="C98" s="31"/>
      <c r="D98" s="30">
        <v>2</v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2"/>
      <c r="U98" s="30">
        <v>3</v>
      </c>
      <c r="V98" s="31"/>
      <c r="W98" s="31"/>
      <c r="X98" s="31"/>
      <c r="Y98" s="32"/>
      <c r="Z98" s="30">
        <v>4</v>
      </c>
      <c r="AA98" s="31"/>
      <c r="AB98" s="31"/>
      <c r="AC98" s="31"/>
      <c r="AD98" s="32"/>
      <c r="AE98" s="30">
        <v>5</v>
      </c>
      <c r="AF98" s="31"/>
      <c r="AG98" s="31"/>
      <c r="AH98" s="31"/>
      <c r="AI98" s="32"/>
      <c r="AJ98" s="30">
        <v>6</v>
      </c>
      <c r="AK98" s="31"/>
      <c r="AL98" s="31"/>
      <c r="AM98" s="31"/>
      <c r="AN98" s="32"/>
      <c r="AO98" s="30">
        <v>7</v>
      </c>
      <c r="AP98" s="31"/>
      <c r="AQ98" s="31"/>
      <c r="AR98" s="31"/>
      <c r="AS98" s="32"/>
      <c r="AT98" s="30">
        <v>8</v>
      </c>
      <c r="AU98" s="31"/>
      <c r="AV98" s="31"/>
      <c r="AW98" s="31"/>
      <c r="AX98" s="32"/>
      <c r="AY98" s="30">
        <v>9</v>
      </c>
      <c r="AZ98" s="31"/>
      <c r="BA98" s="31"/>
      <c r="BB98" s="31"/>
      <c r="BC98" s="32"/>
      <c r="BD98" s="30">
        <v>10</v>
      </c>
      <c r="BE98" s="31"/>
      <c r="BF98" s="31"/>
      <c r="BG98" s="31"/>
      <c r="BH98" s="32"/>
    </row>
    <row r="99" spans="1:79" s="1" customFormat="1" ht="12.75" hidden="1" customHeight="1">
      <c r="A99" s="33" t="s">
        <v>69</v>
      </c>
      <c r="B99" s="34"/>
      <c r="C99" s="34"/>
      <c r="D99" s="33" t="s">
        <v>57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5"/>
      <c r="U99" s="33" t="s">
        <v>60</v>
      </c>
      <c r="V99" s="34"/>
      <c r="W99" s="34"/>
      <c r="X99" s="34"/>
      <c r="Y99" s="35"/>
      <c r="Z99" s="33" t="s">
        <v>61</v>
      </c>
      <c r="AA99" s="34"/>
      <c r="AB99" s="34"/>
      <c r="AC99" s="34"/>
      <c r="AD99" s="35"/>
      <c r="AE99" s="33" t="s">
        <v>94</v>
      </c>
      <c r="AF99" s="34"/>
      <c r="AG99" s="34"/>
      <c r="AH99" s="34"/>
      <c r="AI99" s="35"/>
      <c r="AJ99" s="50" t="s">
        <v>171</v>
      </c>
      <c r="AK99" s="51"/>
      <c r="AL99" s="51"/>
      <c r="AM99" s="51"/>
      <c r="AN99" s="52"/>
      <c r="AO99" s="33" t="s">
        <v>62</v>
      </c>
      <c r="AP99" s="34"/>
      <c r="AQ99" s="34"/>
      <c r="AR99" s="34"/>
      <c r="AS99" s="35"/>
      <c r="AT99" s="33" t="s">
        <v>63</v>
      </c>
      <c r="AU99" s="34"/>
      <c r="AV99" s="34"/>
      <c r="AW99" s="34"/>
      <c r="AX99" s="35"/>
      <c r="AY99" s="33" t="s">
        <v>95</v>
      </c>
      <c r="AZ99" s="34"/>
      <c r="BA99" s="34"/>
      <c r="BB99" s="34"/>
      <c r="BC99" s="35"/>
      <c r="BD99" s="44" t="s">
        <v>171</v>
      </c>
      <c r="BE99" s="44"/>
      <c r="BF99" s="44"/>
      <c r="BG99" s="44"/>
      <c r="BH99" s="44"/>
      <c r="CA99" s="1" t="s">
        <v>35</v>
      </c>
    </row>
    <row r="100" spans="1:79" s="99" customFormat="1" ht="38.25" customHeight="1">
      <c r="A100" s="89">
        <v>1</v>
      </c>
      <c r="B100" s="90"/>
      <c r="C100" s="90"/>
      <c r="D100" s="92" t="s">
        <v>177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4"/>
      <c r="U100" s="96">
        <v>0</v>
      </c>
      <c r="V100" s="97"/>
      <c r="W100" s="97"/>
      <c r="X100" s="97"/>
      <c r="Y100" s="98"/>
      <c r="Z100" s="96">
        <v>0</v>
      </c>
      <c r="AA100" s="97"/>
      <c r="AB100" s="97"/>
      <c r="AC100" s="97"/>
      <c r="AD100" s="98"/>
      <c r="AE100" s="95">
        <v>0</v>
      </c>
      <c r="AF100" s="95"/>
      <c r="AG100" s="95"/>
      <c r="AH100" s="95"/>
      <c r="AI100" s="95"/>
      <c r="AJ100" s="110">
        <f>IF(ISNUMBER(U100),U100,0)+IF(ISNUMBER(Z100),Z100,0)</f>
        <v>0</v>
      </c>
      <c r="AK100" s="110"/>
      <c r="AL100" s="110"/>
      <c r="AM100" s="110"/>
      <c r="AN100" s="110"/>
      <c r="AO100" s="95">
        <v>0</v>
      </c>
      <c r="AP100" s="95"/>
      <c r="AQ100" s="95"/>
      <c r="AR100" s="95"/>
      <c r="AS100" s="95"/>
      <c r="AT100" s="110">
        <v>0</v>
      </c>
      <c r="AU100" s="110"/>
      <c r="AV100" s="110"/>
      <c r="AW100" s="110"/>
      <c r="AX100" s="110"/>
      <c r="AY100" s="95">
        <v>0</v>
      </c>
      <c r="AZ100" s="95"/>
      <c r="BA100" s="95"/>
      <c r="BB100" s="95"/>
      <c r="BC100" s="95"/>
      <c r="BD100" s="110">
        <f>IF(ISNUMBER(AO100),AO100,0)+IF(ISNUMBER(AT100),AT100,0)</f>
        <v>0</v>
      </c>
      <c r="BE100" s="110"/>
      <c r="BF100" s="110"/>
      <c r="BG100" s="110"/>
      <c r="BH100" s="110"/>
      <c r="CA100" s="99" t="s">
        <v>36</v>
      </c>
    </row>
    <row r="101" spans="1:79" s="99" customFormat="1" ht="38.25" customHeight="1">
      <c r="A101" s="89">
        <v>2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0</v>
      </c>
      <c r="AK101" s="110"/>
      <c r="AL101" s="110"/>
      <c r="AM101" s="110"/>
      <c r="AN101" s="110"/>
      <c r="AO101" s="95">
        <v>0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0</v>
      </c>
      <c r="BE101" s="110"/>
      <c r="BF101" s="110"/>
      <c r="BG101" s="110"/>
      <c r="BH101" s="110"/>
    </row>
    <row r="102" spans="1:79" s="6" customFormat="1" ht="12.75" customHeight="1">
      <c r="A102" s="87"/>
      <c r="B102" s="85"/>
      <c r="C102" s="85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0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8">
        <f>IF(ISNUMBER(U102),U102,0)+IF(ISNUMBER(Z102),Z102,0)</f>
        <v>0</v>
      </c>
      <c r="AK102" s="88"/>
      <c r="AL102" s="88"/>
      <c r="AM102" s="88"/>
      <c r="AN102" s="88"/>
      <c r="AO102" s="103">
        <v>0</v>
      </c>
      <c r="AP102" s="103"/>
      <c r="AQ102" s="103"/>
      <c r="AR102" s="103"/>
      <c r="AS102" s="103"/>
      <c r="AT102" s="88">
        <v>0</v>
      </c>
      <c r="AU102" s="88"/>
      <c r="AV102" s="88"/>
      <c r="AW102" s="88"/>
      <c r="AX102" s="88"/>
      <c r="AY102" s="103">
        <v>0</v>
      </c>
      <c r="AZ102" s="103"/>
      <c r="BA102" s="103"/>
      <c r="BB102" s="103"/>
      <c r="BC102" s="103"/>
      <c r="BD102" s="88">
        <f>IF(ISNUMBER(AO102),AO102,0)+IF(ISNUMBER(AT102),AT102,0)</f>
        <v>0</v>
      </c>
      <c r="BE102" s="88"/>
      <c r="BF102" s="88"/>
      <c r="BG102" s="88"/>
      <c r="BH102" s="88"/>
    </row>
    <row r="103" spans="1:79" s="5" customFormat="1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>
      <c r="A105" s="42" t="s">
        <v>152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4.25" customHeight="1">
      <c r="A106" s="42" t="s">
        <v>225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23.1" customHeight="1">
      <c r="A107" s="61" t="s">
        <v>6</v>
      </c>
      <c r="B107" s="62"/>
      <c r="C107" s="62"/>
      <c r="D107" s="36" t="s">
        <v>9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 t="s">
        <v>8</v>
      </c>
      <c r="R107" s="36"/>
      <c r="S107" s="36"/>
      <c r="T107" s="36"/>
      <c r="U107" s="36"/>
      <c r="V107" s="36" t="s">
        <v>7</v>
      </c>
      <c r="W107" s="36"/>
      <c r="X107" s="36"/>
      <c r="Y107" s="36"/>
      <c r="Z107" s="36"/>
      <c r="AA107" s="36"/>
      <c r="AB107" s="36"/>
      <c r="AC107" s="36"/>
      <c r="AD107" s="36"/>
      <c r="AE107" s="36"/>
      <c r="AF107" s="30" t="s">
        <v>210</v>
      </c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2"/>
      <c r="AU107" s="30" t="s">
        <v>213</v>
      </c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2"/>
      <c r="BJ107" s="30" t="s">
        <v>221</v>
      </c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2"/>
    </row>
    <row r="108" spans="1:79" ht="32.25" customHeight="1">
      <c r="A108" s="64"/>
      <c r="B108" s="65"/>
      <c r="C108" s="6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 t="s">
        <v>4</v>
      </c>
      <c r="AG108" s="36"/>
      <c r="AH108" s="36"/>
      <c r="AI108" s="36"/>
      <c r="AJ108" s="36"/>
      <c r="AK108" s="36" t="s">
        <v>3</v>
      </c>
      <c r="AL108" s="36"/>
      <c r="AM108" s="36"/>
      <c r="AN108" s="36"/>
      <c r="AO108" s="36"/>
      <c r="AP108" s="36" t="s">
        <v>123</v>
      </c>
      <c r="AQ108" s="36"/>
      <c r="AR108" s="36"/>
      <c r="AS108" s="36"/>
      <c r="AT108" s="36"/>
      <c r="AU108" s="36" t="s">
        <v>4</v>
      </c>
      <c r="AV108" s="36"/>
      <c r="AW108" s="36"/>
      <c r="AX108" s="36"/>
      <c r="AY108" s="36"/>
      <c r="AZ108" s="36" t="s">
        <v>3</v>
      </c>
      <c r="BA108" s="36"/>
      <c r="BB108" s="36"/>
      <c r="BC108" s="36"/>
      <c r="BD108" s="36"/>
      <c r="BE108" s="36" t="s">
        <v>90</v>
      </c>
      <c r="BF108" s="36"/>
      <c r="BG108" s="36"/>
      <c r="BH108" s="36"/>
      <c r="BI108" s="36"/>
      <c r="BJ108" s="36" t="s">
        <v>4</v>
      </c>
      <c r="BK108" s="36"/>
      <c r="BL108" s="36"/>
      <c r="BM108" s="36"/>
      <c r="BN108" s="36"/>
      <c r="BO108" s="36" t="s">
        <v>3</v>
      </c>
      <c r="BP108" s="36"/>
      <c r="BQ108" s="36"/>
      <c r="BR108" s="36"/>
      <c r="BS108" s="36"/>
      <c r="BT108" s="36" t="s">
        <v>97</v>
      </c>
      <c r="BU108" s="36"/>
      <c r="BV108" s="36"/>
      <c r="BW108" s="36"/>
      <c r="BX108" s="36"/>
    </row>
    <row r="109" spans="1:79" ht="15" customHeight="1">
      <c r="A109" s="30">
        <v>1</v>
      </c>
      <c r="B109" s="31"/>
      <c r="C109" s="31"/>
      <c r="D109" s="36">
        <v>2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>
        <v>3</v>
      </c>
      <c r="R109" s="36"/>
      <c r="S109" s="36"/>
      <c r="T109" s="36"/>
      <c r="U109" s="36"/>
      <c r="V109" s="36">
        <v>4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36">
        <v>5</v>
      </c>
      <c r="AG109" s="36"/>
      <c r="AH109" s="36"/>
      <c r="AI109" s="36"/>
      <c r="AJ109" s="36"/>
      <c r="AK109" s="36">
        <v>6</v>
      </c>
      <c r="AL109" s="36"/>
      <c r="AM109" s="36"/>
      <c r="AN109" s="36"/>
      <c r="AO109" s="36"/>
      <c r="AP109" s="36">
        <v>7</v>
      </c>
      <c r="AQ109" s="36"/>
      <c r="AR109" s="36"/>
      <c r="AS109" s="36"/>
      <c r="AT109" s="36"/>
      <c r="AU109" s="36">
        <v>8</v>
      </c>
      <c r="AV109" s="36"/>
      <c r="AW109" s="36"/>
      <c r="AX109" s="36"/>
      <c r="AY109" s="36"/>
      <c r="AZ109" s="36">
        <v>9</v>
      </c>
      <c r="BA109" s="36"/>
      <c r="BB109" s="36"/>
      <c r="BC109" s="36"/>
      <c r="BD109" s="36"/>
      <c r="BE109" s="36">
        <v>10</v>
      </c>
      <c r="BF109" s="36"/>
      <c r="BG109" s="36"/>
      <c r="BH109" s="36"/>
      <c r="BI109" s="36"/>
      <c r="BJ109" s="36">
        <v>11</v>
      </c>
      <c r="BK109" s="36"/>
      <c r="BL109" s="36"/>
      <c r="BM109" s="36"/>
      <c r="BN109" s="36"/>
      <c r="BO109" s="36">
        <v>12</v>
      </c>
      <c r="BP109" s="36"/>
      <c r="BQ109" s="36"/>
      <c r="BR109" s="36"/>
      <c r="BS109" s="36"/>
      <c r="BT109" s="36">
        <v>13</v>
      </c>
      <c r="BU109" s="36"/>
      <c r="BV109" s="36"/>
      <c r="BW109" s="36"/>
      <c r="BX109" s="36"/>
    </row>
    <row r="110" spans="1:79" ht="10.5" hidden="1" customHeight="1">
      <c r="A110" s="33" t="s">
        <v>154</v>
      </c>
      <c r="B110" s="34"/>
      <c r="C110" s="34"/>
      <c r="D110" s="36" t="s">
        <v>57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 t="s">
        <v>70</v>
      </c>
      <c r="R110" s="36"/>
      <c r="S110" s="36"/>
      <c r="T110" s="36"/>
      <c r="U110" s="36"/>
      <c r="V110" s="36" t="s">
        <v>71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38" t="s">
        <v>111</v>
      </c>
      <c r="AG110" s="38"/>
      <c r="AH110" s="38"/>
      <c r="AI110" s="38"/>
      <c r="AJ110" s="38"/>
      <c r="AK110" s="37" t="s">
        <v>112</v>
      </c>
      <c r="AL110" s="37"/>
      <c r="AM110" s="37"/>
      <c r="AN110" s="37"/>
      <c r="AO110" s="37"/>
      <c r="AP110" s="44" t="s">
        <v>180</v>
      </c>
      <c r="AQ110" s="44"/>
      <c r="AR110" s="44"/>
      <c r="AS110" s="44"/>
      <c r="AT110" s="44"/>
      <c r="AU110" s="38" t="s">
        <v>113</v>
      </c>
      <c r="AV110" s="38"/>
      <c r="AW110" s="38"/>
      <c r="AX110" s="38"/>
      <c r="AY110" s="38"/>
      <c r="AZ110" s="37" t="s">
        <v>114</v>
      </c>
      <c r="BA110" s="37"/>
      <c r="BB110" s="37"/>
      <c r="BC110" s="37"/>
      <c r="BD110" s="37"/>
      <c r="BE110" s="44" t="s">
        <v>180</v>
      </c>
      <c r="BF110" s="44"/>
      <c r="BG110" s="44"/>
      <c r="BH110" s="44"/>
      <c r="BI110" s="44"/>
      <c r="BJ110" s="38" t="s">
        <v>105</v>
      </c>
      <c r="BK110" s="38"/>
      <c r="BL110" s="38"/>
      <c r="BM110" s="38"/>
      <c r="BN110" s="38"/>
      <c r="BO110" s="37" t="s">
        <v>106</v>
      </c>
      <c r="BP110" s="37"/>
      <c r="BQ110" s="37"/>
      <c r="BR110" s="37"/>
      <c r="BS110" s="37"/>
      <c r="BT110" s="44" t="s">
        <v>180</v>
      </c>
      <c r="BU110" s="44"/>
      <c r="BV110" s="44"/>
      <c r="BW110" s="44"/>
      <c r="BX110" s="44"/>
      <c r="CA110" t="s">
        <v>37</v>
      </c>
    </row>
    <row r="111" spans="1:79" s="6" customFormat="1" ht="15" customHeight="1">
      <c r="A111" s="87">
        <v>0</v>
      </c>
      <c r="B111" s="85"/>
      <c r="C111" s="85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CA111" s="6" t="s">
        <v>38</v>
      </c>
    </row>
    <row r="112" spans="1:79" s="99" customFormat="1" ht="71.25" customHeight="1">
      <c r="A112" s="89">
        <v>1</v>
      </c>
      <c r="B112" s="90"/>
      <c r="C112" s="90"/>
      <c r="D112" s="114" t="s">
        <v>181</v>
      </c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6"/>
      <c r="Q112" s="36" t="s">
        <v>182</v>
      </c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117">
        <v>0</v>
      </c>
      <c r="AG112" s="117"/>
      <c r="AH112" s="117"/>
      <c r="AI112" s="117"/>
      <c r="AJ112" s="117"/>
      <c r="AK112" s="117">
        <v>0</v>
      </c>
      <c r="AL112" s="117"/>
      <c r="AM112" s="117"/>
      <c r="AN112" s="117"/>
      <c r="AO112" s="117"/>
      <c r="AP112" s="117">
        <v>0</v>
      </c>
      <c r="AQ112" s="117"/>
      <c r="AR112" s="117"/>
      <c r="AS112" s="117"/>
      <c r="AT112" s="117"/>
      <c r="AU112" s="117">
        <v>0</v>
      </c>
      <c r="AV112" s="117"/>
      <c r="AW112" s="117"/>
      <c r="AX112" s="117"/>
      <c r="AY112" s="117"/>
      <c r="AZ112" s="117">
        <v>536001</v>
      </c>
      <c r="BA112" s="117"/>
      <c r="BB112" s="117"/>
      <c r="BC112" s="117"/>
      <c r="BD112" s="117"/>
      <c r="BE112" s="117">
        <v>536001</v>
      </c>
      <c r="BF112" s="117"/>
      <c r="BG112" s="117"/>
      <c r="BH112" s="117"/>
      <c r="BI112" s="117"/>
      <c r="BJ112" s="117">
        <v>0</v>
      </c>
      <c r="BK112" s="117"/>
      <c r="BL112" s="117"/>
      <c r="BM112" s="117"/>
      <c r="BN112" s="117"/>
      <c r="BO112" s="117">
        <v>0</v>
      </c>
      <c r="BP112" s="117"/>
      <c r="BQ112" s="117"/>
      <c r="BR112" s="117"/>
      <c r="BS112" s="117"/>
      <c r="BT112" s="117">
        <v>0</v>
      </c>
      <c r="BU112" s="117"/>
      <c r="BV112" s="117"/>
      <c r="BW112" s="117"/>
      <c r="BX112" s="117"/>
    </row>
    <row r="113" spans="1:79" s="99" customFormat="1" ht="45" customHeight="1">
      <c r="A113" s="89">
        <v>2</v>
      </c>
      <c r="B113" s="90"/>
      <c r="C113" s="90"/>
      <c r="D113" s="114" t="s">
        <v>178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36" t="s">
        <v>182</v>
      </c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117">
        <v>0</v>
      </c>
      <c r="AG113" s="117"/>
      <c r="AH113" s="117"/>
      <c r="AI113" s="117"/>
      <c r="AJ113" s="117"/>
      <c r="AK113" s="117">
        <v>0</v>
      </c>
      <c r="AL113" s="117"/>
      <c r="AM113" s="117"/>
      <c r="AN113" s="117"/>
      <c r="AO113" s="117"/>
      <c r="AP113" s="117">
        <v>0</v>
      </c>
      <c r="AQ113" s="117"/>
      <c r="AR113" s="117"/>
      <c r="AS113" s="117"/>
      <c r="AT113" s="117"/>
      <c r="AU113" s="117">
        <v>0</v>
      </c>
      <c r="AV113" s="117"/>
      <c r="AW113" s="117"/>
      <c r="AX113" s="117"/>
      <c r="AY113" s="117"/>
      <c r="AZ113" s="117">
        <v>0</v>
      </c>
      <c r="BA113" s="117"/>
      <c r="BB113" s="117"/>
      <c r="BC113" s="117"/>
      <c r="BD113" s="117"/>
      <c r="BE113" s="117">
        <v>0</v>
      </c>
      <c r="BF113" s="117"/>
      <c r="BG113" s="117"/>
      <c r="BH113" s="117"/>
      <c r="BI113" s="117"/>
      <c r="BJ113" s="117">
        <v>0</v>
      </c>
      <c r="BK113" s="117"/>
      <c r="BL113" s="117"/>
      <c r="BM113" s="117"/>
      <c r="BN113" s="117"/>
      <c r="BO113" s="117">
        <v>450000</v>
      </c>
      <c r="BP113" s="117"/>
      <c r="BQ113" s="117"/>
      <c r="BR113" s="117"/>
      <c r="BS113" s="117"/>
      <c r="BT113" s="117">
        <v>450000</v>
      </c>
      <c r="BU113" s="117"/>
      <c r="BV113" s="117"/>
      <c r="BW113" s="117"/>
      <c r="BX113" s="117"/>
    </row>
    <row r="114" spans="1:79" s="6" customFormat="1" ht="15" customHeight="1">
      <c r="A114" s="87">
        <v>0</v>
      </c>
      <c r="B114" s="85"/>
      <c r="C114" s="85"/>
      <c r="D114" s="113" t="s">
        <v>183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</row>
    <row r="115" spans="1:79" s="99" customFormat="1" ht="99.75" customHeight="1">
      <c r="A115" s="89">
        <v>1</v>
      </c>
      <c r="B115" s="90"/>
      <c r="C115" s="90"/>
      <c r="D115" s="114" t="s">
        <v>184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36" t="s">
        <v>185</v>
      </c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117">
        <v>0</v>
      </c>
      <c r="AG115" s="117"/>
      <c r="AH115" s="117"/>
      <c r="AI115" s="117"/>
      <c r="AJ115" s="117"/>
      <c r="AK115" s="117">
        <v>0</v>
      </c>
      <c r="AL115" s="117"/>
      <c r="AM115" s="117"/>
      <c r="AN115" s="117"/>
      <c r="AO115" s="117"/>
      <c r="AP115" s="117">
        <v>0</v>
      </c>
      <c r="AQ115" s="117"/>
      <c r="AR115" s="117"/>
      <c r="AS115" s="117"/>
      <c r="AT115" s="117"/>
      <c r="AU115" s="117">
        <v>0</v>
      </c>
      <c r="AV115" s="117"/>
      <c r="AW115" s="117"/>
      <c r="AX115" s="117"/>
      <c r="AY115" s="117"/>
      <c r="AZ115" s="117">
        <v>1</v>
      </c>
      <c r="BA115" s="117"/>
      <c r="BB115" s="117"/>
      <c r="BC115" s="117"/>
      <c r="BD115" s="117"/>
      <c r="BE115" s="117">
        <v>1</v>
      </c>
      <c r="BF115" s="117"/>
      <c r="BG115" s="117"/>
      <c r="BH115" s="117"/>
      <c r="BI115" s="117"/>
      <c r="BJ115" s="117">
        <v>0</v>
      </c>
      <c r="BK115" s="117"/>
      <c r="BL115" s="117"/>
      <c r="BM115" s="117"/>
      <c r="BN115" s="117"/>
      <c r="BO115" s="117">
        <v>0</v>
      </c>
      <c r="BP115" s="117"/>
      <c r="BQ115" s="117"/>
      <c r="BR115" s="117"/>
      <c r="BS115" s="117"/>
      <c r="BT115" s="117">
        <v>0</v>
      </c>
      <c r="BU115" s="117"/>
      <c r="BV115" s="117"/>
      <c r="BW115" s="117"/>
      <c r="BX115" s="117"/>
    </row>
    <row r="116" spans="1:79" s="99" customFormat="1" ht="90" customHeight="1">
      <c r="A116" s="89">
        <v>2</v>
      </c>
      <c r="B116" s="90"/>
      <c r="C116" s="90"/>
      <c r="D116" s="114" t="s">
        <v>186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185</v>
      </c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117">
        <v>0</v>
      </c>
      <c r="AG116" s="117"/>
      <c r="AH116" s="117"/>
      <c r="AI116" s="117"/>
      <c r="AJ116" s="117"/>
      <c r="AK116" s="117">
        <v>0</v>
      </c>
      <c r="AL116" s="117"/>
      <c r="AM116" s="117"/>
      <c r="AN116" s="117"/>
      <c r="AO116" s="117"/>
      <c r="AP116" s="117">
        <v>0</v>
      </c>
      <c r="AQ116" s="117"/>
      <c r="AR116" s="117"/>
      <c r="AS116" s="117"/>
      <c r="AT116" s="117"/>
      <c r="AU116" s="117">
        <v>0</v>
      </c>
      <c r="AV116" s="117"/>
      <c r="AW116" s="117"/>
      <c r="AX116" s="117"/>
      <c r="AY116" s="117"/>
      <c r="AZ116" s="117">
        <v>0</v>
      </c>
      <c r="BA116" s="117"/>
      <c r="BB116" s="117"/>
      <c r="BC116" s="117"/>
      <c r="BD116" s="117"/>
      <c r="BE116" s="117">
        <v>0</v>
      </c>
      <c r="BF116" s="117"/>
      <c r="BG116" s="117"/>
      <c r="BH116" s="117"/>
      <c r="BI116" s="117"/>
      <c r="BJ116" s="117">
        <v>0</v>
      </c>
      <c r="BK116" s="117"/>
      <c r="BL116" s="117"/>
      <c r="BM116" s="117"/>
      <c r="BN116" s="117"/>
      <c r="BO116" s="117">
        <v>1</v>
      </c>
      <c r="BP116" s="117"/>
      <c r="BQ116" s="117"/>
      <c r="BR116" s="117"/>
      <c r="BS116" s="117"/>
      <c r="BT116" s="117">
        <v>1</v>
      </c>
      <c r="BU116" s="117"/>
      <c r="BV116" s="117"/>
      <c r="BW116" s="117"/>
      <c r="BX116" s="117"/>
    </row>
    <row r="117" spans="1:79" s="6" customFormat="1" ht="15" customHeight="1">
      <c r="A117" s="87">
        <v>0</v>
      </c>
      <c r="B117" s="85"/>
      <c r="C117" s="85"/>
      <c r="D117" s="113" t="s">
        <v>187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</row>
    <row r="118" spans="1:79" s="99" customFormat="1" ht="85.5" customHeight="1">
      <c r="A118" s="89">
        <v>1</v>
      </c>
      <c r="B118" s="90"/>
      <c r="C118" s="90"/>
      <c r="D118" s="114" t="s">
        <v>188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182</v>
      </c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117">
        <v>0</v>
      </c>
      <c r="AG118" s="117"/>
      <c r="AH118" s="117"/>
      <c r="AI118" s="117"/>
      <c r="AJ118" s="117"/>
      <c r="AK118" s="117">
        <v>0</v>
      </c>
      <c r="AL118" s="117"/>
      <c r="AM118" s="117"/>
      <c r="AN118" s="117"/>
      <c r="AO118" s="117"/>
      <c r="AP118" s="117">
        <v>0</v>
      </c>
      <c r="AQ118" s="117"/>
      <c r="AR118" s="117"/>
      <c r="AS118" s="117"/>
      <c r="AT118" s="117"/>
      <c r="AU118" s="117">
        <v>0</v>
      </c>
      <c r="AV118" s="117"/>
      <c r="AW118" s="117"/>
      <c r="AX118" s="117"/>
      <c r="AY118" s="117"/>
      <c r="AZ118" s="117">
        <v>536001</v>
      </c>
      <c r="BA118" s="117"/>
      <c r="BB118" s="117"/>
      <c r="BC118" s="117"/>
      <c r="BD118" s="117"/>
      <c r="BE118" s="117">
        <v>536001</v>
      </c>
      <c r="BF118" s="117"/>
      <c r="BG118" s="117"/>
      <c r="BH118" s="117"/>
      <c r="BI118" s="117"/>
      <c r="BJ118" s="117">
        <v>0</v>
      </c>
      <c r="BK118" s="117"/>
      <c r="BL118" s="117"/>
      <c r="BM118" s="117"/>
      <c r="BN118" s="117"/>
      <c r="BO118" s="117">
        <v>0</v>
      </c>
      <c r="BP118" s="117"/>
      <c r="BQ118" s="117"/>
      <c r="BR118" s="117"/>
      <c r="BS118" s="117"/>
      <c r="BT118" s="117">
        <v>0</v>
      </c>
      <c r="BU118" s="117"/>
      <c r="BV118" s="117"/>
      <c r="BW118" s="117"/>
      <c r="BX118" s="117"/>
    </row>
    <row r="119" spans="1:79" s="99" customFormat="1" ht="75" customHeight="1">
      <c r="A119" s="89">
        <v>2</v>
      </c>
      <c r="B119" s="90"/>
      <c r="C119" s="90"/>
      <c r="D119" s="114" t="s">
        <v>189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36" t="s">
        <v>182</v>
      </c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117">
        <v>0</v>
      </c>
      <c r="AG119" s="117"/>
      <c r="AH119" s="117"/>
      <c r="AI119" s="117"/>
      <c r="AJ119" s="117"/>
      <c r="AK119" s="117">
        <v>0</v>
      </c>
      <c r="AL119" s="117"/>
      <c r="AM119" s="117"/>
      <c r="AN119" s="117"/>
      <c r="AO119" s="117"/>
      <c r="AP119" s="117">
        <v>0</v>
      </c>
      <c r="AQ119" s="117"/>
      <c r="AR119" s="117"/>
      <c r="AS119" s="117"/>
      <c r="AT119" s="117"/>
      <c r="AU119" s="117">
        <v>0</v>
      </c>
      <c r="AV119" s="117"/>
      <c r="AW119" s="117"/>
      <c r="AX119" s="117"/>
      <c r="AY119" s="117"/>
      <c r="AZ119" s="117">
        <v>0</v>
      </c>
      <c r="BA119" s="117"/>
      <c r="BB119" s="117"/>
      <c r="BC119" s="117"/>
      <c r="BD119" s="117"/>
      <c r="BE119" s="117">
        <v>0</v>
      </c>
      <c r="BF119" s="117"/>
      <c r="BG119" s="117"/>
      <c r="BH119" s="117"/>
      <c r="BI119" s="117"/>
      <c r="BJ119" s="117">
        <v>0</v>
      </c>
      <c r="BK119" s="117"/>
      <c r="BL119" s="117"/>
      <c r="BM119" s="117"/>
      <c r="BN119" s="117"/>
      <c r="BO119" s="117">
        <v>450000</v>
      </c>
      <c r="BP119" s="117"/>
      <c r="BQ119" s="117"/>
      <c r="BR119" s="117"/>
      <c r="BS119" s="117"/>
      <c r="BT119" s="117">
        <v>450000</v>
      </c>
      <c r="BU119" s="117"/>
      <c r="BV119" s="117"/>
      <c r="BW119" s="117"/>
      <c r="BX119" s="117"/>
    </row>
    <row r="120" spans="1:79" s="6" customFormat="1" ht="15" customHeight="1">
      <c r="A120" s="87">
        <v>0</v>
      </c>
      <c r="B120" s="85"/>
      <c r="C120" s="85"/>
      <c r="D120" s="113" t="s">
        <v>190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</row>
    <row r="121" spans="1:79" s="99" customFormat="1" ht="71.25" customHeight="1">
      <c r="A121" s="89">
        <v>1</v>
      </c>
      <c r="B121" s="90"/>
      <c r="C121" s="90"/>
      <c r="D121" s="114" t="s">
        <v>191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36" t="s">
        <v>192</v>
      </c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117">
        <v>0</v>
      </c>
      <c r="AG121" s="117"/>
      <c r="AH121" s="117"/>
      <c r="AI121" s="117"/>
      <c r="AJ121" s="117"/>
      <c r="AK121" s="117">
        <v>0</v>
      </c>
      <c r="AL121" s="117"/>
      <c r="AM121" s="117"/>
      <c r="AN121" s="117"/>
      <c r="AO121" s="117"/>
      <c r="AP121" s="117">
        <v>0</v>
      </c>
      <c r="AQ121" s="117"/>
      <c r="AR121" s="117"/>
      <c r="AS121" s="117"/>
      <c r="AT121" s="117"/>
      <c r="AU121" s="117">
        <v>0</v>
      </c>
      <c r="AV121" s="117"/>
      <c r="AW121" s="117"/>
      <c r="AX121" s="117"/>
      <c r="AY121" s="117"/>
      <c r="AZ121" s="117">
        <v>100</v>
      </c>
      <c r="BA121" s="117"/>
      <c r="BB121" s="117"/>
      <c r="BC121" s="117"/>
      <c r="BD121" s="117"/>
      <c r="BE121" s="117">
        <v>100</v>
      </c>
      <c r="BF121" s="117"/>
      <c r="BG121" s="117"/>
      <c r="BH121" s="117"/>
      <c r="BI121" s="117"/>
      <c r="BJ121" s="117">
        <v>0</v>
      </c>
      <c r="BK121" s="117"/>
      <c r="BL121" s="117"/>
      <c r="BM121" s="117"/>
      <c r="BN121" s="117"/>
      <c r="BO121" s="117">
        <v>0</v>
      </c>
      <c r="BP121" s="117"/>
      <c r="BQ121" s="117"/>
      <c r="BR121" s="117"/>
      <c r="BS121" s="117"/>
      <c r="BT121" s="117">
        <v>0</v>
      </c>
      <c r="BU121" s="117"/>
      <c r="BV121" s="117"/>
      <c r="BW121" s="117"/>
      <c r="BX121" s="117"/>
    </row>
    <row r="122" spans="1:79" s="99" customFormat="1" ht="60" customHeight="1">
      <c r="A122" s="89">
        <v>2</v>
      </c>
      <c r="B122" s="90"/>
      <c r="C122" s="90"/>
      <c r="D122" s="114" t="s">
        <v>193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192</v>
      </c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117">
        <v>0</v>
      </c>
      <c r="AG122" s="117"/>
      <c r="AH122" s="117"/>
      <c r="AI122" s="117"/>
      <c r="AJ122" s="117"/>
      <c r="AK122" s="117">
        <v>0</v>
      </c>
      <c r="AL122" s="117"/>
      <c r="AM122" s="117"/>
      <c r="AN122" s="117"/>
      <c r="AO122" s="117"/>
      <c r="AP122" s="117">
        <v>0</v>
      </c>
      <c r="AQ122" s="117"/>
      <c r="AR122" s="117"/>
      <c r="AS122" s="117"/>
      <c r="AT122" s="117"/>
      <c r="AU122" s="117">
        <v>0</v>
      </c>
      <c r="AV122" s="117"/>
      <c r="AW122" s="117"/>
      <c r="AX122" s="117"/>
      <c r="AY122" s="117"/>
      <c r="AZ122" s="117">
        <v>0</v>
      </c>
      <c r="BA122" s="117"/>
      <c r="BB122" s="117"/>
      <c r="BC122" s="117"/>
      <c r="BD122" s="117"/>
      <c r="BE122" s="117">
        <v>0</v>
      </c>
      <c r="BF122" s="117"/>
      <c r="BG122" s="117"/>
      <c r="BH122" s="117"/>
      <c r="BI122" s="117"/>
      <c r="BJ122" s="117">
        <v>0</v>
      </c>
      <c r="BK122" s="117"/>
      <c r="BL122" s="117"/>
      <c r="BM122" s="117"/>
      <c r="BN122" s="117"/>
      <c r="BO122" s="117">
        <v>100</v>
      </c>
      <c r="BP122" s="117"/>
      <c r="BQ122" s="117"/>
      <c r="BR122" s="117"/>
      <c r="BS122" s="117"/>
      <c r="BT122" s="117">
        <v>100</v>
      </c>
      <c r="BU122" s="117"/>
      <c r="BV122" s="117"/>
      <c r="BW122" s="117"/>
      <c r="BX122" s="117"/>
    </row>
    <row r="124" spans="1:79" ht="14.25" customHeight="1">
      <c r="A124" s="42" t="s">
        <v>240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</row>
    <row r="125" spans="1:79" ht="23.1" customHeight="1">
      <c r="A125" s="61" t="s">
        <v>6</v>
      </c>
      <c r="B125" s="62"/>
      <c r="C125" s="62"/>
      <c r="D125" s="36" t="s">
        <v>9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 t="s">
        <v>8</v>
      </c>
      <c r="R125" s="36"/>
      <c r="S125" s="36"/>
      <c r="T125" s="36"/>
      <c r="U125" s="36"/>
      <c r="V125" s="36" t="s">
        <v>7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0" t="s">
        <v>231</v>
      </c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2"/>
      <c r="AU125" s="30" t="s">
        <v>236</v>
      </c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2"/>
    </row>
    <row r="126" spans="1:79" ht="28.5" customHeight="1">
      <c r="A126" s="64"/>
      <c r="B126" s="65"/>
      <c r="C126" s="65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 t="s">
        <v>4</v>
      </c>
      <c r="AG126" s="36"/>
      <c r="AH126" s="36"/>
      <c r="AI126" s="36"/>
      <c r="AJ126" s="36"/>
      <c r="AK126" s="36" t="s">
        <v>3</v>
      </c>
      <c r="AL126" s="36"/>
      <c r="AM126" s="36"/>
      <c r="AN126" s="36"/>
      <c r="AO126" s="36"/>
      <c r="AP126" s="36" t="s">
        <v>123</v>
      </c>
      <c r="AQ126" s="36"/>
      <c r="AR126" s="36"/>
      <c r="AS126" s="36"/>
      <c r="AT126" s="36"/>
      <c r="AU126" s="36" t="s">
        <v>4</v>
      </c>
      <c r="AV126" s="36"/>
      <c r="AW126" s="36"/>
      <c r="AX126" s="36"/>
      <c r="AY126" s="36"/>
      <c r="AZ126" s="36" t="s">
        <v>3</v>
      </c>
      <c r="BA126" s="36"/>
      <c r="BB126" s="36"/>
      <c r="BC126" s="36"/>
      <c r="BD126" s="36"/>
      <c r="BE126" s="36" t="s">
        <v>90</v>
      </c>
      <c r="BF126" s="36"/>
      <c r="BG126" s="36"/>
      <c r="BH126" s="36"/>
      <c r="BI126" s="36"/>
    </row>
    <row r="127" spans="1:79" ht="15" customHeight="1">
      <c r="A127" s="30">
        <v>1</v>
      </c>
      <c r="B127" s="31"/>
      <c r="C127" s="31"/>
      <c r="D127" s="36">
        <v>2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>
        <v>3</v>
      </c>
      <c r="R127" s="36"/>
      <c r="S127" s="36"/>
      <c r="T127" s="36"/>
      <c r="U127" s="36"/>
      <c r="V127" s="36">
        <v>4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6">
        <v>5</v>
      </c>
      <c r="AG127" s="36"/>
      <c r="AH127" s="36"/>
      <c r="AI127" s="36"/>
      <c r="AJ127" s="36"/>
      <c r="AK127" s="36">
        <v>6</v>
      </c>
      <c r="AL127" s="36"/>
      <c r="AM127" s="36"/>
      <c r="AN127" s="36"/>
      <c r="AO127" s="36"/>
      <c r="AP127" s="36">
        <v>7</v>
      </c>
      <c r="AQ127" s="36"/>
      <c r="AR127" s="36"/>
      <c r="AS127" s="36"/>
      <c r="AT127" s="36"/>
      <c r="AU127" s="36">
        <v>8</v>
      </c>
      <c r="AV127" s="36"/>
      <c r="AW127" s="36"/>
      <c r="AX127" s="36"/>
      <c r="AY127" s="36"/>
      <c r="AZ127" s="36">
        <v>9</v>
      </c>
      <c r="BA127" s="36"/>
      <c r="BB127" s="36"/>
      <c r="BC127" s="36"/>
      <c r="BD127" s="36"/>
      <c r="BE127" s="36">
        <v>10</v>
      </c>
      <c r="BF127" s="36"/>
      <c r="BG127" s="36"/>
      <c r="BH127" s="36"/>
      <c r="BI127" s="36"/>
    </row>
    <row r="128" spans="1:79" ht="15.75" hidden="1" customHeight="1">
      <c r="A128" s="33" t="s">
        <v>154</v>
      </c>
      <c r="B128" s="34"/>
      <c r="C128" s="34"/>
      <c r="D128" s="36" t="s">
        <v>57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 t="s">
        <v>70</v>
      </c>
      <c r="R128" s="36"/>
      <c r="S128" s="36"/>
      <c r="T128" s="36"/>
      <c r="U128" s="36"/>
      <c r="V128" s="36" t="s">
        <v>71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38" t="s">
        <v>107</v>
      </c>
      <c r="AG128" s="38"/>
      <c r="AH128" s="38"/>
      <c r="AI128" s="38"/>
      <c r="AJ128" s="38"/>
      <c r="AK128" s="37" t="s">
        <v>108</v>
      </c>
      <c r="AL128" s="37"/>
      <c r="AM128" s="37"/>
      <c r="AN128" s="37"/>
      <c r="AO128" s="37"/>
      <c r="AP128" s="44" t="s">
        <v>180</v>
      </c>
      <c r="AQ128" s="44"/>
      <c r="AR128" s="44"/>
      <c r="AS128" s="44"/>
      <c r="AT128" s="44"/>
      <c r="AU128" s="38" t="s">
        <v>109</v>
      </c>
      <c r="AV128" s="38"/>
      <c r="AW128" s="38"/>
      <c r="AX128" s="38"/>
      <c r="AY128" s="38"/>
      <c r="AZ128" s="37" t="s">
        <v>110</v>
      </c>
      <c r="BA128" s="37"/>
      <c r="BB128" s="37"/>
      <c r="BC128" s="37"/>
      <c r="BD128" s="37"/>
      <c r="BE128" s="44" t="s">
        <v>180</v>
      </c>
      <c r="BF128" s="44"/>
      <c r="BG128" s="44"/>
      <c r="BH128" s="44"/>
      <c r="BI128" s="44"/>
      <c r="CA128" t="s">
        <v>39</v>
      </c>
    </row>
    <row r="129" spans="1:79" s="6" customFormat="1" ht="14.25">
      <c r="A129" s="87">
        <v>0</v>
      </c>
      <c r="B129" s="85"/>
      <c r="C129" s="85"/>
      <c r="D129" s="111" t="s">
        <v>179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CA129" s="6" t="s">
        <v>40</v>
      </c>
    </row>
    <row r="130" spans="1:79" s="99" customFormat="1" ht="71.25" customHeight="1">
      <c r="A130" s="89">
        <v>1</v>
      </c>
      <c r="B130" s="90"/>
      <c r="C130" s="90"/>
      <c r="D130" s="114" t="s">
        <v>181</v>
      </c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6"/>
      <c r="Q130" s="36" t="s">
        <v>182</v>
      </c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117">
        <v>0</v>
      </c>
      <c r="AG130" s="117"/>
      <c r="AH130" s="117"/>
      <c r="AI130" s="117"/>
      <c r="AJ130" s="117"/>
      <c r="AK130" s="117">
        <v>0</v>
      </c>
      <c r="AL130" s="117"/>
      <c r="AM130" s="117"/>
      <c r="AN130" s="117"/>
      <c r="AO130" s="117"/>
      <c r="AP130" s="117">
        <v>0</v>
      </c>
      <c r="AQ130" s="117"/>
      <c r="AR130" s="117"/>
      <c r="AS130" s="117"/>
      <c r="AT130" s="117"/>
      <c r="AU130" s="117">
        <v>0</v>
      </c>
      <c r="AV130" s="117"/>
      <c r="AW130" s="117"/>
      <c r="AX130" s="117"/>
      <c r="AY130" s="117"/>
      <c r="AZ130" s="117">
        <v>0</v>
      </c>
      <c r="BA130" s="117"/>
      <c r="BB130" s="117"/>
      <c r="BC130" s="117"/>
      <c r="BD130" s="117"/>
      <c r="BE130" s="117">
        <v>0</v>
      </c>
      <c r="BF130" s="117"/>
      <c r="BG130" s="117"/>
      <c r="BH130" s="117"/>
      <c r="BI130" s="117"/>
    </row>
    <row r="131" spans="1:79" s="99" customFormat="1" ht="45" customHeight="1">
      <c r="A131" s="89">
        <v>2</v>
      </c>
      <c r="B131" s="90"/>
      <c r="C131" s="90"/>
      <c r="D131" s="114" t="s">
        <v>178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182</v>
      </c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117">
        <v>0</v>
      </c>
      <c r="AG131" s="117"/>
      <c r="AH131" s="117"/>
      <c r="AI131" s="117"/>
      <c r="AJ131" s="117"/>
      <c r="AK131" s="117">
        <v>0</v>
      </c>
      <c r="AL131" s="117"/>
      <c r="AM131" s="117"/>
      <c r="AN131" s="117"/>
      <c r="AO131" s="117"/>
      <c r="AP131" s="117">
        <v>0</v>
      </c>
      <c r="AQ131" s="117"/>
      <c r="AR131" s="117"/>
      <c r="AS131" s="117"/>
      <c r="AT131" s="117"/>
      <c r="AU131" s="117">
        <v>0</v>
      </c>
      <c r="AV131" s="117"/>
      <c r="AW131" s="117"/>
      <c r="AX131" s="117"/>
      <c r="AY131" s="117"/>
      <c r="AZ131" s="117">
        <v>0</v>
      </c>
      <c r="BA131" s="117"/>
      <c r="BB131" s="117"/>
      <c r="BC131" s="117"/>
      <c r="BD131" s="117"/>
      <c r="BE131" s="117">
        <v>0</v>
      </c>
      <c r="BF131" s="117"/>
      <c r="BG131" s="117"/>
      <c r="BH131" s="117"/>
      <c r="BI131" s="117"/>
    </row>
    <row r="132" spans="1:79" s="6" customFormat="1" ht="14.25">
      <c r="A132" s="87">
        <v>0</v>
      </c>
      <c r="B132" s="85"/>
      <c r="C132" s="85"/>
      <c r="D132" s="113" t="s">
        <v>183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</row>
    <row r="133" spans="1:79" s="99" customFormat="1" ht="99.75" customHeight="1">
      <c r="A133" s="89">
        <v>1</v>
      </c>
      <c r="B133" s="90"/>
      <c r="C133" s="90"/>
      <c r="D133" s="114" t="s">
        <v>184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185</v>
      </c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117">
        <v>0</v>
      </c>
      <c r="AG133" s="117"/>
      <c r="AH133" s="117"/>
      <c r="AI133" s="117"/>
      <c r="AJ133" s="117"/>
      <c r="AK133" s="117">
        <v>0</v>
      </c>
      <c r="AL133" s="117"/>
      <c r="AM133" s="117"/>
      <c r="AN133" s="117"/>
      <c r="AO133" s="117"/>
      <c r="AP133" s="117">
        <v>0</v>
      </c>
      <c r="AQ133" s="117"/>
      <c r="AR133" s="117"/>
      <c r="AS133" s="117"/>
      <c r="AT133" s="117"/>
      <c r="AU133" s="117">
        <v>0</v>
      </c>
      <c r="AV133" s="117"/>
      <c r="AW133" s="117"/>
      <c r="AX133" s="117"/>
      <c r="AY133" s="117"/>
      <c r="AZ133" s="117">
        <v>0</v>
      </c>
      <c r="BA133" s="117"/>
      <c r="BB133" s="117"/>
      <c r="BC133" s="117"/>
      <c r="BD133" s="117"/>
      <c r="BE133" s="117">
        <v>0</v>
      </c>
      <c r="BF133" s="117"/>
      <c r="BG133" s="117"/>
      <c r="BH133" s="117"/>
      <c r="BI133" s="117"/>
    </row>
    <row r="134" spans="1:79" s="99" customFormat="1" ht="90" customHeight="1">
      <c r="A134" s="89">
        <v>2</v>
      </c>
      <c r="B134" s="90"/>
      <c r="C134" s="90"/>
      <c r="D134" s="114" t="s">
        <v>186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185</v>
      </c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117">
        <v>0</v>
      </c>
      <c r="AG134" s="117"/>
      <c r="AH134" s="117"/>
      <c r="AI134" s="117"/>
      <c r="AJ134" s="117"/>
      <c r="AK134" s="117">
        <v>0</v>
      </c>
      <c r="AL134" s="117"/>
      <c r="AM134" s="117"/>
      <c r="AN134" s="117"/>
      <c r="AO134" s="117"/>
      <c r="AP134" s="117">
        <v>0</v>
      </c>
      <c r="AQ134" s="117"/>
      <c r="AR134" s="117"/>
      <c r="AS134" s="117"/>
      <c r="AT134" s="117"/>
      <c r="AU134" s="117">
        <v>0</v>
      </c>
      <c r="AV134" s="117"/>
      <c r="AW134" s="117"/>
      <c r="AX134" s="117"/>
      <c r="AY134" s="117"/>
      <c r="AZ134" s="117">
        <v>0</v>
      </c>
      <c r="BA134" s="117"/>
      <c r="BB134" s="117"/>
      <c r="BC134" s="117"/>
      <c r="BD134" s="117"/>
      <c r="BE134" s="117">
        <v>0</v>
      </c>
      <c r="BF134" s="117"/>
      <c r="BG134" s="117"/>
      <c r="BH134" s="117"/>
      <c r="BI134" s="117"/>
    </row>
    <row r="135" spans="1:79" s="6" customFormat="1" ht="14.25">
      <c r="A135" s="87">
        <v>0</v>
      </c>
      <c r="B135" s="85"/>
      <c r="C135" s="85"/>
      <c r="D135" s="113" t="s">
        <v>187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</row>
    <row r="136" spans="1:79" s="99" customFormat="1" ht="85.5" customHeight="1">
      <c r="A136" s="89">
        <v>1</v>
      </c>
      <c r="B136" s="90"/>
      <c r="C136" s="90"/>
      <c r="D136" s="114" t="s">
        <v>188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182</v>
      </c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117">
        <v>0</v>
      </c>
      <c r="AG136" s="117"/>
      <c r="AH136" s="117"/>
      <c r="AI136" s="117"/>
      <c r="AJ136" s="117"/>
      <c r="AK136" s="117">
        <v>0</v>
      </c>
      <c r="AL136" s="117"/>
      <c r="AM136" s="117"/>
      <c r="AN136" s="117"/>
      <c r="AO136" s="117"/>
      <c r="AP136" s="117">
        <v>0</v>
      </c>
      <c r="AQ136" s="117"/>
      <c r="AR136" s="117"/>
      <c r="AS136" s="117"/>
      <c r="AT136" s="117"/>
      <c r="AU136" s="117">
        <v>0</v>
      </c>
      <c r="AV136" s="117"/>
      <c r="AW136" s="117"/>
      <c r="AX136" s="117"/>
      <c r="AY136" s="117"/>
      <c r="AZ136" s="117">
        <v>0</v>
      </c>
      <c r="BA136" s="117"/>
      <c r="BB136" s="117"/>
      <c r="BC136" s="117"/>
      <c r="BD136" s="117"/>
      <c r="BE136" s="117">
        <v>0</v>
      </c>
      <c r="BF136" s="117"/>
      <c r="BG136" s="117"/>
      <c r="BH136" s="117"/>
      <c r="BI136" s="117"/>
    </row>
    <row r="137" spans="1:79" s="99" customFormat="1" ht="75" customHeight="1">
      <c r="A137" s="89">
        <v>2</v>
      </c>
      <c r="B137" s="90"/>
      <c r="C137" s="90"/>
      <c r="D137" s="114" t="s">
        <v>189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182</v>
      </c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117">
        <v>0</v>
      </c>
      <c r="AG137" s="117"/>
      <c r="AH137" s="117"/>
      <c r="AI137" s="117"/>
      <c r="AJ137" s="117"/>
      <c r="AK137" s="117">
        <v>0</v>
      </c>
      <c r="AL137" s="117"/>
      <c r="AM137" s="117"/>
      <c r="AN137" s="117"/>
      <c r="AO137" s="117"/>
      <c r="AP137" s="117">
        <v>0</v>
      </c>
      <c r="AQ137" s="117"/>
      <c r="AR137" s="117"/>
      <c r="AS137" s="117"/>
      <c r="AT137" s="117"/>
      <c r="AU137" s="117">
        <v>0</v>
      </c>
      <c r="AV137" s="117"/>
      <c r="AW137" s="117"/>
      <c r="AX137" s="117"/>
      <c r="AY137" s="117"/>
      <c r="AZ137" s="117">
        <v>0</v>
      </c>
      <c r="BA137" s="117"/>
      <c r="BB137" s="117"/>
      <c r="BC137" s="117"/>
      <c r="BD137" s="117"/>
      <c r="BE137" s="117">
        <v>0</v>
      </c>
      <c r="BF137" s="117"/>
      <c r="BG137" s="117"/>
      <c r="BH137" s="117"/>
      <c r="BI137" s="117"/>
    </row>
    <row r="138" spans="1:79" s="6" customFormat="1" ht="14.25">
      <c r="A138" s="87">
        <v>0</v>
      </c>
      <c r="B138" s="85"/>
      <c r="C138" s="85"/>
      <c r="D138" s="113" t="s">
        <v>190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</row>
    <row r="139" spans="1:79" s="99" customFormat="1" ht="71.25" customHeight="1">
      <c r="A139" s="89">
        <v>1</v>
      </c>
      <c r="B139" s="90"/>
      <c r="C139" s="90"/>
      <c r="D139" s="114" t="s">
        <v>191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192</v>
      </c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117">
        <v>0</v>
      </c>
      <c r="AG139" s="117"/>
      <c r="AH139" s="117"/>
      <c r="AI139" s="117"/>
      <c r="AJ139" s="117"/>
      <c r="AK139" s="117">
        <v>0</v>
      </c>
      <c r="AL139" s="117"/>
      <c r="AM139" s="117"/>
      <c r="AN139" s="117"/>
      <c r="AO139" s="117"/>
      <c r="AP139" s="117">
        <v>0</v>
      </c>
      <c r="AQ139" s="117"/>
      <c r="AR139" s="117"/>
      <c r="AS139" s="117"/>
      <c r="AT139" s="117"/>
      <c r="AU139" s="117">
        <v>0</v>
      </c>
      <c r="AV139" s="117"/>
      <c r="AW139" s="117"/>
      <c r="AX139" s="117"/>
      <c r="AY139" s="117"/>
      <c r="AZ139" s="117">
        <v>0</v>
      </c>
      <c r="BA139" s="117"/>
      <c r="BB139" s="117"/>
      <c r="BC139" s="117"/>
      <c r="BD139" s="117"/>
      <c r="BE139" s="117">
        <v>0</v>
      </c>
      <c r="BF139" s="117"/>
      <c r="BG139" s="117"/>
      <c r="BH139" s="117"/>
      <c r="BI139" s="117"/>
    </row>
    <row r="140" spans="1:79" s="99" customFormat="1" ht="60" customHeight="1">
      <c r="A140" s="89">
        <v>2</v>
      </c>
      <c r="B140" s="90"/>
      <c r="C140" s="90"/>
      <c r="D140" s="114" t="s">
        <v>193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192</v>
      </c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117">
        <v>0</v>
      </c>
      <c r="AG140" s="117"/>
      <c r="AH140" s="117"/>
      <c r="AI140" s="117"/>
      <c r="AJ140" s="117"/>
      <c r="AK140" s="117">
        <v>0</v>
      </c>
      <c r="AL140" s="117"/>
      <c r="AM140" s="117"/>
      <c r="AN140" s="117"/>
      <c r="AO140" s="117"/>
      <c r="AP140" s="117">
        <v>0</v>
      </c>
      <c r="AQ140" s="117"/>
      <c r="AR140" s="117"/>
      <c r="AS140" s="117"/>
      <c r="AT140" s="117"/>
      <c r="AU140" s="117">
        <v>0</v>
      </c>
      <c r="AV140" s="117"/>
      <c r="AW140" s="117"/>
      <c r="AX140" s="117"/>
      <c r="AY140" s="117"/>
      <c r="AZ140" s="117">
        <v>0</v>
      </c>
      <c r="BA140" s="117"/>
      <c r="BB140" s="117"/>
      <c r="BC140" s="117"/>
      <c r="BD140" s="117"/>
      <c r="BE140" s="117">
        <v>0</v>
      </c>
      <c r="BF140" s="117"/>
      <c r="BG140" s="117"/>
      <c r="BH140" s="117"/>
      <c r="BI140" s="117"/>
    </row>
    <row r="142" spans="1:79" ht="14.25" customHeight="1">
      <c r="A142" s="42" t="s">
        <v>124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</row>
    <row r="143" spans="1:79" ht="15" customHeight="1">
      <c r="A143" s="53" t="s">
        <v>209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</row>
    <row r="144" spans="1:79" ht="12.95" customHeight="1">
      <c r="A144" s="61" t="s">
        <v>19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3"/>
      <c r="U144" s="36" t="s">
        <v>210</v>
      </c>
      <c r="V144" s="36"/>
      <c r="W144" s="36"/>
      <c r="X144" s="36"/>
      <c r="Y144" s="36"/>
      <c r="Z144" s="36"/>
      <c r="AA144" s="36"/>
      <c r="AB144" s="36"/>
      <c r="AC144" s="36"/>
      <c r="AD144" s="36"/>
      <c r="AE144" s="36" t="s">
        <v>213</v>
      </c>
      <c r="AF144" s="36"/>
      <c r="AG144" s="36"/>
      <c r="AH144" s="36"/>
      <c r="AI144" s="36"/>
      <c r="AJ144" s="36"/>
      <c r="AK144" s="36"/>
      <c r="AL144" s="36"/>
      <c r="AM144" s="36"/>
      <c r="AN144" s="36"/>
      <c r="AO144" s="36" t="s">
        <v>221</v>
      </c>
      <c r="AP144" s="36"/>
      <c r="AQ144" s="36"/>
      <c r="AR144" s="36"/>
      <c r="AS144" s="36"/>
      <c r="AT144" s="36"/>
      <c r="AU144" s="36"/>
      <c r="AV144" s="36"/>
      <c r="AW144" s="36"/>
      <c r="AX144" s="36"/>
      <c r="AY144" s="36" t="s">
        <v>231</v>
      </c>
      <c r="AZ144" s="36"/>
      <c r="BA144" s="36"/>
      <c r="BB144" s="36"/>
      <c r="BC144" s="36"/>
      <c r="BD144" s="36"/>
      <c r="BE144" s="36"/>
      <c r="BF144" s="36"/>
      <c r="BG144" s="36"/>
      <c r="BH144" s="36"/>
      <c r="BI144" s="36" t="s">
        <v>236</v>
      </c>
      <c r="BJ144" s="36"/>
      <c r="BK144" s="36"/>
      <c r="BL144" s="36"/>
      <c r="BM144" s="36"/>
      <c r="BN144" s="36"/>
      <c r="BO144" s="36"/>
      <c r="BP144" s="36"/>
      <c r="BQ144" s="36"/>
      <c r="BR144" s="36"/>
    </row>
    <row r="145" spans="1:79" ht="30" customHeight="1">
      <c r="A145" s="64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6"/>
      <c r="U145" s="36" t="s">
        <v>4</v>
      </c>
      <c r="V145" s="36"/>
      <c r="W145" s="36"/>
      <c r="X145" s="36"/>
      <c r="Y145" s="36"/>
      <c r="Z145" s="36" t="s">
        <v>3</v>
      </c>
      <c r="AA145" s="36"/>
      <c r="AB145" s="36"/>
      <c r="AC145" s="36"/>
      <c r="AD145" s="36"/>
      <c r="AE145" s="36" t="s">
        <v>4</v>
      </c>
      <c r="AF145" s="36"/>
      <c r="AG145" s="36"/>
      <c r="AH145" s="36"/>
      <c r="AI145" s="36"/>
      <c r="AJ145" s="36" t="s">
        <v>3</v>
      </c>
      <c r="AK145" s="36"/>
      <c r="AL145" s="36"/>
      <c r="AM145" s="36"/>
      <c r="AN145" s="36"/>
      <c r="AO145" s="36" t="s">
        <v>4</v>
      </c>
      <c r="AP145" s="36"/>
      <c r="AQ145" s="36"/>
      <c r="AR145" s="36"/>
      <c r="AS145" s="36"/>
      <c r="AT145" s="36" t="s">
        <v>3</v>
      </c>
      <c r="AU145" s="36"/>
      <c r="AV145" s="36"/>
      <c r="AW145" s="36"/>
      <c r="AX145" s="36"/>
      <c r="AY145" s="36" t="s">
        <v>4</v>
      </c>
      <c r="AZ145" s="36"/>
      <c r="BA145" s="36"/>
      <c r="BB145" s="36"/>
      <c r="BC145" s="36"/>
      <c r="BD145" s="36" t="s">
        <v>3</v>
      </c>
      <c r="BE145" s="36"/>
      <c r="BF145" s="36"/>
      <c r="BG145" s="36"/>
      <c r="BH145" s="36"/>
      <c r="BI145" s="36" t="s">
        <v>4</v>
      </c>
      <c r="BJ145" s="36"/>
      <c r="BK145" s="36"/>
      <c r="BL145" s="36"/>
      <c r="BM145" s="36"/>
      <c r="BN145" s="36" t="s">
        <v>3</v>
      </c>
      <c r="BO145" s="36"/>
      <c r="BP145" s="36"/>
      <c r="BQ145" s="36"/>
      <c r="BR145" s="36"/>
    </row>
    <row r="146" spans="1:79" ht="15" customHeight="1">
      <c r="A146" s="30">
        <v>1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2"/>
      <c r="U146" s="36">
        <v>2</v>
      </c>
      <c r="V146" s="36"/>
      <c r="W146" s="36"/>
      <c r="X146" s="36"/>
      <c r="Y146" s="36"/>
      <c r="Z146" s="36">
        <v>3</v>
      </c>
      <c r="AA146" s="36"/>
      <c r="AB146" s="36"/>
      <c r="AC146" s="36"/>
      <c r="AD146" s="36"/>
      <c r="AE146" s="36">
        <v>4</v>
      </c>
      <c r="AF146" s="36"/>
      <c r="AG146" s="36"/>
      <c r="AH146" s="36"/>
      <c r="AI146" s="36"/>
      <c r="AJ146" s="36">
        <v>5</v>
      </c>
      <c r="AK146" s="36"/>
      <c r="AL146" s="36"/>
      <c r="AM146" s="36"/>
      <c r="AN146" s="36"/>
      <c r="AO146" s="36">
        <v>6</v>
      </c>
      <c r="AP146" s="36"/>
      <c r="AQ146" s="36"/>
      <c r="AR146" s="36"/>
      <c r="AS146" s="36"/>
      <c r="AT146" s="36">
        <v>7</v>
      </c>
      <c r="AU146" s="36"/>
      <c r="AV146" s="36"/>
      <c r="AW146" s="36"/>
      <c r="AX146" s="36"/>
      <c r="AY146" s="36">
        <v>8</v>
      </c>
      <c r="AZ146" s="36"/>
      <c r="BA146" s="36"/>
      <c r="BB146" s="36"/>
      <c r="BC146" s="36"/>
      <c r="BD146" s="36">
        <v>9</v>
      </c>
      <c r="BE146" s="36"/>
      <c r="BF146" s="36"/>
      <c r="BG146" s="36"/>
      <c r="BH146" s="36"/>
      <c r="BI146" s="36">
        <v>10</v>
      </c>
      <c r="BJ146" s="36"/>
      <c r="BK146" s="36"/>
      <c r="BL146" s="36"/>
      <c r="BM146" s="36"/>
      <c r="BN146" s="36">
        <v>11</v>
      </c>
      <c r="BO146" s="36"/>
      <c r="BP146" s="36"/>
      <c r="BQ146" s="36"/>
      <c r="BR146" s="36"/>
    </row>
    <row r="147" spans="1:79" s="1" customFormat="1" ht="15.75" hidden="1" customHeight="1">
      <c r="A147" s="33" t="s">
        <v>57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5"/>
      <c r="U147" s="38" t="s">
        <v>65</v>
      </c>
      <c r="V147" s="38"/>
      <c r="W147" s="38"/>
      <c r="X147" s="38"/>
      <c r="Y147" s="38"/>
      <c r="Z147" s="37" t="s">
        <v>66</v>
      </c>
      <c r="AA147" s="37"/>
      <c r="AB147" s="37"/>
      <c r="AC147" s="37"/>
      <c r="AD147" s="37"/>
      <c r="AE147" s="38" t="s">
        <v>67</v>
      </c>
      <c r="AF147" s="38"/>
      <c r="AG147" s="38"/>
      <c r="AH147" s="38"/>
      <c r="AI147" s="38"/>
      <c r="AJ147" s="37" t="s">
        <v>68</v>
      </c>
      <c r="AK147" s="37"/>
      <c r="AL147" s="37"/>
      <c r="AM147" s="37"/>
      <c r="AN147" s="37"/>
      <c r="AO147" s="38" t="s">
        <v>58</v>
      </c>
      <c r="AP147" s="38"/>
      <c r="AQ147" s="38"/>
      <c r="AR147" s="38"/>
      <c r="AS147" s="38"/>
      <c r="AT147" s="37" t="s">
        <v>59</v>
      </c>
      <c r="AU147" s="37"/>
      <c r="AV147" s="37"/>
      <c r="AW147" s="37"/>
      <c r="AX147" s="37"/>
      <c r="AY147" s="38" t="s">
        <v>60</v>
      </c>
      <c r="AZ147" s="38"/>
      <c r="BA147" s="38"/>
      <c r="BB147" s="38"/>
      <c r="BC147" s="38"/>
      <c r="BD147" s="37" t="s">
        <v>61</v>
      </c>
      <c r="BE147" s="37"/>
      <c r="BF147" s="37"/>
      <c r="BG147" s="37"/>
      <c r="BH147" s="37"/>
      <c r="BI147" s="38" t="s">
        <v>62</v>
      </c>
      <c r="BJ147" s="38"/>
      <c r="BK147" s="38"/>
      <c r="BL147" s="38"/>
      <c r="BM147" s="38"/>
      <c r="BN147" s="37" t="s">
        <v>63</v>
      </c>
      <c r="BO147" s="37"/>
      <c r="BP147" s="37"/>
      <c r="BQ147" s="37"/>
      <c r="BR147" s="37"/>
      <c r="CA147" t="s">
        <v>41</v>
      </c>
    </row>
    <row r="148" spans="1:79" s="6" customFormat="1" ht="12.75" customHeight="1">
      <c r="A148" s="87" t="s">
        <v>147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CA148" s="6" t="s">
        <v>42</v>
      </c>
    </row>
    <row r="149" spans="1:79" s="99" customFormat="1" ht="38.25" customHeight="1">
      <c r="A149" s="92" t="s">
        <v>194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19" t="s">
        <v>173</v>
      </c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 t="s">
        <v>173</v>
      </c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 t="s">
        <v>173</v>
      </c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 t="s">
        <v>173</v>
      </c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 t="s">
        <v>173</v>
      </c>
      <c r="BJ149" s="119"/>
      <c r="BK149" s="119"/>
      <c r="BL149" s="119"/>
      <c r="BM149" s="119"/>
      <c r="BN149" s="119"/>
      <c r="BO149" s="119"/>
      <c r="BP149" s="119"/>
      <c r="BQ149" s="119"/>
      <c r="BR149" s="119"/>
    </row>
    <row r="152" spans="1:79" ht="14.25" customHeight="1">
      <c r="A152" s="42" t="s">
        <v>125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</row>
    <row r="153" spans="1:79" ht="15" customHeight="1">
      <c r="A153" s="61" t="s">
        <v>6</v>
      </c>
      <c r="B153" s="62"/>
      <c r="C153" s="62"/>
      <c r="D153" s="61" t="s">
        <v>10</v>
      </c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3"/>
      <c r="W153" s="36" t="s">
        <v>210</v>
      </c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 t="s">
        <v>214</v>
      </c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 t="s">
        <v>226</v>
      </c>
      <c r="AV153" s="36"/>
      <c r="AW153" s="36"/>
      <c r="AX153" s="36"/>
      <c r="AY153" s="36"/>
      <c r="AZ153" s="36"/>
      <c r="BA153" s="36" t="s">
        <v>232</v>
      </c>
      <c r="BB153" s="36"/>
      <c r="BC153" s="36"/>
      <c r="BD153" s="36"/>
      <c r="BE153" s="36"/>
      <c r="BF153" s="36"/>
      <c r="BG153" s="36" t="s">
        <v>241</v>
      </c>
      <c r="BH153" s="36"/>
      <c r="BI153" s="36"/>
      <c r="BJ153" s="36"/>
      <c r="BK153" s="36"/>
      <c r="BL153" s="36"/>
    </row>
    <row r="154" spans="1:79" ht="15" customHeight="1">
      <c r="A154" s="77"/>
      <c r="B154" s="78"/>
      <c r="C154" s="78"/>
      <c r="D154" s="77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9"/>
      <c r="W154" s="36" t="s">
        <v>4</v>
      </c>
      <c r="X154" s="36"/>
      <c r="Y154" s="36"/>
      <c r="Z154" s="36"/>
      <c r="AA154" s="36"/>
      <c r="AB154" s="36"/>
      <c r="AC154" s="36" t="s">
        <v>3</v>
      </c>
      <c r="AD154" s="36"/>
      <c r="AE154" s="36"/>
      <c r="AF154" s="36"/>
      <c r="AG154" s="36"/>
      <c r="AH154" s="36"/>
      <c r="AI154" s="36" t="s">
        <v>4</v>
      </c>
      <c r="AJ154" s="36"/>
      <c r="AK154" s="36"/>
      <c r="AL154" s="36"/>
      <c r="AM154" s="36"/>
      <c r="AN154" s="36"/>
      <c r="AO154" s="36" t="s">
        <v>3</v>
      </c>
      <c r="AP154" s="36"/>
      <c r="AQ154" s="36"/>
      <c r="AR154" s="36"/>
      <c r="AS154" s="36"/>
      <c r="AT154" s="36"/>
      <c r="AU154" s="49" t="s">
        <v>4</v>
      </c>
      <c r="AV154" s="49"/>
      <c r="AW154" s="49"/>
      <c r="AX154" s="49" t="s">
        <v>3</v>
      </c>
      <c r="AY154" s="49"/>
      <c r="AZ154" s="49"/>
      <c r="BA154" s="49" t="s">
        <v>4</v>
      </c>
      <c r="BB154" s="49"/>
      <c r="BC154" s="49"/>
      <c r="BD154" s="49" t="s">
        <v>3</v>
      </c>
      <c r="BE154" s="49"/>
      <c r="BF154" s="49"/>
      <c r="BG154" s="49" t="s">
        <v>4</v>
      </c>
      <c r="BH154" s="49"/>
      <c r="BI154" s="49"/>
      <c r="BJ154" s="49" t="s">
        <v>3</v>
      </c>
      <c r="BK154" s="49"/>
      <c r="BL154" s="49"/>
    </row>
    <row r="155" spans="1:79" ht="57" customHeight="1">
      <c r="A155" s="64"/>
      <c r="B155" s="65"/>
      <c r="C155" s="65"/>
      <c r="D155" s="64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6"/>
      <c r="W155" s="36" t="s">
        <v>12</v>
      </c>
      <c r="X155" s="36"/>
      <c r="Y155" s="36"/>
      <c r="Z155" s="36" t="s">
        <v>11</v>
      </c>
      <c r="AA155" s="36"/>
      <c r="AB155" s="36"/>
      <c r="AC155" s="36" t="s">
        <v>12</v>
      </c>
      <c r="AD155" s="36"/>
      <c r="AE155" s="36"/>
      <c r="AF155" s="36" t="s">
        <v>11</v>
      </c>
      <c r="AG155" s="36"/>
      <c r="AH155" s="36"/>
      <c r="AI155" s="36" t="s">
        <v>12</v>
      </c>
      <c r="AJ155" s="36"/>
      <c r="AK155" s="36"/>
      <c r="AL155" s="36" t="s">
        <v>11</v>
      </c>
      <c r="AM155" s="36"/>
      <c r="AN155" s="36"/>
      <c r="AO155" s="36" t="s">
        <v>12</v>
      </c>
      <c r="AP155" s="36"/>
      <c r="AQ155" s="36"/>
      <c r="AR155" s="36" t="s">
        <v>11</v>
      </c>
      <c r="AS155" s="36"/>
      <c r="AT155" s="36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</row>
    <row r="156" spans="1:79" ht="15" customHeight="1">
      <c r="A156" s="30">
        <v>1</v>
      </c>
      <c r="B156" s="31"/>
      <c r="C156" s="31"/>
      <c r="D156" s="30">
        <v>2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2"/>
      <c r="W156" s="36">
        <v>3</v>
      </c>
      <c r="X156" s="36"/>
      <c r="Y156" s="36"/>
      <c r="Z156" s="36">
        <v>4</v>
      </c>
      <c r="AA156" s="36"/>
      <c r="AB156" s="36"/>
      <c r="AC156" s="36">
        <v>5</v>
      </c>
      <c r="AD156" s="36"/>
      <c r="AE156" s="36"/>
      <c r="AF156" s="36">
        <v>6</v>
      </c>
      <c r="AG156" s="36"/>
      <c r="AH156" s="36"/>
      <c r="AI156" s="36">
        <v>7</v>
      </c>
      <c r="AJ156" s="36"/>
      <c r="AK156" s="36"/>
      <c r="AL156" s="36">
        <v>8</v>
      </c>
      <c r="AM156" s="36"/>
      <c r="AN156" s="36"/>
      <c r="AO156" s="36">
        <v>9</v>
      </c>
      <c r="AP156" s="36"/>
      <c r="AQ156" s="36"/>
      <c r="AR156" s="36">
        <v>10</v>
      </c>
      <c r="AS156" s="36"/>
      <c r="AT156" s="36"/>
      <c r="AU156" s="36">
        <v>11</v>
      </c>
      <c r="AV156" s="36"/>
      <c r="AW156" s="36"/>
      <c r="AX156" s="36">
        <v>12</v>
      </c>
      <c r="AY156" s="36"/>
      <c r="AZ156" s="36"/>
      <c r="BA156" s="36">
        <v>13</v>
      </c>
      <c r="BB156" s="36"/>
      <c r="BC156" s="36"/>
      <c r="BD156" s="36">
        <v>14</v>
      </c>
      <c r="BE156" s="36"/>
      <c r="BF156" s="36"/>
      <c r="BG156" s="36">
        <v>15</v>
      </c>
      <c r="BH156" s="36"/>
      <c r="BI156" s="36"/>
      <c r="BJ156" s="36">
        <v>16</v>
      </c>
      <c r="BK156" s="36"/>
      <c r="BL156" s="36"/>
    </row>
    <row r="157" spans="1:79" s="1" customFormat="1" ht="12.75" hidden="1" customHeight="1">
      <c r="A157" s="33" t="s">
        <v>69</v>
      </c>
      <c r="B157" s="34"/>
      <c r="C157" s="34"/>
      <c r="D157" s="33" t="s">
        <v>57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5"/>
      <c r="W157" s="38" t="s">
        <v>72</v>
      </c>
      <c r="X157" s="38"/>
      <c r="Y157" s="38"/>
      <c r="Z157" s="38" t="s">
        <v>73</v>
      </c>
      <c r="AA157" s="38"/>
      <c r="AB157" s="38"/>
      <c r="AC157" s="37" t="s">
        <v>74</v>
      </c>
      <c r="AD157" s="37"/>
      <c r="AE157" s="37"/>
      <c r="AF157" s="37" t="s">
        <v>75</v>
      </c>
      <c r="AG157" s="37"/>
      <c r="AH157" s="37"/>
      <c r="AI157" s="38" t="s">
        <v>76</v>
      </c>
      <c r="AJ157" s="38"/>
      <c r="AK157" s="38"/>
      <c r="AL157" s="38" t="s">
        <v>77</v>
      </c>
      <c r="AM157" s="38"/>
      <c r="AN157" s="38"/>
      <c r="AO157" s="37" t="s">
        <v>104</v>
      </c>
      <c r="AP157" s="37"/>
      <c r="AQ157" s="37"/>
      <c r="AR157" s="37" t="s">
        <v>78</v>
      </c>
      <c r="AS157" s="37"/>
      <c r="AT157" s="37"/>
      <c r="AU157" s="38" t="s">
        <v>105</v>
      </c>
      <c r="AV157" s="38"/>
      <c r="AW157" s="38"/>
      <c r="AX157" s="37" t="s">
        <v>106</v>
      </c>
      <c r="AY157" s="37"/>
      <c r="AZ157" s="37"/>
      <c r="BA157" s="38" t="s">
        <v>107</v>
      </c>
      <c r="BB157" s="38"/>
      <c r="BC157" s="38"/>
      <c r="BD157" s="37" t="s">
        <v>108</v>
      </c>
      <c r="BE157" s="37"/>
      <c r="BF157" s="37"/>
      <c r="BG157" s="38" t="s">
        <v>109</v>
      </c>
      <c r="BH157" s="38"/>
      <c r="BI157" s="38"/>
      <c r="BJ157" s="37" t="s">
        <v>110</v>
      </c>
      <c r="BK157" s="37"/>
      <c r="BL157" s="37"/>
      <c r="CA157" s="1" t="s">
        <v>103</v>
      </c>
    </row>
    <row r="158" spans="1:79" s="6" customFormat="1" ht="12.75" customHeight="1">
      <c r="A158" s="87">
        <v>1</v>
      </c>
      <c r="B158" s="85"/>
      <c r="C158" s="85"/>
      <c r="D158" s="100" t="s">
        <v>195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CA158" s="6" t="s">
        <v>43</v>
      </c>
    </row>
    <row r="159" spans="1:79" s="99" customFormat="1" ht="25.5" customHeight="1">
      <c r="A159" s="89">
        <v>2</v>
      </c>
      <c r="B159" s="90"/>
      <c r="C159" s="90"/>
      <c r="D159" s="92" t="s">
        <v>196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4"/>
      <c r="W159" s="117" t="s">
        <v>173</v>
      </c>
      <c r="X159" s="117"/>
      <c r="Y159" s="117"/>
      <c r="Z159" s="117" t="s">
        <v>173</v>
      </c>
      <c r="AA159" s="117"/>
      <c r="AB159" s="117"/>
      <c r="AC159" s="117"/>
      <c r="AD159" s="117"/>
      <c r="AE159" s="117"/>
      <c r="AF159" s="117"/>
      <c r="AG159" s="117"/>
      <c r="AH159" s="117"/>
      <c r="AI159" s="117" t="s">
        <v>173</v>
      </c>
      <c r="AJ159" s="117"/>
      <c r="AK159" s="117"/>
      <c r="AL159" s="117" t="s">
        <v>173</v>
      </c>
      <c r="AM159" s="117"/>
      <c r="AN159" s="117"/>
      <c r="AO159" s="117"/>
      <c r="AP159" s="117"/>
      <c r="AQ159" s="117"/>
      <c r="AR159" s="117"/>
      <c r="AS159" s="117"/>
      <c r="AT159" s="117"/>
      <c r="AU159" s="117" t="s">
        <v>173</v>
      </c>
      <c r="AV159" s="117"/>
      <c r="AW159" s="117"/>
      <c r="AX159" s="117"/>
      <c r="AY159" s="117"/>
      <c r="AZ159" s="117"/>
      <c r="BA159" s="117" t="s">
        <v>173</v>
      </c>
      <c r="BB159" s="117"/>
      <c r="BC159" s="117"/>
      <c r="BD159" s="117"/>
      <c r="BE159" s="117"/>
      <c r="BF159" s="117"/>
      <c r="BG159" s="117" t="s">
        <v>173</v>
      </c>
      <c r="BH159" s="117"/>
      <c r="BI159" s="117"/>
      <c r="BJ159" s="117"/>
      <c r="BK159" s="117"/>
      <c r="BL159" s="117"/>
    </row>
    <row r="162" spans="1:79" ht="14.25" customHeight="1">
      <c r="A162" s="42" t="s">
        <v>153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</row>
    <row r="163" spans="1:79" ht="14.25" customHeight="1">
      <c r="A163" s="42" t="s">
        <v>227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</row>
    <row r="164" spans="1:79" ht="15" customHeight="1">
      <c r="A164" s="40" t="s">
        <v>209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</row>
    <row r="165" spans="1:79" ht="15" customHeight="1">
      <c r="A165" s="36" t="s">
        <v>6</v>
      </c>
      <c r="B165" s="36"/>
      <c r="C165" s="36"/>
      <c r="D165" s="36"/>
      <c r="E165" s="36"/>
      <c r="F165" s="36"/>
      <c r="G165" s="36" t="s">
        <v>126</v>
      </c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 t="s">
        <v>13</v>
      </c>
      <c r="U165" s="36"/>
      <c r="V165" s="36"/>
      <c r="W165" s="36"/>
      <c r="X165" s="36"/>
      <c r="Y165" s="36"/>
      <c r="Z165" s="36"/>
      <c r="AA165" s="30" t="s">
        <v>210</v>
      </c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6"/>
      <c r="AP165" s="30" t="s">
        <v>213</v>
      </c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2"/>
      <c r="BE165" s="30" t="s">
        <v>221</v>
      </c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2"/>
    </row>
    <row r="166" spans="1:79" ht="32.1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 t="s">
        <v>4</v>
      </c>
      <c r="AB166" s="36"/>
      <c r="AC166" s="36"/>
      <c r="AD166" s="36"/>
      <c r="AE166" s="36"/>
      <c r="AF166" s="36" t="s">
        <v>3</v>
      </c>
      <c r="AG166" s="36"/>
      <c r="AH166" s="36"/>
      <c r="AI166" s="36"/>
      <c r="AJ166" s="36"/>
      <c r="AK166" s="36" t="s">
        <v>89</v>
      </c>
      <c r="AL166" s="36"/>
      <c r="AM166" s="36"/>
      <c r="AN166" s="36"/>
      <c r="AO166" s="36"/>
      <c r="AP166" s="36" t="s">
        <v>4</v>
      </c>
      <c r="AQ166" s="36"/>
      <c r="AR166" s="36"/>
      <c r="AS166" s="36"/>
      <c r="AT166" s="36"/>
      <c r="AU166" s="36" t="s">
        <v>3</v>
      </c>
      <c r="AV166" s="36"/>
      <c r="AW166" s="36"/>
      <c r="AX166" s="36"/>
      <c r="AY166" s="36"/>
      <c r="AZ166" s="36" t="s">
        <v>96</v>
      </c>
      <c r="BA166" s="36"/>
      <c r="BB166" s="36"/>
      <c r="BC166" s="36"/>
      <c r="BD166" s="36"/>
      <c r="BE166" s="36" t="s">
        <v>4</v>
      </c>
      <c r="BF166" s="36"/>
      <c r="BG166" s="36"/>
      <c r="BH166" s="36"/>
      <c r="BI166" s="36"/>
      <c r="BJ166" s="36" t="s">
        <v>3</v>
      </c>
      <c r="BK166" s="36"/>
      <c r="BL166" s="36"/>
      <c r="BM166" s="36"/>
      <c r="BN166" s="36"/>
      <c r="BO166" s="36" t="s">
        <v>127</v>
      </c>
      <c r="BP166" s="36"/>
      <c r="BQ166" s="36"/>
      <c r="BR166" s="36"/>
      <c r="BS166" s="36"/>
    </row>
    <row r="167" spans="1:79" ht="15" customHeight="1">
      <c r="A167" s="36">
        <v>1</v>
      </c>
      <c r="B167" s="36"/>
      <c r="C167" s="36"/>
      <c r="D167" s="36"/>
      <c r="E167" s="36"/>
      <c r="F167" s="36"/>
      <c r="G167" s="36">
        <v>2</v>
      </c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>
        <v>3</v>
      </c>
      <c r="U167" s="36"/>
      <c r="V167" s="36"/>
      <c r="W167" s="36"/>
      <c r="X167" s="36"/>
      <c r="Y167" s="36"/>
      <c r="Z167" s="36"/>
      <c r="AA167" s="36">
        <v>4</v>
      </c>
      <c r="AB167" s="36"/>
      <c r="AC167" s="36"/>
      <c r="AD167" s="36"/>
      <c r="AE167" s="36"/>
      <c r="AF167" s="36">
        <v>5</v>
      </c>
      <c r="AG167" s="36"/>
      <c r="AH167" s="36"/>
      <c r="AI167" s="36"/>
      <c r="AJ167" s="36"/>
      <c r="AK167" s="36">
        <v>6</v>
      </c>
      <c r="AL167" s="36"/>
      <c r="AM167" s="36"/>
      <c r="AN167" s="36"/>
      <c r="AO167" s="36"/>
      <c r="AP167" s="36">
        <v>7</v>
      </c>
      <c r="AQ167" s="36"/>
      <c r="AR167" s="36"/>
      <c r="AS167" s="36"/>
      <c r="AT167" s="36"/>
      <c r="AU167" s="36">
        <v>8</v>
      </c>
      <c r="AV167" s="36"/>
      <c r="AW167" s="36"/>
      <c r="AX167" s="36"/>
      <c r="AY167" s="36"/>
      <c r="AZ167" s="36">
        <v>9</v>
      </c>
      <c r="BA167" s="36"/>
      <c r="BB167" s="36"/>
      <c r="BC167" s="36"/>
      <c r="BD167" s="36"/>
      <c r="BE167" s="36">
        <v>10</v>
      </c>
      <c r="BF167" s="36"/>
      <c r="BG167" s="36"/>
      <c r="BH167" s="36"/>
      <c r="BI167" s="36"/>
      <c r="BJ167" s="36">
        <v>11</v>
      </c>
      <c r="BK167" s="36"/>
      <c r="BL167" s="36"/>
      <c r="BM167" s="36"/>
      <c r="BN167" s="36"/>
      <c r="BO167" s="36">
        <v>12</v>
      </c>
      <c r="BP167" s="36"/>
      <c r="BQ167" s="36"/>
      <c r="BR167" s="36"/>
      <c r="BS167" s="36"/>
    </row>
    <row r="168" spans="1:79" s="1" customFormat="1" ht="15" hidden="1" customHeight="1">
      <c r="A168" s="38" t="s">
        <v>69</v>
      </c>
      <c r="B168" s="38"/>
      <c r="C168" s="38"/>
      <c r="D168" s="38"/>
      <c r="E168" s="38"/>
      <c r="F168" s="38"/>
      <c r="G168" s="73" t="s">
        <v>57</v>
      </c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 t="s">
        <v>79</v>
      </c>
      <c r="U168" s="73"/>
      <c r="V168" s="73"/>
      <c r="W168" s="73"/>
      <c r="X168" s="73"/>
      <c r="Y168" s="73"/>
      <c r="Z168" s="73"/>
      <c r="AA168" s="37" t="s">
        <v>65</v>
      </c>
      <c r="AB168" s="37"/>
      <c r="AC168" s="37"/>
      <c r="AD168" s="37"/>
      <c r="AE168" s="37"/>
      <c r="AF168" s="37" t="s">
        <v>66</v>
      </c>
      <c r="AG168" s="37"/>
      <c r="AH168" s="37"/>
      <c r="AI168" s="37"/>
      <c r="AJ168" s="37"/>
      <c r="AK168" s="44" t="s">
        <v>122</v>
      </c>
      <c r="AL168" s="44"/>
      <c r="AM168" s="44"/>
      <c r="AN168" s="44"/>
      <c r="AO168" s="44"/>
      <c r="AP168" s="37" t="s">
        <v>67</v>
      </c>
      <c r="AQ168" s="37"/>
      <c r="AR168" s="37"/>
      <c r="AS168" s="37"/>
      <c r="AT168" s="37"/>
      <c r="AU168" s="37" t="s">
        <v>68</v>
      </c>
      <c r="AV168" s="37"/>
      <c r="AW168" s="37"/>
      <c r="AX168" s="37"/>
      <c r="AY168" s="37"/>
      <c r="AZ168" s="44" t="s">
        <v>122</v>
      </c>
      <c r="BA168" s="44"/>
      <c r="BB168" s="44"/>
      <c r="BC168" s="44"/>
      <c r="BD168" s="44"/>
      <c r="BE168" s="37" t="s">
        <v>58</v>
      </c>
      <c r="BF168" s="37"/>
      <c r="BG168" s="37"/>
      <c r="BH168" s="37"/>
      <c r="BI168" s="37"/>
      <c r="BJ168" s="37" t="s">
        <v>59</v>
      </c>
      <c r="BK168" s="37"/>
      <c r="BL168" s="37"/>
      <c r="BM168" s="37"/>
      <c r="BN168" s="37"/>
      <c r="BO168" s="44" t="s">
        <v>122</v>
      </c>
      <c r="BP168" s="44"/>
      <c r="BQ168" s="44"/>
      <c r="BR168" s="44"/>
      <c r="BS168" s="44"/>
      <c r="CA168" s="1" t="s">
        <v>44</v>
      </c>
    </row>
    <row r="169" spans="1:79" s="6" customFormat="1" ht="12.75" customHeight="1">
      <c r="A169" s="88"/>
      <c r="B169" s="88"/>
      <c r="C169" s="88"/>
      <c r="D169" s="88"/>
      <c r="E169" s="88"/>
      <c r="F169" s="88"/>
      <c r="G169" s="120" t="s">
        <v>147</v>
      </c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1"/>
      <c r="U169" s="121"/>
      <c r="V169" s="121"/>
      <c r="W169" s="121"/>
      <c r="X169" s="121"/>
      <c r="Y169" s="121"/>
      <c r="Z169" s="121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>
        <f>IF(ISNUMBER(AA169),AA169,0)+IF(ISNUMBER(AF169),AF169,0)</f>
        <v>0</v>
      </c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>
        <f>IF(ISNUMBER(AP169),AP169,0)+IF(ISNUMBER(AU169),AU169,0)</f>
        <v>0</v>
      </c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>
        <f>IF(ISNUMBER(BE169),BE169,0)+IF(ISNUMBER(BJ169),BJ169,0)</f>
        <v>0</v>
      </c>
      <c r="BP169" s="118"/>
      <c r="BQ169" s="118"/>
      <c r="BR169" s="118"/>
      <c r="BS169" s="118"/>
      <c r="CA169" s="6" t="s">
        <v>45</v>
      </c>
    </row>
    <row r="171" spans="1:79" ht="13.5" customHeight="1">
      <c r="A171" s="42" t="s">
        <v>242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</row>
    <row r="172" spans="1:79" ht="15" customHeight="1">
      <c r="A172" s="53" t="s">
        <v>209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</row>
    <row r="173" spans="1:79" ht="15" customHeight="1">
      <c r="A173" s="36" t="s">
        <v>6</v>
      </c>
      <c r="B173" s="36"/>
      <c r="C173" s="36"/>
      <c r="D173" s="36"/>
      <c r="E173" s="36"/>
      <c r="F173" s="36"/>
      <c r="G173" s="36" t="s">
        <v>126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 t="s">
        <v>13</v>
      </c>
      <c r="U173" s="36"/>
      <c r="V173" s="36"/>
      <c r="W173" s="36"/>
      <c r="X173" s="36"/>
      <c r="Y173" s="36"/>
      <c r="Z173" s="36"/>
      <c r="AA173" s="30" t="s">
        <v>231</v>
      </c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6"/>
      <c r="AP173" s="30" t="s">
        <v>236</v>
      </c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2"/>
    </row>
    <row r="174" spans="1:79" ht="32.1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 t="s">
        <v>4</v>
      </c>
      <c r="AB174" s="36"/>
      <c r="AC174" s="36"/>
      <c r="AD174" s="36"/>
      <c r="AE174" s="36"/>
      <c r="AF174" s="36" t="s">
        <v>3</v>
      </c>
      <c r="AG174" s="36"/>
      <c r="AH174" s="36"/>
      <c r="AI174" s="36"/>
      <c r="AJ174" s="36"/>
      <c r="AK174" s="36" t="s">
        <v>89</v>
      </c>
      <c r="AL174" s="36"/>
      <c r="AM174" s="36"/>
      <c r="AN174" s="36"/>
      <c r="AO174" s="36"/>
      <c r="AP174" s="36" t="s">
        <v>4</v>
      </c>
      <c r="AQ174" s="36"/>
      <c r="AR174" s="36"/>
      <c r="AS174" s="36"/>
      <c r="AT174" s="36"/>
      <c r="AU174" s="36" t="s">
        <v>3</v>
      </c>
      <c r="AV174" s="36"/>
      <c r="AW174" s="36"/>
      <c r="AX174" s="36"/>
      <c r="AY174" s="36"/>
      <c r="AZ174" s="36" t="s">
        <v>96</v>
      </c>
      <c r="BA174" s="36"/>
      <c r="BB174" s="36"/>
      <c r="BC174" s="36"/>
      <c r="BD174" s="36"/>
    </row>
    <row r="175" spans="1:79" ht="15" customHeight="1">
      <c r="A175" s="36">
        <v>1</v>
      </c>
      <c r="B175" s="36"/>
      <c r="C175" s="36"/>
      <c r="D175" s="36"/>
      <c r="E175" s="36"/>
      <c r="F175" s="36"/>
      <c r="G175" s="36">
        <v>2</v>
      </c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>
        <v>3</v>
      </c>
      <c r="U175" s="36"/>
      <c r="V175" s="36"/>
      <c r="W175" s="36"/>
      <c r="X175" s="36"/>
      <c r="Y175" s="36"/>
      <c r="Z175" s="36"/>
      <c r="AA175" s="36">
        <v>4</v>
      </c>
      <c r="AB175" s="36"/>
      <c r="AC175" s="36"/>
      <c r="AD175" s="36"/>
      <c r="AE175" s="36"/>
      <c r="AF175" s="36">
        <v>5</v>
      </c>
      <c r="AG175" s="36"/>
      <c r="AH175" s="36"/>
      <c r="AI175" s="36"/>
      <c r="AJ175" s="36"/>
      <c r="AK175" s="36">
        <v>6</v>
      </c>
      <c r="AL175" s="36"/>
      <c r="AM175" s="36"/>
      <c r="AN175" s="36"/>
      <c r="AO175" s="36"/>
      <c r="AP175" s="36">
        <v>7</v>
      </c>
      <c r="AQ175" s="36"/>
      <c r="AR175" s="36"/>
      <c r="AS175" s="36"/>
      <c r="AT175" s="36"/>
      <c r="AU175" s="36">
        <v>8</v>
      </c>
      <c r="AV175" s="36"/>
      <c r="AW175" s="36"/>
      <c r="AX175" s="36"/>
      <c r="AY175" s="36"/>
      <c r="AZ175" s="36">
        <v>9</v>
      </c>
      <c r="BA175" s="36"/>
      <c r="BB175" s="36"/>
      <c r="BC175" s="36"/>
      <c r="BD175" s="36"/>
    </row>
    <row r="176" spans="1:79" s="1" customFormat="1" ht="12" hidden="1" customHeight="1">
      <c r="A176" s="38" t="s">
        <v>69</v>
      </c>
      <c r="B176" s="38"/>
      <c r="C176" s="38"/>
      <c r="D176" s="38"/>
      <c r="E176" s="38"/>
      <c r="F176" s="38"/>
      <c r="G176" s="73" t="s">
        <v>57</v>
      </c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 t="s">
        <v>79</v>
      </c>
      <c r="U176" s="73"/>
      <c r="V176" s="73"/>
      <c r="W176" s="73"/>
      <c r="X176" s="73"/>
      <c r="Y176" s="73"/>
      <c r="Z176" s="73"/>
      <c r="AA176" s="37" t="s">
        <v>60</v>
      </c>
      <c r="AB176" s="37"/>
      <c r="AC176" s="37"/>
      <c r="AD176" s="37"/>
      <c r="AE176" s="37"/>
      <c r="AF176" s="37" t="s">
        <v>61</v>
      </c>
      <c r="AG176" s="37"/>
      <c r="AH176" s="37"/>
      <c r="AI176" s="37"/>
      <c r="AJ176" s="37"/>
      <c r="AK176" s="44" t="s">
        <v>122</v>
      </c>
      <c r="AL176" s="44"/>
      <c r="AM176" s="44"/>
      <c r="AN176" s="44"/>
      <c r="AO176" s="44"/>
      <c r="AP176" s="37" t="s">
        <v>62</v>
      </c>
      <c r="AQ176" s="37"/>
      <c r="AR176" s="37"/>
      <c r="AS176" s="37"/>
      <c r="AT176" s="37"/>
      <c r="AU176" s="37" t="s">
        <v>63</v>
      </c>
      <c r="AV176" s="37"/>
      <c r="AW176" s="37"/>
      <c r="AX176" s="37"/>
      <c r="AY176" s="37"/>
      <c r="AZ176" s="44" t="s">
        <v>122</v>
      </c>
      <c r="BA176" s="44"/>
      <c r="BB176" s="44"/>
      <c r="BC176" s="44"/>
      <c r="BD176" s="44"/>
      <c r="CA176" s="1" t="s">
        <v>46</v>
      </c>
    </row>
    <row r="177" spans="1:79" s="6" customFormat="1">
      <c r="A177" s="88"/>
      <c r="B177" s="88"/>
      <c r="C177" s="88"/>
      <c r="D177" s="88"/>
      <c r="E177" s="88"/>
      <c r="F177" s="88"/>
      <c r="G177" s="120" t="s">
        <v>147</v>
      </c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1"/>
      <c r="U177" s="121"/>
      <c r="V177" s="121"/>
      <c r="W177" s="121"/>
      <c r="X177" s="121"/>
      <c r="Y177" s="121"/>
      <c r="Z177" s="121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>
        <f>IF(ISNUMBER(AA177),AA177,0)+IF(ISNUMBER(AF177),AF177,0)</f>
        <v>0</v>
      </c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>
        <f>IF(ISNUMBER(AP177),AP177,0)+IF(ISNUMBER(AU177),AU177,0)</f>
        <v>0</v>
      </c>
      <c r="BA177" s="118"/>
      <c r="BB177" s="118"/>
      <c r="BC177" s="118"/>
      <c r="BD177" s="118"/>
      <c r="CA177" s="6" t="s">
        <v>47</v>
      </c>
    </row>
    <row r="180" spans="1:79" ht="14.25" customHeight="1">
      <c r="A180" s="42" t="s">
        <v>243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</row>
    <row r="181" spans="1:79" ht="15" customHeight="1">
      <c r="A181" s="53" t="s">
        <v>209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</row>
    <row r="182" spans="1:79" ht="23.1" customHeight="1">
      <c r="A182" s="36" t="s">
        <v>128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61" t="s">
        <v>129</v>
      </c>
      <c r="O182" s="62"/>
      <c r="P182" s="62"/>
      <c r="Q182" s="62"/>
      <c r="R182" s="62"/>
      <c r="S182" s="62"/>
      <c r="T182" s="62"/>
      <c r="U182" s="63"/>
      <c r="V182" s="61" t="s">
        <v>130</v>
      </c>
      <c r="W182" s="62"/>
      <c r="X182" s="62"/>
      <c r="Y182" s="62"/>
      <c r="Z182" s="63"/>
      <c r="AA182" s="36" t="s">
        <v>210</v>
      </c>
      <c r="AB182" s="36"/>
      <c r="AC182" s="36"/>
      <c r="AD182" s="36"/>
      <c r="AE182" s="36"/>
      <c r="AF182" s="36"/>
      <c r="AG182" s="36"/>
      <c r="AH182" s="36"/>
      <c r="AI182" s="36"/>
      <c r="AJ182" s="36" t="s">
        <v>213</v>
      </c>
      <c r="AK182" s="36"/>
      <c r="AL182" s="36"/>
      <c r="AM182" s="36"/>
      <c r="AN182" s="36"/>
      <c r="AO182" s="36"/>
      <c r="AP182" s="36"/>
      <c r="AQ182" s="36"/>
      <c r="AR182" s="36"/>
      <c r="AS182" s="36" t="s">
        <v>221</v>
      </c>
      <c r="AT182" s="36"/>
      <c r="AU182" s="36"/>
      <c r="AV182" s="36"/>
      <c r="AW182" s="36"/>
      <c r="AX182" s="36"/>
      <c r="AY182" s="36"/>
      <c r="AZ182" s="36"/>
      <c r="BA182" s="36"/>
      <c r="BB182" s="36" t="s">
        <v>231</v>
      </c>
      <c r="BC182" s="36"/>
      <c r="BD182" s="36"/>
      <c r="BE182" s="36"/>
      <c r="BF182" s="36"/>
      <c r="BG182" s="36"/>
      <c r="BH182" s="36"/>
      <c r="BI182" s="36"/>
      <c r="BJ182" s="36"/>
      <c r="BK182" s="36" t="s">
        <v>236</v>
      </c>
      <c r="BL182" s="36"/>
      <c r="BM182" s="36"/>
      <c r="BN182" s="36"/>
      <c r="BO182" s="36"/>
      <c r="BP182" s="36"/>
      <c r="BQ182" s="36"/>
      <c r="BR182" s="36"/>
      <c r="BS182" s="36"/>
    </row>
    <row r="183" spans="1:79" ht="95.2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64"/>
      <c r="O183" s="65"/>
      <c r="P183" s="65"/>
      <c r="Q183" s="65"/>
      <c r="R183" s="65"/>
      <c r="S183" s="65"/>
      <c r="T183" s="65"/>
      <c r="U183" s="66"/>
      <c r="V183" s="64"/>
      <c r="W183" s="65"/>
      <c r="X183" s="65"/>
      <c r="Y183" s="65"/>
      <c r="Z183" s="66"/>
      <c r="AA183" s="49" t="s">
        <v>133</v>
      </c>
      <c r="AB183" s="49"/>
      <c r="AC183" s="49"/>
      <c r="AD183" s="49"/>
      <c r="AE183" s="49"/>
      <c r="AF183" s="49" t="s">
        <v>134</v>
      </c>
      <c r="AG183" s="49"/>
      <c r="AH183" s="49"/>
      <c r="AI183" s="49"/>
      <c r="AJ183" s="49" t="s">
        <v>133</v>
      </c>
      <c r="AK183" s="49"/>
      <c r="AL183" s="49"/>
      <c r="AM183" s="49"/>
      <c r="AN183" s="49"/>
      <c r="AO183" s="49" t="s">
        <v>134</v>
      </c>
      <c r="AP183" s="49"/>
      <c r="AQ183" s="49"/>
      <c r="AR183" s="49"/>
      <c r="AS183" s="49" t="s">
        <v>133</v>
      </c>
      <c r="AT183" s="49"/>
      <c r="AU183" s="49"/>
      <c r="AV183" s="49"/>
      <c r="AW183" s="49"/>
      <c r="AX183" s="49" t="s">
        <v>134</v>
      </c>
      <c r="AY183" s="49"/>
      <c r="AZ183" s="49"/>
      <c r="BA183" s="49"/>
      <c r="BB183" s="49" t="s">
        <v>133</v>
      </c>
      <c r="BC183" s="49"/>
      <c r="BD183" s="49"/>
      <c r="BE183" s="49"/>
      <c r="BF183" s="49"/>
      <c r="BG183" s="49" t="s">
        <v>134</v>
      </c>
      <c r="BH183" s="49"/>
      <c r="BI183" s="49"/>
      <c r="BJ183" s="49"/>
      <c r="BK183" s="49" t="s">
        <v>133</v>
      </c>
      <c r="BL183" s="49"/>
      <c r="BM183" s="49"/>
      <c r="BN183" s="49"/>
      <c r="BO183" s="49"/>
      <c r="BP183" s="49" t="s">
        <v>134</v>
      </c>
      <c r="BQ183" s="49"/>
      <c r="BR183" s="49"/>
      <c r="BS183" s="49"/>
    </row>
    <row r="184" spans="1:79" ht="15" customHeight="1">
      <c r="A184" s="36">
        <v>1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0">
        <v>2</v>
      </c>
      <c r="O184" s="31"/>
      <c r="P184" s="31"/>
      <c r="Q184" s="31"/>
      <c r="R184" s="31"/>
      <c r="S184" s="31"/>
      <c r="T184" s="31"/>
      <c r="U184" s="32"/>
      <c r="V184" s="36">
        <v>3</v>
      </c>
      <c r="W184" s="36"/>
      <c r="X184" s="36"/>
      <c r="Y184" s="36"/>
      <c r="Z184" s="36"/>
      <c r="AA184" s="36">
        <v>4</v>
      </c>
      <c r="AB184" s="36"/>
      <c r="AC184" s="36"/>
      <c r="AD184" s="36"/>
      <c r="AE184" s="36"/>
      <c r="AF184" s="36">
        <v>5</v>
      </c>
      <c r="AG184" s="36"/>
      <c r="AH184" s="36"/>
      <c r="AI184" s="36"/>
      <c r="AJ184" s="36">
        <v>6</v>
      </c>
      <c r="AK184" s="36"/>
      <c r="AL184" s="36"/>
      <c r="AM184" s="36"/>
      <c r="AN184" s="36"/>
      <c r="AO184" s="36">
        <v>7</v>
      </c>
      <c r="AP184" s="36"/>
      <c r="AQ184" s="36"/>
      <c r="AR184" s="36"/>
      <c r="AS184" s="36">
        <v>8</v>
      </c>
      <c r="AT184" s="36"/>
      <c r="AU184" s="36"/>
      <c r="AV184" s="36"/>
      <c r="AW184" s="36"/>
      <c r="AX184" s="36">
        <v>9</v>
      </c>
      <c r="AY184" s="36"/>
      <c r="AZ184" s="36"/>
      <c r="BA184" s="36"/>
      <c r="BB184" s="36">
        <v>10</v>
      </c>
      <c r="BC184" s="36"/>
      <c r="BD184" s="36"/>
      <c r="BE184" s="36"/>
      <c r="BF184" s="36"/>
      <c r="BG184" s="36">
        <v>11</v>
      </c>
      <c r="BH184" s="36"/>
      <c r="BI184" s="36"/>
      <c r="BJ184" s="36"/>
      <c r="BK184" s="36">
        <v>12</v>
      </c>
      <c r="BL184" s="36"/>
      <c r="BM184" s="36"/>
      <c r="BN184" s="36"/>
      <c r="BO184" s="36"/>
      <c r="BP184" s="36">
        <v>13</v>
      </c>
      <c r="BQ184" s="36"/>
      <c r="BR184" s="36"/>
      <c r="BS184" s="36"/>
    </row>
    <row r="185" spans="1:79" s="1" customFormat="1" ht="12" hidden="1" customHeight="1">
      <c r="A185" s="73" t="s">
        <v>146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38" t="s">
        <v>131</v>
      </c>
      <c r="O185" s="38"/>
      <c r="P185" s="38"/>
      <c r="Q185" s="38"/>
      <c r="R185" s="38"/>
      <c r="S185" s="38"/>
      <c r="T185" s="38"/>
      <c r="U185" s="38"/>
      <c r="V185" s="38" t="s">
        <v>132</v>
      </c>
      <c r="W185" s="38"/>
      <c r="X185" s="38"/>
      <c r="Y185" s="38"/>
      <c r="Z185" s="38"/>
      <c r="AA185" s="37" t="s">
        <v>65</v>
      </c>
      <c r="AB185" s="37"/>
      <c r="AC185" s="37"/>
      <c r="AD185" s="37"/>
      <c r="AE185" s="37"/>
      <c r="AF185" s="37" t="s">
        <v>66</v>
      </c>
      <c r="AG185" s="37"/>
      <c r="AH185" s="37"/>
      <c r="AI185" s="37"/>
      <c r="AJ185" s="37" t="s">
        <v>67</v>
      </c>
      <c r="AK185" s="37"/>
      <c r="AL185" s="37"/>
      <c r="AM185" s="37"/>
      <c r="AN185" s="37"/>
      <c r="AO185" s="37" t="s">
        <v>68</v>
      </c>
      <c r="AP185" s="37"/>
      <c r="AQ185" s="37"/>
      <c r="AR185" s="37"/>
      <c r="AS185" s="37" t="s">
        <v>58</v>
      </c>
      <c r="AT185" s="37"/>
      <c r="AU185" s="37"/>
      <c r="AV185" s="37"/>
      <c r="AW185" s="37"/>
      <c r="AX185" s="37" t="s">
        <v>59</v>
      </c>
      <c r="AY185" s="37"/>
      <c r="AZ185" s="37"/>
      <c r="BA185" s="37"/>
      <c r="BB185" s="37" t="s">
        <v>60</v>
      </c>
      <c r="BC185" s="37"/>
      <c r="BD185" s="37"/>
      <c r="BE185" s="37"/>
      <c r="BF185" s="37"/>
      <c r="BG185" s="37" t="s">
        <v>61</v>
      </c>
      <c r="BH185" s="37"/>
      <c r="BI185" s="37"/>
      <c r="BJ185" s="37"/>
      <c r="BK185" s="37" t="s">
        <v>62</v>
      </c>
      <c r="BL185" s="37"/>
      <c r="BM185" s="37"/>
      <c r="BN185" s="37"/>
      <c r="BO185" s="37"/>
      <c r="BP185" s="37" t="s">
        <v>63</v>
      </c>
      <c r="BQ185" s="37"/>
      <c r="BR185" s="37"/>
      <c r="BS185" s="37"/>
      <c r="CA185" s="1" t="s">
        <v>48</v>
      </c>
    </row>
    <row r="186" spans="1:79" s="99" customFormat="1" ht="38.25" customHeight="1">
      <c r="A186" s="92" t="s">
        <v>197</v>
      </c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4"/>
      <c r="N186" s="89"/>
      <c r="O186" s="90"/>
      <c r="P186" s="90"/>
      <c r="Q186" s="90"/>
      <c r="R186" s="90"/>
      <c r="S186" s="90"/>
      <c r="T186" s="90"/>
      <c r="U186" s="91"/>
      <c r="V186" s="122">
        <v>0</v>
      </c>
      <c r="W186" s="122"/>
      <c r="X186" s="122"/>
      <c r="Y186" s="122"/>
      <c r="Z186" s="122"/>
      <c r="AA186" s="122">
        <v>0</v>
      </c>
      <c r="AB186" s="122"/>
      <c r="AC186" s="122"/>
      <c r="AD186" s="122"/>
      <c r="AE186" s="122"/>
      <c r="AF186" s="122">
        <v>0</v>
      </c>
      <c r="AG186" s="122"/>
      <c r="AH186" s="122"/>
      <c r="AI186" s="122"/>
      <c r="AJ186" s="122">
        <v>536001</v>
      </c>
      <c r="AK186" s="122"/>
      <c r="AL186" s="122"/>
      <c r="AM186" s="122"/>
      <c r="AN186" s="122"/>
      <c r="AO186" s="122">
        <v>0</v>
      </c>
      <c r="AP186" s="122"/>
      <c r="AQ186" s="122"/>
      <c r="AR186" s="122"/>
      <c r="AS186" s="122">
        <v>0</v>
      </c>
      <c r="AT186" s="122"/>
      <c r="AU186" s="122"/>
      <c r="AV186" s="122"/>
      <c r="AW186" s="122"/>
      <c r="AX186" s="122">
        <v>0</v>
      </c>
      <c r="AY186" s="122"/>
      <c r="AZ186" s="122"/>
      <c r="BA186" s="122"/>
      <c r="BB186" s="122">
        <v>0</v>
      </c>
      <c r="BC186" s="122"/>
      <c r="BD186" s="122"/>
      <c r="BE186" s="122"/>
      <c r="BF186" s="122"/>
      <c r="BG186" s="122">
        <v>0</v>
      </c>
      <c r="BH186" s="122"/>
      <c r="BI186" s="122"/>
      <c r="BJ186" s="122"/>
      <c r="BK186" s="122">
        <v>0</v>
      </c>
      <c r="BL186" s="122"/>
      <c r="BM186" s="122"/>
      <c r="BN186" s="122"/>
      <c r="BO186" s="122"/>
      <c r="BP186" s="123">
        <v>0</v>
      </c>
      <c r="BQ186" s="124"/>
      <c r="BR186" s="124"/>
      <c r="BS186" s="125"/>
      <c r="CA186" s="99" t="s">
        <v>49</v>
      </c>
    </row>
    <row r="187" spans="1:79" s="99" customFormat="1" ht="38.25" customHeight="1">
      <c r="A187" s="92" t="s">
        <v>178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4"/>
      <c r="N187" s="89"/>
      <c r="O187" s="90"/>
      <c r="P187" s="90"/>
      <c r="Q187" s="90"/>
      <c r="R187" s="90"/>
      <c r="S187" s="90"/>
      <c r="T187" s="90"/>
      <c r="U187" s="91"/>
      <c r="V187" s="122">
        <v>0</v>
      </c>
      <c r="W187" s="122"/>
      <c r="X187" s="122"/>
      <c r="Y187" s="122"/>
      <c r="Z187" s="122"/>
      <c r="AA187" s="122">
        <v>0</v>
      </c>
      <c r="AB187" s="122"/>
      <c r="AC187" s="122"/>
      <c r="AD187" s="122"/>
      <c r="AE187" s="122"/>
      <c r="AF187" s="122">
        <v>0</v>
      </c>
      <c r="AG187" s="122"/>
      <c r="AH187" s="122"/>
      <c r="AI187" s="122"/>
      <c r="AJ187" s="122">
        <v>0</v>
      </c>
      <c r="AK187" s="122"/>
      <c r="AL187" s="122"/>
      <c r="AM187" s="122"/>
      <c r="AN187" s="122"/>
      <c r="AO187" s="122">
        <v>0</v>
      </c>
      <c r="AP187" s="122"/>
      <c r="AQ187" s="122"/>
      <c r="AR187" s="122"/>
      <c r="AS187" s="122">
        <v>450000</v>
      </c>
      <c r="AT187" s="122"/>
      <c r="AU187" s="122"/>
      <c r="AV187" s="122"/>
      <c r="AW187" s="122"/>
      <c r="AX187" s="122">
        <v>0</v>
      </c>
      <c r="AY187" s="122"/>
      <c r="AZ187" s="122"/>
      <c r="BA187" s="122"/>
      <c r="BB187" s="122">
        <v>0</v>
      </c>
      <c r="BC187" s="122"/>
      <c r="BD187" s="122"/>
      <c r="BE187" s="122"/>
      <c r="BF187" s="122"/>
      <c r="BG187" s="122">
        <v>0</v>
      </c>
      <c r="BH187" s="122"/>
      <c r="BI187" s="122"/>
      <c r="BJ187" s="122"/>
      <c r="BK187" s="122">
        <v>0</v>
      </c>
      <c r="BL187" s="122"/>
      <c r="BM187" s="122"/>
      <c r="BN187" s="122"/>
      <c r="BO187" s="122"/>
      <c r="BP187" s="123">
        <v>0</v>
      </c>
      <c r="BQ187" s="124"/>
      <c r="BR187" s="124"/>
      <c r="BS187" s="125"/>
    </row>
    <row r="188" spans="1:79" s="6" customFormat="1" ht="12.75" customHeight="1">
      <c r="A188" s="100" t="s">
        <v>147</v>
      </c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2"/>
      <c r="N188" s="87"/>
      <c r="O188" s="85"/>
      <c r="P188" s="85"/>
      <c r="Q188" s="85"/>
      <c r="R188" s="85"/>
      <c r="S188" s="85"/>
      <c r="T188" s="85"/>
      <c r="U188" s="86"/>
      <c r="V188" s="126"/>
      <c r="W188" s="126"/>
      <c r="X188" s="126"/>
      <c r="Y188" s="126"/>
      <c r="Z188" s="126"/>
      <c r="AA188" s="126">
        <v>0</v>
      </c>
      <c r="AB188" s="126"/>
      <c r="AC188" s="126"/>
      <c r="AD188" s="126"/>
      <c r="AE188" s="126"/>
      <c r="AF188" s="126"/>
      <c r="AG188" s="126"/>
      <c r="AH188" s="126"/>
      <c r="AI188" s="126"/>
      <c r="AJ188" s="126">
        <v>536001</v>
      </c>
      <c r="AK188" s="126"/>
      <c r="AL188" s="126"/>
      <c r="AM188" s="126"/>
      <c r="AN188" s="126"/>
      <c r="AO188" s="126"/>
      <c r="AP188" s="126"/>
      <c r="AQ188" s="126"/>
      <c r="AR188" s="126"/>
      <c r="AS188" s="126">
        <v>450000</v>
      </c>
      <c r="AT188" s="126"/>
      <c r="AU188" s="126"/>
      <c r="AV188" s="126"/>
      <c r="AW188" s="126"/>
      <c r="AX188" s="126"/>
      <c r="AY188" s="126"/>
      <c r="AZ188" s="126"/>
      <c r="BA188" s="126"/>
      <c r="BB188" s="126">
        <v>0</v>
      </c>
      <c r="BC188" s="126"/>
      <c r="BD188" s="126"/>
      <c r="BE188" s="126"/>
      <c r="BF188" s="126"/>
      <c r="BG188" s="126"/>
      <c r="BH188" s="126"/>
      <c r="BI188" s="126"/>
      <c r="BJ188" s="126"/>
      <c r="BK188" s="126">
        <v>0</v>
      </c>
      <c r="BL188" s="126"/>
      <c r="BM188" s="126"/>
      <c r="BN188" s="126"/>
      <c r="BO188" s="126"/>
      <c r="BP188" s="127"/>
      <c r="BQ188" s="128"/>
      <c r="BR188" s="128"/>
      <c r="BS188" s="129"/>
    </row>
    <row r="191" spans="1:79" ht="35.25" customHeight="1">
      <c r="A191" s="42" t="s">
        <v>244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</row>
    <row r="192" spans="1:79" ht="1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</row>
    <row r="193" spans="1:79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5" spans="1:79" ht="28.5" customHeight="1">
      <c r="A195" s="39" t="s">
        <v>228</v>
      </c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</row>
    <row r="196" spans="1:79" ht="14.25" customHeight="1">
      <c r="A196" s="42" t="s">
        <v>211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</row>
    <row r="197" spans="1:79" ht="15" customHeight="1">
      <c r="A197" s="40" t="s">
        <v>209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</row>
    <row r="198" spans="1:79" ht="42.95" customHeight="1">
      <c r="A198" s="49" t="s">
        <v>135</v>
      </c>
      <c r="B198" s="49"/>
      <c r="C198" s="49"/>
      <c r="D198" s="49"/>
      <c r="E198" s="49"/>
      <c r="F198" s="49"/>
      <c r="G198" s="36" t="s">
        <v>19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 t="s">
        <v>15</v>
      </c>
      <c r="U198" s="36"/>
      <c r="V198" s="36"/>
      <c r="W198" s="36"/>
      <c r="X198" s="36"/>
      <c r="Y198" s="36"/>
      <c r="Z198" s="36" t="s">
        <v>14</v>
      </c>
      <c r="AA198" s="36"/>
      <c r="AB198" s="36"/>
      <c r="AC198" s="36"/>
      <c r="AD198" s="36"/>
      <c r="AE198" s="36" t="s">
        <v>136</v>
      </c>
      <c r="AF198" s="36"/>
      <c r="AG198" s="36"/>
      <c r="AH198" s="36"/>
      <c r="AI198" s="36"/>
      <c r="AJ198" s="36"/>
      <c r="AK198" s="36" t="s">
        <v>137</v>
      </c>
      <c r="AL198" s="36"/>
      <c r="AM198" s="36"/>
      <c r="AN198" s="36"/>
      <c r="AO198" s="36"/>
      <c r="AP198" s="36"/>
      <c r="AQ198" s="36" t="s">
        <v>138</v>
      </c>
      <c r="AR198" s="36"/>
      <c r="AS198" s="36"/>
      <c r="AT198" s="36"/>
      <c r="AU198" s="36"/>
      <c r="AV198" s="36"/>
      <c r="AW198" s="36" t="s">
        <v>98</v>
      </c>
      <c r="AX198" s="36"/>
      <c r="AY198" s="36"/>
      <c r="AZ198" s="36"/>
      <c r="BA198" s="36"/>
      <c r="BB198" s="36"/>
      <c r="BC198" s="36"/>
      <c r="BD198" s="36"/>
      <c r="BE198" s="36"/>
      <c r="BF198" s="36"/>
      <c r="BG198" s="36" t="s">
        <v>139</v>
      </c>
      <c r="BH198" s="36"/>
      <c r="BI198" s="36"/>
      <c r="BJ198" s="36"/>
      <c r="BK198" s="36"/>
      <c r="BL198" s="36"/>
    </row>
    <row r="199" spans="1:79" ht="39.950000000000003" customHeight="1">
      <c r="A199" s="49"/>
      <c r="B199" s="49"/>
      <c r="C199" s="49"/>
      <c r="D199" s="49"/>
      <c r="E199" s="49"/>
      <c r="F199" s="49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 t="s">
        <v>17</v>
      </c>
      <c r="AX199" s="36"/>
      <c r="AY199" s="36"/>
      <c r="AZ199" s="36"/>
      <c r="BA199" s="36"/>
      <c r="BB199" s="36" t="s">
        <v>16</v>
      </c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</row>
    <row r="200" spans="1:79" ht="15" customHeight="1">
      <c r="A200" s="36">
        <v>1</v>
      </c>
      <c r="B200" s="36"/>
      <c r="C200" s="36"/>
      <c r="D200" s="36"/>
      <c r="E200" s="36"/>
      <c r="F200" s="36"/>
      <c r="G200" s="36">
        <v>2</v>
      </c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>
        <v>3</v>
      </c>
      <c r="U200" s="36"/>
      <c r="V200" s="36"/>
      <c r="W200" s="36"/>
      <c r="X200" s="36"/>
      <c r="Y200" s="36"/>
      <c r="Z200" s="36">
        <v>4</v>
      </c>
      <c r="AA200" s="36"/>
      <c r="AB200" s="36"/>
      <c r="AC200" s="36"/>
      <c r="AD200" s="36"/>
      <c r="AE200" s="36">
        <v>5</v>
      </c>
      <c r="AF200" s="36"/>
      <c r="AG200" s="36"/>
      <c r="AH200" s="36"/>
      <c r="AI200" s="36"/>
      <c r="AJ200" s="36"/>
      <c r="AK200" s="36">
        <v>6</v>
      </c>
      <c r="AL200" s="36"/>
      <c r="AM200" s="36"/>
      <c r="AN200" s="36"/>
      <c r="AO200" s="36"/>
      <c r="AP200" s="36"/>
      <c r="AQ200" s="36">
        <v>7</v>
      </c>
      <c r="AR200" s="36"/>
      <c r="AS200" s="36"/>
      <c r="AT200" s="36"/>
      <c r="AU200" s="36"/>
      <c r="AV200" s="36"/>
      <c r="AW200" s="36">
        <v>8</v>
      </c>
      <c r="AX200" s="36"/>
      <c r="AY200" s="36"/>
      <c r="AZ200" s="36"/>
      <c r="BA200" s="36"/>
      <c r="BB200" s="36">
        <v>9</v>
      </c>
      <c r="BC200" s="36"/>
      <c r="BD200" s="36"/>
      <c r="BE200" s="36"/>
      <c r="BF200" s="36"/>
      <c r="BG200" s="36">
        <v>10</v>
      </c>
      <c r="BH200" s="36"/>
      <c r="BI200" s="36"/>
      <c r="BJ200" s="36"/>
      <c r="BK200" s="36"/>
      <c r="BL200" s="36"/>
    </row>
    <row r="201" spans="1:79" s="1" customFormat="1" ht="12" hidden="1" customHeight="1">
      <c r="A201" s="38" t="s">
        <v>64</v>
      </c>
      <c r="B201" s="38"/>
      <c r="C201" s="38"/>
      <c r="D201" s="38"/>
      <c r="E201" s="38"/>
      <c r="F201" s="38"/>
      <c r="G201" s="73" t="s">
        <v>57</v>
      </c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7" t="s">
        <v>80</v>
      </c>
      <c r="U201" s="37"/>
      <c r="V201" s="37"/>
      <c r="W201" s="37"/>
      <c r="X201" s="37"/>
      <c r="Y201" s="37"/>
      <c r="Z201" s="37" t="s">
        <v>81</v>
      </c>
      <c r="AA201" s="37"/>
      <c r="AB201" s="37"/>
      <c r="AC201" s="37"/>
      <c r="AD201" s="37"/>
      <c r="AE201" s="37" t="s">
        <v>82</v>
      </c>
      <c r="AF201" s="37"/>
      <c r="AG201" s="37"/>
      <c r="AH201" s="37"/>
      <c r="AI201" s="37"/>
      <c r="AJ201" s="37"/>
      <c r="AK201" s="37" t="s">
        <v>83</v>
      </c>
      <c r="AL201" s="37"/>
      <c r="AM201" s="37"/>
      <c r="AN201" s="37"/>
      <c r="AO201" s="37"/>
      <c r="AP201" s="37"/>
      <c r="AQ201" s="74" t="s">
        <v>99</v>
      </c>
      <c r="AR201" s="37"/>
      <c r="AS201" s="37"/>
      <c r="AT201" s="37"/>
      <c r="AU201" s="37"/>
      <c r="AV201" s="37"/>
      <c r="AW201" s="37" t="s">
        <v>84</v>
      </c>
      <c r="AX201" s="37"/>
      <c r="AY201" s="37"/>
      <c r="AZ201" s="37"/>
      <c r="BA201" s="37"/>
      <c r="BB201" s="37" t="s">
        <v>85</v>
      </c>
      <c r="BC201" s="37"/>
      <c r="BD201" s="37"/>
      <c r="BE201" s="37"/>
      <c r="BF201" s="37"/>
      <c r="BG201" s="74" t="s">
        <v>100</v>
      </c>
      <c r="BH201" s="37"/>
      <c r="BI201" s="37"/>
      <c r="BJ201" s="37"/>
      <c r="BK201" s="37"/>
      <c r="BL201" s="37"/>
      <c r="CA201" s="1" t="s">
        <v>50</v>
      </c>
    </row>
    <row r="202" spans="1:79" s="6" customFormat="1" ht="12.75" customHeight="1">
      <c r="A202" s="88"/>
      <c r="B202" s="88"/>
      <c r="C202" s="88"/>
      <c r="D202" s="88"/>
      <c r="E202" s="88"/>
      <c r="F202" s="88"/>
      <c r="G202" s="120" t="s">
        <v>147</v>
      </c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>
        <f>IF(ISNUMBER(AK202),AK202,0)-IF(ISNUMBER(AE202),AE202,0)</f>
        <v>0</v>
      </c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>
        <f>IF(ISNUMBER(Z202),Z202,0)+IF(ISNUMBER(AK202),AK202,0)</f>
        <v>0</v>
      </c>
      <c r="BH202" s="118"/>
      <c r="BI202" s="118"/>
      <c r="BJ202" s="118"/>
      <c r="BK202" s="118"/>
      <c r="BL202" s="118"/>
      <c r="CA202" s="6" t="s">
        <v>51</v>
      </c>
    </row>
    <row r="204" spans="1:79" ht="14.25" customHeight="1">
      <c r="A204" s="42" t="s">
        <v>229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</row>
    <row r="205" spans="1:79" ht="15" customHeight="1">
      <c r="A205" s="40" t="s">
        <v>209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</row>
    <row r="206" spans="1:79" ht="18" customHeight="1">
      <c r="A206" s="36" t="s">
        <v>135</v>
      </c>
      <c r="B206" s="36"/>
      <c r="C206" s="36"/>
      <c r="D206" s="36"/>
      <c r="E206" s="36"/>
      <c r="F206" s="36"/>
      <c r="G206" s="36" t="s">
        <v>19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 t="s">
        <v>215</v>
      </c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 t="s">
        <v>226</v>
      </c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</row>
    <row r="207" spans="1:79" ht="42.9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 t="s">
        <v>140</v>
      </c>
      <c r="R207" s="36"/>
      <c r="S207" s="36"/>
      <c r="T207" s="36"/>
      <c r="U207" s="36"/>
      <c r="V207" s="49" t="s">
        <v>141</v>
      </c>
      <c r="W207" s="49"/>
      <c r="X207" s="49"/>
      <c r="Y207" s="49"/>
      <c r="Z207" s="36" t="s">
        <v>142</v>
      </c>
      <c r="AA207" s="36"/>
      <c r="AB207" s="36"/>
      <c r="AC207" s="36"/>
      <c r="AD207" s="36"/>
      <c r="AE207" s="36"/>
      <c r="AF207" s="36"/>
      <c r="AG207" s="36"/>
      <c r="AH207" s="36"/>
      <c r="AI207" s="36"/>
      <c r="AJ207" s="36" t="s">
        <v>143</v>
      </c>
      <c r="AK207" s="36"/>
      <c r="AL207" s="36"/>
      <c r="AM207" s="36"/>
      <c r="AN207" s="36"/>
      <c r="AO207" s="36" t="s">
        <v>20</v>
      </c>
      <c r="AP207" s="36"/>
      <c r="AQ207" s="36"/>
      <c r="AR207" s="36"/>
      <c r="AS207" s="36"/>
      <c r="AT207" s="49" t="s">
        <v>144</v>
      </c>
      <c r="AU207" s="49"/>
      <c r="AV207" s="49"/>
      <c r="AW207" s="49"/>
      <c r="AX207" s="36" t="s">
        <v>142</v>
      </c>
      <c r="AY207" s="36"/>
      <c r="AZ207" s="36"/>
      <c r="BA207" s="36"/>
      <c r="BB207" s="36"/>
      <c r="BC207" s="36"/>
      <c r="BD207" s="36"/>
      <c r="BE207" s="36"/>
      <c r="BF207" s="36"/>
      <c r="BG207" s="36"/>
      <c r="BH207" s="36" t="s">
        <v>145</v>
      </c>
      <c r="BI207" s="36"/>
      <c r="BJ207" s="36"/>
      <c r="BK207" s="36"/>
      <c r="BL207" s="36"/>
    </row>
    <row r="208" spans="1:79" ht="63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49"/>
      <c r="W208" s="49"/>
      <c r="X208" s="49"/>
      <c r="Y208" s="49"/>
      <c r="Z208" s="36" t="s">
        <v>17</v>
      </c>
      <c r="AA208" s="36"/>
      <c r="AB208" s="36"/>
      <c r="AC208" s="36"/>
      <c r="AD208" s="36"/>
      <c r="AE208" s="36" t="s">
        <v>16</v>
      </c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49"/>
      <c r="AU208" s="49"/>
      <c r="AV208" s="49"/>
      <c r="AW208" s="49"/>
      <c r="AX208" s="36" t="s">
        <v>17</v>
      </c>
      <c r="AY208" s="36"/>
      <c r="AZ208" s="36"/>
      <c r="BA208" s="36"/>
      <c r="BB208" s="36"/>
      <c r="BC208" s="36" t="s">
        <v>16</v>
      </c>
      <c r="BD208" s="36"/>
      <c r="BE208" s="36"/>
      <c r="BF208" s="36"/>
      <c r="BG208" s="36"/>
      <c r="BH208" s="36"/>
      <c r="BI208" s="36"/>
      <c r="BJ208" s="36"/>
      <c r="BK208" s="36"/>
      <c r="BL208" s="36"/>
    </row>
    <row r="209" spans="1:79" ht="15" customHeight="1">
      <c r="A209" s="36">
        <v>1</v>
      </c>
      <c r="B209" s="36"/>
      <c r="C209" s="36"/>
      <c r="D209" s="36"/>
      <c r="E209" s="36"/>
      <c r="F209" s="36"/>
      <c r="G209" s="36">
        <v>2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>
        <v>3</v>
      </c>
      <c r="R209" s="36"/>
      <c r="S209" s="36"/>
      <c r="T209" s="36"/>
      <c r="U209" s="36"/>
      <c r="V209" s="36">
        <v>4</v>
      </c>
      <c r="W209" s="36"/>
      <c r="X209" s="36"/>
      <c r="Y209" s="36"/>
      <c r="Z209" s="36">
        <v>5</v>
      </c>
      <c r="AA209" s="36"/>
      <c r="AB209" s="36"/>
      <c r="AC209" s="36"/>
      <c r="AD209" s="36"/>
      <c r="AE209" s="36">
        <v>6</v>
      </c>
      <c r="AF209" s="36"/>
      <c r="AG209" s="36"/>
      <c r="AH209" s="36"/>
      <c r="AI209" s="36"/>
      <c r="AJ209" s="36">
        <v>7</v>
      </c>
      <c r="AK209" s="36"/>
      <c r="AL209" s="36"/>
      <c r="AM209" s="36"/>
      <c r="AN209" s="36"/>
      <c r="AO209" s="36">
        <v>8</v>
      </c>
      <c r="AP209" s="36"/>
      <c r="AQ209" s="36"/>
      <c r="AR209" s="36"/>
      <c r="AS209" s="36"/>
      <c r="AT209" s="36">
        <v>9</v>
      </c>
      <c r="AU209" s="36"/>
      <c r="AV209" s="36"/>
      <c r="AW209" s="36"/>
      <c r="AX209" s="36">
        <v>10</v>
      </c>
      <c r="AY209" s="36"/>
      <c r="AZ209" s="36"/>
      <c r="BA209" s="36"/>
      <c r="BB209" s="36"/>
      <c r="BC209" s="36">
        <v>11</v>
      </c>
      <c r="BD209" s="36"/>
      <c r="BE209" s="36"/>
      <c r="BF209" s="36"/>
      <c r="BG209" s="36"/>
      <c r="BH209" s="36">
        <v>12</v>
      </c>
      <c r="BI209" s="36"/>
      <c r="BJ209" s="36"/>
      <c r="BK209" s="36"/>
      <c r="BL209" s="36"/>
    </row>
    <row r="210" spans="1:79" s="1" customFormat="1" ht="12" hidden="1" customHeight="1">
      <c r="A210" s="38" t="s">
        <v>64</v>
      </c>
      <c r="B210" s="38"/>
      <c r="C210" s="38"/>
      <c r="D210" s="38"/>
      <c r="E210" s="38"/>
      <c r="F210" s="38"/>
      <c r="G210" s="73" t="s">
        <v>57</v>
      </c>
      <c r="H210" s="73"/>
      <c r="I210" s="73"/>
      <c r="J210" s="73"/>
      <c r="K210" s="73"/>
      <c r="L210" s="73"/>
      <c r="M210" s="73"/>
      <c r="N210" s="73"/>
      <c r="O210" s="73"/>
      <c r="P210" s="73"/>
      <c r="Q210" s="37" t="s">
        <v>80</v>
      </c>
      <c r="R210" s="37"/>
      <c r="S210" s="37"/>
      <c r="T210" s="37"/>
      <c r="U210" s="37"/>
      <c r="V210" s="37" t="s">
        <v>81</v>
      </c>
      <c r="W210" s="37"/>
      <c r="X210" s="37"/>
      <c r="Y210" s="37"/>
      <c r="Z210" s="37" t="s">
        <v>82</v>
      </c>
      <c r="AA210" s="37"/>
      <c r="AB210" s="37"/>
      <c r="AC210" s="37"/>
      <c r="AD210" s="37"/>
      <c r="AE210" s="37" t="s">
        <v>83</v>
      </c>
      <c r="AF210" s="37"/>
      <c r="AG210" s="37"/>
      <c r="AH210" s="37"/>
      <c r="AI210" s="37"/>
      <c r="AJ210" s="74" t="s">
        <v>101</v>
      </c>
      <c r="AK210" s="37"/>
      <c r="AL210" s="37"/>
      <c r="AM210" s="37"/>
      <c r="AN210" s="37"/>
      <c r="AO210" s="37" t="s">
        <v>84</v>
      </c>
      <c r="AP210" s="37"/>
      <c r="AQ210" s="37"/>
      <c r="AR210" s="37"/>
      <c r="AS210" s="37"/>
      <c r="AT210" s="74" t="s">
        <v>102</v>
      </c>
      <c r="AU210" s="37"/>
      <c r="AV210" s="37"/>
      <c r="AW210" s="37"/>
      <c r="AX210" s="37" t="s">
        <v>85</v>
      </c>
      <c r="AY210" s="37"/>
      <c r="AZ210" s="37"/>
      <c r="BA210" s="37"/>
      <c r="BB210" s="37"/>
      <c r="BC210" s="37" t="s">
        <v>86</v>
      </c>
      <c r="BD210" s="37"/>
      <c r="BE210" s="37"/>
      <c r="BF210" s="37"/>
      <c r="BG210" s="37"/>
      <c r="BH210" s="74" t="s">
        <v>101</v>
      </c>
      <c r="BI210" s="37"/>
      <c r="BJ210" s="37"/>
      <c r="BK210" s="37"/>
      <c r="BL210" s="37"/>
      <c r="CA210" s="1" t="s">
        <v>52</v>
      </c>
    </row>
    <row r="211" spans="1:79" s="6" customFormat="1" ht="12.75" customHeight="1">
      <c r="A211" s="88"/>
      <c r="B211" s="88"/>
      <c r="C211" s="88"/>
      <c r="D211" s="88"/>
      <c r="E211" s="88"/>
      <c r="F211" s="88"/>
      <c r="G211" s="120" t="s">
        <v>147</v>
      </c>
      <c r="H211" s="120"/>
      <c r="I211" s="120"/>
      <c r="J211" s="120"/>
      <c r="K211" s="120"/>
      <c r="L211" s="120"/>
      <c r="M211" s="120"/>
      <c r="N211" s="120"/>
      <c r="O211" s="120"/>
      <c r="P211" s="120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>
        <f>IF(ISNUMBER(Q211),Q211,0)-IF(ISNUMBER(Z211),Z211,0)</f>
        <v>0</v>
      </c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>
        <f>IF(ISNUMBER(V211),V211,0)-IF(ISNUMBER(Z211),Z211,0)-IF(ISNUMBER(AE211),AE211,0)</f>
        <v>0</v>
      </c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  <c r="BH211" s="118">
        <f>IF(ISNUMBER(AO211),AO211,0)-IF(ISNUMBER(AX211),AX211,0)</f>
        <v>0</v>
      </c>
      <c r="BI211" s="118"/>
      <c r="BJ211" s="118"/>
      <c r="BK211" s="118"/>
      <c r="BL211" s="118"/>
      <c r="CA211" s="6" t="s">
        <v>53</v>
      </c>
    </row>
    <row r="213" spans="1:79" ht="14.25" customHeight="1">
      <c r="A213" s="42" t="s">
        <v>216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</row>
    <row r="214" spans="1:79" ht="15" customHeight="1">
      <c r="A214" s="40" t="s">
        <v>209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</row>
    <row r="215" spans="1:79" ht="42.95" customHeight="1">
      <c r="A215" s="49" t="s">
        <v>135</v>
      </c>
      <c r="B215" s="49"/>
      <c r="C215" s="49"/>
      <c r="D215" s="49"/>
      <c r="E215" s="49"/>
      <c r="F215" s="49"/>
      <c r="G215" s="36" t="s">
        <v>19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 t="s">
        <v>15</v>
      </c>
      <c r="U215" s="36"/>
      <c r="V215" s="36"/>
      <c r="W215" s="36"/>
      <c r="X215" s="36"/>
      <c r="Y215" s="36"/>
      <c r="Z215" s="36" t="s">
        <v>14</v>
      </c>
      <c r="AA215" s="36"/>
      <c r="AB215" s="36"/>
      <c r="AC215" s="36"/>
      <c r="AD215" s="36"/>
      <c r="AE215" s="36" t="s">
        <v>212</v>
      </c>
      <c r="AF215" s="36"/>
      <c r="AG215" s="36"/>
      <c r="AH215" s="36"/>
      <c r="AI215" s="36"/>
      <c r="AJ215" s="36"/>
      <c r="AK215" s="36" t="s">
        <v>217</v>
      </c>
      <c r="AL215" s="36"/>
      <c r="AM215" s="36"/>
      <c r="AN215" s="36"/>
      <c r="AO215" s="36"/>
      <c r="AP215" s="36"/>
      <c r="AQ215" s="36" t="s">
        <v>230</v>
      </c>
      <c r="AR215" s="36"/>
      <c r="AS215" s="36"/>
      <c r="AT215" s="36"/>
      <c r="AU215" s="36"/>
      <c r="AV215" s="36"/>
      <c r="AW215" s="36" t="s">
        <v>18</v>
      </c>
      <c r="AX215" s="36"/>
      <c r="AY215" s="36"/>
      <c r="AZ215" s="36"/>
      <c r="BA215" s="36"/>
      <c r="BB215" s="36"/>
      <c r="BC215" s="36"/>
      <c r="BD215" s="36"/>
      <c r="BE215" s="36" t="s">
        <v>156</v>
      </c>
      <c r="BF215" s="36"/>
      <c r="BG215" s="36"/>
      <c r="BH215" s="36"/>
      <c r="BI215" s="36"/>
      <c r="BJ215" s="36"/>
      <c r="BK215" s="36"/>
      <c r="BL215" s="36"/>
    </row>
    <row r="216" spans="1:79" ht="21.75" customHeight="1">
      <c r="A216" s="49"/>
      <c r="B216" s="49"/>
      <c r="C216" s="49"/>
      <c r="D216" s="49"/>
      <c r="E216" s="49"/>
      <c r="F216" s="49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</row>
    <row r="217" spans="1:79" ht="15" customHeight="1">
      <c r="A217" s="36">
        <v>1</v>
      </c>
      <c r="B217" s="36"/>
      <c r="C217" s="36"/>
      <c r="D217" s="36"/>
      <c r="E217" s="36"/>
      <c r="F217" s="36"/>
      <c r="G217" s="36">
        <v>2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>
        <v>3</v>
      </c>
      <c r="U217" s="36"/>
      <c r="V217" s="36"/>
      <c r="W217" s="36"/>
      <c r="X217" s="36"/>
      <c r="Y217" s="36"/>
      <c r="Z217" s="36">
        <v>4</v>
      </c>
      <c r="AA217" s="36"/>
      <c r="AB217" s="36"/>
      <c r="AC217" s="36"/>
      <c r="AD217" s="36"/>
      <c r="AE217" s="36">
        <v>5</v>
      </c>
      <c r="AF217" s="36"/>
      <c r="AG217" s="36"/>
      <c r="AH217" s="36"/>
      <c r="AI217" s="36"/>
      <c r="AJ217" s="36"/>
      <c r="AK217" s="36">
        <v>6</v>
      </c>
      <c r="AL217" s="36"/>
      <c r="AM217" s="36"/>
      <c r="AN217" s="36"/>
      <c r="AO217" s="36"/>
      <c r="AP217" s="36"/>
      <c r="AQ217" s="36">
        <v>7</v>
      </c>
      <c r="AR217" s="36"/>
      <c r="AS217" s="36"/>
      <c r="AT217" s="36"/>
      <c r="AU217" s="36"/>
      <c r="AV217" s="36"/>
      <c r="AW217" s="38">
        <v>8</v>
      </c>
      <c r="AX217" s="38"/>
      <c r="AY217" s="38"/>
      <c r="AZ217" s="38"/>
      <c r="BA217" s="38"/>
      <c r="BB217" s="38"/>
      <c r="BC217" s="38"/>
      <c r="BD217" s="38"/>
      <c r="BE217" s="38">
        <v>9</v>
      </c>
      <c r="BF217" s="38"/>
      <c r="BG217" s="38"/>
      <c r="BH217" s="38"/>
      <c r="BI217" s="38"/>
      <c r="BJ217" s="38"/>
      <c r="BK217" s="38"/>
      <c r="BL217" s="38"/>
    </row>
    <row r="218" spans="1:79" s="1" customFormat="1" ht="18.75" hidden="1" customHeight="1">
      <c r="A218" s="38" t="s">
        <v>64</v>
      </c>
      <c r="B218" s="38"/>
      <c r="C218" s="38"/>
      <c r="D218" s="38"/>
      <c r="E218" s="38"/>
      <c r="F218" s="38"/>
      <c r="G218" s="73" t="s">
        <v>57</v>
      </c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7" t="s">
        <v>80</v>
      </c>
      <c r="U218" s="37"/>
      <c r="V218" s="37"/>
      <c r="W218" s="37"/>
      <c r="X218" s="37"/>
      <c r="Y218" s="37"/>
      <c r="Z218" s="37" t="s">
        <v>81</v>
      </c>
      <c r="AA218" s="37"/>
      <c r="AB218" s="37"/>
      <c r="AC218" s="37"/>
      <c r="AD218" s="37"/>
      <c r="AE218" s="37" t="s">
        <v>82</v>
      </c>
      <c r="AF218" s="37"/>
      <c r="AG218" s="37"/>
      <c r="AH218" s="37"/>
      <c r="AI218" s="37"/>
      <c r="AJ218" s="37"/>
      <c r="AK218" s="37" t="s">
        <v>83</v>
      </c>
      <c r="AL218" s="37"/>
      <c r="AM218" s="37"/>
      <c r="AN218" s="37"/>
      <c r="AO218" s="37"/>
      <c r="AP218" s="37"/>
      <c r="AQ218" s="37" t="s">
        <v>84</v>
      </c>
      <c r="AR218" s="37"/>
      <c r="AS218" s="37"/>
      <c r="AT218" s="37"/>
      <c r="AU218" s="37"/>
      <c r="AV218" s="37"/>
      <c r="AW218" s="73" t="s">
        <v>87</v>
      </c>
      <c r="AX218" s="73"/>
      <c r="AY218" s="73"/>
      <c r="AZ218" s="73"/>
      <c r="BA218" s="73"/>
      <c r="BB218" s="73"/>
      <c r="BC218" s="73"/>
      <c r="BD218" s="73"/>
      <c r="BE218" s="73" t="s">
        <v>88</v>
      </c>
      <c r="BF218" s="73"/>
      <c r="BG218" s="73"/>
      <c r="BH218" s="73"/>
      <c r="BI218" s="73"/>
      <c r="BJ218" s="73"/>
      <c r="BK218" s="73"/>
      <c r="BL218" s="73"/>
      <c r="CA218" s="1" t="s">
        <v>54</v>
      </c>
    </row>
    <row r="219" spans="1:79" s="6" customFormat="1" ht="12.75" customHeight="1">
      <c r="A219" s="88"/>
      <c r="B219" s="88"/>
      <c r="C219" s="88"/>
      <c r="D219" s="88"/>
      <c r="E219" s="88"/>
      <c r="F219" s="88"/>
      <c r="G219" s="120" t="s">
        <v>147</v>
      </c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CA219" s="6" t="s">
        <v>55</v>
      </c>
    </row>
    <row r="221" spans="1:79" ht="14.25" customHeight="1">
      <c r="A221" s="42" t="s">
        <v>218</v>
      </c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</row>
    <row r="222" spans="1:79" ht="1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</row>
    <row r="223" spans="1:79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64" ht="14.25">
      <c r="A225" s="42" t="s">
        <v>245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</row>
    <row r="226" spans="1:64" ht="14.25">
      <c r="A226" s="42" t="s">
        <v>219</v>
      </c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</row>
    <row r="227" spans="1:64" ht="1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</row>
    <row r="228" spans="1:6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1" spans="1:64" ht="18.95" customHeight="1">
      <c r="A231" s="134" t="s">
        <v>203</v>
      </c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22"/>
      <c r="AC231" s="22"/>
      <c r="AD231" s="22"/>
      <c r="AE231" s="22"/>
      <c r="AF231" s="22"/>
      <c r="AG231" s="22"/>
      <c r="AH231" s="25"/>
      <c r="AI231" s="25"/>
      <c r="AJ231" s="25"/>
      <c r="AK231" s="25"/>
      <c r="AL231" s="25"/>
      <c r="AM231" s="25"/>
      <c r="AN231" s="25"/>
      <c r="AO231" s="25"/>
      <c r="AP231" s="25"/>
      <c r="AQ231" s="22"/>
      <c r="AR231" s="22"/>
      <c r="AS231" s="22"/>
      <c r="AT231" s="22"/>
      <c r="AU231" s="135" t="s">
        <v>205</v>
      </c>
      <c r="AV231" s="133"/>
      <c r="AW231" s="133"/>
      <c r="AX231" s="133"/>
      <c r="AY231" s="133"/>
      <c r="AZ231" s="133"/>
      <c r="BA231" s="133"/>
      <c r="BB231" s="133"/>
      <c r="BC231" s="133"/>
      <c r="BD231" s="133"/>
      <c r="BE231" s="133"/>
      <c r="BF231" s="133"/>
    </row>
    <row r="232" spans="1:64" ht="12.75" customHeight="1">
      <c r="AB232" s="23"/>
      <c r="AC232" s="23"/>
      <c r="AD232" s="23"/>
      <c r="AE232" s="23"/>
      <c r="AF232" s="23"/>
      <c r="AG232" s="23"/>
      <c r="AH232" s="27" t="s">
        <v>1</v>
      </c>
      <c r="AI232" s="27"/>
      <c r="AJ232" s="27"/>
      <c r="AK232" s="27"/>
      <c r="AL232" s="27"/>
      <c r="AM232" s="27"/>
      <c r="AN232" s="27"/>
      <c r="AO232" s="27"/>
      <c r="AP232" s="27"/>
      <c r="AQ232" s="23"/>
      <c r="AR232" s="23"/>
      <c r="AS232" s="23"/>
      <c r="AT232" s="23"/>
      <c r="AU232" s="27" t="s">
        <v>160</v>
      </c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</row>
    <row r="233" spans="1:64" ht="15">
      <c r="AB233" s="23"/>
      <c r="AC233" s="23"/>
      <c r="AD233" s="23"/>
      <c r="AE233" s="23"/>
      <c r="AF233" s="23"/>
      <c r="AG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3"/>
      <c r="AR233" s="23"/>
      <c r="AS233" s="23"/>
      <c r="AT233" s="23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</row>
    <row r="234" spans="1:64" ht="18" customHeight="1">
      <c r="A234" s="134" t="s">
        <v>204</v>
      </c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23"/>
      <c r="AC234" s="23"/>
      <c r="AD234" s="23"/>
      <c r="AE234" s="23"/>
      <c r="AF234" s="23"/>
      <c r="AG234" s="23"/>
      <c r="AH234" s="26"/>
      <c r="AI234" s="26"/>
      <c r="AJ234" s="26"/>
      <c r="AK234" s="26"/>
      <c r="AL234" s="26"/>
      <c r="AM234" s="26"/>
      <c r="AN234" s="26"/>
      <c r="AO234" s="26"/>
      <c r="AP234" s="26"/>
      <c r="AQ234" s="23"/>
      <c r="AR234" s="23"/>
      <c r="AS234" s="23"/>
      <c r="AT234" s="23"/>
      <c r="AU234" s="136" t="s">
        <v>206</v>
      </c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</row>
    <row r="235" spans="1:64" ht="12" customHeight="1">
      <c r="AB235" s="23"/>
      <c r="AC235" s="23"/>
      <c r="AD235" s="23"/>
      <c r="AE235" s="23"/>
      <c r="AF235" s="23"/>
      <c r="AG235" s="23"/>
      <c r="AH235" s="27" t="s">
        <v>1</v>
      </c>
      <c r="AI235" s="27"/>
      <c r="AJ235" s="27"/>
      <c r="AK235" s="27"/>
      <c r="AL235" s="27"/>
      <c r="AM235" s="27"/>
      <c r="AN235" s="27"/>
      <c r="AO235" s="27"/>
      <c r="AP235" s="27"/>
      <c r="AQ235" s="23"/>
      <c r="AR235" s="23"/>
      <c r="AS235" s="23"/>
      <c r="AT235" s="23"/>
      <c r="AU235" s="27" t="s">
        <v>160</v>
      </c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</row>
  </sheetData>
  <mergeCells count="1435">
    <mergeCell ref="AS188:AW188"/>
    <mergeCell ref="AX188:BA188"/>
    <mergeCell ref="BB188:BF188"/>
    <mergeCell ref="BG188:BJ188"/>
    <mergeCell ref="BK188:BO188"/>
    <mergeCell ref="BP188:BS188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O188:AR188"/>
    <mergeCell ref="AF187:AI187"/>
    <mergeCell ref="AJ187:AN187"/>
    <mergeCell ref="AO187:AR187"/>
    <mergeCell ref="AS187:AW187"/>
    <mergeCell ref="AX187:BA187"/>
    <mergeCell ref="BB187:BF187"/>
    <mergeCell ref="AX159:AZ159"/>
    <mergeCell ref="BA159:BC159"/>
    <mergeCell ref="BD159:BF159"/>
    <mergeCell ref="BG159:BI159"/>
    <mergeCell ref="BJ159:BL159"/>
    <mergeCell ref="A159:C159"/>
    <mergeCell ref="D159:V159"/>
    <mergeCell ref="W159:Y159"/>
    <mergeCell ref="Z159:AB159"/>
    <mergeCell ref="AC159:AE159"/>
    <mergeCell ref="AF159:AH159"/>
    <mergeCell ref="AI159:AK159"/>
    <mergeCell ref="A149:T149"/>
    <mergeCell ref="U149:Y149"/>
    <mergeCell ref="Z149:AD149"/>
    <mergeCell ref="AE149:AI149"/>
    <mergeCell ref="AJ149:AN149"/>
    <mergeCell ref="AO149:AS149"/>
    <mergeCell ref="AT149:AX149"/>
    <mergeCell ref="AY149:BC149"/>
    <mergeCell ref="BD149:BH149"/>
    <mergeCell ref="BE140:BI140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Z102:AD102"/>
    <mergeCell ref="AE102:AI102"/>
    <mergeCell ref="AJ102:AN102"/>
    <mergeCell ref="AO102:AS102"/>
    <mergeCell ref="AT102:AX102"/>
    <mergeCell ref="AY102:BC102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BL92:BP92"/>
    <mergeCell ref="BQ92:BT92"/>
    <mergeCell ref="BU92:BY92"/>
    <mergeCell ref="AI92:AM92"/>
    <mergeCell ref="AN92:AR92"/>
    <mergeCell ref="AS92:AW92"/>
    <mergeCell ref="AX92:BA92"/>
    <mergeCell ref="BB92:BF92"/>
    <mergeCell ref="BG92:BK92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A71:D71"/>
    <mergeCell ref="E71:W71"/>
    <mergeCell ref="X71:AB71"/>
    <mergeCell ref="AC71:AG71"/>
    <mergeCell ref="AH71:AL71"/>
    <mergeCell ref="BL54:BP54"/>
    <mergeCell ref="BQ54:BT54"/>
    <mergeCell ref="BU54:BY54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4:AA234"/>
    <mergeCell ref="AH234:AP234"/>
    <mergeCell ref="AU234:BF234"/>
    <mergeCell ref="AH235:AP235"/>
    <mergeCell ref="AU235:BF235"/>
    <mergeCell ref="A31:D31"/>
    <mergeCell ref="E31:T31"/>
    <mergeCell ref="U31:Y31"/>
    <mergeCell ref="Z31:AD31"/>
    <mergeCell ref="AE31:AH31"/>
    <mergeCell ref="A227:BL227"/>
    <mergeCell ref="A231:AA231"/>
    <mergeCell ref="AH231:AP231"/>
    <mergeCell ref="AU231:BF231"/>
    <mergeCell ref="AH232:AP232"/>
    <mergeCell ref="AU232:BF232"/>
    <mergeCell ref="AW219:BD219"/>
    <mergeCell ref="BE219:BL219"/>
    <mergeCell ref="A221:BL221"/>
    <mergeCell ref="A222:BL222"/>
    <mergeCell ref="A225:BL225"/>
    <mergeCell ref="A226:BL226"/>
    <mergeCell ref="AQ218:AV218"/>
    <mergeCell ref="AW218:BD218"/>
    <mergeCell ref="BE218:BL218"/>
    <mergeCell ref="A219:F219"/>
    <mergeCell ref="G219:S219"/>
    <mergeCell ref="T219:Y219"/>
    <mergeCell ref="Z219:AD219"/>
    <mergeCell ref="AE219:AJ219"/>
    <mergeCell ref="AK219:AP219"/>
    <mergeCell ref="AQ219:AV219"/>
    <mergeCell ref="A218:F218"/>
    <mergeCell ref="G218:S218"/>
    <mergeCell ref="T218:Y218"/>
    <mergeCell ref="Z218:AD218"/>
    <mergeCell ref="AE218:AJ218"/>
    <mergeCell ref="AK218:AP218"/>
    <mergeCell ref="BE215:BL216"/>
    <mergeCell ref="A217:F217"/>
    <mergeCell ref="G217:S217"/>
    <mergeCell ref="T217:Y217"/>
    <mergeCell ref="Z217:AD217"/>
    <mergeCell ref="AE217:AJ217"/>
    <mergeCell ref="AK217:AP217"/>
    <mergeCell ref="AQ217:AV217"/>
    <mergeCell ref="AW217:BD217"/>
    <mergeCell ref="BE217:BL217"/>
    <mergeCell ref="A213:BL213"/>
    <mergeCell ref="A214:BL214"/>
    <mergeCell ref="A215:F216"/>
    <mergeCell ref="G215:S216"/>
    <mergeCell ref="T215:Y216"/>
    <mergeCell ref="Z215:AD216"/>
    <mergeCell ref="AE215:AJ216"/>
    <mergeCell ref="AK215:AP216"/>
    <mergeCell ref="AQ215:AV216"/>
    <mergeCell ref="AW215:BD216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T207:AW208"/>
    <mergeCell ref="AX207:BG207"/>
    <mergeCell ref="BH207:BL208"/>
    <mergeCell ref="Z208:AD208"/>
    <mergeCell ref="AE208:AI208"/>
    <mergeCell ref="AX208:BB208"/>
    <mergeCell ref="BC208:BG208"/>
    <mergeCell ref="A205:BL205"/>
    <mergeCell ref="A206:F208"/>
    <mergeCell ref="G206:P208"/>
    <mergeCell ref="Q206:AN206"/>
    <mergeCell ref="AO206:BL206"/>
    <mergeCell ref="Q207:U208"/>
    <mergeCell ref="V207:Y208"/>
    <mergeCell ref="Z207:AI207"/>
    <mergeCell ref="AJ207:AN208"/>
    <mergeCell ref="AO207:AS208"/>
    <mergeCell ref="AK202:AP202"/>
    <mergeCell ref="AQ202:AV202"/>
    <mergeCell ref="AW202:BA202"/>
    <mergeCell ref="BB202:BF202"/>
    <mergeCell ref="BG202:BL202"/>
    <mergeCell ref="A204:BL204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AQ198:AV199"/>
    <mergeCell ref="AW198:BF198"/>
    <mergeCell ref="BG198:BL199"/>
    <mergeCell ref="AW199:BA199"/>
    <mergeCell ref="BB199:BF199"/>
    <mergeCell ref="A200:F200"/>
    <mergeCell ref="G200:S200"/>
    <mergeCell ref="T200:Y200"/>
    <mergeCell ref="Z200:AD200"/>
    <mergeCell ref="AE200:AJ200"/>
    <mergeCell ref="A198:F199"/>
    <mergeCell ref="G198:S199"/>
    <mergeCell ref="T198:Y199"/>
    <mergeCell ref="Z198:AD199"/>
    <mergeCell ref="AE198:AJ199"/>
    <mergeCell ref="AK198:AP199"/>
    <mergeCell ref="BP186:BS186"/>
    <mergeCell ref="A191:BL191"/>
    <mergeCell ref="A192:BL192"/>
    <mergeCell ref="A195:BL195"/>
    <mergeCell ref="A196:BL196"/>
    <mergeCell ref="A197:BL197"/>
    <mergeCell ref="A187:M187"/>
    <mergeCell ref="N187:U187"/>
    <mergeCell ref="V187:Z187"/>
    <mergeCell ref="AA187:AE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BP184:BS184"/>
    <mergeCell ref="A185:M185"/>
    <mergeCell ref="N185:U185"/>
    <mergeCell ref="V185:Z185"/>
    <mergeCell ref="AA185:AE185"/>
    <mergeCell ref="AF185:AI185"/>
    <mergeCell ref="AJ185:AN185"/>
    <mergeCell ref="AO185:AR185"/>
    <mergeCell ref="AS185:AW185"/>
    <mergeCell ref="AX185:BA185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AA183:AE183"/>
    <mergeCell ref="AF183:AI183"/>
    <mergeCell ref="AJ183:AN183"/>
    <mergeCell ref="AO183:AR183"/>
    <mergeCell ref="AS183:AW183"/>
    <mergeCell ref="AX183:BA183"/>
    <mergeCell ref="A180:BL180"/>
    <mergeCell ref="A181:BM181"/>
    <mergeCell ref="A182:M183"/>
    <mergeCell ref="N182:U183"/>
    <mergeCell ref="V182:Z183"/>
    <mergeCell ref="AA182:AI182"/>
    <mergeCell ref="AJ182:AR182"/>
    <mergeCell ref="AS182:BA182"/>
    <mergeCell ref="BB182:BJ182"/>
    <mergeCell ref="BK182:BS182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AZ177:BD177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P174:AT174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171:BL171"/>
    <mergeCell ref="A172:BD172"/>
    <mergeCell ref="A173:F174"/>
    <mergeCell ref="G173:S174"/>
    <mergeCell ref="T173:Z174"/>
    <mergeCell ref="AA173:AO173"/>
    <mergeCell ref="AP173:BD173"/>
    <mergeCell ref="AA174:AE174"/>
    <mergeCell ref="AF174:AJ174"/>
    <mergeCell ref="AK174:AO174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4:BS164"/>
    <mergeCell ref="A165:F166"/>
    <mergeCell ref="G165:S166"/>
    <mergeCell ref="T165:Z166"/>
    <mergeCell ref="AA165:AO165"/>
    <mergeCell ref="AP165:BD165"/>
    <mergeCell ref="BE165:BS165"/>
    <mergeCell ref="AA166:AE166"/>
    <mergeCell ref="AF166:AJ166"/>
    <mergeCell ref="AK166:AO166"/>
    <mergeCell ref="BA158:BC158"/>
    <mergeCell ref="BD158:BF158"/>
    <mergeCell ref="BG158:BI158"/>
    <mergeCell ref="BJ158:BL158"/>
    <mergeCell ref="A162:BL162"/>
    <mergeCell ref="A163:BS163"/>
    <mergeCell ref="AL159:AN159"/>
    <mergeCell ref="AO159:AQ159"/>
    <mergeCell ref="AR159:AT159"/>
    <mergeCell ref="AU159:AW159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153:C155"/>
    <mergeCell ref="D153:V155"/>
    <mergeCell ref="W153:AH153"/>
    <mergeCell ref="AI153:AT153"/>
    <mergeCell ref="AU153:AZ153"/>
    <mergeCell ref="BA153:BF153"/>
    <mergeCell ref="AT148:AX148"/>
    <mergeCell ref="AY148:BC148"/>
    <mergeCell ref="BD148:BH148"/>
    <mergeCell ref="BI148:BM148"/>
    <mergeCell ref="BN148:BR148"/>
    <mergeCell ref="A152:BL152"/>
    <mergeCell ref="BI149:BM149"/>
    <mergeCell ref="BN149:BR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29:AT129"/>
    <mergeCell ref="AU129:AY129"/>
    <mergeCell ref="AZ129:BD129"/>
    <mergeCell ref="BE129:BI129"/>
    <mergeCell ref="A142:BL142"/>
    <mergeCell ref="A143:BR143"/>
    <mergeCell ref="BE130:BI130"/>
    <mergeCell ref="A131:C131"/>
    <mergeCell ref="D131:P131"/>
    <mergeCell ref="Q131:U131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11:BX111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0:AS100"/>
    <mergeCell ref="AT100:AX100"/>
    <mergeCell ref="AY100:BC100"/>
    <mergeCell ref="BD100:BH100"/>
    <mergeCell ref="A105:BL105"/>
    <mergeCell ref="A106:BL106"/>
    <mergeCell ref="BD101:BH101"/>
    <mergeCell ref="A102:C102"/>
    <mergeCell ref="D102:T102"/>
    <mergeCell ref="U102:Y102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98:C98"/>
    <mergeCell ref="D98:T98"/>
    <mergeCell ref="U98:Y98"/>
    <mergeCell ref="Z98:AD98"/>
    <mergeCell ref="AE98:AI98"/>
    <mergeCell ref="AJ98:AN98"/>
    <mergeCell ref="AE97:AI97"/>
    <mergeCell ref="AJ97:AN97"/>
    <mergeCell ref="AO97:AS97"/>
    <mergeCell ref="AT97:AX97"/>
    <mergeCell ref="AY97:BC97"/>
    <mergeCell ref="BD97:BH97"/>
    <mergeCell ref="BQ90:BT90"/>
    <mergeCell ref="BU90:BY90"/>
    <mergeCell ref="A94:BL94"/>
    <mergeCell ref="A95:BH95"/>
    <mergeCell ref="A96:C97"/>
    <mergeCell ref="D96:T97"/>
    <mergeCell ref="U96:AN96"/>
    <mergeCell ref="AO96:BH96"/>
    <mergeCell ref="U97:Y97"/>
    <mergeCell ref="Z97:AD97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70:AV70"/>
    <mergeCell ref="AW70:BA70"/>
    <mergeCell ref="BB70:BF70"/>
    <mergeCell ref="BG70:BK70"/>
    <mergeCell ref="A74:BL74"/>
    <mergeCell ref="A75:BK75"/>
    <mergeCell ref="AM71:AQ71"/>
    <mergeCell ref="AR71:AV71"/>
    <mergeCell ref="AW71:BA71"/>
    <mergeCell ref="BB71:BF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2:BY52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:A92 A100:A102 A158:A159">
    <cfRule type="cellIs" dxfId="3" priority="3" stopIfTrue="1" operator="equal">
      <formula>A89</formula>
    </cfRule>
  </conditionalFormatting>
  <conditionalFormatting sqref="A111:C122 A129:C140">
    <cfRule type="cellIs" dxfId="2" priority="1" stopIfTrue="1" operator="equal">
      <formula>A110</formula>
    </cfRule>
    <cfRule type="cellIs" dxfId="1" priority="2" stopIfTrue="1" operator="equal">
      <formula>0</formula>
    </cfRule>
  </conditionalFormatting>
  <conditionalFormatting sqref="A103">
    <cfRule type="cellIs" dxfId="0" priority="5" stopIfTrue="1" operator="equal">
      <formula>A100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КПК3117325</vt:lpstr>
      <vt:lpstr>'Додаток2 КПК3117325'!Область_печати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2019-10-19T14:09:19Z</cp:lastPrinted>
  <dcterms:created xsi:type="dcterms:W3CDTF">2016-07-02T12:27:50Z</dcterms:created>
  <dcterms:modified xsi:type="dcterms:W3CDTF">2023-12-22T06:13:16Z</dcterms:modified>
</cp:coreProperties>
</file>