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90" yWindow="1005" windowWidth="27795" windowHeight="14385" tabRatio="522"/>
  </bookViews>
  <sheets>
    <sheet name="Додаток2 КПК3117691" sheetId="6" r:id="rId1"/>
  </sheets>
  <definedNames>
    <definedName name="_xlnm.Print_Area" localSheetId="0">'Додаток2 КПК3117691'!$A$1:$BY$324</definedName>
  </definedNames>
  <calcPr calcId="125725"/>
</workbook>
</file>

<file path=xl/calcChain.xml><?xml version="1.0" encoding="utf-8"?>
<calcChain xmlns="http://schemas.openxmlformats.org/spreadsheetml/2006/main">
  <c r="BH301" i="6"/>
  <c r="AT301"/>
  <c r="AJ301"/>
  <c r="BH300"/>
  <c r="AT300"/>
  <c r="AJ300"/>
  <c r="BG291"/>
  <c r="AQ291"/>
  <c r="BG290"/>
  <c r="AQ290"/>
  <c r="AZ267"/>
  <c r="AK267"/>
  <c r="AZ266"/>
  <c r="AK266"/>
  <c r="AZ265"/>
  <c r="AK265"/>
  <c r="BO257"/>
  <c r="AZ257"/>
  <c r="AK257"/>
  <c r="BO256"/>
  <c r="AZ256"/>
  <c r="AK256"/>
  <c r="BO255"/>
  <c r="AZ255"/>
  <c r="AK255"/>
  <c r="BD124"/>
  <c r="AJ124"/>
  <c r="BD123"/>
  <c r="AJ123"/>
  <c r="BD122"/>
  <c r="AJ122"/>
  <c r="BD121"/>
  <c r="AJ121"/>
  <c r="BD120"/>
  <c r="AJ120"/>
  <c r="BD119"/>
  <c r="AJ119"/>
  <c r="BD118"/>
  <c r="AJ118"/>
  <c r="BD117"/>
  <c r="AJ117"/>
  <c r="BD116"/>
  <c r="AJ116"/>
  <c r="BD115"/>
  <c r="AJ115"/>
  <c r="BD114"/>
  <c r="AJ114"/>
  <c r="BD113"/>
  <c r="AJ113"/>
  <c r="BD112"/>
  <c r="AJ112"/>
  <c r="BD111"/>
  <c r="AJ111"/>
  <c r="BU103"/>
  <c r="BB103"/>
  <c r="AI103"/>
  <c r="BU102"/>
  <c r="BB102"/>
  <c r="AI102"/>
  <c r="BU101"/>
  <c r="BB101"/>
  <c r="AI101"/>
  <c r="BU100"/>
  <c r="BB100"/>
  <c r="AI100"/>
  <c r="BU99"/>
  <c r="BB99"/>
  <c r="AI99"/>
  <c r="BU98"/>
  <c r="BB98"/>
  <c r="AI98"/>
  <c r="BU97"/>
  <c r="BB97"/>
  <c r="AI97"/>
  <c r="BU96"/>
  <c r="BB96"/>
  <c r="AI96"/>
  <c r="BU95"/>
  <c r="BB95"/>
  <c r="AI95"/>
  <c r="BU94"/>
  <c r="BB94"/>
  <c r="AI94"/>
  <c r="BU93"/>
  <c r="BB93"/>
  <c r="AI93"/>
  <c r="BU92"/>
  <c r="BB92"/>
  <c r="AI92"/>
  <c r="BU91"/>
  <c r="BB91"/>
  <c r="AI91"/>
  <c r="BU90"/>
  <c r="BB90"/>
  <c r="AI90"/>
  <c r="BG80"/>
  <c r="AM80"/>
  <c r="BG72"/>
  <c r="AM72"/>
  <c r="BG71"/>
  <c r="AM71"/>
  <c r="BG70"/>
  <c r="AM70"/>
  <c r="BU62"/>
  <c r="BB62"/>
  <c r="AI62"/>
  <c r="BU54"/>
  <c r="BB54"/>
  <c r="AI54"/>
  <c r="BU53"/>
  <c r="BB53"/>
  <c r="AI53"/>
  <c r="BU52"/>
  <c r="BB52"/>
  <c r="AI52"/>
  <c r="BG42"/>
  <c r="AM42"/>
  <c r="BG41"/>
  <c r="AM41"/>
  <c r="BG40"/>
  <c r="AM40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<sst xmlns="http://schemas.openxmlformats.org/spreadsheetml/2006/main" count="929" uniqueCount="307">
  <si>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</si>
  <si>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</si>
  <si>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</si>
  <si>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</si>
  <si>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</si>
  <si>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</si>
  <si>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</si>
  <si>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</si>
  <si>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</si>
  <si>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</si>
  <si>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</si>
  <si>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</si>
  <si>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</si>
  <si>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</si>
  <si>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</si>
  <si>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</si>
  <si>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</si>
  <si>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</si>
  <si>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</si>
  <si>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</si>
  <si>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</si>
  <si>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</si>
  <si>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</si>
  <si>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</si>
  <si>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</si>
  <si>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</si>
  <si>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</si>
  <si>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</si>
  <si>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</si>
  <si>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</si>
  <si>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</si>
  <si>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</si>
  <si>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</si>
  <si>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</si>
  <si>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</si>
  <si>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</si>
  <si>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</si>
  <si>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</si>
  <si>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</si>
  <si>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</si>
  <si>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</si>
  <si>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</si>
  <si>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</si>
  <si>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</si>
  <si>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</si>
  <si>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</si>
  <si>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</si>
  <si>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</si>
  <si>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</si>
  <si>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</si>
  <si>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</si>
  <si>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</si>
  <si>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</si>
  <si>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</si>
  <si>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</si>
  <si>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</si>
  <si>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</si>
  <si>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</si>
  <si>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</si>
  <si>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</si>
  <si>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</si>
  <si>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</si>
  <si>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</si>
  <si>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</si>
  <si>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</si>
  <si>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</si>
  <si>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</si>
  <si>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</si>
  <si>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</si>
  <si>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</si>
  <si>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</si>
  <si>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</si>
  <si>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</si>
  <si>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</si>
  <si>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</si>
  <si>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</si>
  <si>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</si>
  <si>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</si>
  <si>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</si>
  <si>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</si>
  <si>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</si>
  <si>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</si>
  <si>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</si>
  <si>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</si>
  <si>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</si>
  <si>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</si>
  <si>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</si>
  <si>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</si>
  <si>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</si>
  <si>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</si>
  <si>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</si>
  <si>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</si>
  <si>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</si>
  <si>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</si>
  <si>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</si>
  <si>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</si>
  <si>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</si>
  <si>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</si>
  <si>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</si>
  <si>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</si>
  <si>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</si>
  <si>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</si>
  <si>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</si>
  <si>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</si>
  <si>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</si>
  <si>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</si>
  <si>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</si>
  <si>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</si>
  <si>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</si>
  <si>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</si>
  <si>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</si>
  <si>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</si>
  <si>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</si>
  <si>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</si>
  <si>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</si>
  <si>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</si>
  <si>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</si>
  <si>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</si>
  <si>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</si>
  <si>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</si>
  <si>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</si>
  <si>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</si>
  <si>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</si>
  <si>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</si>
  <si>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</si>
  <si>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</si>
  <si>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</si>
  <si>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</si>
  <si>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</si>
  <si>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</si>
  <si>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</si>
  <si>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</si>
  <si>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</si>
  <si>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</si>
  <si>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</si>
  <si>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</si>
  <si>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</si>
  <si>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</si>
  <si>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</si>
  <si>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</si>
  <si>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</si>
  <si>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</si>
  <si>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</si>
  <si>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</si>
  <si>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</si>
  <si>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</si>
  <si>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</si>
  <si>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</si>
  <si>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</si>
  <si>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</si>
  <si>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</si>
  <si>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</si>
  <si>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</si>
  <si>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</si>
  <si>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</si>
  <si>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</si>
  <si>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</si>
  <si>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</si>
  <si>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</si>
  <si>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</si>
  <si>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</si>
  <si>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</si>
  <si>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</si>
  <si>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</si>
  <si>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</si>
  <si>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</si>
  <si>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</si>
  <si>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</si>
  <si>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</si>
  <si>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</si>
  <si>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</si>
  <si>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</si>
  <si>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Інші надходження спеціального фонду (розписати за видами надходжень)</t>
  </si>
  <si>
    <t>X</t>
  </si>
  <si>
    <t>Інші надходження </t>
  </si>
  <si>
    <t>Оплата послуг (крім комунальних)</t>
  </si>
  <si>
    <t>Капітальний ремонт інших об`єктів</t>
  </si>
  <si>
    <t xml:space="preserve"> Забезпечити підтримку та супроводження GPS-обладнання системи моніторингу DozoR</t>
  </si>
  <si>
    <t>Виготовити схему маршрутної мережі пасажирського транспорту</t>
  </si>
  <si>
    <t>Встановити інформаційні стенди на автобусних зупинках</t>
  </si>
  <si>
    <t>Встановлення інформаційного табло прогнозування часу фактичного прибуття громадського транспорту</t>
  </si>
  <si>
    <t>Провести впорядкування водовідвідних канав в с.Королівка</t>
  </si>
  <si>
    <t>Провести встановлення та ремонт лавок</t>
  </si>
  <si>
    <t>Провести встановлення урн</t>
  </si>
  <si>
    <t>Провести капітальний ремонт автобусних зупинок міста</t>
  </si>
  <si>
    <t>Провести поточний ремонт автобусних зупинок в с.Корнич</t>
  </si>
  <si>
    <t>Провести поточний ремонт в`їздних знаків</t>
  </si>
  <si>
    <t>Провести ремонт тротуарів</t>
  </si>
  <si>
    <t>Розмістити оголошення у ЗМІ проведення конкурсів з пасажирських перевезень на автобусних маршрутах загального користування</t>
  </si>
  <si>
    <t>Розробити паспорти автобусних маршрутів</t>
  </si>
  <si>
    <t>затрат</t>
  </si>
  <si>
    <t xml:space="preserve">formula=RC[-16]+RC[-8]                          </t>
  </si>
  <si>
    <t>обсяг видатків на встановлення урн для відходів</t>
  </si>
  <si>
    <t>грн.</t>
  </si>
  <si>
    <t>Кошторис видатків</t>
  </si>
  <si>
    <t xml:space="preserve"> Обсяг видатків на встановлення малих архітектурних форм (лавок)</t>
  </si>
  <si>
    <t>обсяг видатків на встановлення інформаційного табло прогнозування часу фактичного прибуття громадського транспорту</t>
  </si>
  <si>
    <t>обсяг видатків на Встановлення стендів для графіків руху на автобусних маршрутах загального користування</t>
  </si>
  <si>
    <t>обсяг видатків на розроблення паспортів автобусних маршрутів</t>
  </si>
  <si>
    <t>обсяг видатків на виготовлення схеми маршрутної мережі пасажирського транспорту</t>
  </si>
  <si>
    <t>обсяг видатків на послуги з підтримки та супроводження GPS-обладнання системи моніторингу DozoR</t>
  </si>
  <si>
    <t>кошторис</t>
  </si>
  <si>
    <t>обсяг видатків на поточний ремонт  в`їздних знаків</t>
  </si>
  <si>
    <t>обсяг видатків на Розміщення оголошення у ЗМІ проведення конкурсів з пасажирських перевезень на автобусних маршрутах загального користування</t>
  </si>
  <si>
    <t>обсяг видатків на погашення кредиторської заборгованості за встановлення інформаційного табло прогнозування часу фактичного прибуття громадського транспорту</t>
  </si>
  <si>
    <t xml:space="preserve"> Обсяг видатків на  погашення кредиторської заборгованостіі за Встановлення урн для відходів</t>
  </si>
  <si>
    <t>звіт про кредиторську заборгованість</t>
  </si>
  <si>
    <t>продукту</t>
  </si>
  <si>
    <t>Кількість лавок які планується встановити</t>
  </si>
  <si>
    <t>од.</t>
  </si>
  <si>
    <t>план робіт</t>
  </si>
  <si>
    <t>кількість інформаційних табло, які планується встановити</t>
  </si>
  <si>
    <t>кількість інформаційних стендів, які планується встановити</t>
  </si>
  <si>
    <t>кількість автобусних маршрутів</t>
  </si>
  <si>
    <t>кількість схем маршрутної мережі пасажирського транспорту які планується виготовити</t>
  </si>
  <si>
    <t>шт.</t>
  </si>
  <si>
    <t>Кількість послуг  з підтримки та супроводження GPS-обладнання системи моніторингу DozoR, які планується отримати</t>
  </si>
  <si>
    <t>кількість  в`їздних знаків, які планується відремонтуватит</t>
  </si>
  <si>
    <t>кількість  оголошення у ЗМІ проведення конкурсів з пасажирських перевезень на автобусних маршрутах загального користування які планується розмістити</t>
  </si>
  <si>
    <t>кількість  автобусних зупинок, які планується відремонтувати, які планується відремонтуватит</t>
  </si>
  <si>
    <t>кількість  заходів для боротьби з шкідливою дією вод р. Чорний Потік біля  будинку №94 по вул. Мазепи м. Коломиї (капітальний ремонт),які планується провести</t>
  </si>
  <si>
    <t>ефективності</t>
  </si>
  <si>
    <t>середня вартість встановлення 1 лавки</t>
  </si>
  <si>
    <t>розрахунок</t>
  </si>
  <si>
    <t>середня вартість встановлення 1 інформаційного табло</t>
  </si>
  <si>
    <t>середня вартість встановлення 1 інформаційного стенду</t>
  </si>
  <si>
    <t>середня вартість розроблення 1 паспорту автобусного маршруту</t>
  </si>
  <si>
    <t>Середня вартість виготовлення 1 схеми маршрутної мережі пасажирського транспорту</t>
  </si>
  <si>
    <t>середня вартість 1 послуги з підтримки та супроводження GPS-обладнання системи моніторингу DozoR</t>
  </si>
  <si>
    <t>середня вартість ремонту  1  в`їздного знаку</t>
  </si>
  <si>
    <t>середня вартість розміщення 1 оголошення у ЗМІ</t>
  </si>
  <si>
    <t>середня вартість капітального ремонту  1 автобусної зупинки</t>
  </si>
  <si>
    <t>середня вартість проведення  1 заходу для боротьби з шкідливою дією вод р. Чорний Потік біля  будинку №94 по вул. Мазепи м. Коломиї (капітальний ремонт)</t>
  </si>
  <si>
    <t>якості</t>
  </si>
  <si>
    <t>відсоток виконання завдання повстановлення інформаційного табло прогнозування часу фактичного прибуття громадського транспорту</t>
  </si>
  <si>
    <t>відс.</t>
  </si>
  <si>
    <t>відсоток виконання завдання з встановлення урн</t>
  </si>
  <si>
    <t>відсоток виконання завдання з встановлення лавок</t>
  </si>
  <si>
    <t>розразунок</t>
  </si>
  <si>
    <t>відсоток виконання завдання по виготовленню схеми маршрутної мережі пасажирського транспорту</t>
  </si>
  <si>
    <t>відсоток погашення кредиторської заборгованості</t>
  </si>
  <si>
    <t>відсоток виконання завдання по підтримці та супроводженню GPS-обладнання системи моніторингу DozoR</t>
  </si>
  <si>
    <t>відсоток виконання заходів по ремонті  в`їздних знаків</t>
  </si>
  <si>
    <t>відсоток виконання завдань із Розміщення оголошення у ЗМІ проведення конкурсів з пасажирських перевезень на автобусних маршрутах загального користування</t>
  </si>
  <si>
    <t>відсотокпогашення кредиторської заборгованості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</si>
  <si>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</si>
  <si>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</si>
  <si>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</si>
  <si>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«Благоустрій Коломийської міської територіальної громади
на 2021 - 2025 роки»"</t>
  </si>
  <si>
    <t>Рішення міської ради від16.11.2022р. №2293-37/2022</t>
  </si>
  <si>
    <t>Пасажирський автомобільний транспорт Коломийської міської територіальної громади на  2022-2025 роки</t>
  </si>
  <si>
    <t>рішення виконавчого комітету міської ради від 08.11.2022 р №432</t>
  </si>
  <si>
    <t>підвищення рівня благоустрою міста, забезпечення розвитку інфраструктури території, Забезпечити безперешкодний доступ людей з обмеженими можливостями до громадських місць,ефективне задоволення потреб в безпечному і якісному перевезенні пасажирів і використання соціальних, ресурсозберігаючих, природоохоронних і мобілізаційних вимог в умовах ринкових відносин</t>
  </si>
  <si>
    <t xml:space="preserve"> покращення благоустрою міста, забезпечення його естетичного вигляду; _x000D_
забезпечити безперешкодний доступ людей з обмеженими можливостями до громадських місць; _x000D_
забезпечити сприятливі умови для безпечного та комфортного проживання населення м.Коломия; _x000D_
забезпечити оптимізацію маршрутної мережі міського та приміського пасажирського транспорту, забезпечення його сталої та ефективної роботи; _x000D_
забезпечити покращення інфраструктури міського та приміського пасажирського транспорту; _x000D_
стабільне та безпечне обслуговування населення територіальної громади автомобільним транспортом; _x000D_
забезпечити погашення кредиторської заборгованості</t>
  </si>
  <si>
    <t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15.11.2019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13.12.2019 року №3228-39/2019 "Про затвердження Положення про цільовий фонд соціально-економічного розвитку",Рішення  міської ради від від 08.10.2020р.  № 4981-69/2020-69 «Про міську Програму «Безбар`єрна Коломия на 2021-2025 роки»», рішення  міської ради від 16.11.2022 року №2293-37/2022 «Про затвердження програми  «Благоустрій Коломийської ОТГ на 2021-2025 роки»,рішення міської ради від 21.09.2023р № 2991-47/2023 Про внесення змін до програми "Благоустрій Коломийської міської територіальної громади на 2021-2025 роки", рішення  міської ради «Про затвердження програми«Пасажирський автомобільний транспорт Коломийської міської територіальної громади на  2022-2025 роки»» від 26.01.2023р №2486-40/2023</t>
  </si>
  <si>
    <t>Кредиторська станом на 01.01.2023 р. склала 271 700,00 грн та була погашена в поточному році. Дебіторська заборгованість в поточномі році відсутня. Крдиторська та та дебіторська заборгованість плановому та прогнозних роках не очікується.</t>
  </si>
  <si>
    <t>(3)(1)</t>
  </si>
  <si>
    <t>Управління комунального господарства</t>
  </si>
  <si>
    <t>Керівник установи</t>
  </si>
  <si>
    <t>Керівник фінансової служби</t>
  </si>
  <si>
    <t>РАДОВЕЦЬ А. П.</t>
  </si>
  <si>
    <t>Олексюк М. М.</t>
  </si>
  <si>
    <t>31692820</t>
  </si>
  <si>
    <t>0953000000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</si>
  <si>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</si>
  <si>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</si>
  <si>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</si>
  <si>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</si>
  <si>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</si>
  <si>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</si>
  <si>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</si>
  <si>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</si>
  <si>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</si>
  <si>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</si>
  <si>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</si>
  <si>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</si>
  <si>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</si>
  <si>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</si>
  <si>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</si>
  <si>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</si>
  <si>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</si>
  <si>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</si>
  <si>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</si>
  <si>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</si>
  <si>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</si>
  <si>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</si>
  <si>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</si>
  <si>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</si>
  <si>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</si>
  <si>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</si>
  <si>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</si>
  <si>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</si>
  <si>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</si>
  <si>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</si>
  <si>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</si>
  <si>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</si>
  <si>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</si>
  <si>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</si>
  <si>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</si>
  <si>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</si>
  <si>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</si>
  <si>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(3)(1)(1)(7)(6)(9)(1)</t>
  </si>
  <si>
    <t>(7)(6)(9)(1)</t>
  </si>
  <si>
    <t>(0)(4)(9)(0)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</si>
  <si>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</si>
  <si>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Управлiння комунального господарства Коломийської мiської ради</t>
  </si>
  <si>
    <t>(3)(1)(1)</t>
  </si>
</sst>
</file>

<file path=xl/styles.xml><?xml version="1.0" encoding="utf-8"?>
<styleSheet xmlns="http://schemas.openxmlformats.org/spreadsheetml/2006/main">
  <numFmts count="1">
    <numFmt numFmtId="16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5" fillId="0" borderId="5" xfId="0" quotePrefix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5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25"/>
  <sheetViews>
    <sheetView showZeros="0" tabSelected="1" topLeftCell="A154" zoomScaleNormal="100" workbookViewId="0">
      <selection activeCell="AK256" sqref="AK256:AO256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6" t="s">
        <v>115</v>
      </c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</row>
    <row r="2" spans="1:79" ht="14.25" customHeight="1">
      <c r="A2" s="137" t="s">
        <v>288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</row>
    <row r="4" spans="1:79" ht="15" customHeight="1">
      <c r="A4" s="11" t="s">
        <v>159</v>
      </c>
      <c r="B4" s="134" t="s">
        <v>257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8"/>
      <c r="AH4" s="128" t="s">
        <v>256</v>
      </c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8"/>
      <c r="AT4" s="130" t="s">
        <v>262</v>
      </c>
      <c r="AU4" s="128"/>
      <c r="AV4" s="128"/>
      <c r="AW4" s="128"/>
      <c r="AX4" s="128"/>
      <c r="AY4" s="128"/>
      <c r="AZ4" s="128"/>
      <c r="BA4" s="1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35" t="s">
        <v>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7"/>
      <c r="AH5" s="131" t="s">
        <v>161</v>
      </c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7"/>
      <c r="AT5" s="131" t="s">
        <v>157</v>
      </c>
      <c r="AU5" s="131"/>
      <c r="AV5" s="131"/>
      <c r="AW5" s="131"/>
      <c r="AX5" s="131"/>
      <c r="AY5" s="131"/>
      <c r="AZ5" s="131"/>
      <c r="BA5" s="131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4" t="s">
        <v>305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8"/>
      <c r="AH7" s="128" t="s">
        <v>306</v>
      </c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5"/>
      <c r="BC7" s="130" t="s">
        <v>262</v>
      </c>
      <c r="BD7" s="128"/>
      <c r="BE7" s="128"/>
      <c r="BF7" s="128"/>
      <c r="BG7" s="128"/>
      <c r="BH7" s="128"/>
      <c r="BI7" s="128"/>
      <c r="BJ7" s="1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35" t="s">
        <v>155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7"/>
      <c r="AH8" s="131" t="s">
        <v>163</v>
      </c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"/>
      <c r="BC8" s="131" t="s">
        <v>157</v>
      </c>
      <c r="BD8" s="131"/>
      <c r="BE8" s="131"/>
      <c r="BF8" s="131"/>
      <c r="BG8" s="131"/>
      <c r="BH8" s="131"/>
      <c r="BI8" s="131"/>
      <c r="BJ8" s="131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71.25" customHeight="1">
      <c r="A10" s="11" t="s">
        <v>164</v>
      </c>
      <c r="B10" s="128" t="s">
        <v>301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N10" s="128" t="s">
        <v>302</v>
      </c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5"/>
      <c r="AA10" s="128" t="s">
        <v>303</v>
      </c>
      <c r="AB10" s="128"/>
      <c r="AC10" s="128"/>
      <c r="AD10" s="128"/>
      <c r="AE10" s="128"/>
      <c r="AF10" s="128"/>
      <c r="AG10" s="128"/>
      <c r="AH10" s="128"/>
      <c r="AI10" s="128"/>
      <c r="AJ10" s="15"/>
      <c r="AK10" s="129" t="s">
        <v>304</v>
      </c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20"/>
      <c r="BL10" s="130" t="s">
        <v>263</v>
      </c>
      <c r="BM10" s="128"/>
      <c r="BN10" s="128"/>
      <c r="BO10" s="128"/>
      <c r="BP10" s="128"/>
      <c r="BQ10" s="128"/>
      <c r="BR10" s="128"/>
      <c r="BS10" s="1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31" t="s">
        <v>165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N11" s="131" t="s">
        <v>167</v>
      </c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"/>
      <c r="AA11" s="132" t="s">
        <v>168</v>
      </c>
      <c r="AB11" s="132"/>
      <c r="AC11" s="132"/>
      <c r="AD11" s="132"/>
      <c r="AE11" s="132"/>
      <c r="AF11" s="132"/>
      <c r="AG11" s="132"/>
      <c r="AH11" s="132"/>
      <c r="AI11" s="132"/>
      <c r="AJ11" s="13"/>
      <c r="AK11" s="133" t="s">
        <v>166</v>
      </c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9"/>
      <c r="BL11" s="131" t="s">
        <v>158</v>
      </c>
      <c r="BM11" s="131"/>
      <c r="BN11" s="131"/>
      <c r="BO11" s="131"/>
      <c r="BP11" s="131"/>
      <c r="BQ11" s="131"/>
      <c r="BR11" s="131"/>
      <c r="BS11" s="131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70" t="s">
        <v>289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</row>
    <row r="14" spans="1:79" ht="14.25" customHeight="1">
      <c r="A14" s="70" t="s">
        <v>148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</row>
    <row r="15" spans="1:79" ht="30" customHeight="1">
      <c r="A15" s="71" t="s">
        <v>252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27" t="s">
        <v>149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</row>
    <row r="18" spans="1:79" ht="105" customHeight="1">
      <c r="A18" s="71" t="s">
        <v>253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70" t="s">
        <v>150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</row>
    <row r="21" spans="1:79" ht="90" customHeight="1">
      <c r="A21" s="71" t="s">
        <v>254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70" t="s">
        <v>151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</row>
    <row r="24" spans="1:79" ht="14.25" customHeight="1">
      <c r="A24" s="123" t="s">
        <v>275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</row>
    <row r="25" spans="1:79" ht="15" customHeight="1">
      <c r="A25" s="75" t="s">
        <v>264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</row>
    <row r="26" spans="1:79" ht="23.1" customHeight="1">
      <c r="A26" s="88" t="s">
        <v>2</v>
      </c>
      <c r="B26" s="89"/>
      <c r="C26" s="89"/>
      <c r="D26" s="90"/>
      <c r="E26" s="88" t="s">
        <v>19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42" t="s">
        <v>265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268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276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</row>
    <row r="27" spans="1:79" ht="54.75" customHeight="1">
      <c r="A27" s="91"/>
      <c r="B27" s="92"/>
      <c r="C27" s="92"/>
      <c r="D27" s="93"/>
      <c r="E27" s="91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83" t="s">
        <v>4</v>
      </c>
      <c r="V27" s="84"/>
      <c r="W27" s="84"/>
      <c r="X27" s="84"/>
      <c r="Y27" s="85"/>
      <c r="Z27" s="83" t="s">
        <v>3</v>
      </c>
      <c r="AA27" s="84"/>
      <c r="AB27" s="84"/>
      <c r="AC27" s="84"/>
      <c r="AD27" s="85"/>
      <c r="AE27" s="108" t="s">
        <v>116</v>
      </c>
      <c r="AF27" s="109"/>
      <c r="AG27" s="109"/>
      <c r="AH27" s="110"/>
      <c r="AI27" s="83" t="s">
        <v>5</v>
      </c>
      <c r="AJ27" s="84"/>
      <c r="AK27" s="84"/>
      <c r="AL27" s="84"/>
      <c r="AM27" s="85"/>
      <c r="AN27" s="83" t="s">
        <v>4</v>
      </c>
      <c r="AO27" s="84"/>
      <c r="AP27" s="84"/>
      <c r="AQ27" s="84"/>
      <c r="AR27" s="85"/>
      <c r="AS27" s="83" t="s">
        <v>3</v>
      </c>
      <c r="AT27" s="84"/>
      <c r="AU27" s="84"/>
      <c r="AV27" s="84"/>
      <c r="AW27" s="85"/>
      <c r="AX27" s="108" t="s">
        <v>116</v>
      </c>
      <c r="AY27" s="109"/>
      <c r="AZ27" s="109"/>
      <c r="BA27" s="110"/>
      <c r="BB27" s="83" t="s">
        <v>96</v>
      </c>
      <c r="BC27" s="84"/>
      <c r="BD27" s="84"/>
      <c r="BE27" s="84"/>
      <c r="BF27" s="85"/>
      <c r="BG27" s="83" t="s">
        <v>4</v>
      </c>
      <c r="BH27" s="84"/>
      <c r="BI27" s="84"/>
      <c r="BJ27" s="84"/>
      <c r="BK27" s="85"/>
      <c r="BL27" s="83" t="s">
        <v>3</v>
      </c>
      <c r="BM27" s="84"/>
      <c r="BN27" s="84"/>
      <c r="BO27" s="84"/>
      <c r="BP27" s="85"/>
      <c r="BQ27" s="108" t="s">
        <v>116</v>
      </c>
      <c r="BR27" s="109"/>
      <c r="BS27" s="109"/>
      <c r="BT27" s="110"/>
      <c r="BU27" s="83" t="s">
        <v>97</v>
      </c>
      <c r="BV27" s="84"/>
      <c r="BW27" s="84"/>
      <c r="BX27" s="84"/>
      <c r="BY27" s="85"/>
    </row>
    <row r="28" spans="1:79" ht="15" customHeight="1">
      <c r="A28" s="83">
        <v>1</v>
      </c>
      <c r="B28" s="84"/>
      <c r="C28" s="84"/>
      <c r="D28" s="85"/>
      <c r="E28" s="83">
        <v>2</v>
      </c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3">
        <v>3</v>
      </c>
      <c r="V28" s="84"/>
      <c r="W28" s="84"/>
      <c r="X28" s="84"/>
      <c r="Y28" s="85"/>
      <c r="Z28" s="83">
        <v>4</v>
      </c>
      <c r="AA28" s="84"/>
      <c r="AB28" s="84"/>
      <c r="AC28" s="84"/>
      <c r="AD28" s="85"/>
      <c r="AE28" s="83">
        <v>5</v>
      </c>
      <c r="AF28" s="84"/>
      <c r="AG28" s="84"/>
      <c r="AH28" s="85"/>
      <c r="AI28" s="83">
        <v>6</v>
      </c>
      <c r="AJ28" s="84"/>
      <c r="AK28" s="84"/>
      <c r="AL28" s="84"/>
      <c r="AM28" s="85"/>
      <c r="AN28" s="83">
        <v>7</v>
      </c>
      <c r="AO28" s="84"/>
      <c r="AP28" s="84"/>
      <c r="AQ28" s="84"/>
      <c r="AR28" s="85"/>
      <c r="AS28" s="83">
        <v>8</v>
      </c>
      <c r="AT28" s="84"/>
      <c r="AU28" s="84"/>
      <c r="AV28" s="84"/>
      <c r="AW28" s="85"/>
      <c r="AX28" s="83">
        <v>9</v>
      </c>
      <c r="AY28" s="84"/>
      <c r="AZ28" s="84"/>
      <c r="BA28" s="85"/>
      <c r="BB28" s="83">
        <v>10</v>
      </c>
      <c r="BC28" s="84"/>
      <c r="BD28" s="84"/>
      <c r="BE28" s="84"/>
      <c r="BF28" s="85"/>
      <c r="BG28" s="83">
        <v>11</v>
      </c>
      <c r="BH28" s="84"/>
      <c r="BI28" s="84"/>
      <c r="BJ28" s="84"/>
      <c r="BK28" s="85"/>
      <c r="BL28" s="83">
        <v>12</v>
      </c>
      <c r="BM28" s="84"/>
      <c r="BN28" s="84"/>
      <c r="BO28" s="84"/>
      <c r="BP28" s="85"/>
      <c r="BQ28" s="83">
        <v>13</v>
      </c>
      <c r="BR28" s="84"/>
      <c r="BS28" s="84"/>
      <c r="BT28" s="85"/>
      <c r="BU28" s="83">
        <v>14</v>
      </c>
      <c r="BV28" s="84"/>
      <c r="BW28" s="84"/>
      <c r="BX28" s="84"/>
      <c r="BY28" s="85"/>
    </row>
    <row r="29" spans="1:79" ht="13.5" hidden="1" customHeight="1">
      <c r="A29" s="99" t="s">
        <v>56</v>
      </c>
      <c r="B29" s="100"/>
      <c r="C29" s="100"/>
      <c r="D29" s="101"/>
      <c r="E29" s="99" t="s">
        <v>57</v>
      </c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24" t="s">
        <v>65</v>
      </c>
      <c r="V29" s="125"/>
      <c r="W29" s="125"/>
      <c r="X29" s="125"/>
      <c r="Y29" s="126"/>
      <c r="Z29" s="124" t="s">
        <v>66</v>
      </c>
      <c r="AA29" s="125"/>
      <c r="AB29" s="125"/>
      <c r="AC29" s="125"/>
      <c r="AD29" s="126"/>
      <c r="AE29" s="99" t="s">
        <v>91</v>
      </c>
      <c r="AF29" s="100"/>
      <c r="AG29" s="100"/>
      <c r="AH29" s="101"/>
      <c r="AI29" s="105" t="s">
        <v>170</v>
      </c>
      <c r="AJ29" s="106"/>
      <c r="AK29" s="106"/>
      <c r="AL29" s="106"/>
      <c r="AM29" s="107"/>
      <c r="AN29" s="99" t="s">
        <v>67</v>
      </c>
      <c r="AO29" s="100"/>
      <c r="AP29" s="100"/>
      <c r="AQ29" s="100"/>
      <c r="AR29" s="101"/>
      <c r="AS29" s="99" t="s">
        <v>68</v>
      </c>
      <c r="AT29" s="100"/>
      <c r="AU29" s="100"/>
      <c r="AV29" s="100"/>
      <c r="AW29" s="101"/>
      <c r="AX29" s="99" t="s">
        <v>92</v>
      </c>
      <c r="AY29" s="100"/>
      <c r="AZ29" s="100"/>
      <c r="BA29" s="101"/>
      <c r="BB29" s="105" t="s">
        <v>170</v>
      </c>
      <c r="BC29" s="106"/>
      <c r="BD29" s="106"/>
      <c r="BE29" s="106"/>
      <c r="BF29" s="107"/>
      <c r="BG29" s="99" t="s">
        <v>58</v>
      </c>
      <c r="BH29" s="100"/>
      <c r="BI29" s="100"/>
      <c r="BJ29" s="100"/>
      <c r="BK29" s="101"/>
      <c r="BL29" s="99" t="s">
        <v>59</v>
      </c>
      <c r="BM29" s="100"/>
      <c r="BN29" s="100"/>
      <c r="BO29" s="100"/>
      <c r="BP29" s="101"/>
      <c r="BQ29" s="99" t="s">
        <v>93</v>
      </c>
      <c r="BR29" s="100"/>
      <c r="BS29" s="100"/>
      <c r="BT29" s="101"/>
      <c r="BU29" s="105" t="s">
        <v>170</v>
      </c>
      <c r="BV29" s="106"/>
      <c r="BW29" s="106"/>
      <c r="BX29" s="106"/>
      <c r="BY29" s="107"/>
      <c r="CA29" t="s">
        <v>21</v>
      </c>
    </row>
    <row r="30" spans="1:79" s="25" customFormat="1" ht="25.5" customHeight="1">
      <c r="A30" s="39"/>
      <c r="B30" s="40"/>
      <c r="C30" s="40"/>
      <c r="D30" s="59"/>
      <c r="E30" s="34" t="s">
        <v>172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51" t="s">
        <v>173</v>
      </c>
      <c r="V30" s="51"/>
      <c r="W30" s="51"/>
      <c r="X30" s="51"/>
      <c r="Y30" s="51"/>
      <c r="Z30" s="51">
        <v>79608.55</v>
      </c>
      <c r="AA30" s="51"/>
      <c r="AB30" s="51"/>
      <c r="AC30" s="51"/>
      <c r="AD30" s="51"/>
      <c r="AE30" s="55">
        <v>0</v>
      </c>
      <c r="AF30" s="56"/>
      <c r="AG30" s="56"/>
      <c r="AH30" s="57"/>
      <c r="AI30" s="55">
        <f>IF(ISNUMBER(U30),U30,0)+IF(ISNUMBER(Z30),Z30,0)</f>
        <v>79608.55</v>
      </c>
      <c r="AJ30" s="56"/>
      <c r="AK30" s="56"/>
      <c r="AL30" s="56"/>
      <c r="AM30" s="57"/>
      <c r="AN30" s="55" t="s">
        <v>173</v>
      </c>
      <c r="AO30" s="56"/>
      <c r="AP30" s="56"/>
      <c r="AQ30" s="56"/>
      <c r="AR30" s="57"/>
      <c r="AS30" s="55">
        <v>1199000</v>
      </c>
      <c r="AT30" s="56"/>
      <c r="AU30" s="56"/>
      <c r="AV30" s="56"/>
      <c r="AW30" s="57"/>
      <c r="AX30" s="55">
        <v>0</v>
      </c>
      <c r="AY30" s="56"/>
      <c r="AZ30" s="56"/>
      <c r="BA30" s="57"/>
      <c r="BB30" s="55">
        <f>IF(ISNUMBER(AN30),AN30,0)+IF(ISNUMBER(AS30),AS30,0)</f>
        <v>1199000</v>
      </c>
      <c r="BC30" s="56"/>
      <c r="BD30" s="56"/>
      <c r="BE30" s="56"/>
      <c r="BF30" s="57"/>
      <c r="BG30" s="55" t="s">
        <v>173</v>
      </c>
      <c r="BH30" s="56"/>
      <c r="BI30" s="56"/>
      <c r="BJ30" s="56"/>
      <c r="BK30" s="57"/>
      <c r="BL30" s="55">
        <v>850000</v>
      </c>
      <c r="BM30" s="56"/>
      <c r="BN30" s="56"/>
      <c r="BO30" s="56"/>
      <c r="BP30" s="57"/>
      <c r="BQ30" s="55">
        <v>0</v>
      </c>
      <c r="BR30" s="56"/>
      <c r="BS30" s="56"/>
      <c r="BT30" s="57"/>
      <c r="BU30" s="55">
        <f>IF(ISNUMBER(BG30),BG30,0)+IF(ISNUMBER(BL30),BL30,0)</f>
        <v>850000</v>
      </c>
      <c r="BV30" s="56"/>
      <c r="BW30" s="56"/>
      <c r="BX30" s="56"/>
      <c r="BY30" s="57"/>
      <c r="CA30" s="25" t="s">
        <v>22</v>
      </c>
    </row>
    <row r="31" spans="1:79" s="25" customFormat="1" ht="12.75" customHeight="1">
      <c r="A31" s="39">
        <v>21080500</v>
      </c>
      <c r="B31" s="40"/>
      <c r="C31" s="40"/>
      <c r="D31" s="59"/>
      <c r="E31" s="34" t="s">
        <v>174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6"/>
      <c r="U31" s="51" t="s">
        <v>173</v>
      </c>
      <c r="V31" s="51"/>
      <c r="W31" s="51"/>
      <c r="X31" s="51"/>
      <c r="Y31" s="51"/>
      <c r="Z31" s="51">
        <v>79608.55</v>
      </c>
      <c r="AA31" s="51"/>
      <c r="AB31" s="51"/>
      <c r="AC31" s="51"/>
      <c r="AD31" s="51"/>
      <c r="AE31" s="55">
        <v>0</v>
      </c>
      <c r="AF31" s="56"/>
      <c r="AG31" s="56"/>
      <c r="AH31" s="57"/>
      <c r="AI31" s="55">
        <f>IF(ISNUMBER(U31),U31,0)+IF(ISNUMBER(Z31),Z31,0)</f>
        <v>79608.55</v>
      </c>
      <c r="AJ31" s="56"/>
      <c r="AK31" s="56"/>
      <c r="AL31" s="56"/>
      <c r="AM31" s="57"/>
      <c r="AN31" s="55" t="s">
        <v>173</v>
      </c>
      <c r="AO31" s="56"/>
      <c r="AP31" s="56"/>
      <c r="AQ31" s="56"/>
      <c r="AR31" s="57"/>
      <c r="AS31" s="55">
        <v>1199000</v>
      </c>
      <c r="AT31" s="56"/>
      <c r="AU31" s="56"/>
      <c r="AV31" s="56"/>
      <c r="AW31" s="57"/>
      <c r="AX31" s="55">
        <v>0</v>
      </c>
      <c r="AY31" s="56"/>
      <c r="AZ31" s="56"/>
      <c r="BA31" s="57"/>
      <c r="BB31" s="55">
        <f>IF(ISNUMBER(AN31),AN31,0)+IF(ISNUMBER(AS31),AS31,0)</f>
        <v>1199000</v>
      </c>
      <c r="BC31" s="56"/>
      <c r="BD31" s="56"/>
      <c r="BE31" s="56"/>
      <c r="BF31" s="57"/>
      <c r="BG31" s="55" t="s">
        <v>173</v>
      </c>
      <c r="BH31" s="56"/>
      <c r="BI31" s="56"/>
      <c r="BJ31" s="56"/>
      <c r="BK31" s="57"/>
      <c r="BL31" s="55">
        <v>850000</v>
      </c>
      <c r="BM31" s="56"/>
      <c r="BN31" s="56"/>
      <c r="BO31" s="56"/>
      <c r="BP31" s="57"/>
      <c r="BQ31" s="55">
        <v>0</v>
      </c>
      <c r="BR31" s="56"/>
      <c r="BS31" s="56"/>
      <c r="BT31" s="57"/>
      <c r="BU31" s="55">
        <f>IF(ISNUMBER(BG31),BG31,0)+IF(ISNUMBER(BL31),BL31,0)</f>
        <v>850000</v>
      </c>
      <c r="BV31" s="56"/>
      <c r="BW31" s="56"/>
      <c r="BX31" s="56"/>
      <c r="BY31" s="57"/>
    </row>
    <row r="32" spans="1:79" s="6" customFormat="1" ht="12.75" customHeight="1">
      <c r="A32" s="44"/>
      <c r="B32" s="45"/>
      <c r="C32" s="45"/>
      <c r="D32" s="58"/>
      <c r="E32" s="28" t="s">
        <v>147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0"/>
      <c r="U32" s="50">
        <v>0</v>
      </c>
      <c r="V32" s="50"/>
      <c r="W32" s="50"/>
      <c r="X32" s="50"/>
      <c r="Y32" s="50"/>
      <c r="Z32" s="50">
        <v>79608.55</v>
      </c>
      <c r="AA32" s="50"/>
      <c r="AB32" s="50"/>
      <c r="AC32" s="50"/>
      <c r="AD32" s="50"/>
      <c r="AE32" s="52">
        <v>0</v>
      </c>
      <c r="AF32" s="53"/>
      <c r="AG32" s="53"/>
      <c r="AH32" s="54"/>
      <c r="AI32" s="52">
        <f>IF(ISNUMBER(U32),U32,0)+IF(ISNUMBER(Z32),Z32,0)</f>
        <v>79608.55</v>
      </c>
      <c r="AJ32" s="53"/>
      <c r="AK32" s="53"/>
      <c r="AL32" s="53"/>
      <c r="AM32" s="54"/>
      <c r="AN32" s="52">
        <v>0</v>
      </c>
      <c r="AO32" s="53"/>
      <c r="AP32" s="53"/>
      <c r="AQ32" s="53"/>
      <c r="AR32" s="54"/>
      <c r="AS32" s="52">
        <v>1199000</v>
      </c>
      <c r="AT32" s="53"/>
      <c r="AU32" s="53"/>
      <c r="AV32" s="53"/>
      <c r="AW32" s="54"/>
      <c r="AX32" s="52">
        <v>0</v>
      </c>
      <c r="AY32" s="53"/>
      <c r="AZ32" s="53"/>
      <c r="BA32" s="54"/>
      <c r="BB32" s="52">
        <f>IF(ISNUMBER(AN32),AN32,0)+IF(ISNUMBER(AS32),AS32,0)</f>
        <v>1199000</v>
      </c>
      <c r="BC32" s="53"/>
      <c r="BD32" s="53"/>
      <c r="BE32" s="53"/>
      <c r="BF32" s="54"/>
      <c r="BG32" s="52">
        <v>0</v>
      </c>
      <c r="BH32" s="53"/>
      <c r="BI32" s="53"/>
      <c r="BJ32" s="53"/>
      <c r="BK32" s="54"/>
      <c r="BL32" s="52">
        <v>850000</v>
      </c>
      <c r="BM32" s="53"/>
      <c r="BN32" s="53"/>
      <c r="BO32" s="53"/>
      <c r="BP32" s="54"/>
      <c r="BQ32" s="52">
        <v>0</v>
      </c>
      <c r="BR32" s="53"/>
      <c r="BS32" s="53"/>
      <c r="BT32" s="54"/>
      <c r="BU32" s="52">
        <f>IF(ISNUMBER(BG32),BG32,0)+IF(ISNUMBER(BL32),BL32,0)</f>
        <v>850000</v>
      </c>
      <c r="BV32" s="53"/>
      <c r="BW32" s="53"/>
      <c r="BX32" s="53"/>
      <c r="BY32" s="54"/>
    </row>
    <row r="34" spans="1:79" ht="14.25" customHeight="1">
      <c r="A34" s="123" t="s">
        <v>290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</row>
    <row r="35" spans="1:79" ht="15" customHeight="1">
      <c r="A35" s="86" t="s">
        <v>264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</row>
    <row r="36" spans="1:79" ht="22.5" customHeight="1">
      <c r="A36" s="88" t="s">
        <v>2</v>
      </c>
      <c r="B36" s="89"/>
      <c r="C36" s="89"/>
      <c r="D36" s="90"/>
      <c r="E36" s="88" t="s">
        <v>19</v>
      </c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90"/>
      <c r="X36" s="83" t="s">
        <v>286</v>
      </c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5"/>
      <c r="AR36" s="42" t="s">
        <v>291</v>
      </c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</row>
    <row r="37" spans="1:79" ht="36" customHeight="1">
      <c r="A37" s="91"/>
      <c r="B37" s="92"/>
      <c r="C37" s="92"/>
      <c r="D37" s="93"/>
      <c r="E37" s="91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  <c r="X37" s="42" t="s">
        <v>4</v>
      </c>
      <c r="Y37" s="42"/>
      <c r="Z37" s="42"/>
      <c r="AA37" s="42"/>
      <c r="AB37" s="42"/>
      <c r="AC37" s="42" t="s">
        <v>3</v>
      </c>
      <c r="AD37" s="42"/>
      <c r="AE37" s="42"/>
      <c r="AF37" s="42"/>
      <c r="AG37" s="42"/>
      <c r="AH37" s="108" t="s">
        <v>116</v>
      </c>
      <c r="AI37" s="109"/>
      <c r="AJ37" s="109"/>
      <c r="AK37" s="109"/>
      <c r="AL37" s="110"/>
      <c r="AM37" s="83" t="s">
        <v>5</v>
      </c>
      <c r="AN37" s="84"/>
      <c r="AO37" s="84"/>
      <c r="AP37" s="84"/>
      <c r="AQ37" s="85"/>
      <c r="AR37" s="83" t="s">
        <v>4</v>
      </c>
      <c r="AS37" s="84"/>
      <c r="AT37" s="84"/>
      <c r="AU37" s="84"/>
      <c r="AV37" s="85"/>
      <c r="AW37" s="83" t="s">
        <v>3</v>
      </c>
      <c r="AX37" s="84"/>
      <c r="AY37" s="84"/>
      <c r="AZ37" s="84"/>
      <c r="BA37" s="85"/>
      <c r="BB37" s="108" t="s">
        <v>116</v>
      </c>
      <c r="BC37" s="109"/>
      <c r="BD37" s="109"/>
      <c r="BE37" s="109"/>
      <c r="BF37" s="110"/>
      <c r="BG37" s="83" t="s">
        <v>96</v>
      </c>
      <c r="BH37" s="84"/>
      <c r="BI37" s="84"/>
      <c r="BJ37" s="84"/>
      <c r="BK37" s="85"/>
    </row>
    <row r="38" spans="1:79" ht="15" customHeight="1">
      <c r="A38" s="83">
        <v>1</v>
      </c>
      <c r="B38" s="84"/>
      <c r="C38" s="84"/>
      <c r="D38" s="85"/>
      <c r="E38" s="83">
        <v>2</v>
      </c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5"/>
      <c r="X38" s="42">
        <v>3</v>
      </c>
      <c r="Y38" s="42"/>
      <c r="Z38" s="42"/>
      <c r="AA38" s="42"/>
      <c r="AB38" s="42"/>
      <c r="AC38" s="42">
        <v>4</v>
      </c>
      <c r="AD38" s="42"/>
      <c r="AE38" s="42"/>
      <c r="AF38" s="42"/>
      <c r="AG38" s="42"/>
      <c r="AH38" s="42">
        <v>5</v>
      </c>
      <c r="AI38" s="42"/>
      <c r="AJ38" s="42"/>
      <c r="AK38" s="42"/>
      <c r="AL38" s="42"/>
      <c r="AM38" s="42">
        <v>6</v>
      </c>
      <c r="AN38" s="42"/>
      <c r="AO38" s="42"/>
      <c r="AP38" s="42"/>
      <c r="AQ38" s="42"/>
      <c r="AR38" s="83">
        <v>7</v>
      </c>
      <c r="AS38" s="84"/>
      <c r="AT38" s="84"/>
      <c r="AU38" s="84"/>
      <c r="AV38" s="85"/>
      <c r="AW38" s="83">
        <v>8</v>
      </c>
      <c r="AX38" s="84"/>
      <c r="AY38" s="84"/>
      <c r="AZ38" s="84"/>
      <c r="BA38" s="85"/>
      <c r="BB38" s="83">
        <v>9</v>
      </c>
      <c r="BC38" s="84"/>
      <c r="BD38" s="84"/>
      <c r="BE38" s="84"/>
      <c r="BF38" s="85"/>
      <c r="BG38" s="83">
        <v>10</v>
      </c>
      <c r="BH38" s="84"/>
      <c r="BI38" s="84"/>
      <c r="BJ38" s="84"/>
      <c r="BK38" s="85"/>
    </row>
    <row r="39" spans="1:79" ht="20.25" hidden="1" customHeight="1">
      <c r="A39" s="99" t="s">
        <v>56</v>
      </c>
      <c r="B39" s="100"/>
      <c r="C39" s="100"/>
      <c r="D39" s="101"/>
      <c r="E39" s="99" t="s">
        <v>57</v>
      </c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1"/>
      <c r="X39" s="74" t="s">
        <v>60</v>
      </c>
      <c r="Y39" s="74"/>
      <c r="Z39" s="74"/>
      <c r="AA39" s="74"/>
      <c r="AB39" s="74"/>
      <c r="AC39" s="74" t="s">
        <v>61</v>
      </c>
      <c r="AD39" s="74"/>
      <c r="AE39" s="74"/>
      <c r="AF39" s="74"/>
      <c r="AG39" s="74"/>
      <c r="AH39" s="99" t="s">
        <v>94</v>
      </c>
      <c r="AI39" s="100"/>
      <c r="AJ39" s="100"/>
      <c r="AK39" s="100"/>
      <c r="AL39" s="101"/>
      <c r="AM39" s="105" t="s">
        <v>171</v>
      </c>
      <c r="AN39" s="106"/>
      <c r="AO39" s="106"/>
      <c r="AP39" s="106"/>
      <c r="AQ39" s="107"/>
      <c r="AR39" s="99" t="s">
        <v>62</v>
      </c>
      <c r="AS39" s="100"/>
      <c r="AT39" s="100"/>
      <c r="AU39" s="100"/>
      <c r="AV39" s="101"/>
      <c r="AW39" s="99" t="s">
        <v>63</v>
      </c>
      <c r="AX39" s="100"/>
      <c r="AY39" s="100"/>
      <c r="AZ39" s="100"/>
      <c r="BA39" s="101"/>
      <c r="BB39" s="99" t="s">
        <v>95</v>
      </c>
      <c r="BC39" s="100"/>
      <c r="BD39" s="100"/>
      <c r="BE39" s="100"/>
      <c r="BF39" s="101"/>
      <c r="BG39" s="105" t="s">
        <v>171</v>
      </c>
      <c r="BH39" s="106"/>
      <c r="BI39" s="106"/>
      <c r="BJ39" s="106"/>
      <c r="BK39" s="107"/>
      <c r="CA39" t="s">
        <v>23</v>
      </c>
    </row>
    <row r="40" spans="1:79" s="25" customFormat="1" ht="25.5" customHeight="1">
      <c r="A40" s="39"/>
      <c r="B40" s="40"/>
      <c r="C40" s="40"/>
      <c r="D40" s="59"/>
      <c r="E40" s="34" t="s">
        <v>172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6"/>
      <c r="X40" s="55" t="s">
        <v>173</v>
      </c>
      <c r="Y40" s="56"/>
      <c r="Z40" s="56"/>
      <c r="AA40" s="56"/>
      <c r="AB40" s="57"/>
      <c r="AC40" s="55">
        <v>0</v>
      </c>
      <c r="AD40" s="56"/>
      <c r="AE40" s="56"/>
      <c r="AF40" s="56"/>
      <c r="AG40" s="57"/>
      <c r="AH40" s="55">
        <v>0</v>
      </c>
      <c r="AI40" s="56"/>
      <c r="AJ40" s="56"/>
      <c r="AK40" s="56"/>
      <c r="AL40" s="57"/>
      <c r="AM40" s="55">
        <f>IF(ISNUMBER(X40),X40,0)+IF(ISNUMBER(AC40),AC40,0)</f>
        <v>0</v>
      </c>
      <c r="AN40" s="56"/>
      <c r="AO40" s="56"/>
      <c r="AP40" s="56"/>
      <c r="AQ40" s="57"/>
      <c r="AR40" s="55" t="s">
        <v>173</v>
      </c>
      <c r="AS40" s="56"/>
      <c r="AT40" s="56"/>
      <c r="AU40" s="56"/>
      <c r="AV40" s="57"/>
      <c r="AW40" s="55">
        <v>0</v>
      </c>
      <c r="AX40" s="56"/>
      <c r="AY40" s="56"/>
      <c r="AZ40" s="56"/>
      <c r="BA40" s="57"/>
      <c r="BB40" s="55">
        <v>0</v>
      </c>
      <c r="BC40" s="56"/>
      <c r="BD40" s="56"/>
      <c r="BE40" s="56"/>
      <c r="BF40" s="57"/>
      <c r="BG40" s="51">
        <f>IF(ISNUMBER(AR40),AR40,0)+IF(ISNUMBER(AW40),AW40,0)</f>
        <v>0</v>
      </c>
      <c r="BH40" s="51"/>
      <c r="BI40" s="51"/>
      <c r="BJ40" s="51"/>
      <c r="BK40" s="51"/>
      <c r="CA40" s="25" t="s">
        <v>24</v>
      </c>
    </row>
    <row r="41" spans="1:79" s="25" customFormat="1" ht="12.75" customHeight="1">
      <c r="A41" s="39">
        <v>21080500</v>
      </c>
      <c r="B41" s="40"/>
      <c r="C41" s="40"/>
      <c r="D41" s="59"/>
      <c r="E41" s="34" t="s">
        <v>174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6"/>
      <c r="X41" s="55" t="s">
        <v>173</v>
      </c>
      <c r="Y41" s="56"/>
      <c r="Z41" s="56"/>
      <c r="AA41" s="56"/>
      <c r="AB41" s="57"/>
      <c r="AC41" s="55">
        <v>0</v>
      </c>
      <c r="AD41" s="56"/>
      <c r="AE41" s="56"/>
      <c r="AF41" s="56"/>
      <c r="AG41" s="57"/>
      <c r="AH41" s="55">
        <v>0</v>
      </c>
      <c r="AI41" s="56"/>
      <c r="AJ41" s="56"/>
      <c r="AK41" s="56"/>
      <c r="AL41" s="57"/>
      <c r="AM41" s="55">
        <f>IF(ISNUMBER(X41),X41,0)+IF(ISNUMBER(AC41),AC41,0)</f>
        <v>0</v>
      </c>
      <c r="AN41" s="56"/>
      <c r="AO41" s="56"/>
      <c r="AP41" s="56"/>
      <c r="AQ41" s="57"/>
      <c r="AR41" s="55" t="s">
        <v>173</v>
      </c>
      <c r="AS41" s="56"/>
      <c r="AT41" s="56"/>
      <c r="AU41" s="56"/>
      <c r="AV41" s="57"/>
      <c r="AW41" s="55">
        <v>0</v>
      </c>
      <c r="AX41" s="56"/>
      <c r="AY41" s="56"/>
      <c r="AZ41" s="56"/>
      <c r="BA41" s="57"/>
      <c r="BB41" s="55">
        <v>0</v>
      </c>
      <c r="BC41" s="56"/>
      <c r="BD41" s="56"/>
      <c r="BE41" s="56"/>
      <c r="BF41" s="57"/>
      <c r="BG41" s="51">
        <f>IF(ISNUMBER(AR41),AR41,0)+IF(ISNUMBER(AW41),AW41,0)</f>
        <v>0</v>
      </c>
      <c r="BH41" s="51"/>
      <c r="BI41" s="51"/>
      <c r="BJ41" s="51"/>
      <c r="BK41" s="51"/>
    </row>
    <row r="42" spans="1:79" s="6" customFormat="1" ht="12.75" customHeight="1">
      <c r="A42" s="44"/>
      <c r="B42" s="45"/>
      <c r="C42" s="45"/>
      <c r="D42" s="58"/>
      <c r="E42" s="28" t="s">
        <v>147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0"/>
      <c r="X42" s="52">
        <v>0</v>
      </c>
      <c r="Y42" s="53"/>
      <c r="Z42" s="53"/>
      <c r="AA42" s="53"/>
      <c r="AB42" s="54"/>
      <c r="AC42" s="52">
        <v>0</v>
      </c>
      <c r="AD42" s="53"/>
      <c r="AE42" s="53"/>
      <c r="AF42" s="53"/>
      <c r="AG42" s="54"/>
      <c r="AH42" s="52">
        <v>0</v>
      </c>
      <c r="AI42" s="53"/>
      <c r="AJ42" s="53"/>
      <c r="AK42" s="53"/>
      <c r="AL42" s="54"/>
      <c r="AM42" s="52">
        <f>IF(ISNUMBER(X42),X42,0)+IF(ISNUMBER(AC42),AC42,0)</f>
        <v>0</v>
      </c>
      <c r="AN42" s="53"/>
      <c r="AO42" s="53"/>
      <c r="AP42" s="53"/>
      <c r="AQ42" s="54"/>
      <c r="AR42" s="52">
        <v>0</v>
      </c>
      <c r="AS42" s="53"/>
      <c r="AT42" s="53"/>
      <c r="AU42" s="53"/>
      <c r="AV42" s="54"/>
      <c r="AW42" s="52">
        <v>0</v>
      </c>
      <c r="AX42" s="53"/>
      <c r="AY42" s="53"/>
      <c r="AZ42" s="53"/>
      <c r="BA42" s="54"/>
      <c r="BB42" s="52">
        <v>0</v>
      </c>
      <c r="BC42" s="53"/>
      <c r="BD42" s="53"/>
      <c r="BE42" s="53"/>
      <c r="BF42" s="54"/>
      <c r="BG42" s="50">
        <f>IF(ISNUMBER(AR42),AR42,0)+IF(ISNUMBER(AW42),AW42,0)</f>
        <v>0</v>
      </c>
      <c r="BH42" s="50"/>
      <c r="BI42" s="50"/>
      <c r="BJ42" s="50"/>
      <c r="BK42" s="50"/>
    </row>
    <row r="43" spans="1:79" s="4" customFormat="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>
      <c r="A45" s="70" t="s">
        <v>117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9"/>
    </row>
    <row r="46" spans="1:79" ht="14.25" customHeight="1">
      <c r="A46" s="70" t="s">
        <v>277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</row>
    <row r="47" spans="1:79" ht="15" customHeight="1">
      <c r="A47" s="75" t="s">
        <v>264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</row>
    <row r="48" spans="1:79" ht="23.1" customHeight="1">
      <c r="A48" s="114" t="s">
        <v>118</v>
      </c>
      <c r="B48" s="115"/>
      <c r="C48" s="115"/>
      <c r="D48" s="116"/>
      <c r="E48" s="42" t="s">
        <v>19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83" t="s">
        <v>265</v>
      </c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5"/>
      <c r="AN48" s="83" t="s">
        <v>268</v>
      </c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5"/>
      <c r="BG48" s="83" t="s">
        <v>276</v>
      </c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5"/>
    </row>
    <row r="49" spans="1:79" ht="48.75" customHeight="1">
      <c r="A49" s="117"/>
      <c r="B49" s="118"/>
      <c r="C49" s="118"/>
      <c r="D49" s="119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83" t="s">
        <v>4</v>
      </c>
      <c r="V49" s="84"/>
      <c r="W49" s="84"/>
      <c r="X49" s="84"/>
      <c r="Y49" s="85"/>
      <c r="Z49" s="83" t="s">
        <v>3</v>
      </c>
      <c r="AA49" s="84"/>
      <c r="AB49" s="84"/>
      <c r="AC49" s="84"/>
      <c r="AD49" s="85"/>
      <c r="AE49" s="108" t="s">
        <v>116</v>
      </c>
      <c r="AF49" s="109"/>
      <c r="AG49" s="109"/>
      <c r="AH49" s="110"/>
      <c r="AI49" s="83" t="s">
        <v>5</v>
      </c>
      <c r="AJ49" s="84"/>
      <c r="AK49" s="84"/>
      <c r="AL49" s="84"/>
      <c r="AM49" s="85"/>
      <c r="AN49" s="83" t="s">
        <v>4</v>
      </c>
      <c r="AO49" s="84"/>
      <c r="AP49" s="84"/>
      <c r="AQ49" s="84"/>
      <c r="AR49" s="85"/>
      <c r="AS49" s="83" t="s">
        <v>3</v>
      </c>
      <c r="AT49" s="84"/>
      <c r="AU49" s="84"/>
      <c r="AV49" s="84"/>
      <c r="AW49" s="85"/>
      <c r="AX49" s="108" t="s">
        <v>116</v>
      </c>
      <c r="AY49" s="109"/>
      <c r="AZ49" s="109"/>
      <c r="BA49" s="110"/>
      <c r="BB49" s="83" t="s">
        <v>96</v>
      </c>
      <c r="BC49" s="84"/>
      <c r="BD49" s="84"/>
      <c r="BE49" s="84"/>
      <c r="BF49" s="85"/>
      <c r="BG49" s="83" t="s">
        <v>4</v>
      </c>
      <c r="BH49" s="84"/>
      <c r="BI49" s="84"/>
      <c r="BJ49" s="84"/>
      <c r="BK49" s="85"/>
      <c r="BL49" s="83" t="s">
        <v>3</v>
      </c>
      <c r="BM49" s="84"/>
      <c r="BN49" s="84"/>
      <c r="BO49" s="84"/>
      <c r="BP49" s="85"/>
      <c r="BQ49" s="108" t="s">
        <v>116</v>
      </c>
      <c r="BR49" s="109"/>
      <c r="BS49" s="109"/>
      <c r="BT49" s="110"/>
      <c r="BU49" s="83" t="s">
        <v>97</v>
      </c>
      <c r="BV49" s="84"/>
      <c r="BW49" s="84"/>
      <c r="BX49" s="84"/>
      <c r="BY49" s="85"/>
    </row>
    <row r="50" spans="1:79" ht="15" customHeight="1">
      <c r="A50" s="83">
        <v>1</v>
      </c>
      <c r="B50" s="84"/>
      <c r="C50" s="84"/>
      <c r="D50" s="85"/>
      <c r="E50" s="83">
        <v>2</v>
      </c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5"/>
      <c r="U50" s="83">
        <v>3</v>
      </c>
      <c r="V50" s="84"/>
      <c r="W50" s="84"/>
      <c r="X50" s="84"/>
      <c r="Y50" s="85"/>
      <c r="Z50" s="83">
        <v>4</v>
      </c>
      <c r="AA50" s="84"/>
      <c r="AB50" s="84"/>
      <c r="AC50" s="84"/>
      <c r="AD50" s="85"/>
      <c r="AE50" s="83">
        <v>5</v>
      </c>
      <c r="AF50" s="84"/>
      <c r="AG50" s="84"/>
      <c r="AH50" s="85"/>
      <c r="AI50" s="83">
        <v>6</v>
      </c>
      <c r="AJ50" s="84"/>
      <c r="AK50" s="84"/>
      <c r="AL50" s="84"/>
      <c r="AM50" s="85"/>
      <c r="AN50" s="83">
        <v>7</v>
      </c>
      <c r="AO50" s="84"/>
      <c r="AP50" s="84"/>
      <c r="AQ50" s="84"/>
      <c r="AR50" s="85"/>
      <c r="AS50" s="83">
        <v>8</v>
      </c>
      <c r="AT50" s="84"/>
      <c r="AU50" s="84"/>
      <c r="AV50" s="84"/>
      <c r="AW50" s="85"/>
      <c r="AX50" s="83">
        <v>9</v>
      </c>
      <c r="AY50" s="84"/>
      <c r="AZ50" s="84"/>
      <c r="BA50" s="85"/>
      <c r="BB50" s="83">
        <v>10</v>
      </c>
      <c r="BC50" s="84"/>
      <c r="BD50" s="84"/>
      <c r="BE50" s="84"/>
      <c r="BF50" s="85"/>
      <c r="BG50" s="83">
        <v>11</v>
      </c>
      <c r="BH50" s="84"/>
      <c r="BI50" s="84"/>
      <c r="BJ50" s="84"/>
      <c r="BK50" s="85"/>
      <c r="BL50" s="83">
        <v>12</v>
      </c>
      <c r="BM50" s="84"/>
      <c r="BN50" s="84"/>
      <c r="BO50" s="84"/>
      <c r="BP50" s="85"/>
      <c r="BQ50" s="83">
        <v>13</v>
      </c>
      <c r="BR50" s="84"/>
      <c r="BS50" s="84"/>
      <c r="BT50" s="85"/>
      <c r="BU50" s="83">
        <v>14</v>
      </c>
      <c r="BV50" s="84"/>
      <c r="BW50" s="84"/>
      <c r="BX50" s="84"/>
      <c r="BY50" s="85"/>
    </row>
    <row r="51" spans="1:79" s="1" customFormat="1" ht="12.75" hidden="1" customHeight="1">
      <c r="A51" s="99" t="s">
        <v>64</v>
      </c>
      <c r="B51" s="100"/>
      <c r="C51" s="100"/>
      <c r="D51" s="101"/>
      <c r="E51" s="99" t="s">
        <v>57</v>
      </c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1"/>
      <c r="U51" s="99" t="s">
        <v>65</v>
      </c>
      <c r="V51" s="100"/>
      <c r="W51" s="100"/>
      <c r="X51" s="100"/>
      <c r="Y51" s="101"/>
      <c r="Z51" s="99" t="s">
        <v>66</v>
      </c>
      <c r="AA51" s="100"/>
      <c r="AB51" s="100"/>
      <c r="AC51" s="100"/>
      <c r="AD51" s="101"/>
      <c r="AE51" s="99" t="s">
        <v>91</v>
      </c>
      <c r="AF51" s="100"/>
      <c r="AG51" s="100"/>
      <c r="AH51" s="101"/>
      <c r="AI51" s="105" t="s">
        <v>170</v>
      </c>
      <c r="AJ51" s="106"/>
      <c r="AK51" s="106"/>
      <c r="AL51" s="106"/>
      <c r="AM51" s="107"/>
      <c r="AN51" s="99" t="s">
        <v>67</v>
      </c>
      <c r="AO51" s="100"/>
      <c r="AP51" s="100"/>
      <c r="AQ51" s="100"/>
      <c r="AR51" s="101"/>
      <c r="AS51" s="99" t="s">
        <v>68</v>
      </c>
      <c r="AT51" s="100"/>
      <c r="AU51" s="100"/>
      <c r="AV51" s="100"/>
      <c r="AW51" s="101"/>
      <c r="AX51" s="99" t="s">
        <v>92</v>
      </c>
      <c r="AY51" s="100"/>
      <c r="AZ51" s="100"/>
      <c r="BA51" s="101"/>
      <c r="BB51" s="105" t="s">
        <v>170</v>
      </c>
      <c r="BC51" s="106"/>
      <c r="BD51" s="106"/>
      <c r="BE51" s="106"/>
      <c r="BF51" s="107"/>
      <c r="BG51" s="99" t="s">
        <v>58</v>
      </c>
      <c r="BH51" s="100"/>
      <c r="BI51" s="100"/>
      <c r="BJ51" s="100"/>
      <c r="BK51" s="101"/>
      <c r="BL51" s="99" t="s">
        <v>59</v>
      </c>
      <c r="BM51" s="100"/>
      <c r="BN51" s="100"/>
      <c r="BO51" s="100"/>
      <c r="BP51" s="101"/>
      <c r="BQ51" s="99" t="s">
        <v>93</v>
      </c>
      <c r="BR51" s="100"/>
      <c r="BS51" s="100"/>
      <c r="BT51" s="101"/>
      <c r="BU51" s="105" t="s">
        <v>170</v>
      </c>
      <c r="BV51" s="106"/>
      <c r="BW51" s="106"/>
      <c r="BX51" s="106"/>
      <c r="BY51" s="107"/>
      <c r="CA51" t="s">
        <v>25</v>
      </c>
    </row>
    <row r="52" spans="1:79" s="25" customFormat="1" ht="12.75" customHeight="1">
      <c r="A52" s="39">
        <v>2240</v>
      </c>
      <c r="B52" s="40"/>
      <c r="C52" s="40"/>
      <c r="D52" s="59"/>
      <c r="E52" s="34" t="s">
        <v>175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6"/>
      <c r="U52" s="55">
        <v>0</v>
      </c>
      <c r="V52" s="56"/>
      <c r="W52" s="56"/>
      <c r="X52" s="56"/>
      <c r="Y52" s="57"/>
      <c r="Z52" s="55">
        <v>79609</v>
      </c>
      <c r="AA52" s="56"/>
      <c r="AB52" s="56"/>
      <c r="AC52" s="56"/>
      <c r="AD52" s="57"/>
      <c r="AE52" s="55">
        <v>0</v>
      </c>
      <c r="AF52" s="56"/>
      <c r="AG52" s="56"/>
      <c r="AH52" s="57"/>
      <c r="AI52" s="55">
        <f>IF(ISNUMBER(U52),U52,0)+IF(ISNUMBER(Z52),Z52,0)</f>
        <v>79609</v>
      </c>
      <c r="AJ52" s="56"/>
      <c r="AK52" s="56"/>
      <c r="AL52" s="56"/>
      <c r="AM52" s="57"/>
      <c r="AN52" s="55">
        <v>0</v>
      </c>
      <c r="AO52" s="56"/>
      <c r="AP52" s="56"/>
      <c r="AQ52" s="56"/>
      <c r="AR52" s="57"/>
      <c r="AS52" s="55">
        <v>1470700</v>
      </c>
      <c r="AT52" s="56"/>
      <c r="AU52" s="56"/>
      <c r="AV52" s="56"/>
      <c r="AW52" s="57"/>
      <c r="AX52" s="55">
        <v>0</v>
      </c>
      <c r="AY52" s="56"/>
      <c r="AZ52" s="56"/>
      <c r="BA52" s="57"/>
      <c r="BB52" s="55">
        <f>IF(ISNUMBER(AN52),AN52,0)+IF(ISNUMBER(AS52),AS52,0)</f>
        <v>1470700</v>
      </c>
      <c r="BC52" s="56"/>
      <c r="BD52" s="56"/>
      <c r="BE52" s="56"/>
      <c r="BF52" s="57"/>
      <c r="BG52" s="55">
        <v>0</v>
      </c>
      <c r="BH52" s="56"/>
      <c r="BI52" s="56"/>
      <c r="BJ52" s="56"/>
      <c r="BK52" s="57"/>
      <c r="BL52" s="55">
        <v>850000</v>
      </c>
      <c r="BM52" s="56"/>
      <c r="BN52" s="56"/>
      <c r="BO52" s="56"/>
      <c r="BP52" s="57"/>
      <c r="BQ52" s="55">
        <v>0</v>
      </c>
      <c r="BR52" s="56"/>
      <c r="BS52" s="56"/>
      <c r="BT52" s="57"/>
      <c r="BU52" s="55">
        <f>IF(ISNUMBER(BG52),BG52,0)+IF(ISNUMBER(BL52),BL52,0)</f>
        <v>850000</v>
      </c>
      <c r="BV52" s="56"/>
      <c r="BW52" s="56"/>
      <c r="BX52" s="56"/>
      <c r="BY52" s="57"/>
      <c r="CA52" s="25" t="s">
        <v>26</v>
      </c>
    </row>
    <row r="53" spans="1:79" s="25" customFormat="1" ht="12.75" customHeight="1">
      <c r="A53" s="39">
        <v>3132</v>
      </c>
      <c r="B53" s="40"/>
      <c r="C53" s="40"/>
      <c r="D53" s="59"/>
      <c r="E53" s="34" t="s">
        <v>176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6"/>
      <c r="U53" s="55">
        <v>0</v>
      </c>
      <c r="V53" s="56"/>
      <c r="W53" s="56"/>
      <c r="X53" s="56"/>
      <c r="Y53" s="57"/>
      <c r="Z53" s="55">
        <v>0</v>
      </c>
      <c r="AA53" s="56"/>
      <c r="AB53" s="56"/>
      <c r="AC53" s="56"/>
      <c r="AD53" s="57"/>
      <c r="AE53" s="55">
        <v>0</v>
      </c>
      <c r="AF53" s="56"/>
      <c r="AG53" s="56"/>
      <c r="AH53" s="57"/>
      <c r="AI53" s="55">
        <f>IF(ISNUMBER(U53),U53,0)+IF(ISNUMBER(Z53),Z53,0)</f>
        <v>0</v>
      </c>
      <c r="AJ53" s="56"/>
      <c r="AK53" s="56"/>
      <c r="AL53" s="56"/>
      <c r="AM53" s="57"/>
      <c r="AN53" s="55">
        <v>0</v>
      </c>
      <c r="AO53" s="56"/>
      <c r="AP53" s="56"/>
      <c r="AQ53" s="56"/>
      <c r="AR53" s="57"/>
      <c r="AS53" s="55">
        <v>0</v>
      </c>
      <c r="AT53" s="56"/>
      <c r="AU53" s="56"/>
      <c r="AV53" s="56"/>
      <c r="AW53" s="57"/>
      <c r="AX53" s="55">
        <v>0</v>
      </c>
      <c r="AY53" s="56"/>
      <c r="AZ53" s="56"/>
      <c r="BA53" s="57"/>
      <c r="BB53" s="55">
        <f>IF(ISNUMBER(AN53),AN53,0)+IF(ISNUMBER(AS53),AS53,0)</f>
        <v>0</v>
      </c>
      <c r="BC53" s="56"/>
      <c r="BD53" s="56"/>
      <c r="BE53" s="56"/>
      <c r="BF53" s="57"/>
      <c r="BG53" s="55">
        <v>0</v>
      </c>
      <c r="BH53" s="56"/>
      <c r="BI53" s="56"/>
      <c r="BJ53" s="56"/>
      <c r="BK53" s="57"/>
      <c r="BL53" s="55">
        <v>0</v>
      </c>
      <c r="BM53" s="56"/>
      <c r="BN53" s="56"/>
      <c r="BO53" s="56"/>
      <c r="BP53" s="57"/>
      <c r="BQ53" s="55">
        <v>0</v>
      </c>
      <c r="BR53" s="56"/>
      <c r="BS53" s="56"/>
      <c r="BT53" s="57"/>
      <c r="BU53" s="55">
        <f>IF(ISNUMBER(BG53),BG53,0)+IF(ISNUMBER(BL53),BL53,0)</f>
        <v>0</v>
      </c>
      <c r="BV53" s="56"/>
      <c r="BW53" s="56"/>
      <c r="BX53" s="56"/>
      <c r="BY53" s="57"/>
    </row>
    <row r="54" spans="1:79" s="6" customFormat="1" ht="12.75" customHeight="1">
      <c r="A54" s="44"/>
      <c r="B54" s="45"/>
      <c r="C54" s="45"/>
      <c r="D54" s="58"/>
      <c r="E54" s="28" t="s">
        <v>147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30"/>
      <c r="U54" s="52">
        <v>0</v>
      </c>
      <c r="V54" s="53"/>
      <c r="W54" s="53"/>
      <c r="X54" s="53"/>
      <c r="Y54" s="54"/>
      <c r="Z54" s="52">
        <v>79609</v>
      </c>
      <c r="AA54" s="53"/>
      <c r="AB54" s="53"/>
      <c r="AC54" s="53"/>
      <c r="AD54" s="54"/>
      <c r="AE54" s="52">
        <v>0</v>
      </c>
      <c r="AF54" s="53"/>
      <c r="AG54" s="53"/>
      <c r="AH54" s="54"/>
      <c r="AI54" s="52">
        <f>IF(ISNUMBER(U54),U54,0)+IF(ISNUMBER(Z54),Z54,0)</f>
        <v>79609</v>
      </c>
      <c r="AJ54" s="53"/>
      <c r="AK54" s="53"/>
      <c r="AL54" s="53"/>
      <c r="AM54" s="54"/>
      <c r="AN54" s="52">
        <v>0</v>
      </c>
      <c r="AO54" s="53"/>
      <c r="AP54" s="53"/>
      <c r="AQ54" s="53"/>
      <c r="AR54" s="54"/>
      <c r="AS54" s="52">
        <v>1470700</v>
      </c>
      <c r="AT54" s="53"/>
      <c r="AU54" s="53"/>
      <c r="AV54" s="53"/>
      <c r="AW54" s="54"/>
      <c r="AX54" s="52">
        <v>0</v>
      </c>
      <c r="AY54" s="53"/>
      <c r="AZ54" s="53"/>
      <c r="BA54" s="54"/>
      <c r="BB54" s="52">
        <f>IF(ISNUMBER(AN54),AN54,0)+IF(ISNUMBER(AS54),AS54,0)</f>
        <v>1470700</v>
      </c>
      <c r="BC54" s="53"/>
      <c r="BD54" s="53"/>
      <c r="BE54" s="53"/>
      <c r="BF54" s="54"/>
      <c r="BG54" s="52">
        <v>0</v>
      </c>
      <c r="BH54" s="53"/>
      <c r="BI54" s="53"/>
      <c r="BJ54" s="53"/>
      <c r="BK54" s="54"/>
      <c r="BL54" s="52">
        <v>850000</v>
      </c>
      <c r="BM54" s="53"/>
      <c r="BN54" s="53"/>
      <c r="BO54" s="53"/>
      <c r="BP54" s="54"/>
      <c r="BQ54" s="52">
        <v>0</v>
      </c>
      <c r="BR54" s="53"/>
      <c r="BS54" s="53"/>
      <c r="BT54" s="54"/>
      <c r="BU54" s="52">
        <f>IF(ISNUMBER(BG54),BG54,0)+IF(ISNUMBER(BL54),BL54,0)</f>
        <v>850000</v>
      </c>
      <c r="BV54" s="53"/>
      <c r="BW54" s="53"/>
      <c r="BX54" s="53"/>
      <c r="BY54" s="54"/>
    </row>
    <row r="56" spans="1:79" ht="14.25" customHeight="1">
      <c r="A56" s="70" t="s">
        <v>278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</row>
    <row r="57" spans="1:79" ht="15" customHeight="1">
      <c r="A57" s="86" t="s">
        <v>264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</row>
    <row r="58" spans="1:79" ht="23.1" customHeight="1">
      <c r="A58" s="114" t="s">
        <v>119</v>
      </c>
      <c r="B58" s="115"/>
      <c r="C58" s="115"/>
      <c r="D58" s="115"/>
      <c r="E58" s="116"/>
      <c r="F58" s="42" t="s">
        <v>19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83" t="s">
        <v>265</v>
      </c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5"/>
      <c r="AN58" s="83" t="s">
        <v>268</v>
      </c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5"/>
      <c r="BG58" s="83" t="s">
        <v>276</v>
      </c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5"/>
    </row>
    <row r="59" spans="1:79" ht="51.75" customHeight="1">
      <c r="A59" s="117"/>
      <c r="B59" s="118"/>
      <c r="C59" s="118"/>
      <c r="D59" s="118"/>
      <c r="E59" s="119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83" t="s">
        <v>4</v>
      </c>
      <c r="V59" s="84"/>
      <c r="W59" s="84"/>
      <c r="X59" s="84"/>
      <c r="Y59" s="85"/>
      <c r="Z59" s="83" t="s">
        <v>3</v>
      </c>
      <c r="AA59" s="84"/>
      <c r="AB59" s="84"/>
      <c r="AC59" s="84"/>
      <c r="AD59" s="85"/>
      <c r="AE59" s="108" t="s">
        <v>116</v>
      </c>
      <c r="AF59" s="109"/>
      <c r="AG59" s="109"/>
      <c r="AH59" s="110"/>
      <c r="AI59" s="83" t="s">
        <v>5</v>
      </c>
      <c r="AJ59" s="84"/>
      <c r="AK59" s="84"/>
      <c r="AL59" s="84"/>
      <c r="AM59" s="85"/>
      <c r="AN59" s="83" t="s">
        <v>4</v>
      </c>
      <c r="AO59" s="84"/>
      <c r="AP59" s="84"/>
      <c r="AQ59" s="84"/>
      <c r="AR59" s="85"/>
      <c r="AS59" s="83" t="s">
        <v>3</v>
      </c>
      <c r="AT59" s="84"/>
      <c r="AU59" s="84"/>
      <c r="AV59" s="84"/>
      <c r="AW59" s="85"/>
      <c r="AX59" s="108" t="s">
        <v>116</v>
      </c>
      <c r="AY59" s="109"/>
      <c r="AZ59" s="109"/>
      <c r="BA59" s="110"/>
      <c r="BB59" s="83" t="s">
        <v>96</v>
      </c>
      <c r="BC59" s="84"/>
      <c r="BD59" s="84"/>
      <c r="BE59" s="84"/>
      <c r="BF59" s="85"/>
      <c r="BG59" s="83" t="s">
        <v>4</v>
      </c>
      <c r="BH59" s="84"/>
      <c r="BI59" s="84"/>
      <c r="BJ59" s="84"/>
      <c r="BK59" s="85"/>
      <c r="BL59" s="83" t="s">
        <v>3</v>
      </c>
      <c r="BM59" s="84"/>
      <c r="BN59" s="84"/>
      <c r="BO59" s="84"/>
      <c r="BP59" s="85"/>
      <c r="BQ59" s="108" t="s">
        <v>116</v>
      </c>
      <c r="BR59" s="109"/>
      <c r="BS59" s="109"/>
      <c r="BT59" s="110"/>
      <c r="BU59" s="42" t="s">
        <v>97</v>
      </c>
      <c r="BV59" s="42"/>
      <c r="BW59" s="42"/>
      <c r="BX59" s="42"/>
      <c r="BY59" s="42"/>
    </row>
    <row r="60" spans="1:79" ht="15" customHeight="1">
      <c r="A60" s="83">
        <v>1</v>
      </c>
      <c r="B60" s="84"/>
      <c r="C60" s="84"/>
      <c r="D60" s="84"/>
      <c r="E60" s="85"/>
      <c r="F60" s="83">
        <v>2</v>
      </c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5"/>
      <c r="U60" s="83">
        <v>3</v>
      </c>
      <c r="V60" s="84"/>
      <c r="W60" s="84"/>
      <c r="X60" s="84"/>
      <c r="Y60" s="85"/>
      <c r="Z60" s="83">
        <v>4</v>
      </c>
      <c r="AA60" s="84"/>
      <c r="AB60" s="84"/>
      <c r="AC60" s="84"/>
      <c r="AD60" s="85"/>
      <c r="AE60" s="83">
        <v>5</v>
      </c>
      <c r="AF60" s="84"/>
      <c r="AG60" s="84"/>
      <c r="AH60" s="85"/>
      <c r="AI60" s="83">
        <v>6</v>
      </c>
      <c r="AJ60" s="84"/>
      <c r="AK60" s="84"/>
      <c r="AL60" s="84"/>
      <c r="AM60" s="85"/>
      <c r="AN60" s="83">
        <v>7</v>
      </c>
      <c r="AO60" s="84"/>
      <c r="AP60" s="84"/>
      <c r="AQ60" s="84"/>
      <c r="AR60" s="85"/>
      <c r="AS60" s="83">
        <v>8</v>
      </c>
      <c r="AT60" s="84"/>
      <c r="AU60" s="84"/>
      <c r="AV60" s="84"/>
      <c r="AW60" s="85"/>
      <c r="AX60" s="83">
        <v>9</v>
      </c>
      <c r="AY60" s="84"/>
      <c r="AZ60" s="84"/>
      <c r="BA60" s="85"/>
      <c r="BB60" s="83">
        <v>10</v>
      </c>
      <c r="BC60" s="84"/>
      <c r="BD60" s="84"/>
      <c r="BE60" s="84"/>
      <c r="BF60" s="85"/>
      <c r="BG60" s="83">
        <v>11</v>
      </c>
      <c r="BH60" s="84"/>
      <c r="BI60" s="84"/>
      <c r="BJ60" s="84"/>
      <c r="BK60" s="85"/>
      <c r="BL60" s="83">
        <v>12</v>
      </c>
      <c r="BM60" s="84"/>
      <c r="BN60" s="84"/>
      <c r="BO60" s="84"/>
      <c r="BP60" s="85"/>
      <c r="BQ60" s="83">
        <v>13</v>
      </c>
      <c r="BR60" s="84"/>
      <c r="BS60" s="84"/>
      <c r="BT60" s="85"/>
      <c r="BU60" s="42">
        <v>14</v>
      </c>
      <c r="BV60" s="42"/>
      <c r="BW60" s="42"/>
      <c r="BX60" s="42"/>
      <c r="BY60" s="42"/>
    </row>
    <row r="61" spans="1:79" s="1" customFormat="1" ht="13.5" hidden="1" customHeight="1">
      <c r="A61" s="99" t="s">
        <v>64</v>
      </c>
      <c r="B61" s="100"/>
      <c r="C61" s="100"/>
      <c r="D61" s="100"/>
      <c r="E61" s="101"/>
      <c r="F61" s="99" t="s">
        <v>57</v>
      </c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1"/>
      <c r="U61" s="99" t="s">
        <v>65</v>
      </c>
      <c r="V61" s="100"/>
      <c r="W61" s="100"/>
      <c r="X61" s="100"/>
      <c r="Y61" s="101"/>
      <c r="Z61" s="99" t="s">
        <v>66</v>
      </c>
      <c r="AA61" s="100"/>
      <c r="AB61" s="100"/>
      <c r="AC61" s="100"/>
      <c r="AD61" s="101"/>
      <c r="AE61" s="99" t="s">
        <v>91</v>
      </c>
      <c r="AF61" s="100"/>
      <c r="AG61" s="100"/>
      <c r="AH61" s="101"/>
      <c r="AI61" s="105" t="s">
        <v>170</v>
      </c>
      <c r="AJ61" s="106"/>
      <c r="AK61" s="106"/>
      <c r="AL61" s="106"/>
      <c r="AM61" s="107"/>
      <c r="AN61" s="99" t="s">
        <v>67</v>
      </c>
      <c r="AO61" s="100"/>
      <c r="AP61" s="100"/>
      <c r="AQ61" s="100"/>
      <c r="AR61" s="101"/>
      <c r="AS61" s="99" t="s">
        <v>68</v>
      </c>
      <c r="AT61" s="100"/>
      <c r="AU61" s="100"/>
      <c r="AV61" s="100"/>
      <c r="AW61" s="101"/>
      <c r="AX61" s="99" t="s">
        <v>92</v>
      </c>
      <c r="AY61" s="100"/>
      <c r="AZ61" s="100"/>
      <c r="BA61" s="101"/>
      <c r="BB61" s="105" t="s">
        <v>170</v>
      </c>
      <c r="BC61" s="106"/>
      <c r="BD61" s="106"/>
      <c r="BE61" s="106"/>
      <c r="BF61" s="107"/>
      <c r="BG61" s="99" t="s">
        <v>58</v>
      </c>
      <c r="BH61" s="100"/>
      <c r="BI61" s="100"/>
      <c r="BJ61" s="100"/>
      <c r="BK61" s="101"/>
      <c r="BL61" s="99" t="s">
        <v>59</v>
      </c>
      <c r="BM61" s="100"/>
      <c r="BN61" s="100"/>
      <c r="BO61" s="100"/>
      <c r="BP61" s="101"/>
      <c r="BQ61" s="99" t="s">
        <v>93</v>
      </c>
      <c r="BR61" s="100"/>
      <c r="BS61" s="100"/>
      <c r="BT61" s="101"/>
      <c r="BU61" s="94" t="s">
        <v>170</v>
      </c>
      <c r="BV61" s="94"/>
      <c r="BW61" s="94"/>
      <c r="BX61" s="94"/>
      <c r="BY61" s="94"/>
      <c r="CA61" t="s">
        <v>27</v>
      </c>
    </row>
    <row r="62" spans="1:79" s="6" customFormat="1" ht="12.75" customHeight="1">
      <c r="A62" s="44"/>
      <c r="B62" s="45"/>
      <c r="C62" s="45"/>
      <c r="D62" s="45"/>
      <c r="E62" s="58"/>
      <c r="F62" s="44" t="s">
        <v>147</v>
      </c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58"/>
      <c r="U62" s="52"/>
      <c r="V62" s="53"/>
      <c r="W62" s="53"/>
      <c r="X62" s="53"/>
      <c r="Y62" s="54"/>
      <c r="Z62" s="52"/>
      <c r="AA62" s="53"/>
      <c r="AB62" s="53"/>
      <c r="AC62" s="53"/>
      <c r="AD62" s="54"/>
      <c r="AE62" s="52"/>
      <c r="AF62" s="53"/>
      <c r="AG62" s="53"/>
      <c r="AH62" s="54"/>
      <c r="AI62" s="52">
        <f>IF(ISNUMBER(U62),U62,0)+IF(ISNUMBER(Z62),Z62,0)</f>
        <v>0</v>
      </c>
      <c r="AJ62" s="53"/>
      <c r="AK62" s="53"/>
      <c r="AL62" s="53"/>
      <c r="AM62" s="54"/>
      <c r="AN62" s="52"/>
      <c r="AO62" s="53"/>
      <c r="AP62" s="53"/>
      <c r="AQ62" s="53"/>
      <c r="AR62" s="54"/>
      <c r="AS62" s="52"/>
      <c r="AT62" s="53"/>
      <c r="AU62" s="53"/>
      <c r="AV62" s="53"/>
      <c r="AW62" s="54"/>
      <c r="AX62" s="52"/>
      <c r="AY62" s="53"/>
      <c r="AZ62" s="53"/>
      <c r="BA62" s="54"/>
      <c r="BB62" s="52">
        <f>IF(ISNUMBER(AN62),AN62,0)+IF(ISNUMBER(AS62),AS62,0)</f>
        <v>0</v>
      </c>
      <c r="BC62" s="53"/>
      <c r="BD62" s="53"/>
      <c r="BE62" s="53"/>
      <c r="BF62" s="54"/>
      <c r="BG62" s="52"/>
      <c r="BH62" s="53"/>
      <c r="BI62" s="53"/>
      <c r="BJ62" s="53"/>
      <c r="BK62" s="54"/>
      <c r="BL62" s="52"/>
      <c r="BM62" s="53"/>
      <c r="BN62" s="53"/>
      <c r="BO62" s="53"/>
      <c r="BP62" s="54"/>
      <c r="BQ62" s="52"/>
      <c r="BR62" s="53"/>
      <c r="BS62" s="53"/>
      <c r="BT62" s="54"/>
      <c r="BU62" s="52">
        <f>IF(ISNUMBER(BG62),BG62,0)+IF(ISNUMBER(BL62),BL62,0)</f>
        <v>0</v>
      </c>
      <c r="BV62" s="53"/>
      <c r="BW62" s="53"/>
      <c r="BX62" s="53"/>
      <c r="BY62" s="54"/>
      <c r="CA62" s="6" t="s">
        <v>28</v>
      </c>
    </row>
    <row r="64" spans="1:79" ht="14.25" customHeight="1">
      <c r="A64" s="70" t="s">
        <v>292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</row>
    <row r="65" spans="1:79" ht="15" customHeight="1">
      <c r="A65" s="86" t="s">
        <v>264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</row>
    <row r="66" spans="1:79" ht="23.1" customHeight="1">
      <c r="A66" s="114" t="s">
        <v>118</v>
      </c>
      <c r="B66" s="115"/>
      <c r="C66" s="115"/>
      <c r="D66" s="116"/>
      <c r="E66" s="88" t="s">
        <v>19</v>
      </c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90"/>
      <c r="X66" s="83" t="s">
        <v>286</v>
      </c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5"/>
      <c r="AR66" s="42" t="s">
        <v>291</v>
      </c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</row>
    <row r="67" spans="1:79" ht="48.75" customHeight="1">
      <c r="A67" s="117"/>
      <c r="B67" s="118"/>
      <c r="C67" s="118"/>
      <c r="D67" s="119"/>
      <c r="E67" s="91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88" t="s">
        <v>4</v>
      </c>
      <c r="Y67" s="89"/>
      <c r="Z67" s="89"/>
      <c r="AA67" s="89"/>
      <c r="AB67" s="90"/>
      <c r="AC67" s="88" t="s">
        <v>3</v>
      </c>
      <c r="AD67" s="89"/>
      <c r="AE67" s="89"/>
      <c r="AF67" s="89"/>
      <c r="AG67" s="90"/>
      <c r="AH67" s="108" t="s">
        <v>116</v>
      </c>
      <c r="AI67" s="109"/>
      <c r="AJ67" s="109"/>
      <c r="AK67" s="109"/>
      <c r="AL67" s="110"/>
      <c r="AM67" s="83" t="s">
        <v>5</v>
      </c>
      <c r="AN67" s="84"/>
      <c r="AO67" s="84"/>
      <c r="AP67" s="84"/>
      <c r="AQ67" s="85"/>
      <c r="AR67" s="83" t="s">
        <v>4</v>
      </c>
      <c r="AS67" s="84"/>
      <c r="AT67" s="84"/>
      <c r="AU67" s="84"/>
      <c r="AV67" s="85"/>
      <c r="AW67" s="83" t="s">
        <v>3</v>
      </c>
      <c r="AX67" s="84"/>
      <c r="AY67" s="84"/>
      <c r="AZ67" s="84"/>
      <c r="BA67" s="85"/>
      <c r="BB67" s="108" t="s">
        <v>116</v>
      </c>
      <c r="BC67" s="109"/>
      <c r="BD67" s="109"/>
      <c r="BE67" s="109"/>
      <c r="BF67" s="110"/>
      <c r="BG67" s="83" t="s">
        <v>96</v>
      </c>
      <c r="BH67" s="84"/>
      <c r="BI67" s="84"/>
      <c r="BJ67" s="84"/>
      <c r="BK67" s="85"/>
    </row>
    <row r="68" spans="1:79" ht="12.75" customHeight="1">
      <c r="A68" s="83">
        <v>1</v>
      </c>
      <c r="B68" s="84"/>
      <c r="C68" s="84"/>
      <c r="D68" s="85"/>
      <c r="E68" s="83">
        <v>2</v>
      </c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5"/>
      <c r="X68" s="83">
        <v>3</v>
      </c>
      <c r="Y68" s="84"/>
      <c r="Z68" s="84"/>
      <c r="AA68" s="84"/>
      <c r="AB68" s="85"/>
      <c r="AC68" s="83">
        <v>4</v>
      </c>
      <c r="AD68" s="84"/>
      <c r="AE68" s="84"/>
      <c r="AF68" s="84"/>
      <c r="AG68" s="85"/>
      <c r="AH68" s="83">
        <v>5</v>
      </c>
      <c r="AI68" s="84"/>
      <c r="AJ68" s="84"/>
      <c r="AK68" s="84"/>
      <c r="AL68" s="85"/>
      <c r="AM68" s="83">
        <v>6</v>
      </c>
      <c r="AN68" s="84"/>
      <c r="AO68" s="84"/>
      <c r="AP68" s="84"/>
      <c r="AQ68" s="85"/>
      <c r="AR68" s="83">
        <v>7</v>
      </c>
      <c r="AS68" s="84"/>
      <c r="AT68" s="84"/>
      <c r="AU68" s="84"/>
      <c r="AV68" s="85"/>
      <c r="AW68" s="83">
        <v>8</v>
      </c>
      <c r="AX68" s="84"/>
      <c r="AY68" s="84"/>
      <c r="AZ68" s="84"/>
      <c r="BA68" s="85"/>
      <c r="BB68" s="83">
        <v>9</v>
      </c>
      <c r="BC68" s="84"/>
      <c r="BD68" s="84"/>
      <c r="BE68" s="84"/>
      <c r="BF68" s="85"/>
      <c r="BG68" s="83">
        <v>10</v>
      </c>
      <c r="BH68" s="84"/>
      <c r="BI68" s="84"/>
      <c r="BJ68" s="84"/>
      <c r="BK68" s="85"/>
    </row>
    <row r="69" spans="1:79" s="1" customFormat="1" ht="12.75" hidden="1" customHeight="1">
      <c r="A69" s="99" t="s">
        <v>64</v>
      </c>
      <c r="B69" s="100"/>
      <c r="C69" s="100"/>
      <c r="D69" s="101"/>
      <c r="E69" s="99" t="s">
        <v>57</v>
      </c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1"/>
      <c r="X69" s="120" t="s">
        <v>60</v>
      </c>
      <c r="Y69" s="121"/>
      <c r="Z69" s="121"/>
      <c r="AA69" s="121"/>
      <c r="AB69" s="122"/>
      <c r="AC69" s="120" t="s">
        <v>61</v>
      </c>
      <c r="AD69" s="121"/>
      <c r="AE69" s="121"/>
      <c r="AF69" s="121"/>
      <c r="AG69" s="122"/>
      <c r="AH69" s="99" t="s">
        <v>94</v>
      </c>
      <c r="AI69" s="100"/>
      <c r="AJ69" s="100"/>
      <c r="AK69" s="100"/>
      <c r="AL69" s="101"/>
      <c r="AM69" s="105" t="s">
        <v>171</v>
      </c>
      <c r="AN69" s="106"/>
      <c r="AO69" s="106"/>
      <c r="AP69" s="106"/>
      <c r="AQ69" s="107"/>
      <c r="AR69" s="99" t="s">
        <v>62</v>
      </c>
      <c r="AS69" s="100"/>
      <c r="AT69" s="100"/>
      <c r="AU69" s="100"/>
      <c r="AV69" s="101"/>
      <c r="AW69" s="99" t="s">
        <v>63</v>
      </c>
      <c r="AX69" s="100"/>
      <c r="AY69" s="100"/>
      <c r="AZ69" s="100"/>
      <c r="BA69" s="101"/>
      <c r="BB69" s="99" t="s">
        <v>95</v>
      </c>
      <c r="BC69" s="100"/>
      <c r="BD69" s="100"/>
      <c r="BE69" s="100"/>
      <c r="BF69" s="101"/>
      <c r="BG69" s="105" t="s">
        <v>171</v>
      </c>
      <c r="BH69" s="106"/>
      <c r="BI69" s="106"/>
      <c r="BJ69" s="106"/>
      <c r="BK69" s="107"/>
      <c r="CA69" t="s">
        <v>29</v>
      </c>
    </row>
    <row r="70" spans="1:79" s="25" customFormat="1" ht="12.75" customHeight="1">
      <c r="A70" s="39">
        <v>2240</v>
      </c>
      <c r="B70" s="40"/>
      <c r="C70" s="40"/>
      <c r="D70" s="59"/>
      <c r="E70" s="34" t="s">
        <v>175</v>
      </c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6"/>
      <c r="X70" s="55">
        <v>0</v>
      </c>
      <c r="Y70" s="56"/>
      <c r="Z70" s="56"/>
      <c r="AA70" s="56"/>
      <c r="AB70" s="57"/>
      <c r="AC70" s="55">
        <v>909500</v>
      </c>
      <c r="AD70" s="56"/>
      <c r="AE70" s="56"/>
      <c r="AF70" s="56"/>
      <c r="AG70" s="57"/>
      <c r="AH70" s="55">
        <v>0</v>
      </c>
      <c r="AI70" s="56"/>
      <c r="AJ70" s="56"/>
      <c r="AK70" s="56"/>
      <c r="AL70" s="57"/>
      <c r="AM70" s="55">
        <f>IF(ISNUMBER(X70),X70,0)+IF(ISNUMBER(AC70),AC70,0)</f>
        <v>909500</v>
      </c>
      <c r="AN70" s="56"/>
      <c r="AO70" s="56"/>
      <c r="AP70" s="56"/>
      <c r="AQ70" s="57"/>
      <c r="AR70" s="55">
        <v>0</v>
      </c>
      <c r="AS70" s="56"/>
      <c r="AT70" s="56"/>
      <c r="AU70" s="56"/>
      <c r="AV70" s="57"/>
      <c r="AW70" s="55">
        <v>962251</v>
      </c>
      <c r="AX70" s="56"/>
      <c r="AY70" s="56"/>
      <c r="AZ70" s="56"/>
      <c r="BA70" s="57"/>
      <c r="BB70" s="55">
        <v>0</v>
      </c>
      <c r="BC70" s="56"/>
      <c r="BD70" s="56"/>
      <c r="BE70" s="56"/>
      <c r="BF70" s="57"/>
      <c r="BG70" s="51">
        <f>IF(ISNUMBER(AR70),AR70,0)+IF(ISNUMBER(AW70),AW70,0)</f>
        <v>962251</v>
      </c>
      <c r="BH70" s="51"/>
      <c r="BI70" s="51"/>
      <c r="BJ70" s="51"/>
      <c r="BK70" s="51"/>
      <c r="CA70" s="25" t="s">
        <v>30</v>
      </c>
    </row>
    <row r="71" spans="1:79" s="25" customFormat="1" ht="12.75" customHeight="1">
      <c r="A71" s="39">
        <v>3132</v>
      </c>
      <c r="B71" s="40"/>
      <c r="C71" s="40"/>
      <c r="D71" s="59"/>
      <c r="E71" s="34" t="s">
        <v>176</v>
      </c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6"/>
      <c r="X71" s="55">
        <v>0</v>
      </c>
      <c r="Y71" s="56"/>
      <c r="Z71" s="56"/>
      <c r="AA71" s="56"/>
      <c r="AB71" s="57"/>
      <c r="AC71" s="55">
        <v>0</v>
      </c>
      <c r="AD71" s="56"/>
      <c r="AE71" s="56"/>
      <c r="AF71" s="56"/>
      <c r="AG71" s="57"/>
      <c r="AH71" s="55">
        <v>0</v>
      </c>
      <c r="AI71" s="56"/>
      <c r="AJ71" s="56"/>
      <c r="AK71" s="56"/>
      <c r="AL71" s="57"/>
      <c r="AM71" s="55">
        <f>IF(ISNUMBER(X71),X71,0)+IF(ISNUMBER(AC71),AC71,0)</f>
        <v>0</v>
      </c>
      <c r="AN71" s="56"/>
      <c r="AO71" s="56"/>
      <c r="AP71" s="56"/>
      <c r="AQ71" s="57"/>
      <c r="AR71" s="55">
        <v>0</v>
      </c>
      <c r="AS71" s="56"/>
      <c r="AT71" s="56"/>
      <c r="AU71" s="56"/>
      <c r="AV71" s="57"/>
      <c r="AW71" s="55">
        <v>0</v>
      </c>
      <c r="AX71" s="56"/>
      <c r="AY71" s="56"/>
      <c r="AZ71" s="56"/>
      <c r="BA71" s="57"/>
      <c r="BB71" s="55">
        <v>0</v>
      </c>
      <c r="BC71" s="56"/>
      <c r="BD71" s="56"/>
      <c r="BE71" s="56"/>
      <c r="BF71" s="57"/>
      <c r="BG71" s="51">
        <f>IF(ISNUMBER(AR71),AR71,0)+IF(ISNUMBER(AW71),AW71,0)</f>
        <v>0</v>
      </c>
      <c r="BH71" s="51"/>
      <c r="BI71" s="51"/>
      <c r="BJ71" s="51"/>
      <c r="BK71" s="51"/>
    </row>
    <row r="72" spans="1:79" s="6" customFormat="1" ht="12.75" customHeight="1">
      <c r="A72" s="44"/>
      <c r="B72" s="45"/>
      <c r="C72" s="45"/>
      <c r="D72" s="58"/>
      <c r="E72" s="28" t="s">
        <v>147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30"/>
      <c r="X72" s="52">
        <v>0</v>
      </c>
      <c r="Y72" s="53"/>
      <c r="Z72" s="53"/>
      <c r="AA72" s="53"/>
      <c r="AB72" s="54"/>
      <c r="AC72" s="52">
        <v>909500</v>
      </c>
      <c r="AD72" s="53"/>
      <c r="AE72" s="53"/>
      <c r="AF72" s="53"/>
      <c r="AG72" s="54"/>
      <c r="AH72" s="52">
        <v>0</v>
      </c>
      <c r="AI72" s="53"/>
      <c r="AJ72" s="53"/>
      <c r="AK72" s="53"/>
      <c r="AL72" s="54"/>
      <c r="AM72" s="52">
        <f>IF(ISNUMBER(X72),X72,0)+IF(ISNUMBER(AC72),AC72,0)</f>
        <v>909500</v>
      </c>
      <c r="AN72" s="53"/>
      <c r="AO72" s="53"/>
      <c r="AP72" s="53"/>
      <c r="AQ72" s="54"/>
      <c r="AR72" s="52">
        <v>0</v>
      </c>
      <c r="AS72" s="53"/>
      <c r="AT72" s="53"/>
      <c r="AU72" s="53"/>
      <c r="AV72" s="54"/>
      <c r="AW72" s="52">
        <v>962251</v>
      </c>
      <c r="AX72" s="53"/>
      <c r="AY72" s="53"/>
      <c r="AZ72" s="53"/>
      <c r="BA72" s="54"/>
      <c r="BB72" s="52">
        <v>0</v>
      </c>
      <c r="BC72" s="53"/>
      <c r="BD72" s="53"/>
      <c r="BE72" s="53"/>
      <c r="BF72" s="54"/>
      <c r="BG72" s="50">
        <f>IF(ISNUMBER(AR72),AR72,0)+IF(ISNUMBER(AW72),AW72,0)</f>
        <v>962251</v>
      </c>
      <c r="BH72" s="50"/>
      <c r="BI72" s="50"/>
      <c r="BJ72" s="50"/>
      <c r="BK72" s="50"/>
    </row>
    <row r="74" spans="1:79" ht="14.25" customHeight="1">
      <c r="A74" s="70" t="s">
        <v>293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</row>
    <row r="75" spans="1:79" ht="15" customHeight="1">
      <c r="A75" s="86" t="s">
        <v>264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</row>
    <row r="76" spans="1:79" ht="23.1" customHeight="1">
      <c r="A76" s="114" t="s">
        <v>119</v>
      </c>
      <c r="B76" s="115"/>
      <c r="C76" s="115"/>
      <c r="D76" s="115"/>
      <c r="E76" s="116"/>
      <c r="F76" s="88" t="s">
        <v>19</v>
      </c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90"/>
      <c r="X76" s="42" t="s">
        <v>286</v>
      </c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83" t="s">
        <v>291</v>
      </c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5"/>
    </row>
    <row r="77" spans="1:79" ht="53.25" customHeight="1">
      <c r="A77" s="117"/>
      <c r="B77" s="118"/>
      <c r="C77" s="118"/>
      <c r="D77" s="118"/>
      <c r="E77" s="119"/>
      <c r="F77" s="91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83" t="s">
        <v>4</v>
      </c>
      <c r="Y77" s="84"/>
      <c r="Z77" s="84"/>
      <c r="AA77" s="84"/>
      <c r="AB77" s="85"/>
      <c r="AC77" s="83" t="s">
        <v>3</v>
      </c>
      <c r="AD77" s="84"/>
      <c r="AE77" s="84"/>
      <c r="AF77" s="84"/>
      <c r="AG77" s="85"/>
      <c r="AH77" s="108" t="s">
        <v>116</v>
      </c>
      <c r="AI77" s="109"/>
      <c r="AJ77" s="109"/>
      <c r="AK77" s="109"/>
      <c r="AL77" s="110"/>
      <c r="AM77" s="83" t="s">
        <v>5</v>
      </c>
      <c r="AN77" s="84"/>
      <c r="AO77" s="84"/>
      <c r="AP77" s="84"/>
      <c r="AQ77" s="85"/>
      <c r="AR77" s="83" t="s">
        <v>4</v>
      </c>
      <c r="AS77" s="84"/>
      <c r="AT77" s="84"/>
      <c r="AU77" s="84"/>
      <c r="AV77" s="85"/>
      <c r="AW77" s="83" t="s">
        <v>3</v>
      </c>
      <c r="AX77" s="84"/>
      <c r="AY77" s="84"/>
      <c r="AZ77" s="84"/>
      <c r="BA77" s="85"/>
      <c r="BB77" s="76" t="s">
        <v>116</v>
      </c>
      <c r="BC77" s="76"/>
      <c r="BD77" s="76"/>
      <c r="BE77" s="76"/>
      <c r="BF77" s="76"/>
      <c r="BG77" s="83" t="s">
        <v>96</v>
      </c>
      <c r="BH77" s="84"/>
      <c r="BI77" s="84"/>
      <c r="BJ77" s="84"/>
      <c r="BK77" s="85"/>
    </row>
    <row r="78" spans="1:79" ht="15" customHeight="1">
      <c r="A78" s="83">
        <v>1</v>
      </c>
      <c r="B78" s="84"/>
      <c r="C78" s="84"/>
      <c r="D78" s="84"/>
      <c r="E78" s="85"/>
      <c r="F78" s="83">
        <v>2</v>
      </c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5"/>
      <c r="X78" s="83">
        <v>3</v>
      </c>
      <c r="Y78" s="84"/>
      <c r="Z78" s="84"/>
      <c r="AA78" s="84"/>
      <c r="AB78" s="85"/>
      <c r="AC78" s="83">
        <v>4</v>
      </c>
      <c r="AD78" s="84"/>
      <c r="AE78" s="84"/>
      <c r="AF78" s="84"/>
      <c r="AG78" s="85"/>
      <c r="AH78" s="83">
        <v>5</v>
      </c>
      <c r="AI78" s="84"/>
      <c r="AJ78" s="84"/>
      <c r="AK78" s="84"/>
      <c r="AL78" s="85"/>
      <c r="AM78" s="83">
        <v>6</v>
      </c>
      <c r="AN78" s="84"/>
      <c r="AO78" s="84"/>
      <c r="AP78" s="84"/>
      <c r="AQ78" s="85"/>
      <c r="AR78" s="83">
        <v>7</v>
      </c>
      <c r="AS78" s="84"/>
      <c r="AT78" s="84"/>
      <c r="AU78" s="84"/>
      <c r="AV78" s="85"/>
      <c r="AW78" s="83">
        <v>8</v>
      </c>
      <c r="AX78" s="84"/>
      <c r="AY78" s="84"/>
      <c r="AZ78" s="84"/>
      <c r="BA78" s="85"/>
      <c r="BB78" s="83">
        <v>9</v>
      </c>
      <c r="BC78" s="84"/>
      <c r="BD78" s="84"/>
      <c r="BE78" s="84"/>
      <c r="BF78" s="85"/>
      <c r="BG78" s="83">
        <v>10</v>
      </c>
      <c r="BH78" s="84"/>
      <c r="BI78" s="84"/>
      <c r="BJ78" s="84"/>
      <c r="BK78" s="85"/>
    </row>
    <row r="79" spans="1:79" s="1" customFormat="1" ht="15" hidden="1" customHeight="1">
      <c r="A79" s="99" t="s">
        <v>64</v>
      </c>
      <c r="B79" s="100"/>
      <c r="C79" s="100"/>
      <c r="D79" s="100"/>
      <c r="E79" s="101"/>
      <c r="F79" s="99" t="s">
        <v>57</v>
      </c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1"/>
      <c r="X79" s="99" t="s">
        <v>60</v>
      </c>
      <c r="Y79" s="100"/>
      <c r="Z79" s="100"/>
      <c r="AA79" s="100"/>
      <c r="AB79" s="101"/>
      <c r="AC79" s="99" t="s">
        <v>61</v>
      </c>
      <c r="AD79" s="100"/>
      <c r="AE79" s="100"/>
      <c r="AF79" s="100"/>
      <c r="AG79" s="101"/>
      <c r="AH79" s="99" t="s">
        <v>94</v>
      </c>
      <c r="AI79" s="100"/>
      <c r="AJ79" s="100"/>
      <c r="AK79" s="100"/>
      <c r="AL79" s="101"/>
      <c r="AM79" s="105" t="s">
        <v>171</v>
      </c>
      <c r="AN79" s="106"/>
      <c r="AO79" s="106"/>
      <c r="AP79" s="106"/>
      <c r="AQ79" s="107"/>
      <c r="AR79" s="99" t="s">
        <v>62</v>
      </c>
      <c r="AS79" s="100"/>
      <c r="AT79" s="100"/>
      <c r="AU79" s="100"/>
      <c r="AV79" s="101"/>
      <c r="AW79" s="99" t="s">
        <v>63</v>
      </c>
      <c r="AX79" s="100"/>
      <c r="AY79" s="100"/>
      <c r="AZ79" s="100"/>
      <c r="BA79" s="101"/>
      <c r="BB79" s="99" t="s">
        <v>95</v>
      </c>
      <c r="BC79" s="100"/>
      <c r="BD79" s="100"/>
      <c r="BE79" s="100"/>
      <c r="BF79" s="101"/>
      <c r="BG79" s="105" t="s">
        <v>171</v>
      </c>
      <c r="BH79" s="106"/>
      <c r="BI79" s="106"/>
      <c r="BJ79" s="106"/>
      <c r="BK79" s="107"/>
      <c r="CA79" t="s">
        <v>31</v>
      </c>
    </row>
    <row r="80" spans="1:79" s="6" customFormat="1" ht="12.75" customHeight="1">
      <c r="A80" s="44"/>
      <c r="B80" s="45"/>
      <c r="C80" s="45"/>
      <c r="D80" s="45"/>
      <c r="E80" s="58"/>
      <c r="F80" s="44" t="s">
        <v>147</v>
      </c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58"/>
      <c r="X80" s="111"/>
      <c r="Y80" s="112"/>
      <c r="Z80" s="112"/>
      <c r="AA80" s="112"/>
      <c r="AB80" s="113"/>
      <c r="AC80" s="111"/>
      <c r="AD80" s="112"/>
      <c r="AE80" s="112"/>
      <c r="AF80" s="112"/>
      <c r="AG80" s="113"/>
      <c r="AH80" s="50"/>
      <c r="AI80" s="50"/>
      <c r="AJ80" s="50"/>
      <c r="AK80" s="50"/>
      <c r="AL80" s="50"/>
      <c r="AM80" s="50">
        <f>IF(ISNUMBER(X80),X80,0)+IF(ISNUMBER(AC80),AC80,0)</f>
        <v>0</v>
      </c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>
        <f>IF(ISNUMBER(AR80),AR80,0)+IF(ISNUMBER(AW80),AW80,0)</f>
        <v>0</v>
      </c>
      <c r="BH80" s="50"/>
      <c r="BI80" s="50"/>
      <c r="BJ80" s="50"/>
      <c r="BK80" s="50"/>
      <c r="CA80" s="6" t="s">
        <v>32</v>
      </c>
    </row>
    <row r="83" spans="1:79" ht="14.25" customHeight="1">
      <c r="A83" s="70" t="s">
        <v>120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</row>
    <row r="84" spans="1:79" ht="14.25" customHeight="1">
      <c r="A84" s="70" t="s">
        <v>279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</row>
    <row r="85" spans="1:79" ht="15" customHeight="1">
      <c r="A85" s="86" t="s">
        <v>264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</row>
    <row r="86" spans="1:79" ht="23.1" customHeight="1">
      <c r="A86" s="88" t="s">
        <v>6</v>
      </c>
      <c r="B86" s="89"/>
      <c r="C86" s="89"/>
      <c r="D86" s="88" t="s">
        <v>121</v>
      </c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90"/>
      <c r="U86" s="83" t="s">
        <v>265</v>
      </c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5"/>
      <c r="AN86" s="83" t="s">
        <v>268</v>
      </c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5"/>
      <c r="BG86" s="42" t="s">
        <v>276</v>
      </c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</row>
    <row r="87" spans="1:79" ht="52.5" customHeight="1">
      <c r="A87" s="91"/>
      <c r="B87" s="92"/>
      <c r="C87" s="92"/>
      <c r="D87" s="91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3"/>
      <c r="U87" s="83" t="s">
        <v>4</v>
      </c>
      <c r="V87" s="84"/>
      <c r="W87" s="84"/>
      <c r="X87" s="84"/>
      <c r="Y87" s="85"/>
      <c r="Z87" s="83" t="s">
        <v>3</v>
      </c>
      <c r="AA87" s="84"/>
      <c r="AB87" s="84"/>
      <c r="AC87" s="84"/>
      <c r="AD87" s="85"/>
      <c r="AE87" s="108" t="s">
        <v>116</v>
      </c>
      <c r="AF87" s="109"/>
      <c r="AG87" s="109"/>
      <c r="AH87" s="110"/>
      <c r="AI87" s="83" t="s">
        <v>5</v>
      </c>
      <c r="AJ87" s="84"/>
      <c r="AK87" s="84"/>
      <c r="AL87" s="84"/>
      <c r="AM87" s="85"/>
      <c r="AN87" s="83" t="s">
        <v>4</v>
      </c>
      <c r="AO87" s="84"/>
      <c r="AP87" s="84"/>
      <c r="AQ87" s="84"/>
      <c r="AR87" s="85"/>
      <c r="AS87" s="83" t="s">
        <v>3</v>
      </c>
      <c r="AT87" s="84"/>
      <c r="AU87" s="84"/>
      <c r="AV87" s="84"/>
      <c r="AW87" s="85"/>
      <c r="AX87" s="108" t="s">
        <v>116</v>
      </c>
      <c r="AY87" s="109"/>
      <c r="AZ87" s="109"/>
      <c r="BA87" s="110"/>
      <c r="BB87" s="83" t="s">
        <v>96</v>
      </c>
      <c r="BC87" s="84"/>
      <c r="BD87" s="84"/>
      <c r="BE87" s="84"/>
      <c r="BF87" s="85"/>
      <c r="BG87" s="83" t="s">
        <v>4</v>
      </c>
      <c r="BH87" s="84"/>
      <c r="BI87" s="84"/>
      <c r="BJ87" s="84"/>
      <c r="BK87" s="85"/>
      <c r="BL87" s="42" t="s">
        <v>3</v>
      </c>
      <c r="BM87" s="42"/>
      <c r="BN87" s="42"/>
      <c r="BO87" s="42"/>
      <c r="BP87" s="42"/>
      <c r="BQ87" s="76" t="s">
        <v>116</v>
      </c>
      <c r="BR87" s="76"/>
      <c r="BS87" s="76"/>
      <c r="BT87" s="76"/>
      <c r="BU87" s="83" t="s">
        <v>97</v>
      </c>
      <c r="BV87" s="84"/>
      <c r="BW87" s="84"/>
      <c r="BX87" s="84"/>
      <c r="BY87" s="85"/>
    </row>
    <row r="88" spans="1:79" ht="15" customHeight="1">
      <c r="A88" s="83">
        <v>1</v>
      </c>
      <c r="B88" s="84"/>
      <c r="C88" s="84"/>
      <c r="D88" s="83">
        <v>2</v>
      </c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5"/>
      <c r="U88" s="83">
        <v>3</v>
      </c>
      <c r="V88" s="84"/>
      <c r="W88" s="84"/>
      <c r="X88" s="84"/>
      <c r="Y88" s="85"/>
      <c r="Z88" s="83">
        <v>4</v>
      </c>
      <c r="AA88" s="84"/>
      <c r="AB88" s="84"/>
      <c r="AC88" s="84"/>
      <c r="AD88" s="85"/>
      <c r="AE88" s="83">
        <v>5</v>
      </c>
      <c r="AF88" s="84"/>
      <c r="AG88" s="84"/>
      <c r="AH88" s="85"/>
      <c r="AI88" s="83">
        <v>6</v>
      </c>
      <c r="AJ88" s="84"/>
      <c r="AK88" s="84"/>
      <c r="AL88" s="84"/>
      <c r="AM88" s="85"/>
      <c r="AN88" s="83">
        <v>7</v>
      </c>
      <c r="AO88" s="84"/>
      <c r="AP88" s="84"/>
      <c r="AQ88" s="84"/>
      <c r="AR88" s="85"/>
      <c r="AS88" s="83">
        <v>8</v>
      </c>
      <c r="AT88" s="84"/>
      <c r="AU88" s="84"/>
      <c r="AV88" s="84"/>
      <c r="AW88" s="85"/>
      <c r="AX88" s="42">
        <v>9</v>
      </c>
      <c r="AY88" s="42"/>
      <c r="AZ88" s="42"/>
      <c r="BA88" s="42"/>
      <c r="BB88" s="83">
        <v>10</v>
      </c>
      <c r="BC88" s="84"/>
      <c r="BD88" s="84"/>
      <c r="BE88" s="84"/>
      <c r="BF88" s="85"/>
      <c r="BG88" s="83">
        <v>11</v>
      </c>
      <c r="BH88" s="84"/>
      <c r="BI88" s="84"/>
      <c r="BJ88" s="84"/>
      <c r="BK88" s="85"/>
      <c r="BL88" s="42">
        <v>12</v>
      </c>
      <c r="BM88" s="42"/>
      <c r="BN88" s="42"/>
      <c r="BO88" s="42"/>
      <c r="BP88" s="42"/>
      <c r="BQ88" s="83">
        <v>13</v>
      </c>
      <c r="BR88" s="84"/>
      <c r="BS88" s="84"/>
      <c r="BT88" s="85"/>
      <c r="BU88" s="83">
        <v>14</v>
      </c>
      <c r="BV88" s="84"/>
      <c r="BW88" s="84"/>
      <c r="BX88" s="84"/>
      <c r="BY88" s="85"/>
    </row>
    <row r="89" spans="1:79" s="1" customFormat="1" ht="14.25" hidden="1" customHeight="1">
      <c r="A89" s="99" t="s">
        <v>69</v>
      </c>
      <c r="B89" s="100"/>
      <c r="C89" s="100"/>
      <c r="D89" s="99" t="s">
        <v>57</v>
      </c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1"/>
      <c r="U89" s="74" t="s">
        <v>65</v>
      </c>
      <c r="V89" s="74"/>
      <c r="W89" s="74"/>
      <c r="X89" s="74"/>
      <c r="Y89" s="74"/>
      <c r="Z89" s="74" t="s">
        <v>66</v>
      </c>
      <c r="AA89" s="74"/>
      <c r="AB89" s="74"/>
      <c r="AC89" s="74"/>
      <c r="AD89" s="74"/>
      <c r="AE89" s="74" t="s">
        <v>91</v>
      </c>
      <c r="AF89" s="74"/>
      <c r="AG89" s="74"/>
      <c r="AH89" s="74"/>
      <c r="AI89" s="94" t="s">
        <v>170</v>
      </c>
      <c r="AJ89" s="94"/>
      <c r="AK89" s="94"/>
      <c r="AL89" s="94"/>
      <c r="AM89" s="94"/>
      <c r="AN89" s="74" t="s">
        <v>67</v>
      </c>
      <c r="AO89" s="74"/>
      <c r="AP89" s="74"/>
      <c r="AQ89" s="74"/>
      <c r="AR89" s="74"/>
      <c r="AS89" s="74" t="s">
        <v>68</v>
      </c>
      <c r="AT89" s="74"/>
      <c r="AU89" s="74"/>
      <c r="AV89" s="74"/>
      <c r="AW89" s="74"/>
      <c r="AX89" s="74" t="s">
        <v>92</v>
      </c>
      <c r="AY89" s="74"/>
      <c r="AZ89" s="74"/>
      <c r="BA89" s="74"/>
      <c r="BB89" s="94" t="s">
        <v>170</v>
      </c>
      <c r="BC89" s="94"/>
      <c r="BD89" s="94"/>
      <c r="BE89" s="94"/>
      <c r="BF89" s="94"/>
      <c r="BG89" s="74" t="s">
        <v>58</v>
      </c>
      <c r="BH89" s="74"/>
      <c r="BI89" s="74"/>
      <c r="BJ89" s="74"/>
      <c r="BK89" s="74"/>
      <c r="BL89" s="74" t="s">
        <v>59</v>
      </c>
      <c r="BM89" s="74"/>
      <c r="BN89" s="74"/>
      <c r="BO89" s="74"/>
      <c r="BP89" s="74"/>
      <c r="BQ89" s="74" t="s">
        <v>93</v>
      </c>
      <c r="BR89" s="74"/>
      <c r="BS89" s="74"/>
      <c r="BT89" s="74"/>
      <c r="BU89" s="94" t="s">
        <v>170</v>
      </c>
      <c r="BV89" s="94"/>
      <c r="BW89" s="94"/>
      <c r="BX89" s="94"/>
      <c r="BY89" s="94"/>
      <c r="CA89" t="s">
        <v>33</v>
      </c>
    </row>
    <row r="90" spans="1:79" s="25" customFormat="1" ht="25.5" customHeight="1">
      <c r="A90" s="39">
        <v>1</v>
      </c>
      <c r="B90" s="40"/>
      <c r="C90" s="40"/>
      <c r="D90" s="34" t="s">
        <v>177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6"/>
      <c r="U90" s="55">
        <v>0</v>
      </c>
      <c r="V90" s="56"/>
      <c r="W90" s="56"/>
      <c r="X90" s="56"/>
      <c r="Y90" s="57"/>
      <c r="Z90" s="55">
        <v>0</v>
      </c>
      <c r="AA90" s="56"/>
      <c r="AB90" s="56"/>
      <c r="AC90" s="56"/>
      <c r="AD90" s="57"/>
      <c r="AE90" s="55">
        <v>0</v>
      </c>
      <c r="AF90" s="56"/>
      <c r="AG90" s="56"/>
      <c r="AH90" s="57"/>
      <c r="AI90" s="55">
        <f t="shared" ref="AI90:AI103" si="0">IF(ISNUMBER(U90),U90,0)+IF(ISNUMBER(Z90),Z90,0)</f>
        <v>0</v>
      </c>
      <c r="AJ90" s="56"/>
      <c r="AK90" s="56"/>
      <c r="AL90" s="56"/>
      <c r="AM90" s="57"/>
      <c r="AN90" s="55">
        <v>0</v>
      </c>
      <c r="AO90" s="56"/>
      <c r="AP90" s="56"/>
      <c r="AQ90" s="56"/>
      <c r="AR90" s="57"/>
      <c r="AS90" s="55">
        <v>100000</v>
      </c>
      <c r="AT90" s="56"/>
      <c r="AU90" s="56"/>
      <c r="AV90" s="56"/>
      <c r="AW90" s="57"/>
      <c r="AX90" s="55">
        <v>0</v>
      </c>
      <c r="AY90" s="56"/>
      <c r="AZ90" s="56"/>
      <c r="BA90" s="57"/>
      <c r="BB90" s="55">
        <f t="shared" ref="BB90:BB103" si="1">IF(ISNUMBER(AN90),AN90,0)+IF(ISNUMBER(AS90),AS90,0)</f>
        <v>100000</v>
      </c>
      <c r="BC90" s="56"/>
      <c r="BD90" s="56"/>
      <c r="BE90" s="56"/>
      <c r="BF90" s="57"/>
      <c r="BG90" s="55">
        <v>0</v>
      </c>
      <c r="BH90" s="56"/>
      <c r="BI90" s="56"/>
      <c r="BJ90" s="56"/>
      <c r="BK90" s="57"/>
      <c r="BL90" s="55">
        <v>60000</v>
      </c>
      <c r="BM90" s="56"/>
      <c r="BN90" s="56"/>
      <c r="BO90" s="56"/>
      <c r="BP90" s="57"/>
      <c r="BQ90" s="55">
        <v>0</v>
      </c>
      <c r="BR90" s="56"/>
      <c r="BS90" s="56"/>
      <c r="BT90" s="57"/>
      <c r="BU90" s="55">
        <f t="shared" ref="BU90:BU103" si="2">IF(ISNUMBER(BG90),BG90,0)+IF(ISNUMBER(BL90),BL90,0)</f>
        <v>60000</v>
      </c>
      <c r="BV90" s="56"/>
      <c r="BW90" s="56"/>
      <c r="BX90" s="56"/>
      <c r="BY90" s="57"/>
      <c r="CA90" s="25" t="s">
        <v>34</v>
      </c>
    </row>
    <row r="91" spans="1:79" s="25" customFormat="1" ht="25.5" customHeight="1">
      <c r="A91" s="39">
        <v>2</v>
      </c>
      <c r="B91" s="40"/>
      <c r="C91" s="40"/>
      <c r="D91" s="34" t="s">
        <v>178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6"/>
      <c r="U91" s="55">
        <v>0</v>
      </c>
      <c r="V91" s="56"/>
      <c r="W91" s="56"/>
      <c r="X91" s="56"/>
      <c r="Y91" s="57"/>
      <c r="Z91" s="55">
        <v>0</v>
      </c>
      <c r="AA91" s="56"/>
      <c r="AB91" s="56"/>
      <c r="AC91" s="56"/>
      <c r="AD91" s="57"/>
      <c r="AE91" s="55">
        <v>0</v>
      </c>
      <c r="AF91" s="56"/>
      <c r="AG91" s="56"/>
      <c r="AH91" s="57"/>
      <c r="AI91" s="55">
        <f t="shared" si="0"/>
        <v>0</v>
      </c>
      <c r="AJ91" s="56"/>
      <c r="AK91" s="56"/>
      <c r="AL91" s="56"/>
      <c r="AM91" s="57"/>
      <c r="AN91" s="55">
        <v>0</v>
      </c>
      <c r="AO91" s="56"/>
      <c r="AP91" s="56"/>
      <c r="AQ91" s="56"/>
      <c r="AR91" s="57"/>
      <c r="AS91" s="55">
        <v>200000</v>
      </c>
      <c r="AT91" s="56"/>
      <c r="AU91" s="56"/>
      <c r="AV91" s="56"/>
      <c r="AW91" s="57"/>
      <c r="AX91" s="55">
        <v>0</v>
      </c>
      <c r="AY91" s="56"/>
      <c r="AZ91" s="56"/>
      <c r="BA91" s="57"/>
      <c r="BB91" s="55">
        <f t="shared" si="1"/>
        <v>200000</v>
      </c>
      <c r="BC91" s="56"/>
      <c r="BD91" s="56"/>
      <c r="BE91" s="56"/>
      <c r="BF91" s="57"/>
      <c r="BG91" s="55">
        <v>0</v>
      </c>
      <c r="BH91" s="56"/>
      <c r="BI91" s="56"/>
      <c r="BJ91" s="56"/>
      <c r="BK91" s="57"/>
      <c r="BL91" s="55">
        <v>0</v>
      </c>
      <c r="BM91" s="56"/>
      <c r="BN91" s="56"/>
      <c r="BO91" s="56"/>
      <c r="BP91" s="57"/>
      <c r="BQ91" s="55">
        <v>0</v>
      </c>
      <c r="BR91" s="56"/>
      <c r="BS91" s="56"/>
      <c r="BT91" s="57"/>
      <c r="BU91" s="55">
        <f t="shared" si="2"/>
        <v>0</v>
      </c>
      <c r="BV91" s="56"/>
      <c r="BW91" s="56"/>
      <c r="BX91" s="56"/>
      <c r="BY91" s="57"/>
    </row>
    <row r="92" spans="1:79" s="25" customFormat="1" ht="25.5" customHeight="1">
      <c r="A92" s="39">
        <v>3</v>
      </c>
      <c r="B92" s="40"/>
      <c r="C92" s="40"/>
      <c r="D92" s="34" t="s">
        <v>179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6"/>
      <c r="U92" s="55">
        <v>0</v>
      </c>
      <c r="V92" s="56"/>
      <c r="W92" s="56"/>
      <c r="X92" s="56"/>
      <c r="Y92" s="57"/>
      <c r="Z92" s="55">
        <v>0</v>
      </c>
      <c r="AA92" s="56"/>
      <c r="AB92" s="56"/>
      <c r="AC92" s="56"/>
      <c r="AD92" s="57"/>
      <c r="AE92" s="55">
        <v>0</v>
      </c>
      <c r="AF92" s="56"/>
      <c r="AG92" s="56"/>
      <c r="AH92" s="57"/>
      <c r="AI92" s="55">
        <f t="shared" si="0"/>
        <v>0</v>
      </c>
      <c r="AJ92" s="56"/>
      <c r="AK92" s="56"/>
      <c r="AL92" s="56"/>
      <c r="AM92" s="57"/>
      <c r="AN92" s="55">
        <v>0</v>
      </c>
      <c r="AO92" s="56"/>
      <c r="AP92" s="56"/>
      <c r="AQ92" s="56"/>
      <c r="AR92" s="57"/>
      <c r="AS92" s="55">
        <v>199000</v>
      </c>
      <c r="AT92" s="56"/>
      <c r="AU92" s="56"/>
      <c r="AV92" s="56"/>
      <c r="AW92" s="57"/>
      <c r="AX92" s="55">
        <v>0</v>
      </c>
      <c r="AY92" s="56"/>
      <c r="AZ92" s="56"/>
      <c r="BA92" s="57"/>
      <c r="BB92" s="55">
        <f t="shared" si="1"/>
        <v>199000</v>
      </c>
      <c r="BC92" s="56"/>
      <c r="BD92" s="56"/>
      <c r="BE92" s="56"/>
      <c r="BF92" s="57"/>
      <c r="BG92" s="55">
        <v>0</v>
      </c>
      <c r="BH92" s="56"/>
      <c r="BI92" s="56"/>
      <c r="BJ92" s="56"/>
      <c r="BK92" s="57"/>
      <c r="BL92" s="55">
        <v>99500</v>
      </c>
      <c r="BM92" s="56"/>
      <c r="BN92" s="56"/>
      <c r="BO92" s="56"/>
      <c r="BP92" s="57"/>
      <c r="BQ92" s="55">
        <v>0</v>
      </c>
      <c r="BR92" s="56"/>
      <c r="BS92" s="56"/>
      <c r="BT92" s="57"/>
      <c r="BU92" s="55">
        <f t="shared" si="2"/>
        <v>99500</v>
      </c>
      <c r="BV92" s="56"/>
      <c r="BW92" s="56"/>
      <c r="BX92" s="56"/>
      <c r="BY92" s="57"/>
    </row>
    <row r="93" spans="1:79" s="25" customFormat="1" ht="25.5" customHeight="1">
      <c r="A93" s="39">
        <v>4</v>
      </c>
      <c r="B93" s="40"/>
      <c r="C93" s="40"/>
      <c r="D93" s="34" t="s">
        <v>180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6"/>
      <c r="U93" s="55">
        <v>0</v>
      </c>
      <c r="V93" s="56"/>
      <c r="W93" s="56"/>
      <c r="X93" s="56"/>
      <c r="Y93" s="57"/>
      <c r="Z93" s="55">
        <v>3200</v>
      </c>
      <c r="AA93" s="56"/>
      <c r="AB93" s="56"/>
      <c r="AC93" s="56"/>
      <c r="AD93" s="57"/>
      <c r="AE93" s="55">
        <v>0</v>
      </c>
      <c r="AF93" s="56"/>
      <c r="AG93" s="56"/>
      <c r="AH93" s="57"/>
      <c r="AI93" s="55">
        <f t="shared" si="0"/>
        <v>3200</v>
      </c>
      <c r="AJ93" s="56"/>
      <c r="AK93" s="56"/>
      <c r="AL93" s="56"/>
      <c r="AM93" s="57"/>
      <c r="AN93" s="55">
        <v>0</v>
      </c>
      <c r="AO93" s="56"/>
      <c r="AP93" s="56"/>
      <c r="AQ93" s="56"/>
      <c r="AR93" s="57"/>
      <c r="AS93" s="55">
        <v>378100</v>
      </c>
      <c r="AT93" s="56"/>
      <c r="AU93" s="56"/>
      <c r="AV93" s="56"/>
      <c r="AW93" s="57"/>
      <c r="AX93" s="55">
        <v>0</v>
      </c>
      <c r="AY93" s="56"/>
      <c r="AZ93" s="56"/>
      <c r="BA93" s="57"/>
      <c r="BB93" s="55">
        <f t="shared" si="1"/>
        <v>378100</v>
      </c>
      <c r="BC93" s="56"/>
      <c r="BD93" s="56"/>
      <c r="BE93" s="56"/>
      <c r="BF93" s="57"/>
      <c r="BG93" s="55">
        <v>0</v>
      </c>
      <c r="BH93" s="56"/>
      <c r="BI93" s="56"/>
      <c r="BJ93" s="56"/>
      <c r="BK93" s="57"/>
      <c r="BL93" s="55">
        <v>220000</v>
      </c>
      <c r="BM93" s="56"/>
      <c r="BN93" s="56"/>
      <c r="BO93" s="56"/>
      <c r="BP93" s="57"/>
      <c r="BQ93" s="55">
        <v>0</v>
      </c>
      <c r="BR93" s="56"/>
      <c r="BS93" s="56"/>
      <c r="BT93" s="57"/>
      <c r="BU93" s="55">
        <f t="shared" si="2"/>
        <v>220000</v>
      </c>
      <c r="BV93" s="56"/>
      <c r="BW93" s="56"/>
      <c r="BX93" s="56"/>
      <c r="BY93" s="57"/>
    </row>
    <row r="94" spans="1:79" s="25" customFormat="1" ht="25.5" customHeight="1">
      <c r="A94" s="39">
        <v>5</v>
      </c>
      <c r="B94" s="40"/>
      <c r="C94" s="40"/>
      <c r="D94" s="34" t="s">
        <v>181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6"/>
      <c r="U94" s="55">
        <v>0</v>
      </c>
      <c r="V94" s="56"/>
      <c r="W94" s="56"/>
      <c r="X94" s="56"/>
      <c r="Y94" s="57"/>
      <c r="Z94" s="55">
        <v>0</v>
      </c>
      <c r="AA94" s="56"/>
      <c r="AB94" s="56"/>
      <c r="AC94" s="56"/>
      <c r="AD94" s="57"/>
      <c r="AE94" s="55">
        <v>0</v>
      </c>
      <c r="AF94" s="56"/>
      <c r="AG94" s="56"/>
      <c r="AH94" s="57"/>
      <c r="AI94" s="55">
        <f t="shared" si="0"/>
        <v>0</v>
      </c>
      <c r="AJ94" s="56"/>
      <c r="AK94" s="56"/>
      <c r="AL94" s="56"/>
      <c r="AM94" s="57"/>
      <c r="AN94" s="55">
        <v>0</v>
      </c>
      <c r="AO94" s="56"/>
      <c r="AP94" s="56"/>
      <c r="AQ94" s="56"/>
      <c r="AR94" s="57"/>
      <c r="AS94" s="55">
        <v>0</v>
      </c>
      <c r="AT94" s="56"/>
      <c r="AU94" s="56"/>
      <c r="AV94" s="56"/>
      <c r="AW94" s="57"/>
      <c r="AX94" s="55">
        <v>0</v>
      </c>
      <c r="AY94" s="56"/>
      <c r="AZ94" s="56"/>
      <c r="BA94" s="57"/>
      <c r="BB94" s="55">
        <f t="shared" si="1"/>
        <v>0</v>
      </c>
      <c r="BC94" s="56"/>
      <c r="BD94" s="56"/>
      <c r="BE94" s="56"/>
      <c r="BF94" s="57"/>
      <c r="BG94" s="55">
        <v>0</v>
      </c>
      <c r="BH94" s="56"/>
      <c r="BI94" s="56"/>
      <c r="BJ94" s="56"/>
      <c r="BK94" s="57"/>
      <c r="BL94" s="55">
        <v>0</v>
      </c>
      <c r="BM94" s="56"/>
      <c r="BN94" s="56"/>
      <c r="BO94" s="56"/>
      <c r="BP94" s="57"/>
      <c r="BQ94" s="55">
        <v>0</v>
      </c>
      <c r="BR94" s="56"/>
      <c r="BS94" s="56"/>
      <c r="BT94" s="57"/>
      <c r="BU94" s="55">
        <f t="shared" si="2"/>
        <v>0</v>
      </c>
      <c r="BV94" s="56"/>
      <c r="BW94" s="56"/>
      <c r="BX94" s="56"/>
      <c r="BY94" s="57"/>
    </row>
    <row r="95" spans="1:79" s="25" customFormat="1" ht="12.75" customHeight="1">
      <c r="A95" s="39">
        <v>6</v>
      </c>
      <c r="B95" s="40"/>
      <c r="C95" s="40"/>
      <c r="D95" s="34" t="s">
        <v>182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6"/>
      <c r="U95" s="55">
        <v>0</v>
      </c>
      <c r="V95" s="56"/>
      <c r="W95" s="56"/>
      <c r="X95" s="56"/>
      <c r="Y95" s="57"/>
      <c r="Z95" s="55">
        <v>76409</v>
      </c>
      <c r="AA95" s="56"/>
      <c r="AB95" s="56"/>
      <c r="AC95" s="56"/>
      <c r="AD95" s="57"/>
      <c r="AE95" s="55">
        <v>0</v>
      </c>
      <c r="AF95" s="56"/>
      <c r="AG95" s="56"/>
      <c r="AH95" s="57"/>
      <c r="AI95" s="55">
        <f t="shared" si="0"/>
        <v>76409</v>
      </c>
      <c r="AJ95" s="56"/>
      <c r="AK95" s="56"/>
      <c r="AL95" s="56"/>
      <c r="AM95" s="57"/>
      <c r="AN95" s="55">
        <v>0</v>
      </c>
      <c r="AO95" s="56"/>
      <c r="AP95" s="56"/>
      <c r="AQ95" s="56"/>
      <c r="AR95" s="57"/>
      <c r="AS95" s="55">
        <v>0</v>
      </c>
      <c r="AT95" s="56"/>
      <c r="AU95" s="56"/>
      <c r="AV95" s="56"/>
      <c r="AW95" s="57"/>
      <c r="AX95" s="55">
        <v>0</v>
      </c>
      <c r="AY95" s="56"/>
      <c r="AZ95" s="56"/>
      <c r="BA95" s="57"/>
      <c r="BB95" s="55">
        <f t="shared" si="1"/>
        <v>0</v>
      </c>
      <c r="BC95" s="56"/>
      <c r="BD95" s="56"/>
      <c r="BE95" s="56"/>
      <c r="BF95" s="57"/>
      <c r="BG95" s="55">
        <v>0</v>
      </c>
      <c r="BH95" s="56"/>
      <c r="BI95" s="56"/>
      <c r="BJ95" s="56"/>
      <c r="BK95" s="57"/>
      <c r="BL95" s="55">
        <v>0</v>
      </c>
      <c r="BM95" s="56"/>
      <c r="BN95" s="56"/>
      <c r="BO95" s="56"/>
      <c r="BP95" s="57"/>
      <c r="BQ95" s="55">
        <v>0</v>
      </c>
      <c r="BR95" s="56"/>
      <c r="BS95" s="56"/>
      <c r="BT95" s="57"/>
      <c r="BU95" s="55">
        <f t="shared" si="2"/>
        <v>0</v>
      </c>
      <c r="BV95" s="56"/>
      <c r="BW95" s="56"/>
      <c r="BX95" s="56"/>
      <c r="BY95" s="57"/>
    </row>
    <row r="96" spans="1:79" s="25" customFormat="1" ht="12.75" customHeight="1">
      <c r="A96" s="39">
        <v>7</v>
      </c>
      <c r="B96" s="40"/>
      <c r="C96" s="40"/>
      <c r="D96" s="34" t="s">
        <v>183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6"/>
      <c r="U96" s="55">
        <v>0</v>
      </c>
      <c r="V96" s="56"/>
      <c r="W96" s="56"/>
      <c r="X96" s="56"/>
      <c r="Y96" s="57"/>
      <c r="Z96" s="55">
        <v>0</v>
      </c>
      <c r="AA96" s="56"/>
      <c r="AB96" s="56"/>
      <c r="AC96" s="56"/>
      <c r="AD96" s="57"/>
      <c r="AE96" s="55">
        <v>0</v>
      </c>
      <c r="AF96" s="56"/>
      <c r="AG96" s="56"/>
      <c r="AH96" s="57"/>
      <c r="AI96" s="55">
        <f t="shared" si="0"/>
        <v>0</v>
      </c>
      <c r="AJ96" s="56"/>
      <c r="AK96" s="56"/>
      <c r="AL96" s="56"/>
      <c r="AM96" s="57"/>
      <c r="AN96" s="55">
        <v>0</v>
      </c>
      <c r="AO96" s="56"/>
      <c r="AP96" s="56"/>
      <c r="AQ96" s="56"/>
      <c r="AR96" s="57"/>
      <c r="AS96" s="55">
        <v>93600</v>
      </c>
      <c r="AT96" s="56"/>
      <c r="AU96" s="56"/>
      <c r="AV96" s="56"/>
      <c r="AW96" s="57"/>
      <c r="AX96" s="55">
        <v>0</v>
      </c>
      <c r="AY96" s="56"/>
      <c r="AZ96" s="56"/>
      <c r="BA96" s="57"/>
      <c r="BB96" s="55">
        <f t="shared" si="1"/>
        <v>93600</v>
      </c>
      <c r="BC96" s="56"/>
      <c r="BD96" s="56"/>
      <c r="BE96" s="56"/>
      <c r="BF96" s="57"/>
      <c r="BG96" s="55">
        <v>0</v>
      </c>
      <c r="BH96" s="56"/>
      <c r="BI96" s="56"/>
      <c r="BJ96" s="56"/>
      <c r="BK96" s="57"/>
      <c r="BL96" s="55">
        <v>0</v>
      </c>
      <c r="BM96" s="56"/>
      <c r="BN96" s="56"/>
      <c r="BO96" s="56"/>
      <c r="BP96" s="57"/>
      <c r="BQ96" s="55">
        <v>0</v>
      </c>
      <c r="BR96" s="56"/>
      <c r="BS96" s="56"/>
      <c r="BT96" s="57"/>
      <c r="BU96" s="55">
        <f t="shared" si="2"/>
        <v>0</v>
      </c>
      <c r="BV96" s="56"/>
      <c r="BW96" s="56"/>
      <c r="BX96" s="56"/>
      <c r="BY96" s="57"/>
    </row>
    <row r="97" spans="1:79" s="25" customFormat="1" ht="25.5" customHeight="1">
      <c r="A97" s="39">
        <v>8</v>
      </c>
      <c r="B97" s="40"/>
      <c r="C97" s="40"/>
      <c r="D97" s="34" t="s">
        <v>184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6"/>
      <c r="U97" s="55">
        <v>0</v>
      </c>
      <c r="V97" s="56"/>
      <c r="W97" s="56"/>
      <c r="X97" s="56"/>
      <c r="Y97" s="57"/>
      <c r="Z97" s="55">
        <v>0</v>
      </c>
      <c r="AA97" s="56"/>
      <c r="AB97" s="56"/>
      <c r="AC97" s="56"/>
      <c r="AD97" s="57"/>
      <c r="AE97" s="55">
        <v>0</v>
      </c>
      <c r="AF97" s="56"/>
      <c r="AG97" s="56"/>
      <c r="AH97" s="57"/>
      <c r="AI97" s="55">
        <f t="shared" si="0"/>
        <v>0</v>
      </c>
      <c r="AJ97" s="56"/>
      <c r="AK97" s="56"/>
      <c r="AL97" s="56"/>
      <c r="AM97" s="57"/>
      <c r="AN97" s="55">
        <v>0</v>
      </c>
      <c r="AO97" s="56"/>
      <c r="AP97" s="56"/>
      <c r="AQ97" s="56"/>
      <c r="AR97" s="57"/>
      <c r="AS97" s="55">
        <v>0</v>
      </c>
      <c r="AT97" s="56"/>
      <c r="AU97" s="56"/>
      <c r="AV97" s="56"/>
      <c r="AW97" s="57"/>
      <c r="AX97" s="55">
        <v>0</v>
      </c>
      <c r="AY97" s="56"/>
      <c r="AZ97" s="56"/>
      <c r="BA97" s="57"/>
      <c r="BB97" s="55">
        <f t="shared" si="1"/>
        <v>0</v>
      </c>
      <c r="BC97" s="56"/>
      <c r="BD97" s="56"/>
      <c r="BE97" s="56"/>
      <c r="BF97" s="57"/>
      <c r="BG97" s="55">
        <v>0</v>
      </c>
      <c r="BH97" s="56"/>
      <c r="BI97" s="56"/>
      <c r="BJ97" s="56"/>
      <c r="BK97" s="57"/>
      <c r="BL97" s="55">
        <v>0</v>
      </c>
      <c r="BM97" s="56"/>
      <c r="BN97" s="56"/>
      <c r="BO97" s="56"/>
      <c r="BP97" s="57"/>
      <c r="BQ97" s="55">
        <v>0</v>
      </c>
      <c r="BR97" s="56"/>
      <c r="BS97" s="56"/>
      <c r="BT97" s="57"/>
      <c r="BU97" s="55">
        <f t="shared" si="2"/>
        <v>0</v>
      </c>
      <c r="BV97" s="56"/>
      <c r="BW97" s="56"/>
      <c r="BX97" s="56"/>
      <c r="BY97" s="57"/>
    </row>
    <row r="98" spans="1:79" s="25" customFormat="1" ht="25.5" customHeight="1">
      <c r="A98" s="39">
        <v>9</v>
      </c>
      <c r="B98" s="40"/>
      <c r="C98" s="40"/>
      <c r="D98" s="34" t="s">
        <v>185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6"/>
      <c r="U98" s="55">
        <v>0</v>
      </c>
      <c r="V98" s="56"/>
      <c r="W98" s="56"/>
      <c r="X98" s="56"/>
      <c r="Y98" s="57"/>
      <c r="Z98" s="55">
        <v>0</v>
      </c>
      <c r="AA98" s="56"/>
      <c r="AB98" s="56"/>
      <c r="AC98" s="56"/>
      <c r="AD98" s="57"/>
      <c r="AE98" s="55">
        <v>0</v>
      </c>
      <c r="AF98" s="56"/>
      <c r="AG98" s="56"/>
      <c r="AH98" s="57"/>
      <c r="AI98" s="55">
        <f t="shared" si="0"/>
        <v>0</v>
      </c>
      <c r="AJ98" s="56"/>
      <c r="AK98" s="56"/>
      <c r="AL98" s="56"/>
      <c r="AM98" s="57"/>
      <c r="AN98" s="55">
        <v>0</v>
      </c>
      <c r="AO98" s="56"/>
      <c r="AP98" s="56"/>
      <c r="AQ98" s="56"/>
      <c r="AR98" s="57"/>
      <c r="AS98" s="55">
        <v>0</v>
      </c>
      <c r="AT98" s="56"/>
      <c r="AU98" s="56"/>
      <c r="AV98" s="56"/>
      <c r="AW98" s="57"/>
      <c r="AX98" s="55">
        <v>0</v>
      </c>
      <c r="AY98" s="56"/>
      <c r="AZ98" s="56"/>
      <c r="BA98" s="57"/>
      <c r="BB98" s="55">
        <f t="shared" si="1"/>
        <v>0</v>
      </c>
      <c r="BC98" s="56"/>
      <c r="BD98" s="56"/>
      <c r="BE98" s="56"/>
      <c r="BF98" s="57"/>
      <c r="BG98" s="55">
        <v>0</v>
      </c>
      <c r="BH98" s="56"/>
      <c r="BI98" s="56"/>
      <c r="BJ98" s="56"/>
      <c r="BK98" s="57"/>
      <c r="BL98" s="55">
        <v>0</v>
      </c>
      <c r="BM98" s="56"/>
      <c r="BN98" s="56"/>
      <c r="BO98" s="56"/>
      <c r="BP98" s="57"/>
      <c r="BQ98" s="55">
        <v>0</v>
      </c>
      <c r="BR98" s="56"/>
      <c r="BS98" s="56"/>
      <c r="BT98" s="57"/>
      <c r="BU98" s="55">
        <f t="shared" si="2"/>
        <v>0</v>
      </c>
      <c r="BV98" s="56"/>
      <c r="BW98" s="56"/>
      <c r="BX98" s="56"/>
      <c r="BY98" s="57"/>
    </row>
    <row r="99" spans="1:79" s="25" customFormat="1" ht="12.75" customHeight="1">
      <c r="A99" s="39">
        <v>10</v>
      </c>
      <c r="B99" s="40"/>
      <c r="C99" s="40"/>
      <c r="D99" s="34" t="s">
        <v>186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6"/>
      <c r="U99" s="55">
        <v>0</v>
      </c>
      <c r="V99" s="56"/>
      <c r="W99" s="56"/>
      <c r="X99" s="56"/>
      <c r="Y99" s="57"/>
      <c r="Z99" s="55">
        <v>0</v>
      </c>
      <c r="AA99" s="56"/>
      <c r="AB99" s="56"/>
      <c r="AC99" s="56"/>
      <c r="AD99" s="57"/>
      <c r="AE99" s="55">
        <v>0</v>
      </c>
      <c r="AF99" s="56"/>
      <c r="AG99" s="56"/>
      <c r="AH99" s="57"/>
      <c r="AI99" s="55">
        <f t="shared" si="0"/>
        <v>0</v>
      </c>
      <c r="AJ99" s="56"/>
      <c r="AK99" s="56"/>
      <c r="AL99" s="56"/>
      <c r="AM99" s="57"/>
      <c r="AN99" s="55">
        <v>0</v>
      </c>
      <c r="AO99" s="56"/>
      <c r="AP99" s="56"/>
      <c r="AQ99" s="56"/>
      <c r="AR99" s="57"/>
      <c r="AS99" s="55">
        <v>400000</v>
      </c>
      <c r="AT99" s="56"/>
      <c r="AU99" s="56"/>
      <c r="AV99" s="56"/>
      <c r="AW99" s="57"/>
      <c r="AX99" s="55">
        <v>0</v>
      </c>
      <c r="AY99" s="56"/>
      <c r="AZ99" s="56"/>
      <c r="BA99" s="57"/>
      <c r="BB99" s="55">
        <f t="shared" si="1"/>
        <v>400000</v>
      </c>
      <c r="BC99" s="56"/>
      <c r="BD99" s="56"/>
      <c r="BE99" s="56"/>
      <c r="BF99" s="57"/>
      <c r="BG99" s="55">
        <v>0</v>
      </c>
      <c r="BH99" s="56"/>
      <c r="BI99" s="56"/>
      <c r="BJ99" s="56"/>
      <c r="BK99" s="57"/>
      <c r="BL99" s="55">
        <v>420500</v>
      </c>
      <c r="BM99" s="56"/>
      <c r="BN99" s="56"/>
      <c r="BO99" s="56"/>
      <c r="BP99" s="57"/>
      <c r="BQ99" s="55">
        <v>0</v>
      </c>
      <c r="BR99" s="56"/>
      <c r="BS99" s="56"/>
      <c r="BT99" s="57"/>
      <c r="BU99" s="55">
        <f t="shared" si="2"/>
        <v>420500</v>
      </c>
      <c r="BV99" s="56"/>
      <c r="BW99" s="56"/>
      <c r="BX99" s="56"/>
      <c r="BY99" s="57"/>
    </row>
    <row r="100" spans="1:79" s="25" customFormat="1" ht="12.75" customHeight="1">
      <c r="A100" s="39">
        <v>11</v>
      </c>
      <c r="B100" s="40"/>
      <c r="C100" s="40"/>
      <c r="D100" s="34" t="s">
        <v>187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6"/>
      <c r="U100" s="55">
        <v>0</v>
      </c>
      <c r="V100" s="56"/>
      <c r="W100" s="56"/>
      <c r="X100" s="56"/>
      <c r="Y100" s="57"/>
      <c r="Z100" s="55">
        <v>0</v>
      </c>
      <c r="AA100" s="56"/>
      <c r="AB100" s="56"/>
      <c r="AC100" s="56"/>
      <c r="AD100" s="57"/>
      <c r="AE100" s="55">
        <v>0</v>
      </c>
      <c r="AF100" s="56"/>
      <c r="AG100" s="56"/>
      <c r="AH100" s="57"/>
      <c r="AI100" s="55">
        <f t="shared" si="0"/>
        <v>0</v>
      </c>
      <c r="AJ100" s="56"/>
      <c r="AK100" s="56"/>
      <c r="AL100" s="56"/>
      <c r="AM100" s="57"/>
      <c r="AN100" s="55">
        <v>0</v>
      </c>
      <c r="AO100" s="56"/>
      <c r="AP100" s="56"/>
      <c r="AQ100" s="56"/>
      <c r="AR100" s="57"/>
      <c r="AS100" s="55">
        <v>0</v>
      </c>
      <c r="AT100" s="56"/>
      <c r="AU100" s="56"/>
      <c r="AV100" s="56"/>
      <c r="AW100" s="57"/>
      <c r="AX100" s="55">
        <v>0</v>
      </c>
      <c r="AY100" s="56"/>
      <c r="AZ100" s="56"/>
      <c r="BA100" s="57"/>
      <c r="BB100" s="55">
        <f t="shared" si="1"/>
        <v>0</v>
      </c>
      <c r="BC100" s="56"/>
      <c r="BD100" s="56"/>
      <c r="BE100" s="56"/>
      <c r="BF100" s="57"/>
      <c r="BG100" s="55">
        <v>0</v>
      </c>
      <c r="BH100" s="56"/>
      <c r="BI100" s="56"/>
      <c r="BJ100" s="56"/>
      <c r="BK100" s="57"/>
      <c r="BL100" s="55">
        <v>0</v>
      </c>
      <c r="BM100" s="56"/>
      <c r="BN100" s="56"/>
      <c r="BO100" s="56"/>
      <c r="BP100" s="57"/>
      <c r="BQ100" s="55">
        <v>0</v>
      </c>
      <c r="BR100" s="56"/>
      <c r="BS100" s="56"/>
      <c r="BT100" s="57"/>
      <c r="BU100" s="55">
        <f t="shared" si="2"/>
        <v>0</v>
      </c>
      <c r="BV100" s="56"/>
      <c r="BW100" s="56"/>
      <c r="BX100" s="56"/>
      <c r="BY100" s="57"/>
    </row>
    <row r="101" spans="1:79" s="25" customFormat="1" ht="38.25" customHeight="1">
      <c r="A101" s="39">
        <v>12</v>
      </c>
      <c r="B101" s="40"/>
      <c r="C101" s="40"/>
      <c r="D101" s="34" t="s">
        <v>188</v>
      </c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6"/>
      <c r="U101" s="55">
        <v>0</v>
      </c>
      <c r="V101" s="56"/>
      <c r="W101" s="56"/>
      <c r="X101" s="56"/>
      <c r="Y101" s="57"/>
      <c r="Z101" s="55">
        <v>0</v>
      </c>
      <c r="AA101" s="56"/>
      <c r="AB101" s="56"/>
      <c r="AC101" s="56"/>
      <c r="AD101" s="57"/>
      <c r="AE101" s="55">
        <v>0</v>
      </c>
      <c r="AF101" s="56"/>
      <c r="AG101" s="56"/>
      <c r="AH101" s="57"/>
      <c r="AI101" s="55">
        <f t="shared" si="0"/>
        <v>0</v>
      </c>
      <c r="AJ101" s="56"/>
      <c r="AK101" s="56"/>
      <c r="AL101" s="56"/>
      <c r="AM101" s="57"/>
      <c r="AN101" s="55">
        <v>0</v>
      </c>
      <c r="AO101" s="56"/>
      <c r="AP101" s="56"/>
      <c r="AQ101" s="56"/>
      <c r="AR101" s="57"/>
      <c r="AS101" s="55">
        <v>50000</v>
      </c>
      <c r="AT101" s="56"/>
      <c r="AU101" s="56"/>
      <c r="AV101" s="56"/>
      <c r="AW101" s="57"/>
      <c r="AX101" s="55">
        <v>0</v>
      </c>
      <c r="AY101" s="56"/>
      <c r="AZ101" s="56"/>
      <c r="BA101" s="57"/>
      <c r="BB101" s="55">
        <f t="shared" si="1"/>
        <v>50000</v>
      </c>
      <c r="BC101" s="56"/>
      <c r="BD101" s="56"/>
      <c r="BE101" s="56"/>
      <c r="BF101" s="57"/>
      <c r="BG101" s="55">
        <v>0</v>
      </c>
      <c r="BH101" s="56"/>
      <c r="BI101" s="56"/>
      <c r="BJ101" s="56"/>
      <c r="BK101" s="57"/>
      <c r="BL101" s="55">
        <v>20000</v>
      </c>
      <c r="BM101" s="56"/>
      <c r="BN101" s="56"/>
      <c r="BO101" s="56"/>
      <c r="BP101" s="57"/>
      <c r="BQ101" s="55">
        <v>0</v>
      </c>
      <c r="BR101" s="56"/>
      <c r="BS101" s="56"/>
      <c r="BT101" s="57"/>
      <c r="BU101" s="55">
        <f t="shared" si="2"/>
        <v>20000</v>
      </c>
      <c r="BV101" s="56"/>
      <c r="BW101" s="56"/>
      <c r="BX101" s="56"/>
      <c r="BY101" s="57"/>
    </row>
    <row r="102" spans="1:79" s="25" customFormat="1" ht="12.75" customHeight="1">
      <c r="A102" s="39">
        <v>13</v>
      </c>
      <c r="B102" s="40"/>
      <c r="C102" s="40"/>
      <c r="D102" s="34" t="s">
        <v>189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6"/>
      <c r="U102" s="55">
        <v>0</v>
      </c>
      <c r="V102" s="56"/>
      <c r="W102" s="56"/>
      <c r="X102" s="56"/>
      <c r="Y102" s="57"/>
      <c r="Z102" s="55">
        <v>0</v>
      </c>
      <c r="AA102" s="56"/>
      <c r="AB102" s="56"/>
      <c r="AC102" s="56"/>
      <c r="AD102" s="57"/>
      <c r="AE102" s="55">
        <v>0</v>
      </c>
      <c r="AF102" s="56"/>
      <c r="AG102" s="56"/>
      <c r="AH102" s="57"/>
      <c r="AI102" s="55">
        <f t="shared" si="0"/>
        <v>0</v>
      </c>
      <c r="AJ102" s="56"/>
      <c r="AK102" s="56"/>
      <c r="AL102" s="56"/>
      <c r="AM102" s="57"/>
      <c r="AN102" s="55">
        <v>0</v>
      </c>
      <c r="AO102" s="56"/>
      <c r="AP102" s="56"/>
      <c r="AQ102" s="56"/>
      <c r="AR102" s="57"/>
      <c r="AS102" s="55">
        <v>50000</v>
      </c>
      <c r="AT102" s="56"/>
      <c r="AU102" s="56"/>
      <c r="AV102" s="56"/>
      <c r="AW102" s="57"/>
      <c r="AX102" s="55">
        <v>0</v>
      </c>
      <c r="AY102" s="56"/>
      <c r="AZ102" s="56"/>
      <c r="BA102" s="57"/>
      <c r="BB102" s="55">
        <f t="shared" si="1"/>
        <v>50000</v>
      </c>
      <c r="BC102" s="56"/>
      <c r="BD102" s="56"/>
      <c r="BE102" s="56"/>
      <c r="BF102" s="57"/>
      <c r="BG102" s="55">
        <v>0</v>
      </c>
      <c r="BH102" s="56"/>
      <c r="BI102" s="56"/>
      <c r="BJ102" s="56"/>
      <c r="BK102" s="57"/>
      <c r="BL102" s="55">
        <v>30000</v>
      </c>
      <c r="BM102" s="56"/>
      <c r="BN102" s="56"/>
      <c r="BO102" s="56"/>
      <c r="BP102" s="57"/>
      <c r="BQ102" s="55">
        <v>0</v>
      </c>
      <c r="BR102" s="56"/>
      <c r="BS102" s="56"/>
      <c r="BT102" s="57"/>
      <c r="BU102" s="55">
        <f t="shared" si="2"/>
        <v>30000</v>
      </c>
      <c r="BV102" s="56"/>
      <c r="BW102" s="56"/>
      <c r="BX102" s="56"/>
      <c r="BY102" s="57"/>
    </row>
    <row r="103" spans="1:79" s="6" customFormat="1" ht="12.75" customHeight="1">
      <c r="A103" s="44"/>
      <c r="B103" s="45"/>
      <c r="C103" s="45"/>
      <c r="D103" s="28" t="s">
        <v>147</v>
      </c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30"/>
      <c r="U103" s="52">
        <v>0</v>
      </c>
      <c r="V103" s="53"/>
      <c r="W103" s="53"/>
      <c r="X103" s="53"/>
      <c r="Y103" s="54"/>
      <c r="Z103" s="52">
        <v>79609</v>
      </c>
      <c r="AA103" s="53"/>
      <c r="AB103" s="53"/>
      <c r="AC103" s="53"/>
      <c r="AD103" s="54"/>
      <c r="AE103" s="52">
        <v>0</v>
      </c>
      <c r="AF103" s="53"/>
      <c r="AG103" s="53"/>
      <c r="AH103" s="54"/>
      <c r="AI103" s="52">
        <f t="shared" si="0"/>
        <v>79609</v>
      </c>
      <c r="AJ103" s="53"/>
      <c r="AK103" s="53"/>
      <c r="AL103" s="53"/>
      <c r="AM103" s="54"/>
      <c r="AN103" s="52">
        <v>0</v>
      </c>
      <c r="AO103" s="53"/>
      <c r="AP103" s="53"/>
      <c r="AQ103" s="53"/>
      <c r="AR103" s="54"/>
      <c r="AS103" s="52">
        <v>1470700</v>
      </c>
      <c r="AT103" s="53"/>
      <c r="AU103" s="53"/>
      <c r="AV103" s="53"/>
      <c r="AW103" s="54"/>
      <c r="AX103" s="52">
        <v>0</v>
      </c>
      <c r="AY103" s="53"/>
      <c r="AZ103" s="53"/>
      <c r="BA103" s="54"/>
      <c r="BB103" s="52">
        <f t="shared" si="1"/>
        <v>1470700</v>
      </c>
      <c r="BC103" s="53"/>
      <c r="BD103" s="53"/>
      <c r="BE103" s="53"/>
      <c r="BF103" s="54"/>
      <c r="BG103" s="52">
        <v>0</v>
      </c>
      <c r="BH103" s="53"/>
      <c r="BI103" s="53"/>
      <c r="BJ103" s="53"/>
      <c r="BK103" s="54"/>
      <c r="BL103" s="52">
        <v>850000</v>
      </c>
      <c r="BM103" s="53"/>
      <c r="BN103" s="53"/>
      <c r="BO103" s="53"/>
      <c r="BP103" s="54"/>
      <c r="BQ103" s="52">
        <v>0</v>
      </c>
      <c r="BR103" s="53"/>
      <c r="BS103" s="53"/>
      <c r="BT103" s="54"/>
      <c r="BU103" s="52">
        <f t="shared" si="2"/>
        <v>850000</v>
      </c>
      <c r="BV103" s="53"/>
      <c r="BW103" s="53"/>
      <c r="BX103" s="53"/>
      <c r="BY103" s="54"/>
    </row>
    <row r="105" spans="1:79" ht="14.25" customHeight="1">
      <c r="A105" s="70" t="s">
        <v>294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</row>
    <row r="106" spans="1:79" ht="15" customHeight="1">
      <c r="A106" s="87" t="s">
        <v>264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</row>
    <row r="107" spans="1:79" ht="23.1" customHeight="1">
      <c r="A107" s="88" t="s">
        <v>6</v>
      </c>
      <c r="B107" s="89"/>
      <c r="C107" s="89"/>
      <c r="D107" s="88" t="s">
        <v>121</v>
      </c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90"/>
      <c r="U107" s="42" t="s">
        <v>286</v>
      </c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 t="s">
        <v>291</v>
      </c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</row>
    <row r="108" spans="1:79" ht="54" customHeight="1">
      <c r="A108" s="91"/>
      <c r="B108" s="92"/>
      <c r="C108" s="92"/>
      <c r="D108" s="91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3"/>
      <c r="U108" s="83" t="s">
        <v>4</v>
      </c>
      <c r="V108" s="84"/>
      <c r="W108" s="84"/>
      <c r="X108" s="84"/>
      <c r="Y108" s="85"/>
      <c r="Z108" s="83" t="s">
        <v>3</v>
      </c>
      <c r="AA108" s="84"/>
      <c r="AB108" s="84"/>
      <c r="AC108" s="84"/>
      <c r="AD108" s="85"/>
      <c r="AE108" s="108" t="s">
        <v>116</v>
      </c>
      <c r="AF108" s="109"/>
      <c r="AG108" s="109"/>
      <c r="AH108" s="109"/>
      <c r="AI108" s="110"/>
      <c r="AJ108" s="83" t="s">
        <v>5</v>
      </c>
      <c r="AK108" s="84"/>
      <c r="AL108" s="84"/>
      <c r="AM108" s="84"/>
      <c r="AN108" s="85"/>
      <c r="AO108" s="83" t="s">
        <v>4</v>
      </c>
      <c r="AP108" s="84"/>
      <c r="AQ108" s="84"/>
      <c r="AR108" s="84"/>
      <c r="AS108" s="85"/>
      <c r="AT108" s="83" t="s">
        <v>3</v>
      </c>
      <c r="AU108" s="84"/>
      <c r="AV108" s="84"/>
      <c r="AW108" s="84"/>
      <c r="AX108" s="85"/>
      <c r="AY108" s="108" t="s">
        <v>116</v>
      </c>
      <c r="AZ108" s="109"/>
      <c r="BA108" s="109"/>
      <c r="BB108" s="109"/>
      <c r="BC108" s="110"/>
      <c r="BD108" s="42" t="s">
        <v>96</v>
      </c>
      <c r="BE108" s="42"/>
      <c r="BF108" s="42"/>
      <c r="BG108" s="42"/>
      <c r="BH108" s="42"/>
    </row>
    <row r="109" spans="1:79" ht="15" customHeight="1">
      <c r="A109" s="83" t="s">
        <v>169</v>
      </c>
      <c r="B109" s="84"/>
      <c r="C109" s="84"/>
      <c r="D109" s="83">
        <v>2</v>
      </c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5"/>
      <c r="U109" s="83">
        <v>3</v>
      </c>
      <c r="V109" s="84"/>
      <c r="W109" s="84"/>
      <c r="X109" s="84"/>
      <c r="Y109" s="85"/>
      <c r="Z109" s="83">
        <v>4</v>
      </c>
      <c r="AA109" s="84"/>
      <c r="AB109" s="84"/>
      <c r="AC109" s="84"/>
      <c r="AD109" s="85"/>
      <c r="AE109" s="83">
        <v>5</v>
      </c>
      <c r="AF109" s="84"/>
      <c r="AG109" s="84"/>
      <c r="AH109" s="84"/>
      <c r="AI109" s="85"/>
      <c r="AJ109" s="83">
        <v>6</v>
      </c>
      <c r="AK109" s="84"/>
      <c r="AL109" s="84"/>
      <c r="AM109" s="84"/>
      <c r="AN109" s="85"/>
      <c r="AO109" s="83">
        <v>7</v>
      </c>
      <c r="AP109" s="84"/>
      <c r="AQ109" s="84"/>
      <c r="AR109" s="84"/>
      <c r="AS109" s="85"/>
      <c r="AT109" s="83">
        <v>8</v>
      </c>
      <c r="AU109" s="84"/>
      <c r="AV109" s="84"/>
      <c r="AW109" s="84"/>
      <c r="AX109" s="85"/>
      <c r="AY109" s="83">
        <v>9</v>
      </c>
      <c r="AZ109" s="84"/>
      <c r="BA109" s="84"/>
      <c r="BB109" s="84"/>
      <c r="BC109" s="85"/>
      <c r="BD109" s="83">
        <v>10</v>
      </c>
      <c r="BE109" s="84"/>
      <c r="BF109" s="84"/>
      <c r="BG109" s="84"/>
      <c r="BH109" s="85"/>
    </row>
    <row r="110" spans="1:79" s="1" customFormat="1" ht="12.75" hidden="1" customHeight="1">
      <c r="A110" s="99" t="s">
        <v>69</v>
      </c>
      <c r="B110" s="100"/>
      <c r="C110" s="100"/>
      <c r="D110" s="99" t="s">
        <v>57</v>
      </c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1"/>
      <c r="U110" s="99" t="s">
        <v>60</v>
      </c>
      <c r="V110" s="100"/>
      <c r="W110" s="100"/>
      <c r="X110" s="100"/>
      <c r="Y110" s="101"/>
      <c r="Z110" s="99" t="s">
        <v>61</v>
      </c>
      <c r="AA110" s="100"/>
      <c r="AB110" s="100"/>
      <c r="AC110" s="100"/>
      <c r="AD110" s="101"/>
      <c r="AE110" s="99" t="s">
        <v>94</v>
      </c>
      <c r="AF110" s="100"/>
      <c r="AG110" s="100"/>
      <c r="AH110" s="100"/>
      <c r="AI110" s="101"/>
      <c r="AJ110" s="105" t="s">
        <v>171</v>
      </c>
      <c r="AK110" s="106"/>
      <c r="AL110" s="106"/>
      <c r="AM110" s="106"/>
      <c r="AN110" s="107"/>
      <c r="AO110" s="99" t="s">
        <v>62</v>
      </c>
      <c r="AP110" s="100"/>
      <c r="AQ110" s="100"/>
      <c r="AR110" s="100"/>
      <c r="AS110" s="101"/>
      <c r="AT110" s="99" t="s">
        <v>63</v>
      </c>
      <c r="AU110" s="100"/>
      <c r="AV110" s="100"/>
      <c r="AW110" s="100"/>
      <c r="AX110" s="101"/>
      <c r="AY110" s="99" t="s">
        <v>95</v>
      </c>
      <c r="AZ110" s="100"/>
      <c r="BA110" s="100"/>
      <c r="BB110" s="100"/>
      <c r="BC110" s="101"/>
      <c r="BD110" s="94" t="s">
        <v>171</v>
      </c>
      <c r="BE110" s="94"/>
      <c r="BF110" s="94"/>
      <c r="BG110" s="94"/>
      <c r="BH110" s="94"/>
      <c r="CA110" s="1" t="s">
        <v>35</v>
      </c>
    </row>
    <row r="111" spans="1:79" s="25" customFormat="1" ht="25.5" customHeight="1">
      <c r="A111" s="39">
        <v>1</v>
      </c>
      <c r="B111" s="40"/>
      <c r="C111" s="40"/>
      <c r="D111" s="34" t="s">
        <v>177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6"/>
      <c r="U111" s="55">
        <v>0</v>
      </c>
      <c r="V111" s="56"/>
      <c r="W111" s="56"/>
      <c r="X111" s="56"/>
      <c r="Y111" s="57"/>
      <c r="Z111" s="55">
        <v>64200</v>
      </c>
      <c r="AA111" s="56"/>
      <c r="AB111" s="56"/>
      <c r="AC111" s="56"/>
      <c r="AD111" s="57"/>
      <c r="AE111" s="51">
        <v>0</v>
      </c>
      <c r="AF111" s="51"/>
      <c r="AG111" s="51"/>
      <c r="AH111" s="51"/>
      <c r="AI111" s="51"/>
      <c r="AJ111" s="33">
        <f t="shared" ref="AJ111:AJ124" si="3">IF(ISNUMBER(U111),U111,0)+IF(ISNUMBER(Z111),Z111,0)</f>
        <v>64200</v>
      </c>
      <c r="AK111" s="33"/>
      <c r="AL111" s="33"/>
      <c r="AM111" s="33"/>
      <c r="AN111" s="33"/>
      <c r="AO111" s="51">
        <v>0</v>
      </c>
      <c r="AP111" s="51"/>
      <c r="AQ111" s="51"/>
      <c r="AR111" s="51"/>
      <c r="AS111" s="51"/>
      <c r="AT111" s="33">
        <v>67924</v>
      </c>
      <c r="AU111" s="33"/>
      <c r="AV111" s="33"/>
      <c r="AW111" s="33"/>
      <c r="AX111" s="33"/>
      <c r="AY111" s="51">
        <v>0</v>
      </c>
      <c r="AZ111" s="51"/>
      <c r="BA111" s="51"/>
      <c r="BB111" s="51"/>
      <c r="BC111" s="51"/>
      <c r="BD111" s="33">
        <f t="shared" ref="BD111:BD124" si="4">IF(ISNUMBER(AO111),AO111,0)+IF(ISNUMBER(AT111),AT111,0)</f>
        <v>67924</v>
      </c>
      <c r="BE111" s="33"/>
      <c r="BF111" s="33"/>
      <c r="BG111" s="33"/>
      <c r="BH111" s="33"/>
      <c r="CA111" s="25" t="s">
        <v>36</v>
      </c>
    </row>
    <row r="112" spans="1:79" s="25" customFormat="1" ht="25.5" customHeight="1">
      <c r="A112" s="39">
        <v>2</v>
      </c>
      <c r="B112" s="40"/>
      <c r="C112" s="40"/>
      <c r="D112" s="34" t="s">
        <v>178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6"/>
      <c r="U112" s="55">
        <v>0</v>
      </c>
      <c r="V112" s="56"/>
      <c r="W112" s="56"/>
      <c r="X112" s="56"/>
      <c r="Y112" s="57"/>
      <c r="Z112" s="55">
        <v>0</v>
      </c>
      <c r="AA112" s="56"/>
      <c r="AB112" s="56"/>
      <c r="AC112" s="56"/>
      <c r="AD112" s="57"/>
      <c r="AE112" s="51">
        <v>0</v>
      </c>
      <c r="AF112" s="51"/>
      <c r="AG112" s="51"/>
      <c r="AH112" s="51"/>
      <c r="AI112" s="51"/>
      <c r="AJ112" s="33">
        <f t="shared" si="3"/>
        <v>0</v>
      </c>
      <c r="AK112" s="33"/>
      <c r="AL112" s="33"/>
      <c r="AM112" s="33"/>
      <c r="AN112" s="33"/>
      <c r="AO112" s="51">
        <v>0</v>
      </c>
      <c r="AP112" s="51"/>
      <c r="AQ112" s="51"/>
      <c r="AR112" s="51"/>
      <c r="AS112" s="51"/>
      <c r="AT112" s="33">
        <v>0</v>
      </c>
      <c r="AU112" s="33"/>
      <c r="AV112" s="33"/>
      <c r="AW112" s="33"/>
      <c r="AX112" s="33"/>
      <c r="AY112" s="51">
        <v>0</v>
      </c>
      <c r="AZ112" s="51"/>
      <c r="BA112" s="51"/>
      <c r="BB112" s="51"/>
      <c r="BC112" s="51"/>
      <c r="BD112" s="33">
        <f t="shared" si="4"/>
        <v>0</v>
      </c>
      <c r="BE112" s="33"/>
      <c r="BF112" s="33"/>
      <c r="BG112" s="33"/>
      <c r="BH112" s="33"/>
    </row>
    <row r="113" spans="1:64" s="25" customFormat="1" ht="25.5" customHeight="1">
      <c r="A113" s="39">
        <v>3</v>
      </c>
      <c r="B113" s="40"/>
      <c r="C113" s="40"/>
      <c r="D113" s="34" t="s">
        <v>179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6"/>
      <c r="U113" s="55">
        <v>0</v>
      </c>
      <c r="V113" s="56"/>
      <c r="W113" s="56"/>
      <c r="X113" s="56"/>
      <c r="Y113" s="57"/>
      <c r="Z113" s="55">
        <v>106465</v>
      </c>
      <c r="AA113" s="56"/>
      <c r="AB113" s="56"/>
      <c r="AC113" s="56"/>
      <c r="AD113" s="57"/>
      <c r="AE113" s="51">
        <v>0</v>
      </c>
      <c r="AF113" s="51"/>
      <c r="AG113" s="51"/>
      <c r="AH113" s="51"/>
      <c r="AI113" s="51"/>
      <c r="AJ113" s="33">
        <f t="shared" si="3"/>
        <v>106465</v>
      </c>
      <c r="AK113" s="33"/>
      <c r="AL113" s="33"/>
      <c r="AM113" s="33"/>
      <c r="AN113" s="33"/>
      <c r="AO113" s="51">
        <v>0</v>
      </c>
      <c r="AP113" s="51"/>
      <c r="AQ113" s="51"/>
      <c r="AR113" s="51"/>
      <c r="AS113" s="51"/>
      <c r="AT113" s="33">
        <v>112640</v>
      </c>
      <c r="AU113" s="33"/>
      <c r="AV113" s="33"/>
      <c r="AW113" s="33"/>
      <c r="AX113" s="33"/>
      <c r="AY113" s="51">
        <v>0</v>
      </c>
      <c r="AZ113" s="51"/>
      <c r="BA113" s="51"/>
      <c r="BB113" s="51"/>
      <c r="BC113" s="51"/>
      <c r="BD113" s="33">
        <f t="shared" si="4"/>
        <v>112640</v>
      </c>
      <c r="BE113" s="33"/>
      <c r="BF113" s="33"/>
      <c r="BG113" s="33"/>
      <c r="BH113" s="33"/>
    </row>
    <row r="114" spans="1:64" s="25" customFormat="1" ht="25.5" customHeight="1">
      <c r="A114" s="39">
        <v>4</v>
      </c>
      <c r="B114" s="40"/>
      <c r="C114" s="40"/>
      <c r="D114" s="34" t="s">
        <v>180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6"/>
      <c r="U114" s="55">
        <v>0</v>
      </c>
      <c r="V114" s="56"/>
      <c r="W114" s="56"/>
      <c r="X114" s="56"/>
      <c r="Y114" s="57"/>
      <c r="Z114" s="55">
        <v>235400</v>
      </c>
      <c r="AA114" s="56"/>
      <c r="AB114" s="56"/>
      <c r="AC114" s="56"/>
      <c r="AD114" s="57"/>
      <c r="AE114" s="51">
        <v>0</v>
      </c>
      <c r="AF114" s="51"/>
      <c r="AG114" s="51"/>
      <c r="AH114" s="51"/>
      <c r="AI114" s="51"/>
      <c r="AJ114" s="33">
        <f t="shared" si="3"/>
        <v>235400</v>
      </c>
      <c r="AK114" s="33"/>
      <c r="AL114" s="33"/>
      <c r="AM114" s="33"/>
      <c r="AN114" s="33"/>
      <c r="AO114" s="51">
        <v>0</v>
      </c>
      <c r="AP114" s="51"/>
      <c r="AQ114" s="51"/>
      <c r="AR114" s="51"/>
      <c r="AS114" s="51"/>
      <c r="AT114" s="33">
        <v>249053</v>
      </c>
      <c r="AU114" s="33"/>
      <c r="AV114" s="33"/>
      <c r="AW114" s="33"/>
      <c r="AX114" s="33"/>
      <c r="AY114" s="51">
        <v>0</v>
      </c>
      <c r="AZ114" s="51"/>
      <c r="BA114" s="51"/>
      <c r="BB114" s="51"/>
      <c r="BC114" s="51"/>
      <c r="BD114" s="33">
        <f t="shared" si="4"/>
        <v>249053</v>
      </c>
      <c r="BE114" s="33"/>
      <c r="BF114" s="33"/>
      <c r="BG114" s="33"/>
      <c r="BH114" s="33"/>
    </row>
    <row r="115" spans="1:64" s="25" customFormat="1" ht="25.5" customHeight="1">
      <c r="A115" s="39">
        <v>5</v>
      </c>
      <c r="B115" s="40"/>
      <c r="C115" s="40"/>
      <c r="D115" s="34" t="s">
        <v>181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6"/>
      <c r="U115" s="55">
        <v>0</v>
      </c>
      <c r="V115" s="56"/>
      <c r="W115" s="56"/>
      <c r="X115" s="56"/>
      <c r="Y115" s="57"/>
      <c r="Z115" s="55">
        <v>0</v>
      </c>
      <c r="AA115" s="56"/>
      <c r="AB115" s="56"/>
      <c r="AC115" s="56"/>
      <c r="AD115" s="57"/>
      <c r="AE115" s="51">
        <v>0</v>
      </c>
      <c r="AF115" s="51"/>
      <c r="AG115" s="51"/>
      <c r="AH115" s="51"/>
      <c r="AI115" s="51"/>
      <c r="AJ115" s="33">
        <f t="shared" si="3"/>
        <v>0</v>
      </c>
      <c r="AK115" s="33"/>
      <c r="AL115" s="33"/>
      <c r="AM115" s="33"/>
      <c r="AN115" s="33"/>
      <c r="AO115" s="51">
        <v>0</v>
      </c>
      <c r="AP115" s="51"/>
      <c r="AQ115" s="51"/>
      <c r="AR115" s="51"/>
      <c r="AS115" s="51"/>
      <c r="AT115" s="33">
        <v>0</v>
      </c>
      <c r="AU115" s="33"/>
      <c r="AV115" s="33"/>
      <c r="AW115" s="33"/>
      <c r="AX115" s="33"/>
      <c r="AY115" s="51">
        <v>0</v>
      </c>
      <c r="AZ115" s="51"/>
      <c r="BA115" s="51"/>
      <c r="BB115" s="51"/>
      <c r="BC115" s="51"/>
      <c r="BD115" s="33">
        <f t="shared" si="4"/>
        <v>0</v>
      </c>
      <c r="BE115" s="33"/>
      <c r="BF115" s="33"/>
      <c r="BG115" s="33"/>
      <c r="BH115" s="33"/>
    </row>
    <row r="116" spans="1:64" s="25" customFormat="1" ht="12.75" customHeight="1">
      <c r="A116" s="39">
        <v>6</v>
      </c>
      <c r="B116" s="40"/>
      <c r="C116" s="40"/>
      <c r="D116" s="34" t="s">
        <v>182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6"/>
      <c r="U116" s="55">
        <v>0</v>
      </c>
      <c r="V116" s="56"/>
      <c r="W116" s="56"/>
      <c r="X116" s="56"/>
      <c r="Y116" s="57"/>
      <c r="Z116" s="55">
        <v>0</v>
      </c>
      <c r="AA116" s="56"/>
      <c r="AB116" s="56"/>
      <c r="AC116" s="56"/>
      <c r="AD116" s="57"/>
      <c r="AE116" s="51">
        <v>0</v>
      </c>
      <c r="AF116" s="51"/>
      <c r="AG116" s="51"/>
      <c r="AH116" s="51"/>
      <c r="AI116" s="51"/>
      <c r="AJ116" s="33">
        <f t="shared" si="3"/>
        <v>0</v>
      </c>
      <c r="AK116" s="33"/>
      <c r="AL116" s="33"/>
      <c r="AM116" s="33"/>
      <c r="AN116" s="33"/>
      <c r="AO116" s="51">
        <v>0</v>
      </c>
      <c r="AP116" s="51"/>
      <c r="AQ116" s="51"/>
      <c r="AR116" s="51"/>
      <c r="AS116" s="51"/>
      <c r="AT116" s="33">
        <v>0</v>
      </c>
      <c r="AU116" s="33"/>
      <c r="AV116" s="33"/>
      <c r="AW116" s="33"/>
      <c r="AX116" s="33"/>
      <c r="AY116" s="51">
        <v>0</v>
      </c>
      <c r="AZ116" s="51"/>
      <c r="BA116" s="51"/>
      <c r="BB116" s="51"/>
      <c r="BC116" s="51"/>
      <c r="BD116" s="33">
        <f t="shared" si="4"/>
        <v>0</v>
      </c>
      <c r="BE116" s="33"/>
      <c r="BF116" s="33"/>
      <c r="BG116" s="33"/>
      <c r="BH116" s="33"/>
    </row>
    <row r="117" spans="1:64" s="25" customFormat="1" ht="12.75" customHeight="1">
      <c r="A117" s="39">
        <v>7</v>
      </c>
      <c r="B117" s="40"/>
      <c r="C117" s="40"/>
      <c r="D117" s="34" t="s">
        <v>183</v>
      </c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6"/>
      <c r="U117" s="55">
        <v>0</v>
      </c>
      <c r="V117" s="56"/>
      <c r="W117" s="56"/>
      <c r="X117" s="56"/>
      <c r="Y117" s="57"/>
      <c r="Z117" s="55">
        <v>0</v>
      </c>
      <c r="AA117" s="56"/>
      <c r="AB117" s="56"/>
      <c r="AC117" s="56"/>
      <c r="AD117" s="57"/>
      <c r="AE117" s="51">
        <v>0</v>
      </c>
      <c r="AF117" s="51"/>
      <c r="AG117" s="51"/>
      <c r="AH117" s="51"/>
      <c r="AI117" s="51"/>
      <c r="AJ117" s="33">
        <f t="shared" si="3"/>
        <v>0</v>
      </c>
      <c r="AK117" s="33"/>
      <c r="AL117" s="33"/>
      <c r="AM117" s="33"/>
      <c r="AN117" s="33"/>
      <c r="AO117" s="51">
        <v>0</v>
      </c>
      <c r="AP117" s="51"/>
      <c r="AQ117" s="51"/>
      <c r="AR117" s="51"/>
      <c r="AS117" s="51"/>
      <c r="AT117" s="33">
        <v>0</v>
      </c>
      <c r="AU117" s="33"/>
      <c r="AV117" s="33"/>
      <c r="AW117" s="33"/>
      <c r="AX117" s="33"/>
      <c r="AY117" s="51">
        <v>0</v>
      </c>
      <c r="AZ117" s="51"/>
      <c r="BA117" s="51"/>
      <c r="BB117" s="51"/>
      <c r="BC117" s="51"/>
      <c r="BD117" s="33">
        <f t="shared" si="4"/>
        <v>0</v>
      </c>
      <c r="BE117" s="33"/>
      <c r="BF117" s="33"/>
      <c r="BG117" s="33"/>
      <c r="BH117" s="33"/>
    </row>
    <row r="118" spans="1:64" s="25" customFormat="1" ht="25.5" customHeight="1">
      <c r="A118" s="39">
        <v>8</v>
      </c>
      <c r="B118" s="40"/>
      <c r="C118" s="40"/>
      <c r="D118" s="34" t="s">
        <v>184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6"/>
      <c r="U118" s="55">
        <v>0</v>
      </c>
      <c r="V118" s="56"/>
      <c r="W118" s="56"/>
      <c r="X118" s="56"/>
      <c r="Y118" s="57"/>
      <c r="Z118" s="55">
        <v>0</v>
      </c>
      <c r="AA118" s="56"/>
      <c r="AB118" s="56"/>
      <c r="AC118" s="56"/>
      <c r="AD118" s="57"/>
      <c r="AE118" s="51">
        <v>0</v>
      </c>
      <c r="AF118" s="51"/>
      <c r="AG118" s="51"/>
      <c r="AH118" s="51"/>
      <c r="AI118" s="51"/>
      <c r="AJ118" s="33">
        <f t="shared" si="3"/>
        <v>0</v>
      </c>
      <c r="AK118" s="33"/>
      <c r="AL118" s="33"/>
      <c r="AM118" s="33"/>
      <c r="AN118" s="33"/>
      <c r="AO118" s="51">
        <v>0</v>
      </c>
      <c r="AP118" s="51"/>
      <c r="AQ118" s="51"/>
      <c r="AR118" s="51"/>
      <c r="AS118" s="51"/>
      <c r="AT118" s="33">
        <v>0</v>
      </c>
      <c r="AU118" s="33"/>
      <c r="AV118" s="33"/>
      <c r="AW118" s="33"/>
      <c r="AX118" s="33"/>
      <c r="AY118" s="51">
        <v>0</v>
      </c>
      <c r="AZ118" s="51"/>
      <c r="BA118" s="51"/>
      <c r="BB118" s="51"/>
      <c r="BC118" s="51"/>
      <c r="BD118" s="33">
        <f t="shared" si="4"/>
        <v>0</v>
      </c>
      <c r="BE118" s="33"/>
      <c r="BF118" s="33"/>
      <c r="BG118" s="33"/>
      <c r="BH118" s="33"/>
    </row>
    <row r="119" spans="1:64" s="25" customFormat="1" ht="25.5" customHeight="1">
      <c r="A119" s="39">
        <v>9</v>
      </c>
      <c r="B119" s="40"/>
      <c r="C119" s="40"/>
      <c r="D119" s="34" t="s">
        <v>185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6"/>
      <c r="U119" s="55">
        <v>0</v>
      </c>
      <c r="V119" s="56"/>
      <c r="W119" s="56"/>
      <c r="X119" s="56"/>
      <c r="Y119" s="57"/>
      <c r="Z119" s="55">
        <v>0</v>
      </c>
      <c r="AA119" s="56"/>
      <c r="AB119" s="56"/>
      <c r="AC119" s="56"/>
      <c r="AD119" s="57"/>
      <c r="AE119" s="51">
        <v>0</v>
      </c>
      <c r="AF119" s="51"/>
      <c r="AG119" s="51"/>
      <c r="AH119" s="51"/>
      <c r="AI119" s="51"/>
      <c r="AJ119" s="33">
        <f t="shared" si="3"/>
        <v>0</v>
      </c>
      <c r="AK119" s="33"/>
      <c r="AL119" s="33"/>
      <c r="AM119" s="33"/>
      <c r="AN119" s="33"/>
      <c r="AO119" s="51">
        <v>0</v>
      </c>
      <c r="AP119" s="51"/>
      <c r="AQ119" s="51"/>
      <c r="AR119" s="51"/>
      <c r="AS119" s="51"/>
      <c r="AT119" s="33">
        <v>0</v>
      </c>
      <c r="AU119" s="33"/>
      <c r="AV119" s="33"/>
      <c r="AW119" s="33"/>
      <c r="AX119" s="33"/>
      <c r="AY119" s="51">
        <v>0</v>
      </c>
      <c r="AZ119" s="51"/>
      <c r="BA119" s="51"/>
      <c r="BB119" s="51"/>
      <c r="BC119" s="51"/>
      <c r="BD119" s="33">
        <f t="shared" si="4"/>
        <v>0</v>
      </c>
      <c r="BE119" s="33"/>
      <c r="BF119" s="33"/>
      <c r="BG119" s="33"/>
      <c r="BH119" s="33"/>
    </row>
    <row r="120" spans="1:64" s="25" customFormat="1" ht="12.75" customHeight="1">
      <c r="A120" s="39">
        <v>10</v>
      </c>
      <c r="B120" s="40"/>
      <c r="C120" s="40"/>
      <c r="D120" s="34" t="s">
        <v>186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6"/>
      <c r="U120" s="55">
        <v>0</v>
      </c>
      <c r="V120" s="56"/>
      <c r="W120" s="56"/>
      <c r="X120" s="56"/>
      <c r="Y120" s="57"/>
      <c r="Z120" s="55">
        <v>449935</v>
      </c>
      <c r="AA120" s="56"/>
      <c r="AB120" s="56"/>
      <c r="AC120" s="56"/>
      <c r="AD120" s="57"/>
      <c r="AE120" s="51">
        <v>0</v>
      </c>
      <c r="AF120" s="51"/>
      <c r="AG120" s="51"/>
      <c r="AH120" s="51"/>
      <c r="AI120" s="51"/>
      <c r="AJ120" s="33">
        <f t="shared" si="3"/>
        <v>449935</v>
      </c>
      <c r="AK120" s="33"/>
      <c r="AL120" s="33"/>
      <c r="AM120" s="33"/>
      <c r="AN120" s="33"/>
      <c r="AO120" s="51">
        <v>0</v>
      </c>
      <c r="AP120" s="51"/>
      <c r="AQ120" s="51"/>
      <c r="AR120" s="51"/>
      <c r="AS120" s="51"/>
      <c r="AT120" s="33">
        <v>476031</v>
      </c>
      <c r="AU120" s="33"/>
      <c r="AV120" s="33"/>
      <c r="AW120" s="33"/>
      <c r="AX120" s="33"/>
      <c r="AY120" s="51">
        <v>0</v>
      </c>
      <c r="AZ120" s="51"/>
      <c r="BA120" s="51"/>
      <c r="BB120" s="51"/>
      <c r="BC120" s="51"/>
      <c r="BD120" s="33">
        <f t="shared" si="4"/>
        <v>476031</v>
      </c>
      <c r="BE120" s="33"/>
      <c r="BF120" s="33"/>
      <c r="BG120" s="33"/>
      <c r="BH120" s="33"/>
    </row>
    <row r="121" spans="1:64" s="25" customFormat="1" ht="12.75" customHeight="1">
      <c r="A121" s="39">
        <v>11</v>
      </c>
      <c r="B121" s="40"/>
      <c r="C121" s="40"/>
      <c r="D121" s="34" t="s">
        <v>187</v>
      </c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6"/>
      <c r="U121" s="55">
        <v>0</v>
      </c>
      <c r="V121" s="56"/>
      <c r="W121" s="56"/>
      <c r="X121" s="56"/>
      <c r="Y121" s="57"/>
      <c r="Z121" s="55">
        <v>0</v>
      </c>
      <c r="AA121" s="56"/>
      <c r="AB121" s="56"/>
      <c r="AC121" s="56"/>
      <c r="AD121" s="57"/>
      <c r="AE121" s="51">
        <v>0</v>
      </c>
      <c r="AF121" s="51"/>
      <c r="AG121" s="51"/>
      <c r="AH121" s="51"/>
      <c r="AI121" s="51"/>
      <c r="AJ121" s="33">
        <f t="shared" si="3"/>
        <v>0</v>
      </c>
      <c r="AK121" s="33"/>
      <c r="AL121" s="33"/>
      <c r="AM121" s="33"/>
      <c r="AN121" s="33"/>
      <c r="AO121" s="51">
        <v>0</v>
      </c>
      <c r="AP121" s="51"/>
      <c r="AQ121" s="51"/>
      <c r="AR121" s="51"/>
      <c r="AS121" s="51"/>
      <c r="AT121" s="33">
        <v>0</v>
      </c>
      <c r="AU121" s="33"/>
      <c r="AV121" s="33"/>
      <c r="AW121" s="33"/>
      <c r="AX121" s="33"/>
      <c r="AY121" s="51">
        <v>0</v>
      </c>
      <c r="AZ121" s="51"/>
      <c r="BA121" s="51"/>
      <c r="BB121" s="51"/>
      <c r="BC121" s="51"/>
      <c r="BD121" s="33">
        <f t="shared" si="4"/>
        <v>0</v>
      </c>
      <c r="BE121" s="33"/>
      <c r="BF121" s="33"/>
      <c r="BG121" s="33"/>
      <c r="BH121" s="33"/>
    </row>
    <row r="122" spans="1:64" s="25" customFormat="1" ht="38.25" customHeight="1">
      <c r="A122" s="39">
        <v>12</v>
      </c>
      <c r="B122" s="40"/>
      <c r="C122" s="40"/>
      <c r="D122" s="34" t="s">
        <v>188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6"/>
      <c r="U122" s="55">
        <v>0</v>
      </c>
      <c r="V122" s="56"/>
      <c r="W122" s="56"/>
      <c r="X122" s="56"/>
      <c r="Y122" s="57"/>
      <c r="Z122" s="55">
        <v>21400</v>
      </c>
      <c r="AA122" s="56"/>
      <c r="AB122" s="56"/>
      <c r="AC122" s="56"/>
      <c r="AD122" s="57"/>
      <c r="AE122" s="51">
        <v>0</v>
      </c>
      <c r="AF122" s="51"/>
      <c r="AG122" s="51"/>
      <c r="AH122" s="51"/>
      <c r="AI122" s="51"/>
      <c r="AJ122" s="33">
        <f t="shared" si="3"/>
        <v>21400</v>
      </c>
      <c r="AK122" s="33"/>
      <c r="AL122" s="33"/>
      <c r="AM122" s="33"/>
      <c r="AN122" s="33"/>
      <c r="AO122" s="51">
        <v>0</v>
      </c>
      <c r="AP122" s="51"/>
      <c r="AQ122" s="51"/>
      <c r="AR122" s="51"/>
      <c r="AS122" s="51"/>
      <c r="AT122" s="33">
        <v>22641</v>
      </c>
      <c r="AU122" s="33"/>
      <c r="AV122" s="33"/>
      <c r="AW122" s="33"/>
      <c r="AX122" s="33"/>
      <c r="AY122" s="51">
        <v>0</v>
      </c>
      <c r="AZ122" s="51"/>
      <c r="BA122" s="51"/>
      <c r="BB122" s="51"/>
      <c r="BC122" s="51"/>
      <c r="BD122" s="33">
        <f t="shared" si="4"/>
        <v>22641</v>
      </c>
      <c r="BE122" s="33"/>
      <c r="BF122" s="33"/>
      <c r="BG122" s="33"/>
      <c r="BH122" s="33"/>
    </row>
    <row r="123" spans="1:64" s="25" customFormat="1" ht="12.75" customHeight="1">
      <c r="A123" s="39">
        <v>13</v>
      </c>
      <c r="B123" s="40"/>
      <c r="C123" s="40"/>
      <c r="D123" s="34" t="s">
        <v>189</v>
      </c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6"/>
      <c r="U123" s="55">
        <v>0</v>
      </c>
      <c r="V123" s="56"/>
      <c r="W123" s="56"/>
      <c r="X123" s="56"/>
      <c r="Y123" s="57"/>
      <c r="Z123" s="55">
        <v>32100</v>
      </c>
      <c r="AA123" s="56"/>
      <c r="AB123" s="56"/>
      <c r="AC123" s="56"/>
      <c r="AD123" s="57"/>
      <c r="AE123" s="51">
        <v>0</v>
      </c>
      <c r="AF123" s="51"/>
      <c r="AG123" s="51"/>
      <c r="AH123" s="51"/>
      <c r="AI123" s="51"/>
      <c r="AJ123" s="33">
        <f t="shared" si="3"/>
        <v>32100</v>
      </c>
      <c r="AK123" s="33"/>
      <c r="AL123" s="33"/>
      <c r="AM123" s="33"/>
      <c r="AN123" s="33"/>
      <c r="AO123" s="51">
        <v>0</v>
      </c>
      <c r="AP123" s="51"/>
      <c r="AQ123" s="51"/>
      <c r="AR123" s="51"/>
      <c r="AS123" s="51"/>
      <c r="AT123" s="33">
        <v>33962</v>
      </c>
      <c r="AU123" s="33"/>
      <c r="AV123" s="33"/>
      <c r="AW123" s="33"/>
      <c r="AX123" s="33"/>
      <c r="AY123" s="51">
        <v>0</v>
      </c>
      <c r="AZ123" s="51"/>
      <c r="BA123" s="51"/>
      <c r="BB123" s="51"/>
      <c r="BC123" s="51"/>
      <c r="BD123" s="33">
        <f t="shared" si="4"/>
        <v>33962</v>
      </c>
      <c r="BE123" s="33"/>
      <c r="BF123" s="33"/>
      <c r="BG123" s="33"/>
      <c r="BH123" s="33"/>
    </row>
    <row r="124" spans="1:64" s="6" customFormat="1" ht="12.75" customHeight="1">
      <c r="A124" s="44"/>
      <c r="B124" s="45"/>
      <c r="C124" s="45"/>
      <c r="D124" s="28" t="s">
        <v>147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30"/>
      <c r="U124" s="52">
        <v>0</v>
      </c>
      <c r="V124" s="53"/>
      <c r="W124" s="53"/>
      <c r="X124" s="53"/>
      <c r="Y124" s="54"/>
      <c r="Z124" s="52">
        <v>909500</v>
      </c>
      <c r="AA124" s="53"/>
      <c r="AB124" s="53"/>
      <c r="AC124" s="53"/>
      <c r="AD124" s="54"/>
      <c r="AE124" s="50">
        <v>0</v>
      </c>
      <c r="AF124" s="50"/>
      <c r="AG124" s="50"/>
      <c r="AH124" s="50"/>
      <c r="AI124" s="50"/>
      <c r="AJ124" s="27">
        <f t="shared" si="3"/>
        <v>909500</v>
      </c>
      <c r="AK124" s="27"/>
      <c r="AL124" s="27"/>
      <c r="AM124" s="27"/>
      <c r="AN124" s="27"/>
      <c r="AO124" s="50">
        <v>0</v>
      </c>
      <c r="AP124" s="50"/>
      <c r="AQ124" s="50"/>
      <c r="AR124" s="50"/>
      <c r="AS124" s="50"/>
      <c r="AT124" s="27">
        <v>962251</v>
      </c>
      <c r="AU124" s="27"/>
      <c r="AV124" s="27"/>
      <c r="AW124" s="27"/>
      <c r="AX124" s="27"/>
      <c r="AY124" s="50">
        <v>0</v>
      </c>
      <c r="AZ124" s="50"/>
      <c r="BA124" s="50"/>
      <c r="BB124" s="50"/>
      <c r="BC124" s="50"/>
      <c r="BD124" s="27">
        <f t="shared" si="4"/>
        <v>962251</v>
      </c>
      <c r="BE124" s="27"/>
      <c r="BF124" s="27"/>
      <c r="BG124" s="27"/>
      <c r="BH124" s="27"/>
    </row>
    <row r="125" spans="1:64" s="5" customFormat="1" ht="12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</row>
    <row r="127" spans="1:64" ht="14.25" customHeight="1">
      <c r="A127" s="70" t="s">
        <v>152</v>
      </c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</row>
    <row r="128" spans="1:64" ht="14.25" customHeight="1">
      <c r="A128" s="70" t="s">
        <v>280</v>
      </c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</row>
    <row r="129" spans="1:79" ht="23.1" customHeight="1">
      <c r="A129" s="88" t="s">
        <v>6</v>
      </c>
      <c r="B129" s="89"/>
      <c r="C129" s="89"/>
      <c r="D129" s="42" t="s">
        <v>9</v>
      </c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 t="s">
        <v>8</v>
      </c>
      <c r="R129" s="42"/>
      <c r="S129" s="42"/>
      <c r="T129" s="42"/>
      <c r="U129" s="42"/>
      <c r="V129" s="42" t="s">
        <v>7</v>
      </c>
      <c r="W129" s="42"/>
      <c r="X129" s="42"/>
      <c r="Y129" s="42"/>
      <c r="Z129" s="42"/>
      <c r="AA129" s="42"/>
      <c r="AB129" s="42"/>
      <c r="AC129" s="42"/>
      <c r="AD129" s="42"/>
      <c r="AE129" s="42"/>
      <c r="AF129" s="83" t="s">
        <v>265</v>
      </c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5"/>
      <c r="AU129" s="83" t="s">
        <v>268</v>
      </c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5"/>
      <c r="BJ129" s="83" t="s">
        <v>276</v>
      </c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5"/>
    </row>
    <row r="130" spans="1:79" ht="32.25" customHeight="1">
      <c r="A130" s="91"/>
      <c r="B130" s="92"/>
      <c r="C130" s="9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 t="s">
        <v>4</v>
      </c>
      <c r="AG130" s="42"/>
      <c r="AH130" s="42"/>
      <c r="AI130" s="42"/>
      <c r="AJ130" s="42"/>
      <c r="AK130" s="42" t="s">
        <v>3</v>
      </c>
      <c r="AL130" s="42"/>
      <c r="AM130" s="42"/>
      <c r="AN130" s="42"/>
      <c r="AO130" s="42"/>
      <c r="AP130" s="42" t="s">
        <v>123</v>
      </c>
      <c r="AQ130" s="42"/>
      <c r="AR130" s="42"/>
      <c r="AS130" s="42"/>
      <c r="AT130" s="42"/>
      <c r="AU130" s="42" t="s">
        <v>4</v>
      </c>
      <c r="AV130" s="42"/>
      <c r="AW130" s="42"/>
      <c r="AX130" s="42"/>
      <c r="AY130" s="42"/>
      <c r="AZ130" s="42" t="s">
        <v>3</v>
      </c>
      <c r="BA130" s="42"/>
      <c r="BB130" s="42"/>
      <c r="BC130" s="42"/>
      <c r="BD130" s="42"/>
      <c r="BE130" s="42" t="s">
        <v>90</v>
      </c>
      <c r="BF130" s="42"/>
      <c r="BG130" s="42"/>
      <c r="BH130" s="42"/>
      <c r="BI130" s="42"/>
      <c r="BJ130" s="42" t="s">
        <v>4</v>
      </c>
      <c r="BK130" s="42"/>
      <c r="BL130" s="42"/>
      <c r="BM130" s="42"/>
      <c r="BN130" s="42"/>
      <c r="BO130" s="42" t="s">
        <v>3</v>
      </c>
      <c r="BP130" s="42"/>
      <c r="BQ130" s="42"/>
      <c r="BR130" s="42"/>
      <c r="BS130" s="42"/>
      <c r="BT130" s="42" t="s">
        <v>97</v>
      </c>
      <c r="BU130" s="42"/>
      <c r="BV130" s="42"/>
      <c r="BW130" s="42"/>
      <c r="BX130" s="42"/>
    </row>
    <row r="131" spans="1:79" ht="15" customHeight="1">
      <c r="A131" s="83">
        <v>1</v>
      </c>
      <c r="B131" s="84"/>
      <c r="C131" s="84"/>
      <c r="D131" s="42">
        <v>2</v>
      </c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>
        <v>3</v>
      </c>
      <c r="R131" s="42"/>
      <c r="S131" s="42"/>
      <c r="T131" s="42"/>
      <c r="U131" s="42"/>
      <c r="V131" s="42">
        <v>4</v>
      </c>
      <c r="W131" s="42"/>
      <c r="X131" s="42"/>
      <c r="Y131" s="42"/>
      <c r="Z131" s="42"/>
      <c r="AA131" s="42"/>
      <c r="AB131" s="42"/>
      <c r="AC131" s="42"/>
      <c r="AD131" s="42"/>
      <c r="AE131" s="42"/>
      <c r="AF131" s="42">
        <v>5</v>
      </c>
      <c r="AG131" s="42"/>
      <c r="AH131" s="42"/>
      <c r="AI131" s="42"/>
      <c r="AJ131" s="42"/>
      <c r="AK131" s="42">
        <v>6</v>
      </c>
      <c r="AL131" s="42"/>
      <c r="AM131" s="42"/>
      <c r="AN131" s="42"/>
      <c r="AO131" s="42"/>
      <c r="AP131" s="42">
        <v>7</v>
      </c>
      <c r="AQ131" s="42"/>
      <c r="AR131" s="42"/>
      <c r="AS131" s="42"/>
      <c r="AT131" s="42"/>
      <c r="AU131" s="42">
        <v>8</v>
      </c>
      <c r="AV131" s="42"/>
      <c r="AW131" s="42"/>
      <c r="AX131" s="42"/>
      <c r="AY131" s="42"/>
      <c r="AZ131" s="42">
        <v>9</v>
      </c>
      <c r="BA131" s="42"/>
      <c r="BB131" s="42"/>
      <c r="BC131" s="42"/>
      <c r="BD131" s="42"/>
      <c r="BE131" s="42">
        <v>10</v>
      </c>
      <c r="BF131" s="42"/>
      <c r="BG131" s="42"/>
      <c r="BH131" s="42"/>
      <c r="BI131" s="42"/>
      <c r="BJ131" s="42">
        <v>11</v>
      </c>
      <c r="BK131" s="42"/>
      <c r="BL131" s="42"/>
      <c r="BM131" s="42"/>
      <c r="BN131" s="42"/>
      <c r="BO131" s="42">
        <v>12</v>
      </c>
      <c r="BP131" s="42"/>
      <c r="BQ131" s="42"/>
      <c r="BR131" s="42"/>
      <c r="BS131" s="42"/>
      <c r="BT131" s="42">
        <v>13</v>
      </c>
      <c r="BU131" s="42"/>
      <c r="BV131" s="42"/>
      <c r="BW131" s="42"/>
      <c r="BX131" s="42"/>
    </row>
    <row r="132" spans="1:79" ht="10.5" hidden="1" customHeight="1">
      <c r="A132" s="99" t="s">
        <v>154</v>
      </c>
      <c r="B132" s="100"/>
      <c r="C132" s="100"/>
      <c r="D132" s="42" t="s">
        <v>57</v>
      </c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 t="s">
        <v>70</v>
      </c>
      <c r="R132" s="42"/>
      <c r="S132" s="42"/>
      <c r="T132" s="42"/>
      <c r="U132" s="42"/>
      <c r="V132" s="42" t="s">
        <v>71</v>
      </c>
      <c r="W132" s="42"/>
      <c r="X132" s="42"/>
      <c r="Y132" s="42"/>
      <c r="Z132" s="42"/>
      <c r="AA132" s="42"/>
      <c r="AB132" s="42"/>
      <c r="AC132" s="42"/>
      <c r="AD132" s="42"/>
      <c r="AE132" s="42"/>
      <c r="AF132" s="74" t="s">
        <v>111</v>
      </c>
      <c r="AG132" s="74"/>
      <c r="AH132" s="74"/>
      <c r="AI132" s="74"/>
      <c r="AJ132" s="74"/>
      <c r="AK132" s="72" t="s">
        <v>112</v>
      </c>
      <c r="AL132" s="72"/>
      <c r="AM132" s="72"/>
      <c r="AN132" s="72"/>
      <c r="AO132" s="72"/>
      <c r="AP132" s="94" t="s">
        <v>191</v>
      </c>
      <c r="AQ132" s="94"/>
      <c r="AR132" s="94"/>
      <c r="AS132" s="94"/>
      <c r="AT132" s="94"/>
      <c r="AU132" s="74" t="s">
        <v>113</v>
      </c>
      <c r="AV132" s="74"/>
      <c r="AW132" s="74"/>
      <c r="AX132" s="74"/>
      <c r="AY132" s="74"/>
      <c r="AZ132" s="72" t="s">
        <v>114</v>
      </c>
      <c r="BA132" s="72"/>
      <c r="BB132" s="72"/>
      <c r="BC132" s="72"/>
      <c r="BD132" s="72"/>
      <c r="BE132" s="94" t="s">
        <v>191</v>
      </c>
      <c r="BF132" s="94"/>
      <c r="BG132" s="94"/>
      <c r="BH132" s="94"/>
      <c r="BI132" s="94"/>
      <c r="BJ132" s="74" t="s">
        <v>105</v>
      </c>
      <c r="BK132" s="74"/>
      <c r="BL132" s="74"/>
      <c r="BM132" s="74"/>
      <c r="BN132" s="74"/>
      <c r="BO132" s="72" t="s">
        <v>106</v>
      </c>
      <c r="BP132" s="72"/>
      <c r="BQ132" s="72"/>
      <c r="BR132" s="72"/>
      <c r="BS132" s="72"/>
      <c r="BT132" s="94" t="s">
        <v>191</v>
      </c>
      <c r="BU132" s="94"/>
      <c r="BV132" s="94"/>
      <c r="BW132" s="94"/>
      <c r="BX132" s="94"/>
      <c r="CA132" t="s">
        <v>37</v>
      </c>
    </row>
    <row r="133" spans="1:79" s="6" customFormat="1" ht="15" customHeight="1">
      <c r="A133" s="44">
        <v>0</v>
      </c>
      <c r="B133" s="45"/>
      <c r="C133" s="45"/>
      <c r="D133" s="47" t="s">
        <v>190</v>
      </c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CA133" s="6" t="s">
        <v>38</v>
      </c>
    </row>
    <row r="134" spans="1:79" s="25" customFormat="1" ht="28.5" customHeight="1">
      <c r="A134" s="39">
        <v>1</v>
      </c>
      <c r="B134" s="40"/>
      <c r="C134" s="40"/>
      <c r="D134" s="41" t="s">
        <v>192</v>
      </c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9"/>
      <c r="Q134" s="42" t="s">
        <v>193</v>
      </c>
      <c r="R134" s="42"/>
      <c r="S134" s="42"/>
      <c r="T134" s="42"/>
      <c r="U134" s="42"/>
      <c r="V134" s="41" t="s">
        <v>194</v>
      </c>
      <c r="W134" s="48"/>
      <c r="X134" s="48"/>
      <c r="Y134" s="48"/>
      <c r="Z134" s="48"/>
      <c r="AA134" s="48"/>
      <c r="AB134" s="48"/>
      <c r="AC134" s="48"/>
      <c r="AD134" s="48"/>
      <c r="AE134" s="49"/>
      <c r="AF134" s="38">
        <v>0</v>
      </c>
      <c r="AG134" s="38"/>
      <c r="AH134" s="38"/>
      <c r="AI134" s="38"/>
      <c r="AJ134" s="38"/>
      <c r="AK134" s="38">
        <v>0</v>
      </c>
      <c r="AL134" s="38"/>
      <c r="AM134" s="38"/>
      <c r="AN134" s="38"/>
      <c r="AO134" s="38"/>
      <c r="AP134" s="38">
        <v>0</v>
      </c>
      <c r="AQ134" s="38"/>
      <c r="AR134" s="38"/>
      <c r="AS134" s="38"/>
      <c r="AT134" s="38"/>
      <c r="AU134" s="38">
        <v>0</v>
      </c>
      <c r="AV134" s="38"/>
      <c r="AW134" s="38"/>
      <c r="AX134" s="38"/>
      <c r="AY134" s="38"/>
      <c r="AZ134" s="38">
        <v>0</v>
      </c>
      <c r="BA134" s="38"/>
      <c r="BB134" s="38"/>
      <c r="BC134" s="38"/>
      <c r="BD134" s="38"/>
      <c r="BE134" s="38">
        <v>0</v>
      </c>
      <c r="BF134" s="38"/>
      <c r="BG134" s="38"/>
      <c r="BH134" s="38"/>
      <c r="BI134" s="38"/>
      <c r="BJ134" s="38">
        <v>0</v>
      </c>
      <c r="BK134" s="38"/>
      <c r="BL134" s="38"/>
      <c r="BM134" s="38"/>
      <c r="BN134" s="38"/>
      <c r="BO134" s="38">
        <v>0</v>
      </c>
      <c r="BP134" s="38"/>
      <c r="BQ134" s="38"/>
      <c r="BR134" s="38"/>
      <c r="BS134" s="38"/>
      <c r="BT134" s="38">
        <v>0</v>
      </c>
      <c r="BU134" s="38"/>
      <c r="BV134" s="38"/>
      <c r="BW134" s="38"/>
      <c r="BX134" s="38"/>
    </row>
    <row r="135" spans="1:79" s="25" customFormat="1" ht="30" customHeight="1">
      <c r="A135" s="39">
        <v>2</v>
      </c>
      <c r="B135" s="40"/>
      <c r="C135" s="40"/>
      <c r="D135" s="41" t="s">
        <v>195</v>
      </c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6"/>
      <c r="Q135" s="42" t="s">
        <v>193</v>
      </c>
      <c r="R135" s="42"/>
      <c r="S135" s="42"/>
      <c r="T135" s="42"/>
      <c r="U135" s="42"/>
      <c r="V135" s="41" t="s">
        <v>194</v>
      </c>
      <c r="W135" s="35"/>
      <c r="X135" s="35"/>
      <c r="Y135" s="35"/>
      <c r="Z135" s="35"/>
      <c r="AA135" s="35"/>
      <c r="AB135" s="35"/>
      <c r="AC135" s="35"/>
      <c r="AD135" s="35"/>
      <c r="AE135" s="36"/>
      <c r="AF135" s="38">
        <v>0</v>
      </c>
      <c r="AG135" s="38"/>
      <c r="AH135" s="38"/>
      <c r="AI135" s="38"/>
      <c r="AJ135" s="38"/>
      <c r="AK135" s="38">
        <v>76408.55</v>
      </c>
      <c r="AL135" s="38"/>
      <c r="AM135" s="38"/>
      <c r="AN135" s="38"/>
      <c r="AO135" s="38"/>
      <c r="AP135" s="38">
        <v>76408.55</v>
      </c>
      <c r="AQ135" s="38"/>
      <c r="AR135" s="38"/>
      <c r="AS135" s="38"/>
      <c r="AT135" s="38"/>
      <c r="AU135" s="38">
        <v>0</v>
      </c>
      <c r="AV135" s="38"/>
      <c r="AW135" s="38"/>
      <c r="AX135" s="38"/>
      <c r="AY135" s="38"/>
      <c r="AZ135" s="38">
        <v>0</v>
      </c>
      <c r="BA135" s="38"/>
      <c r="BB135" s="38"/>
      <c r="BC135" s="38"/>
      <c r="BD135" s="38"/>
      <c r="BE135" s="38">
        <v>0</v>
      </c>
      <c r="BF135" s="38"/>
      <c r="BG135" s="38"/>
      <c r="BH135" s="38"/>
      <c r="BI135" s="38"/>
      <c r="BJ135" s="38">
        <v>0</v>
      </c>
      <c r="BK135" s="38"/>
      <c r="BL135" s="38"/>
      <c r="BM135" s="38"/>
      <c r="BN135" s="38"/>
      <c r="BO135" s="38">
        <v>0</v>
      </c>
      <c r="BP135" s="38"/>
      <c r="BQ135" s="38"/>
      <c r="BR135" s="38"/>
      <c r="BS135" s="38"/>
      <c r="BT135" s="38">
        <v>0</v>
      </c>
      <c r="BU135" s="38"/>
      <c r="BV135" s="38"/>
      <c r="BW135" s="38"/>
      <c r="BX135" s="38"/>
    </row>
    <row r="136" spans="1:79" s="25" customFormat="1" ht="60" customHeight="1">
      <c r="A136" s="39">
        <v>2</v>
      </c>
      <c r="B136" s="40"/>
      <c r="C136" s="40"/>
      <c r="D136" s="41" t="s">
        <v>196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6"/>
      <c r="Q136" s="42" t="s">
        <v>193</v>
      </c>
      <c r="R136" s="42"/>
      <c r="S136" s="42"/>
      <c r="T136" s="42"/>
      <c r="U136" s="42"/>
      <c r="V136" s="41" t="s">
        <v>194</v>
      </c>
      <c r="W136" s="35"/>
      <c r="X136" s="35"/>
      <c r="Y136" s="35"/>
      <c r="Z136" s="35"/>
      <c r="AA136" s="35"/>
      <c r="AB136" s="35"/>
      <c r="AC136" s="35"/>
      <c r="AD136" s="35"/>
      <c r="AE136" s="36"/>
      <c r="AF136" s="38">
        <v>0</v>
      </c>
      <c r="AG136" s="38"/>
      <c r="AH136" s="38"/>
      <c r="AI136" s="38"/>
      <c r="AJ136" s="38"/>
      <c r="AK136" s="38">
        <v>3200</v>
      </c>
      <c r="AL136" s="38"/>
      <c r="AM136" s="38"/>
      <c r="AN136" s="38"/>
      <c r="AO136" s="38"/>
      <c r="AP136" s="38">
        <v>3200</v>
      </c>
      <c r="AQ136" s="38"/>
      <c r="AR136" s="38"/>
      <c r="AS136" s="38"/>
      <c r="AT136" s="38"/>
      <c r="AU136" s="38">
        <v>0</v>
      </c>
      <c r="AV136" s="38"/>
      <c r="AW136" s="38"/>
      <c r="AX136" s="38"/>
      <c r="AY136" s="38"/>
      <c r="AZ136" s="38">
        <v>200000</v>
      </c>
      <c r="BA136" s="38"/>
      <c r="BB136" s="38"/>
      <c r="BC136" s="38"/>
      <c r="BD136" s="38"/>
      <c r="BE136" s="38">
        <v>200000</v>
      </c>
      <c r="BF136" s="38"/>
      <c r="BG136" s="38"/>
      <c r="BH136" s="38"/>
      <c r="BI136" s="38"/>
      <c r="BJ136" s="38">
        <v>0</v>
      </c>
      <c r="BK136" s="38"/>
      <c r="BL136" s="38"/>
      <c r="BM136" s="38"/>
      <c r="BN136" s="38"/>
      <c r="BO136" s="38">
        <v>220000</v>
      </c>
      <c r="BP136" s="38"/>
      <c r="BQ136" s="38"/>
      <c r="BR136" s="38"/>
      <c r="BS136" s="38"/>
      <c r="BT136" s="38">
        <v>220000</v>
      </c>
      <c r="BU136" s="38"/>
      <c r="BV136" s="38"/>
      <c r="BW136" s="38"/>
      <c r="BX136" s="38"/>
    </row>
    <row r="137" spans="1:79" s="25" customFormat="1" ht="60" customHeight="1">
      <c r="A137" s="39">
        <v>2</v>
      </c>
      <c r="B137" s="40"/>
      <c r="C137" s="40"/>
      <c r="D137" s="41" t="s">
        <v>197</v>
      </c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6"/>
      <c r="Q137" s="42" t="s">
        <v>193</v>
      </c>
      <c r="R137" s="42"/>
      <c r="S137" s="42"/>
      <c r="T137" s="42"/>
      <c r="U137" s="42"/>
      <c r="V137" s="41" t="s">
        <v>194</v>
      </c>
      <c r="W137" s="35"/>
      <c r="X137" s="35"/>
      <c r="Y137" s="35"/>
      <c r="Z137" s="35"/>
      <c r="AA137" s="35"/>
      <c r="AB137" s="35"/>
      <c r="AC137" s="35"/>
      <c r="AD137" s="35"/>
      <c r="AE137" s="36"/>
      <c r="AF137" s="38">
        <v>0</v>
      </c>
      <c r="AG137" s="38"/>
      <c r="AH137" s="38"/>
      <c r="AI137" s="38"/>
      <c r="AJ137" s="38"/>
      <c r="AK137" s="38">
        <v>0</v>
      </c>
      <c r="AL137" s="38"/>
      <c r="AM137" s="38"/>
      <c r="AN137" s="38"/>
      <c r="AO137" s="38"/>
      <c r="AP137" s="38">
        <v>0</v>
      </c>
      <c r="AQ137" s="38"/>
      <c r="AR137" s="38"/>
      <c r="AS137" s="38"/>
      <c r="AT137" s="38"/>
      <c r="AU137" s="38">
        <v>0</v>
      </c>
      <c r="AV137" s="38"/>
      <c r="AW137" s="38"/>
      <c r="AX137" s="38"/>
      <c r="AY137" s="38"/>
      <c r="AZ137" s="38">
        <v>199000</v>
      </c>
      <c r="BA137" s="38"/>
      <c r="BB137" s="38"/>
      <c r="BC137" s="38"/>
      <c r="BD137" s="38"/>
      <c r="BE137" s="38">
        <v>199000</v>
      </c>
      <c r="BF137" s="38"/>
      <c r="BG137" s="38"/>
      <c r="BH137" s="38"/>
      <c r="BI137" s="38"/>
      <c r="BJ137" s="38">
        <v>0</v>
      </c>
      <c r="BK137" s="38"/>
      <c r="BL137" s="38"/>
      <c r="BM137" s="38"/>
      <c r="BN137" s="38"/>
      <c r="BO137" s="38">
        <v>99500</v>
      </c>
      <c r="BP137" s="38"/>
      <c r="BQ137" s="38"/>
      <c r="BR137" s="38"/>
      <c r="BS137" s="38"/>
      <c r="BT137" s="38">
        <v>99500</v>
      </c>
      <c r="BU137" s="38"/>
      <c r="BV137" s="38"/>
      <c r="BW137" s="38"/>
      <c r="BX137" s="38"/>
    </row>
    <row r="138" spans="1:79" s="25" customFormat="1" ht="30" customHeight="1">
      <c r="A138" s="39">
        <v>2</v>
      </c>
      <c r="B138" s="40"/>
      <c r="C138" s="40"/>
      <c r="D138" s="41" t="s">
        <v>198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6"/>
      <c r="Q138" s="42" t="s">
        <v>193</v>
      </c>
      <c r="R138" s="42"/>
      <c r="S138" s="42"/>
      <c r="T138" s="42"/>
      <c r="U138" s="42"/>
      <c r="V138" s="41" t="s">
        <v>194</v>
      </c>
      <c r="W138" s="35"/>
      <c r="X138" s="35"/>
      <c r="Y138" s="35"/>
      <c r="Z138" s="35"/>
      <c r="AA138" s="35"/>
      <c r="AB138" s="35"/>
      <c r="AC138" s="35"/>
      <c r="AD138" s="35"/>
      <c r="AE138" s="36"/>
      <c r="AF138" s="38">
        <v>0</v>
      </c>
      <c r="AG138" s="38"/>
      <c r="AH138" s="38"/>
      <c r="AI138" s="38"/>
      <c r="AJ138" s="38"/>
      <c r="AK138" s="38">
        <v>0</v>
      </c>
      <c r="AL138" s="38"/>
      <c r="AM138" s="38"/>
      <c r="AN138" s="38"/>
      <c r="AO138" s="38"/>
      <c r="AP138" s="38">
        <v>0</v>
      </c>
      <c r="AQ138" s="38"/>
      <c r="AR138" s="38"/>
      <c r="AS138" s="38"/>
      <c r="AT138" s="38"/>
      <c r="AU138" s="38">
        <v>0</v>
      </c>
      <c r="AV138" s="38"/>
      <c r="AW138" s="38"/>
      <c r="AX138" s="38"/>
      <c r="AY138" s="38"/>
      <c r="AZ138" s="38">
        <v>50000</v>
      </c>
      <c r="BA138" s="38"/>
      <c r="BB138" s="38"/>
      <c r="BC138" s="38"/>
      <c r="BD138" s="38"/>
      <c r="BE138" s="38">
        <v>50000</v>
      </c>
      <c r="BF138" s="38"/>
      <c r="BG138" s="38"/>
      <c r="BH138" s="38"/>
      <c r="BI138" s="38"/>
      <c r="BJ138" s="38">
        <v>0</v>
      </c>
      <c r="BK138" s="38"/>
      <c r="BL138" s="38"/>
      <c r="BM138" s="38"/>
      <c r="BN138" s="38"/>
      <c r="BO138" s="38">
        <v>30000</v>
      </c>
      <c r="BP138" s="38"/>
      <c r="BQ138" s="38"/>
      <c r="BR138" s="38"/>
      <c r="BS138" s="38"/>
      <c r="BT138" s="38">
        <v>30000</v>
      </c>
      <c r="BU138" s="38"/>
      <c r="BV138" s="38"/>
      <c r="BW138" s="38"/>
      <c r="BX138" s="38"/>
    </row>
    <row r="139" spans="1:79" s="25" customFormat="1" ht="45" customHeight="1">
      <c r="A139" s="39">
        <v>3</v>
      </c>
      <c r="B139" s="40"/>
      <c r="C139" s="40"/>
      <c r="D139" s="41" t="s">
        <v>199</v>
      </c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6"/>
      <c r="Q139" s="42" t="s">
        <v>193</v>
      </c>
      <c r="R139" s="42"/>
      <c r="S139" s="42"/>
      <c r="T139" s="42"/>
      <c r="U139" s="42"/>
      <c r="V139" s="41" t="s">
        <v>194</v>
      </c>
      <c r="W139" s="35"/>
      <c r="X139" s="35"/>
      <c r="Y139" s="35"/>
      <c r="Z139" s="35"/>
      <c r="AA139" s="35"/>
      <c r="AB139" s="35"/>
      <c r="AC139" s="35"/>
      <c r="AD139" s="35"/>
      <c r="AE139" s="36"/>
      <c r="AF139" s="38">
        <v>0</v>
      </c>
      <c r="AG139" s="38"/>
      <c r="AH139" s="38"/>
      <c r="AI139" s="38"/>
      <c r="AJ139" s="38"/>
      <c r="AK139" s="38">
        <v>0</v>
      </c>
      <c r="AL139" s="38"/>
      <c r="AM139" s="38"/>
      <c r="AN139" s="38"/>
      <c r="AO139" s="38"/>
      <c r="AP139" s="38">
        <v>0</v>
      </c>
      <c r="AQ139" s="38"/>
      <c r="AR139" s="38"/>
      <c r="AS139" s="38"/>
      <c r="AT139" s="38"/>
      <c r="AU139" s="38">
        <v>0</v>
      </c>
      <c r="AV139" s="38"/>
      <c r="AW139" s="38"/>
      <c r="AX139" s="38"/>
      <c r="AY139" s="38"/>
      <c r="AZ139" s="38">
        <v>200000</v>
      </c>
      <c r="BA139" s="38"/>
      <c r="BB139" s="38"/>
      <c r="BC139" s="38"/>
      <c r="BD139" s="38"/>
      <c r="BE139" s="38">
        <v>200000</v>
      </c>
      <c r="BF139" s="38"/>
      <c r="BG139" s="38"/>
      <c r="BH139" s="38"/>
      <c r="BI139" s="38"/>
      <c r="BJ139" s="38">
        <v>0</v>
      </c>
      <c r="BK139" s="38"/>
      <c r="BL139" s="38"/>
      <c r="BM139" s="38"/>
      <c r="BN139" s="38"/>
      <c r="BO139" s="38">
        <v>0</v>
      </c>
      <c r="BP139" s="38"/>
      <c r="BQ139" s="38"/>
      <c r="BR139" s="38"/>
      <c r="BS139" s="38"/>
      <c r="BT139" s="38">
        <v>0</v>
      </c>
      <c r="BU139" s="38"/>
      <c r="BV139" s="38"/>
      <c r="BW139" s="38"/>
      <c r="BX139" s="38"/>
    </row>
    <row r="140" spans="1:79" s="25" customFormat="1" ht="45" customHeight="1">
      <c r="A140" s="39">
        <v>4</v>
      </c>
      <c r="B140" s="40"/>
      <c r="C140" s="40"/>
      <c r="D140" s="41" t="s">
        <v>200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6"/>
      <c r="Q140" s="42" t="s">
        <v>193</v>
      </c>
      <c r="R140" s="42"/>
      <c r="S140" s="42"/>
      <c r="T140" s="42"/>
      <c r="U140" s="42"/>
      <c r="V140" s="41" t="s">
        <v>201</v>
      </c>
      <c r="W140" s="35"/>
      <c r="X140" s="35"/>
      <c r="Y140" s="35"/>
      <c r="Z140" s="35"/>
      <c r="AA140" s="35"/>
      <c r="AB140" s="35"/>
      <c r="AC140" s="35"/>
      <c r="AD140" s="35"/>
      <c r="AE140" s="36"/>
      <c r="AF140" s="38">
        <v>0</v>
      </c>
      <c r="AG140" s="38"/>
      <c r="AH140" s="38"/>
      <c r="AI140" s="38"/>
      <c r="AJ140" s="38"/>
      <c r="AK140" s="38">
        <v>0</v>
      </c>
      <c r="AL140" s="38"/>
      <c r="AM140" s="38"/>
      <c r="AN140" s="38"/>
      <c r="AO140" s="38"/>
      <c r="AP140" s="38">
        <v>0</v>
      </c>
      <c r="AQ140" s="38"/>
      <c r="AR140" s="38"/>
      <c r="AS140" s="38"/>
      <c r="AT140" s="38"/>
      <c r="AU140" s="38">
        <v>0</v>
      </c>
      <c r="AV140" s="38"/>
      <c r="AW140" s="38"/>
      <c r="AX140" s="38"/>
      <c r="AY140" s="38"/>
      <c r="AZ140" s="38">
        <v>100000</v>
      </c>
      <c r="BA140" s="38"/>
      <c r="BB140" s="38"/>
      <c r="BC140" s="38"/>
      <c r="BD140" s="38"/>
      <c r="BE140" s="38">
        <v>100000</v>
      </c>
      <c r="BF140" s="38"/>
      <c r="BG140" s="38"/>
      <c r="BH140" s="38"/>
      <c r="BI140" s="38"/>
      <c r="BJ140" s="38">
        <v>0</v>
      </c>
      <c r="BK140" s="38"/>
      <c r="BL140" s="38"/>
      <c r="BM140" s="38"/>
      <c r="BN140" s="38"/>
      <c r="BO140" s="38">
        <v>60000</v>
      </c>
      <c r="BP140" s="38"/>
      <c r="BQ140" s="38"/>
      <c r="BR140" s="38"/>
      <c r="BS140" s="38"/>
      <c r="BT140" s="38">
        <v>60000</v>
      </c>
      <c r="BU140" s="38"/>
      <c r="BV140" s="38"/>
      <c r="BW140" s="38"/>
      <c r="BX140" s="38"/>
    </row>
    <row r="141" spans="1:79" s="25" customFormat="1" ht="30" customHeight="1">
      <c r="A141" s="39">
        <v>4</v>
      </c>
      <c r="B141" s="40"/>
      <c r="C141" s="40"/>
      <c r="D141" s="41" t="s">
        <v>202</v>
      </c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6"/>
      <c r="Q141" s="42" t="s">
        <v>193</v>
      </c>
      <c r="R141" s="42"/>
      <c r="S141" s="42"/>
      <c r="T141" s="42"/>
      <c r="U141" s="42"/>
      <c r="V141" s="41" t="s">
        <v>194</v>
      </c>
      <c r="W141" s="35"/>
      <c r="X141" s="35"/>
      <c r="Y141" s="35"/>
      <c r="Z141" s="35"/>
      <c r="AA141" s="35"/>
      <c r="AB141" s="35"/>
      <c r="AC141" s="35"/>
      <c r="AD141" s="35"/>
      <c r="AE141" s="36"/>
      <c r="AF141" s="38">
        <v>0</v>
      </c>
      <c r="AG141" s="38"/>
      <c r="AH141" s="38"/>
      <c r="AI141" s="38"/>
      <c r="AJ141" s="38"/>
      <c r="AK141" s="38">
        <v>0</v>
      </c>
      <c r="AL141" s="38"/>
      <c r="AM141" s="38"/>
      <c r="AN141" s="38"/>
      <c r="AO141" s="38"/>
      <c r="AP141" s="38">
        <v>0</v>
      </c>
      <c r="AQ141" s="38"/>
      <c r="AR141" s="38"/>
      <c r="AS141" s="38"/>
      <c r="AT141" s="38"/>
      <c r="AU141" s="38">
        <v>0</v>
      </c>
      <c r="AV141" s="38"/>
      <c r="AW141" s="38"/>
      <c r="AX141" s="38"/>
      <c r="AY141" s="38"/>
      <c r="AZ141" s="38">
        <v>400000</v>
      </c>
      <c r="BA141" s="38"/>
      <c r="BB141" s="38"/>
      <c r="BC141" s="38"/>
      <c r="BD141" s="38"/>
      <c r="BE141" s="38">
        <v>400000</v>
      </c>
      <c r="BF141" s="38"/>
      <c r="BG141" s="38"/>
      <c r="BH141" s="38"/>
      <c r="BI141" s="38"/>
      <c r="BJ141" s="38">
        <v>0</v>
      </c>
      <c r="BK141" s="38"/>
      <c r="BL141" s="38"/>
      <c r="BM141" s="38"/>
      <c r="BN141" s="38"/>
      <c r="BO141" s="38">
        <v>420500</v>
      </c>
      <c r="BP141" s="38"/>
      <c r="BQ141" s="38"/>
      <c r="BR141" s="38"/>
      <c r="BS141" s="38"/>
      <c r="BT141" s="38">
        <v>420500</v>
      </c>
      <c r="BU141" s="38"/>
      <c r="BV141" s="38"/>
      <c r="BW141" s="38"/>
      <c r="BX141" s="38"/>
    </row>
    <row r="142" spans="1:79" s="25" customFormat="1" ht="75" customHeight="1">
      <c r="A142" s="39">
        <v>5</v>
      </c>
      <c r="B142" s="40"/>
      <c r="C142" s="40"/>
      <c r="D142" s="41" t="s">
        <v>203</v>
      </c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6"/>
      <c r="Q142" s="42" t="s">
        <v>193</v>
      </c>
      <c r="R142" s="42"/>
      <c r="S142" s="42"/>
      <c r="T142" s="42"/>
      <c r="U142" s="42"/>
      <c r="V142" s="41" t="s">
        <v>201</v>
      </c>
      <c r="W142" s="35"/>
      <c r="X142" s="35"/>
      <c r="Y142" s="35"/>
      <c r="Z142" s="35"/>
      <c r="AA142" s="35"/>
      <c r="AB142" s="35"/>
      <c r="AC142" s="35"/>
      <c r="AD142" s="35"/>
      <c r="AE142" s="36"/>
      <c r="AF142" s="38">
        <v>0</v>
      </c>
      <c r="AG142" s="38"/>
      <c r="AH142" s="38"/>
      <c r="AI142" s="38"/>
      <c r="AJ142" s="38"/>
      <c r="AK142" s="38">
        <v>0</v>
      </c>
      <c r="AL142" s="38"/>
      <c r="AM142" s="38"/>
      <c r="AN142" s="38"/>
      <c r="AO142" s="38"/>
      <c r="AP142" s="38">
        <v>0</v>
      </c>
      <c r="AQ142" s="38"/>
      <c r="AR142" s="38"/>
      <c r="AS142" s="38"/>
      <c r="AT142" s="38"/>
      <c r="AU142" s="38">
        <v>0</v>
      </c>
      <c r="AV142" s="38"/>
      <c r="AW142" s="38"/>
      <c r="AX142" s="38"/>
      <c r="AY142" s="38"/>
      <c r="AZ142" s="38">
        <v>50000</v>
      </c>
      <c r="BA142" s="38"/>
      <c r="BB142" s="38"/>
      <c r="BC142" s="38"/>
      <c r="BD142" s="38"/>
      <c r="BE142" s="38">
        <v>50000</v>
      </c>
      <c r="BF142" s="38"/>
      <c r="BG142" s="38"/>
      <c r="BH142" s="38"/>
      <c r="BI142" s="38"/>
      <c r="BJ142" s="38">
        <v>0</v>
      </c>
      <c r="BK142" s="38"/>
      <c r="BL142" s="38"/>
      <c r="BM142" s="38"/>
      <c r="BN142" s="38"/>
      <c r="BO142" s="38">
        <v>20000</v>
      </c>
      <c r="BP142" s="38"/>
      <c r="BQ142" s="38"/>
      <c r="BR142" s="38"/>
      <c r="BS142" s="38"/>
      <c r="BT142" s="38">
        <v>20000</v>
      </c>
      <c r="BU142" s="38"/>
      <c r="BV142" s="38"/>
      <c r="BW142" s="38"/>
      <c r="BX142" s="38"/>
    </row>
    <row r="143" spans="1:79" s="25" customFormat="1" ht="75" customHeight="1">
      <c r="A143" s="39">
        <v>5</v>
      </c>
      <c r="B143" s="40"/>
      <c r="C143" s="40"/>
      <c r="D143" s="41" t="s">
        <v>204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6"/>
      <c r="Q143" s="42" t="s">
        <v>193</v>
      </c>
      <c r="R143" s="42"/>
      <c r="S143" s="42"/>
      <c r="T143" s="42"/>
      <c r="U143" s="42"/>
      <c r="V143" s="41" t="s">
        <v>194</v>
      </c>
      <c r="W143" s="35"/>
      <c r="X143" s="35"/>
      <c r="Y143" s="35"/>
      <c r="Z143" s="35"/>
      <c r="AA143" s="35"/>
      <c r="AB143" s="35"/>
      <c r="AC143" s="35"/>
      <c r="AD143" s="35"/>
      <c r="AE143" s="36"/>
      <c r="AF143" s="38">
        <v>0</v>
      </c>
      <c r="AG143" s="38"/>
      <c r="AH143" s="38"/>
      <c r="AI143" s="38"/>
      <c r="AJ143" s="38"/>
      <c r="AK143" s="38">
        <v>0</v>
      </c>
      <c r="AL143" s="38"/>
      <c r="AM143" s="38"/>
      <c r="AN143" s="38"/>
      <c r="AO143" s="38"/>
      <c r="AP143" s="38">
        <v>0</v>
      </c>
      <c r="AQ143" s="38"/>
      <c r="AR143" s="38"/>
      <c r="AS143" s="38"/>
      <c r="AT143" s="38"/>
      <c r="AU143" s="38">
        <v>0</v>
      </c>
      <c r="AV143" s="38"/>
      <c r="AW143" s="38"/>
      <c r="AX143" s="38"/>
      <c r="AY143" s="38"/>
      <c r="AZ143" s="38">
        <v>0</v>
      </c>
      <c r="BA143" s="38"/>
      <c r="BB143" s="38"/>
      <c r="BC143" s="38"/>
      <c r="BD143" s="38"/>
      <c r="BE143" s="38">
        <v>0</v>
      </c>
      <c r="BF143" s="38"/>
      <c r="BG143" s="38"/>
      <c r="BH143" s="38"/>
      <c r="BI143" s="38"/>
      <c r="BJ143" s="38">
        <v>0</v>
      </c>
      <c r="BK143" s="38"/>
      <c r="BL143" s="38"/>
      <c r="BM143" s="38"/>
      <c r="BN143" s="38"/>
      <c r="BO143" s="38">
        <v>0</v>
      </c>
      <c r="BP143" s="38"/>
      <c r="BQ143" s="38"/>
      <c r="BR143" s="38"/>
      <c r="BS143" s="38"/>
      <c r="BT143" s="38">
        <v>0</v>
      </c>
      <c r="BU143" s="38"/>
      <c r="BV143" s="38"/>
      <c r="BW143" s="38"/>
      <c r="BX143" s="38"/>
    </row>
    <row r="144" spans="1:79" s="25" customFormat="1" ht="45" customHeight="1">
      <c r="A144" s="39">
        <v>6</v>
      </c>
      <c r="B144" s="40"/>
      <c r="C144" s="40"/>
      <c r="D144" s="41" t="s">
        <v>205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6"/>
      <c r="Q144" s="42" t="s">
        <v>193</v>
      </c>
      <c r="R144" s="42"/>
      <c r="S144" s="42"/>
      <c r="T144" s="42"/>
      <c r="U144" s="42"/>
      <c r="V144" s="41" t="s">
        <v>206</v>
      </c>
      <c r="W144" s="35"/>
      <c r="X144" s="35"/>
      <c r="Y144" s="35"/>
      <c r="Z144" s="35"/>
      <c r="AA144" s="35"/>
      <c r="AB144" s="35"/>
      <c r="AC144" s="35"/>
      <c r="AD144" s="35"/>
      <c r="AE144" s="36"/>
      <c r="AF144" s="38">
        <v>0</v>
      </c>
      <c r="AG144" s="38"/>
      <c r="AH144" s="38"/>
      <c r="AI144" s="38"/>
      <c r="AJ144" s="38"/>
      <c r="AK144" s="38">
        <v>0</v>
      </c>
      <c r="AL144" s="38"/>
      <c r="AM144" s="38"/>
      <c r="AN144" s="38"/>
      <c r="AO144" s="38"/>
      <c r="AP144" s="38">
        <v>0</v>
      </c>
      <c r="AQ144" s="38"/>
      <c r="AR144" s="38"/>
      <c r="AS144" s="38"/>
      <c r="AT144" s="38"/>
      <c r="AU144" s="38">
        <v>0</v>
      </c>
      <c r="AV144" s="38"/>
      <c r="AW144" s="38"/>
      <c r="AX144" s="38"/>
      <c r="AY144" s="38"/>
      <c r="AZ144" s="38">
        <v>93600</v>
      </c>
      <c r="BA144" s="38"/>
      <c r="BB144" s="38"/>
      <c r="BC144" s="38"/>
      <c r="BD144" s="38"/>
      <c r="BE144" s="38">
        <v>93600</v>
      </c>
      <c r="BF144" s="38"/>
      <c r="BG144" s="38"/>
      <c r="BH144" s="38"/>
      <c r="BI144" s="38"/>
      <c r="BJ144" s="38">
        <v>0</v>
      </c>
      <c r="BK144" s="38"/>
      <c r="BL144" s="38"/>
      <c r="BM144" s="38"/>
      <c r="BN144" s="38"/>
      <c r="BO144" s="38">
        <v>0</v>
      </c>
      <c r="BP144" s="38"/>
      <c r="BQ144" s="38"/>
      <c r="BR144" s="38"/>
      <c r="BS144" s="38"/>
      <c r="BT144" s="38">
        <v>0</v>
      </c>
      <c r="BU144" s="38"/>
      <c r="BV144" s="38"/>
      <c r="BW144" s="38"/>
      <c r="BX144" s="38"/>
    </row>
    <row r="145" spans="1:76" s="6" customFormat="1" ht="15" customHeight="1">
      <c r="A145" s="44">
        <v>0</v>
      </c>
      <c r="B145" s="45"/>
      <c r="C145" s="45"/>
      <c r="D145" s="46" t="s">
        <v>207</v>
      </c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30"/>
      <c r="Q145" s="47"/>
      <c r="R145" s="47"/>
      <c r="S145" s="47"/>
      <c r="T145" s="47"/>
      <c r="U145" s="47"/>
      <c r="V145" s="46"/>
      <c r="W145" s="29"/>
      <c r="X145" s="29"/>
      <c r="Y145" s="29"/>
      <c r="Z145" s="29"/>
      <c r="AA145" s="29"/>
      <c r="AB145" s="29"/>
      <c r="AC145" s="29"/>
      <c r="AD145" s="29"/>
      <c r="AE145" s="30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</row>
    <row r="146" spans="1:76" s="25" customFormat="1" ht="28.5" customHeight="1">
      <c r="A146" s="39">
        <v>2</v>
      </c>
      <c r="B146" s="40"/>
      <c r="C146" s="40"/>
      <c r="D146" s="41" t="s">
        <v>208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6"/>
      <c r="Q146" s="42" t="s">
        <v>209</v>
      </c>
      <c r="R146" s="42"/>
      <c r="S146" s="42"/>
      <c r="T146" s="42"/>
      <c r="U146" s="42"/>
      <c r="V146" s="41" t="s">
        <v>210</v>
      </c>
      <c r="W146" s="35"/>
      <c r="X146" s="35"/>
      <c r="Y146" s="35"/>
      <c r="Z146" s="35"/>
      <c r="AA146" s="35"/>
      <c r="AB146" s="35"/>
      <c r="AC146" s="35"/>
      <c r="AD146" s="35"/>
      <c r="AE146" s="36"/>
      <c r="AF146" s="38">
        <v>0</v>
      </c>
      <c r="AG146" s="38"/>
      <c r="AH146" s="38"/>
      <c r="AI146" s="38"/>
      <c r="AJ146" s="38"/>
      <c r="AK146" s="38">
        <v>10</v>
      </c>
      <c r="AL146" s="38"/>
      <c r="AM146" s="38"/>
      <c r="AN146" s="38"/>
      <c r="AO146" s="38"/>
      <c r="AP146" s="38">
        <v>10</v>
      </c>
      <c r="AQ146" s="38"/>
      <c r="AR146" s="38"/>
      <c r="AS146" s="38"/>
      <c r="AT146" s="38"/>
      <c r="AU146" s="38">
        <v>0</v>
      </c>
      <c r="AV146" s="38"/>
      <c r="AW146" s="38"/>
      <c r="AX146" s="38"/>
      <c r="AY146" s="38"/>
      <c r="AZ146" s="38">
        <v>0</v>
      </c>
      <c r="BA146" s="38"/>
      <c r="BB146" s="38"/>
      <c r="BC146" s="38"/>
      <c r="BD146" s="38"/>
      <c r="BE146" s="38">
        <v>0</v>
      </c>
      <c r="BF146" s="38"/>
      <c r="BG146" s="38"/>
      <c r="BH146" s="38"/>
      <c r="BI146" s="38"/>
      <c r="BJ146" s="38">
        <v>0</v>
      </c>
      <c r="BK146" s="38"/>
      <c r="BL146" s="38"/>
      <c r="BM146" s="38"/>
      <c r="BN146" s="38"/>
      <c r="BO146" s="38">
        <v>0</v>
      </c>
      <c r="BP146" s="38"/>
      <c r="BQ146" s="38"/>
      <c r="BR146" s="38"/>
      <c r="BS146" s="38"/>
      <c r="BT146" s="38">
        <v>0</v>
      </c>
      <c r="BU146" s="38"/>
      <c r="BV146" s="38"/>
      <c r="BW146" s="38"/>
      <c r="BX146" s="38"/>
    </row>
    <row r="147" spans="1:76" s="25" customFormat="1" ht="30" customHeight="1">
      <c r="A147" s="39">
        <v>2</v>
      </c>
      <c r="B147" s="40"/>
      <c r="C147" s="40"/>
      <c r="D147" s="41" t="s">
        <v>211</v>
      </c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6"/>
      <c r="Q147" s="42" t="s">
        <v>209</v>
      </c>
      <c r="R147" s="42"/>
      <c r="S147" s="42"/>
      <c r="T147" s="42"/>
      <c r="U147" s="42"/>
      <c r="V147" s="41" t="s">
        <v>210</v>
      </c>
      <c r="W147" s="35"/>
      <c r="X147" s="35"/>
      <c r="Y147" s="35"/>
      <c r="Z147" s="35"/>
      <c r="AA147" s="35"/>
      <c r="AB147" s="35"/>
      <c r="AC147" s="35"/>
      <c r="AD147" s="35"/>
      <c r="AE147" s="36"/>
      <c r="AF147" s="38">
        <v>0</v>
      </c>
      <c r="AG147" s="38"/>
      <c r="AH147" s="38"/>
      <c r="AI147" s="38"/>
      <c r="AJ147" s="38"/>
      <c r="AK147" s="38">
        <v>0</v>
      </c>
      <c r="AL147" s="38"/>
      <c r="AM147" s="38"/>
      <c r="AN147" s="38"/>
      <c r="AO147" s="38"/>
      <c r="AP147" s="38">
        <v>0</v>
      </c>
      <c r="AQ147" s="38"/>
      <c r="AR147" s="38"/>
      <c r="AS147" s="38"/>
      <c r="AT147" s="38"/>
      <c r="AU147" s="38">
        <v>0</v>
      </c>
      <c r="AV147" s="38"/>
      <c r="AW147" s="38"/>
      <c r="AX147" s="38"/>
      <c r="AY147" s="38"/>
      <c r="AZ147" s="38">
        <v>2</v>
      </c>
      <c r="BA147" s="38"/>
      <c r="BB147" s="38"/>
      <c r="BC147" s="38"/>
      <c r="BD147" s="38"/>
      <c r="BE147" s="38">
        <v>2</v>
      </c>
      <c r="BF147" s="38"/>
      <c r="BG147" s="38"/>
      <c r="BH147" s="38"/>
      <c r="BI147" s="38"/>
      <c r="BJ147" s="38">
        <v>0</v>
      </c>
      <c r="BK147" s="38"/>
      <c r="BL147" s="38"/>
      <c r="BM147" s="38"/>
      <c r="BN147" s="38"/>
      <c r="BO147" s="38">
        <v>2</v>
      </c>
      <c r="BP147" s="38"/>
      <c r="BQ147" s="38"/>
      <c r="BR147" s="38"/>
      <c r="BS147" s="38"/>
      <c r="BT147" s="38">
        <v>2</v>
      </c>
      <c r="BU147" s="38"/>
      <c r="BV147" s="38"/>
      <c r="BW147" s="38"/>
      <c r="BX147" s="38"/>
    </row>
    <row r="148" spans="1:76" s="25" customFormat="1" ht="30" customHeight="1">
      <c r="A148" s="39">
        <v>2</v>
      </c>
      <c r="B148" s="40"/>
      <c r="C148" s="40"/>
      <c r="D148" s="41" t="s">
        <v>212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6"/>
      <c r="Q148" s="42" t="s">
        <v>209</v>
      </c>
      <c r="R148" s="42"/>
      <c r="S148" s="42"/>
      <c r="T148" s="42"/>
      <c r="U148" s="42"/>
      <c r="V148" s="41" t="s">
        <v>210</v>
      </c>
      <c r="W148" s="35"/>
      <c r="X148" s="35"/>
      <c r="Y148" s="35"/>
      <c r="Z148" s="35"/>
      <c r="AA148" s="35"/>
      <c r="AB148" s="35"/>
      <c r="AC148" s="35"/>
      <c r="AD148" s="35"/>
      <c r="AE148" s="36"/>
      <c r="AF148" s="38">
        <v>0</v>
      </c>
      <c r="AG148" s="38"/>
      <c r="AH148" s="38"/>
      <c r="AI148" s="38"/>
      <c r="AJ148" s="38"/>
      <c r="AK148" s="38">
        <v>0</v>
      </c>
      <c r="AL148" s="38"/>
      <c r="AM148" s="38"/>
      <c r="AN148" s="38"/>
      <c r="AO148" s="38"/>
      <c r="AP148" s="38">
        <v>0</v>
      </c>
      <c r="AQ148" s="38"/>
      <c r="AR148" s="38"/>
      <c r="AS148" s="38"/>
      <c r="AT148" s="38"/>
      <c r="AU148" s="38">
        <v>0</v>
      </c>
      <c r="AV148" s="38"/>
      <c r="AW148" s="38"/>
      <c r="AX148" s="38"/>
      <c r="AY148" s="38"/>
      <c r="AZ148" s="38">
        <v>10000</v>
      </c>
      <c r="BA148" s="38"/>
      <c r="BB148" s="38"/>
      <c r="BC148" s="38"/>
      <c r="BD148" s="38"/>
      <c r="BE148" s="38">
        <v>10000</v>
      </c>
      <c r="BF148" s="38"/>
      <c r="BG148" s="38"/>
      <c r="BH148" s="38"/>
      <c r="BI148" s="38"/>
      <c r="BJ148" s="38">
        <v>0</v>
      </c>
      <c r="BK148" s="38"/>
      <c r="BL148" s="38"/>
      <c r="BM148" s="38"/>
      <c r="BN148" s="38"/>
      <c r="BO148" s="38">
        <v>0</v>
      </c>
      <c r="BP148" s="38"/>
      <c r="BQ148" s="38"/>
      <c r="BR148" s="38"/>
      <c r="BS148" s="38"/>
      <c r="BT148" s="38">
        <v>0</v>
      </c>
      <c r="BU148" s="38"/>
      <c r="BV148" s="38"/>
      <c r="BW148" s="38"/>
      <c r="BX148" s="38"/>
    </row>
    <row r="149" spans="1:76" s="25" customFormat="1" ht="15" customHeight="1">
      <c r="A149" s="39">
        <v>2</v>
      </c>
      <c r="B149" s="40"/>
      <c r="C149" s="40"/>
      <c r="D149" s="41" t="s">
        <v>213</v>
      </c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6"/>
      <c r="Q149" s="42" t="s">
        <v>209</v>
      </c>
      <c r="R149" s="42"/>
      <c r="S149" s="42"/>
      <c r="T149" s="42"/>
      <c r="U149" s="42"/>
      <c r="V149" s="41" t="s">
        <v>210</v>
      </c>
      <c r="W149" s="35"/>
      <c r="X149" s="35"/>
      <c r="Y149" s="35"/>
      <c r="Z149" s="35"/>
      <c r="AA149" s="35"/>
      <c r="AB149" s="35"/>
      <c r="AC149" s="35"/>
      <c r="AD149" s="35"/>
      <c r="AE149" s="36"/>
      <c r="AF149" s="38">
        <v>0</v>
      </c>
      <c r="AG149" s="38"/>
      <c r="AH149" s="38"/>
      <c r="AI149" s="38"/>
      <c r="AJ149" s="38"/>
      <c r="AK149" s="38">
        <v>0</v>
      </c>
      <c r="AL149" s="38"/>
      <c r="AM149" s="38"/>
      <c r="AN149" s="38"/>
      <c r="AO149" s="38"/>
      <c r="AP149" s="38">
        <v>0</v>
      </c>
      <c r="AQ149" s="38"/>
      <c r="AR149" s="38"/>
      <c r="AS149" s="38"/>
      <c r="AT149" s="38"/>
      <c r="AU149" s="38">
        <v>0</v>
      </c>
      <c r="AV149" s="38"/>
      <c r="AW149" s="38"/>
      <c r="AX149" s="38"/>
      <c r="AY149" s="38"/>
      <c r="AZ149" s="38">
        <v>25</v>
      </c>
      <c r="BA149" s="38"/>
      <c r="BB149" s="38"/>
      <c r="BC149" s="38"/>
      <c r="BD149" s="38"/>
      <c r="BE149" s="38">
        <v>25</v>
      </c>
      <c r="BF149" s="38"/>
      <c r="BG149" s="38"/>
      <c r="BH149" s="38"/>
      <c r="BI149" s="38"/>
      <c r="BJ149" s="38">
        <v>0</v>
      </c>
      <c r="BK149" s="38"/>
      <c r="BL149" s="38"/>
      <c r="BM149" s="38"/>
      <c r="BN149" s="38"/>
      <c r="BO149" s="38">
        <v>15</v>
      </c>
      <c r="BP149" s="38"/>
      <c r="BQ149" s="38"/>
      <c r="BR149" s="38"/>
      <c r="BS149" s="38"/>
      <c r="BT149" s="38">
        <v>15</v>
      </c>
      <c r="BU149" s="38"/>
      <c r="BV149" s="38"/>
      <c r="BW149" s="38"/>
      <c r="BX149" s="38"/>
    </row>
    <row r="150" spans="1:76" s="25" customFormat="1" ht="45" customHeight="1">
      <c r="A150" s="39">
        <v>3</v>
      </c>
      <c r="B150" s="40"/>
      <c r="C150" s="40"/>
      <c r="D150" s="41" t="s">
        <v>214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6"/>
      <c r="Q150" s="42" t="s">
        <v>215</v>
      </c>
      <c r="R150" s="42"/>
      <c r="S150" s="42"/>
      <c r="T150" s="42"/>
      <c r="U150" s="42"/>
      <c r="V150" s="41" t="s">
        <v>210</v>
      </c>
      <c r="W150" s="35"/>
      <c r="X150" s="35"/>
      <c r="Y150" s="35"/>
      <c r="Z150" s="35"/>
      <c r="AA150" s="35"/>
      <c r="AB150" s="35"/>
      <c r="AC150" s="35"/>
      <c r="AD150" s="35"/>
      <c r="AE150" s="36"/>
      <c r="AF150" s="38">
        <v>0</v>
      </c>
      <c r="AG150" s="38"/>
      <c r="AH150" s="38"/>
      <c r="AI150" s="38"/>
      <c r="AJ150" s="38"/>
      <c r="AK150" s="38">
        <v>0</v>
      </c>
      <c r="AL150" s="38"/>
      <c r="AM150" s="38"/>
      <c r="AN150" s="38"/>
      <c r="AO150" s="38"/>
      <c r="AP150" s="38">
        <v>0</v>
      </c>
      <c r="AQ150" s="38"/>
      <c r="AR150" s="38"/>
      <c r="AS150" s="38"/>
      <c r="AT150" s="38"/>
      <c r="AU150" s="38">
        <v>0</v>
      </c>
      <c r="AV150" s="38"/>
      <c r="AW150" s="38"/>
      <c r="AX150" s="38"/>
      <c r="AY150" s="38"/>
      <c r="AZ150" s="38">
        <v>1</v>
      </c>
      <c r="BA150" s="38"/>
      <c r="BB150" s="38"/>
      <c r="BC150" s="38"/>
      <c r="BD150" s="38"/>
      <c r="BE150" s="38">
        <v>1</v>
      </c>
      <c r="BF150" s="38"/>
      <c r="BG150" s="38"/>
      <c r="BH150" s="38"/>
      <c r="BI150" s="38"/>
      <c r="BJ150" s="38">
        <v>0</v>
      </c>
      <c r="BK150" s="38"/>
      <c r="BL150" s="38"/>
      <c r="BM150" s="38"/>
      <c r="BN150" s="38"/>
      <c r="BO150" s="38">
        <v>0</v>
      </c>
      <c r="BP150" s="38"/>
      <c r="BQ150" s="38"/>
      <c r="BR150" s="38"/>
      <c r="BS150" s="38"/>
      <c r="BT150" s="38">
        <v>0</v>
      </c>
      <c r="BU150" s="38"/>
      <c r="BV150" s="38"/>
      <c r="BW150" s="38"/>
      <c r="BX150" s="38"/>
    </row>
    <row r="151" spans="1:76" s="25" customFormat="1" ht="60" customHeight="1">
      <c r="A151" s="39">
        <v>4</v>
      </c>
      <c r="B151" s="40"/>
      <c r="C151" s="40"/>
      <c r="D151" s="41" t="s">
        <v>216</v>
      </c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6"/>
      <c r="Q151" s="42" t="s">
        <v>209</v>
      </c>
      <c r="R151" s="42"/>
      <c r="S151" s="42"/>
      <c r="T151" s="42"/>
      <c r="U151" s="42"/>
      <c r="V151" s="41" t="s">
        <v>201</v>
      </c>
      <c r="W151" s="35"/>
      <c r="X151" s="35"/>
      <c r="Y151" s="35"/>
      <c r="Z151" s="35"/>
      <c r="AA151" s="35"/>
      <c r="AB151" s="35"/>
      <c r="AC151" s="35"/>
      <c r="AD151" s="35"/>
      <c r="AE151" s="36"/>
      <c r="AF151" s="38">
        <v>0</v>
      </c>
      <c r="AG151" s="38"/>
      <c r="AH151" s="38"/>
      <c r="AI151" s="38"/>
      <c r="AJ151" s="38"/>
      <c r="AK151" s="38">
        <v>0</v>
      </c>
      <c r="AL151" s="38"/>
      <c r="AM151" s="38"/>
      <c r="AN151" s="38"/>
      <c r="AO151" s="38"/>
      <c r="AP151" s="38">
        <v>0</v>
      </c>
      <c r="AQ151" s="38"/>
      <c r="AR151" s="38"/>
      <c r="AS151" s="38"/>
      <c r="AT151" s="38"/>
      <c r="AU151" s="38">
        <v>0</v>
      </c>
      <c r="AV151" s="38"/>
      <c r="AW151" s="38"/>
      <c r="AX151" s="38"/>
      <c r="AY151" s="38"/>
      <c r="AZ151" s="38">
        <v>5</v>
      </c>
      <c r="BA151" s="38"/>
      <c r="BB151" s="38"/>
      <c r="BC151" s="38"/>
      <c r="BD151" s="38"/>
      <c r="BE151" s="38">
        <v>5</v>
      </c>
      <c r="BF151" s="38"/>
      <c r="BG151" s="38"/>
      <c r="BH151" s="38"/>
      <c r="BI151" s="38"/>
      <c r="BJ151" s="38">
        <v>0</v>
      </c>
      <c r="BK151" s="38"/>
      <c r="BL151" s="38"/>
      <c r="BM151" s="38"/>
      <c r="BN151" s="38"/>
      <c r="BO151" s="38">
        <v>12</v>
      </c>
      <c r="BP151" s="38"/>
      <c r="BQ151" s="38"/>
      <c r="BR151" s="38"/>
      <c r="BS151" s="38"/>
      <c r="BT151" s="38">
        <v>12</v>
      </c>
      <c r="BU151" s="38"/>
      <c r="BV151" s="38"/>
      <c r="BW151" s="38"/>
      <c r="BX151" s="38"/>
    </row>
    <row r="152" spans="1:76" s="25" customFormat="1" ht="30" customHeight="1">
      <c r="A152" s="39">
        <v>4</v>
      </c>
      <c r="B152" s="40"/>
      <c r="C152" s="40"/>
      <c r="D152" s="41" t="s">
        <v>217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6"/>
      <c r="Q152" s="42" t="s">
        <v>209</v>
      </c>
      <c r="R152" s="42"/>
      <c r="S152" s="42"/>
      <c r="T152" s="42"/>
      <c r="U152" s="42"/>
      <c r="V152" s="41" t="s">
        <v>210</v>
      </c>
      <c r="W152" s="35"/>
      <c r="X152" s="35"/>
      <c r="Y152" s="35"/>
      <c r="Z152" s="35"/>
      <c r="AA152" s="35"/>
      <c r="AB152" s="35"/>
      <c r="AC152" s="35"/>
      <c r="AD152" s="35"/>
      <c r="AE152" s="36"/>
      <c r="AF152" s="38">
        <v>0</v>
      </c>
      <c r="AG152" s="38"/>
      <c r="AH152" s="38"/>
      <c r="AI152" s="38"/>
      <c r="AJ152" s="38"/>
      <c r="AK152" s="38">
        <v>0</v>
      </c>
      <c r="AL152" s="38"/>
      <c r="AM152" s="38"/>
      <c r="AN152" s="38"/>
      <c r="AO152" s="38"/>
      <c r="AP152" s="38">
        <v>0</v>
      </c>
      <c r="AQ152" s="38"/>
      <c r="AR152" s="38"/>
      <c r="AS152" s="38"/>
      <c r="AT152" s="38"/>
      <c r="AU152" s="38">
        <v>0</v>
      </c>
      <c r="AV152" s="38"/>
      <c r="AW152" s="38"/>
      <c r="AX152" s="38"/>
      <c r="AY152" s="38"/>
      <c r="AZ152" s="38">
        <v>2</v>
      </c>
      <c r="BA152" s="38"/>
      <c r="BB152" s="38"/>
      <c r="BC152" s="38"/>
      <c r="BD152" s="38"/>
      <c r="BE152" s="38">
        <v>2</v>
      </c>
      <c r="BF152" s="38"/>
      <c r="BG152" s="38"/>
      <c r="BH152" s="38"/>
      <c r="BI152" s="38"/>
      <c r="BJ152" s="38">
        <v>0</v>
      </c>
      <c r="BK152" s="38"/>
      <c r="BL152" s="38"/>
      <c r="BM152" s="38"/>
      <c r="BN152" s="38"/>
      <c r="BO152" s="38">
        <v>2</v>
      </c>
      <c r="BP152" s="38"/>
      <c r="BQ152" s="38"/>
      <c r="BR152" s="38"/>
      <c r="BS152" s="38"/>
      <c r="BT152" s="38">
        <v>2</v>
      </c>
      <c r="BU152" s="38"/>
      <c r="BV152" s="38"/>
      <c r="BW152" s="38"/>
      <c r="BX152" s="38"/>
    </row>
    <row r="153" spans="1:76" s="25" customFormat="1" ht="75" customHeight="1">
      <c r="A153" s="39">
        <v>5</v>
      </c>
      <c r="B153" s="40"/>
      <c r="C153" s="40"/>
      <c r="D153" s="41" t="s">
        <v>218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6"/>
      <c r="Q153" s="42" t="s">
        <v>215</v>
      </c>
      <c r="R153" s="42"/>
      <c r="S153" s="42"/>
      <c r="T153" s="42"/>
      <c r="U153" s="42"/>
      <c r="V153" s="41" t="s">
        <v>210</v>
      </c>
      <c r="W153" s="35"/>
      <c r="X153" s="35"/>
      <c r="Y153" s="35"/>
      <c r="Z153" s="35"/>
      <c r="AA153" s="35"/>
      <c r="AB153" s="35"/>
      <c r="AC153" s="35"/>
      <c r="AD153" s="35"/>
      <c r="AE153" s="36"/>
      <c r="AF153" s="38">
        <v>0</v>
      </c>
      <c r="AG153" s="38"/>
      <c r="AH153" s="38"/>
      <c r="AI153" s="38"/>
      <c r="AJ153" s="38"/>
      <c r="AK153" s="38">
        <v>0</v>
      </c>
      <c r="AL153" s="38"/>
      <c r="AM153" s="38"/>
      <c r="AN153" s="38"/>
      <c r="AO153" s="38"/>
      <c r="AP153" s="38">
        <v>0</v>
      </c>
      <c r="AQ153" s="38"/>
      <c r="AR153" s="38"/>
      <c r="AS153" s="38"/>
      <c r="AT153" s="38"/>
      <c r="AU153" s="38">
        <v>0</v>
      </c>
      <c r="AV153" s="38"/>
      <c r="AW153" s="38"/>
      <c r="AX153" s="38"/>
      <c r="AY153" s="38"/>
      <c r="AZ153" s="38">
        <v>25</v>
      </c>
      <c r="BA153" s="38"/>
      <c r="BB153" s="38"/>
      <c r="BC153" s="38"/>
      <c r="BD153" s="38"/>
      <c r="BE153" s="38">
        <v>25</v>
      </c>
      <c r="BF153" s="38"/>
      <c r="BG153" s="38"/>
      <c r="BH153" s="38"/>
      <c r="BI153" s="38"/>
      <c r="BJ153" s="38">
        <v>0</v>
      </c>
      <c r="BK153" s="38"/>
      <c r="BL153" s="38"/>
      <c r="BM153" s="38"/>
      <c r="BN153" s="38"/>
      <c r="BO153" s="38">
        <v>2</v>
      </c>
      <c r="BP153" s="38"/>
      <c r="BQ153" s="38"/>
      <c r="BR153" s="38"/>
      <c r="BS153" s="38"/>
      <c r="BT153" s="38">
        <v>2</v>
      </c>
      <c r="BU153" s="38"/>
      <c r="BV153" s="38"/>
      <c r="BW153" s="38"/>
      <c r="BX153" s="38"/>
    </row>
    <row r="154" spans="1:76" s="25" customFormat="1" ht="45" customHeight="1">
      <c r="A154" s="39">
        <v>5</v>
      </c>
      <c r="B154" s="40"/>
      <c r="C154" s="40"/>
      <c r="D154" s="41" t="s">
        <v>219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6"/>
      <c r="Q154" s="42" t="s">
        <v>209</v>
      </c>
      <c r="R154" s="42"/>
      <c r="S154" s="42"/>
      <c r="T154" s="42"/>
      <c r="U154" s="42"/>
      <c r="V154" s="41" t="s">
        <v>210</v>
      </c>
      <c r="W154" s="35"/>
      <c r="X154" s="35"/>
      <c r="Y154" s="35"/>
      <c r="Z154" s="35"/>
      <c r="AA154" s="35"/>
      <c r="AB154" s="35"/>
      <c r="AC154" s="35"/>
      <c r="AD154" s="35"/>
      <c r="AE154" s="36"/>
      <c r="AF154" s="38">
        <v>0</v>
      </c>
      <c r="AG154" s="38"/>
      <c r="AH154" s="38"/>
      <c r="AI154" s="38"/>
      <c r="AJ154" s="38"/>
      <c r="AK154" s="38">
        <v>0</v>
      </c>
      <c r="AL154" s="38"/>
      <c r="AM154" s="38"/>
      <c r="AN154" s="38"/>
      <c r="AO154" s="38"/>
      <c r="AP154" s="38">
        <v>0</v>
      </c>
      <c r="AQ154" s="38"/>
      <c r="AR154" s="38"/>
      <c r="AS154" s="38"/>
      <c r="AT154" s="38"/>
      <c r="AU154" s="38">
        <v>0</v>
      </c>
      <c r="AV154" s="38"/>
      <c r="AW154" s="38"/>
      <c r="AX154" s="38"/>
      <c r="AY154" s="38"/>
      <c r="AZ154" s="38">
        <v>0</v>
      </c>
      <c r="BA154" s="38"/>
      <c r="BB154" s="38"/>
      <c r="BC154" s="38"/>
      <c r="BD154" s="38"/>
      <c r="BE154" s="38">
        <v>0</v>
      </c>
      <c r="BF154" s="38"/>
      <c r="BG154" s="38"/>
      <c r="BH154" s="38"/>
      <c r="BI154" s="38"/>
      <c r="BJ154" s="38">
        <v>0</v>
      </c>
      <c r="BK154" s="38"/>
      <c r="BL154" s="38"/>
      <c r="BM154" s="38"/>
      <c r="BN154" s="38"/>
      <c r="BO154" s="38">
        <v>0</v>
      </c>
      <c r="BP154" s="38"/>
      <c r="BQ154" s="38"/>
      <c r="BR154" s="38"/>
      <c r="BS154" s="38"/>
      <c r="BT154" s="38">
        <v>0</v>
      </c>
      <c r="BU154" s="38"/>
      <c r="BV154" s="38"/>
      <c r="BW154" s="38"/>
      <c r="BX154" s="38"/>
    </row>
    <row r="155" spans="1:76" s="25" customFormat="1" ht="75" customHeight="1">
      <c r="A155" s="39">
        <v>6</v>
      </c>
      <c r="B155" s="40"/>
      <c r="C155" s="40"/>
      <c r="D155" s="41" t="s">
        <v>220</v>
      </c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6"/>
      <c r="Q155" s="42" t="s">
        <v>209</v>
      </c>
      <c r="R155" s="42"/>
      <c r="S155" s="42"/>
      <c r="T155" s="42"/>
      <c r="U155" s="42"/>
      <c r="V155" s="41" t="s">
        <v>210</v>
      </c>
      <c r="W155" s="35"/>
      <c r="X155" s="35"/>
      <c r="Y155" s="35"/>
      <c r="Z155" s="35"/>
      <c r="AA155" s="35"/>
      <c r="AB155" s="35"/>
      <c r="AC155" s="35"/>
      <c r="AD155" s="35"/>
      <c r="AE155" s="36"/>
      <c r="AF155" s="38">
        <v>0</v>
      </c>
      <c r="AG155" s="38"/>
      <c r="AH155" s="38"/>
      <c r="AI155" s="38"/>
      <c r="AJ155" s="38"/>
      <c r="AK155" s="38">
        <v>0</v>
      </c>
      <c r="AL155" s="38"/>
      <c r="AM155" s="38"/>
      <c r="AN155" s="38"/>
      <c r="AO155" s="38"/>
      <c r="AP155" s="38">
        <v>0</v>
      </c>
      <c r="AQ155" s="38"/>
      <c r="AR155" s="38"/>
      <c r="AS155" s="38"/>
      <c r="AT155" s="38"/>
      <c r="AU155" s="38">
        <v>0</v>
      </c>
      <c r="AV155" s="38"/>
      <c r="AW155" s="38"/>
      <c r="AX155" s="38"/>
      <c r="AY155" s="38"/>
      <c r="AZ155" s="38">
        <v>0</v>
      </c>
      <c r="BA155" s="38"/>
      <c r="BB155" s="38"/>
      <c r="BC155" s="38"/>
      <c r="BD155" s="38"/>
      <c r="BE155" s="38">
        <v>0</v>
      </c>
      <c r="BF155" s="38"/>
      <c r="BG155" s="38"/>
      <c r="BH155" s="38"/>
      <c r="BI155" s="38"/>
      <c r="BJ155" s="38">
        <v>0</v>
      </c>
      <c r="BK155" s="38"/>
      <c r="BL155" s="38"/>
      <c r="BM155" s="38"/>
      <c r="BN155" s="38"/>
      <c r="BO155" s="38">
        <v>0</v>
      </c>
      <c r="BP155" s="38"/>
      <c r="BQ155" s="38"/>
      <c r="BR155" s="38"/>
      <c r="BS155" s="38"/>
      <c r="BT155" s="38">
        <v>0</v>
      </c>
      <c r="BU155" s="38"/>
      <c r="BV155" s="38"/>
      <c r="BW155" s="38"/>
      <c r="BX155" s="38"/>
    </row>
    <row r="156" spans="1:76" s="6" customFormat="1" ht="15" customHeight="1">
      <c r="A156" s="44">
        <v>0</v>
      </c>
      <c r="B156" s="45"/>
      <c r="C156" s="45"/>
      <c r="D156" s="46" t="s">
        <v>221</v>
      </c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30"/>
      <c r="Q156" s="47"/>
      <c r="R156" s="47"/>
      <c r="S156" s="47"/>
      <c r="T156" s="47"/>
      <c r="U156" s="47"/>
      <c r="V156" s="46"/>
      <c r="W156" s="29"/>
      <c r="X156" s="29"/>
      <c r="Y156" s="29"/>
      <c r="Z156" s="29"/>
      <c r="AA156" s="29"/>
      <c r="AB156" s="29"/>
      <c r="AC156" s="29"/>
      <c r="AD156" s="29"/>
      <c r="AE156" s="30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</row>
    <row r="157" spans="1:76" s="25" customFormat="1" ht="28.5" customHeight="1">
      <c r="A157" s="39">
        <v>2</v>
      </c>
      <c r="B157" s="40"/>
      <c r="C157" s="40"/>
      <c r="D157" s="41" t="s">
        <v>222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6"/>
      <c r="Q157" s="42" t="s">
        <v>193</v>
      </c>
      <c r="R157" s="42"/>
      <c r="S157" s="42"/>
      <c r="T157" s="42"/>
      <c r="U157" s="42"/>
      <c r="V157" s="41" t="s">
        <v>223</v>
      </c>
      <c r="W157" s="35"/>
      <c r="X157" s="35"/>
      <c r="Y157" s="35"/>
      <c r="Z157" s="35"/>
      <c r="AA157" s="35"/>
      <c r="AB157" s="35"/>
      <c r="AC157" s="35"/>
      <c r="AD157" s="35"/>
      <c r="AE157" s="36"/>
      <c r="AF157" s="38">
        <v>0</v>
      </c>
      <c r="AG157" s="38"/>
      <c r="AH157" s="38"/>
      <c r="AI157" s="38"/>
      <c r="AJ157" s="38"/>
      <c r="AK157" s="38">
        <v>7640.81</v>
      </c>
      <c r="AL157" s="38"/>
      <c r="AM157" s="38"/>
      <c r="AN157" s="38"/>
      <c r="AO157" s="38"/>
      <c r="AP157" s="38">
        <v>7640.81</v>
      </c>
      <c r="AQ157" s="38"/>
      <c r="AR157" s="38"/>
      <c r="AS157" s="38"/>
      <c r="AT157" s="38"/>
      <c r="AU157" s="38">
        <v>0</v>
      </c>
      <c r="AV157" s="38"/>
      <c r="AW157" s="38"/>
      <c r="AX157" s="38"/>
      <c r="AY157" s="38"/>
      <c r="AZ157" s="38">
        <v>0</v>
      </c>
      <c r="BA157" s="38"/>
      <c r="BB157" s="38"/>
      <c r="BC157" s="38"/>
      <c r="BD157" s="38"/>
      <c r="BE157" s="38">
        <v>0</v>
      </c>
      <c r="BF157" s="38"/>
      <c r="BG157" s="38"/>
      <c r="BH157" s="38"/>
      <c r="BI157" s="38"/>
      <c r="BJ157" s="38">
        <v>0</v>
      </c>
      <c r="BK157" s="38"/>
      <c r="BL157" s="38"/>
      <c r="BM157" s="38"/>
      <c r="BN157" s="38"/>
      <c r="BO157" s="38">
        <v>0</v>
      </c>
      <c r="BP157" s="38"/>
      <c r="BQ157" s="38"/>
      <c r="BR157" s="38"/>
      <c r="BS157" s="38"/>
      <c r="BT157" s="38">
        <v>0</v>
      </c>
      <c r="BU157" s="38"/>
      <c r="BV157" s="38"/>
      <c r="BW157" s="38"/>
      <c r="BX157" s="38"/>
    </row>
    <row r="158" spans="1:76" s="25" customFormat="1" ht="30" customHeight="1">
      <c r="A158" s="39">
        <v>2</v>
      </c>
      <c r="B158" s="40"/>
      <c r="C158" s="40"/>
      <c r="D158" s="41" t="s">
        <v>224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6"/>
      <c r="Q158" s="42" t="s">
        <v>193</v>
      </c>
      <c r="R158" s="42"/>
      <c r="S158" s="42"/>
      <c r="T158" s="42"/>
      <c r="U158" s="42"/>
      <c r="V158" s="41" t="s">
        <v>223</v>
      </c>
      <c r="W158" s="35"/>
      <c r="X158" s="35"/>
      <c r="Y158" s="35"/>
      <c r="Z158" s="35"/>
      <c r="AA158" s="35"/>
      <c r="AB158" s="35"/>
      <c r="AC158" s="35"/>
      <c r="AD158" s="35"/>
      <c r="AE158" s="36"/>
      <c r="AF158" s="38">
        <v>0</v>
      </c>
      <c r="AG158" s="38"/>
      <c r="AH158" s="38"/>
      <c r="AI158" s="38"/>
      <c r="AJ158" s="38"/>
      <c r="AK158" s="38">
        <v>3200</v>
      </c>
      <c r="AL158" s="38"/>
      <c r="AM158" s="38"/>
      <c r="AN158" s="38"/>
      <c r="AO158" s="38"/>
      <c r="AP158" s="38">
        <v>3200</v>
      </c>
      <c r="AQ158" s="38"/>
      <c r="AR158" s="38"/>
      <c r="AS158" s="38"/>
      <c r="AT158" s="38"/>
      <c r="AU158" s="38">
        <v>0</v>
      </c>
      <c r="AV158" s="38"/>
      <c r="AW158" s="38"/>
      <c r="AX158" s="38"/>
      <c r="AY158" s="38"/>
      <c r="AZ158" s="38">
        <v>100000</v>
      </c>
      <c r="BA158" s="38"/>
      <c r="BB158" s="38"/>
      <c r="BC158" s="38"/>
      <c r="BD158" s="38"/>
      <c r="BE158" s="38">
        <v>100000</v>
      </c>
      <c r="BF158" s="38"/>
      <c r="BG158" s="38"/>
      <c r="BH158" s="38"/>
      <c r="BI158" s="38"/>
      <c r="BJ158" s="38">
        <v>0</v>
      </c>
      <c r="BK158" s="38"/>
      <c r="BL158" s="38"/>
      <c r="BM158" s="38"/>
      <c r="BN158" s="38"/>
      <c r="BO158" s="38">
        <v>110000</v>
      </c>
      <c r="BP158" s="38"/>
      <c r="BQ158" s="38"/>
      <c r="BR158" s="38"/>
      <c r="BS158" s="38"/>
      <c r="BT158" s="38">
        <v>110000</v>
      </c>
      <c r="BU158" s="38"/>
      <c r="BV158" s="38"/>
      <c r="BW158" s="38"/>
      <c r="BX158" s="38"/>
    </row>
    <row r="159" spans="1:76" s="25" customFormat="1" ht="30" customHeight="1">
      <c r="A159" s="39">
        <v>2</v>
      </c>
      <c r="B159" s="40"/>
      <c r="C159" s="40"/>
      <c r="D159" s="41" t="s">
        <v>225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6"/>
      <c r="Q159" s="42" t="s">
        <v>193</v>
      </c>
      <c r="R159" s="42"/>
      <c r="S159" s="42"/>
      <c r="T159" s="42"/>
      <c r="U159" s="42"/>
      <c r="V159" s="41" t="s">
        <v>223</v>
      </c>
      <c r="W159" s="35"/>
      <c r="X159" s="35"/>
      <c r="Y159" s="35"/>
      <c r="Z159" s="35"/>
      <c r="AA159" s="35"/>
      <c r="AB159" s="35"/>
      <c r="AC159" s="35"/>
      <c r="AD159" s="35"/>
      <c r="AE159" s="36"/>
      <c r="AF159" s="38">
        <v>0</v>
      </c>
      <c r="AG159" s="38"/>
      <c r="AH159" s="38"/>
      <c r="AI159" s="38"/>
      <c r="AJ159" s="38"/>
      <c r="AK159" s="38">
        <v>0</v>
      </c>
      <c r="AL159" s="38"/>
      <c r="AM159" s="38"/>
      <c r="AN159" s="38"/>
      <c r="AO159" s="38"/>
      <c r="AP159" s="38">
        <v>0</v>
      </c>
      <c r="AQ159" s="38"/>
      <c r="AR159" s="38"/>
      <c r="AS159" s="38"/>
      <c r="AT159" s="38"/>
      <c r="AU159" s="38">
        <v>0</v>
      </c>
      <c r="AV159" s="38"/>
      <c r="AW159" s="38"/>
      <c r="AX159" s="38"/>
      <c r="AY159" s="38"/>
      <c r="AZ159" s="38">
        <v>19900</v>
      </c>
      <c r="BA159" s="38"/>
      <c r="BB159" s="38"/>
      <c r="BC159" s="38"/>
      <c r="BD159" s="38"/>
      <c r="BE159" s="38">
        <v>19900</v>
      </c>
      <c r="BF159" s="38"/>
      <c r="BG159" s="38"/>
      <c r="BH159" s="38"/>
      <c r="BI159" s="38"/>
      <c r="BJ159" s="38">
        <v>0</v>
      </c>
      <c r="BK159" s="38"/>
      <c r="BL159" s="38"/>
      <c r="BM159" s="38"/>
      <c r="BN159" s="38"/>
      <c r="BO159" s="38">
        <v>0</v>
      </c>
      <c r="BP159" s="38"/>
      <c r="BQ159" s="38"/>
      <c r="BR159" s="38"/>
      <c r="BS159" s="38"/>
      <c r="BT159" s="38">
        <v>0</v>
      </c>
      <c r="BU159" s="38"/>
      <c r="BV159" s="38"/>
      <c r="BW159" s="38"/>
      <c r="BX159" s="38"/>
    </row>
    <row r="160" spans="1:76" s="25" customFormat="1" ht="30" customHeight="1">
      <c r="A160" s="39">
        <v>2</v>
      </c>
      <c r="B160" s="40"/>
      <c r="C160" s="40"/>
      <c r="D160" s="41" t="s">
        <v>226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6"/>
      <c r="Q160" s="42" t="s">
        <v>193</v>
      </c>
      <c r="R160" s="42"/>
      <c r="S160" s="42"/>
      <c r="T160" s="42"/>
      <c r="U160" s="42"/>
      <c r="V160" s="41" t="s">
        <v>223</v>
      </c>
      <c r="W160" s="35"/>
      <c r="X160" s="35"/>
      <c r="Y160" s="35"/>
      <c r="Z160" s="35"/>
      <c r="AA160" s="35"/>
      <c r="AB160" s="35"/>
      <c r="AC160" s="35"/>
      <c r="AD160" s="35"/>
      <c r="AE160" s="36"/>
      <c r="AF160" s="38">
        <v>0</v>
      </c>
      <c r="AG160" s="38"/>
      <c r="AH160" s="38"/>
      <c r="AI160" s="38"/>
      <c r="AJ160" s="38"/>
      <c r="AK160" s="38">
        <v>0</v>
      </c>
      <c r="AL160" s="38"/>
      <c r="AM160" s="38"/>
      <c r="AN160" s="38"/>
      <c r="AO160" s="38"/>
      <c r="AP160" s="38">
        <v>0</v>
      </c>
      <c r="AQ160" s="38"/>
      <c r="AR160" s="38"/>
      <c r="AS160" s="38"/>
      <c r="AT160" s="38"/>
      <c r="AU160" s="38">
        <v>0</v>
      </c>
      <c r="AV160" s="38"/>
      <c r="AW160" s="38"/>
      <c r="AX160" s="38"/>
      <c r="AY160" s="38"/>
      <c r="AZ160" s="38">
        <v>2000</v>
      </c>
      <c r="BA160" s="38"/>
      <c r="BB160" s="38"/>
      <c r="BC160" s="38"/>
      <c r="BD160" s="38"/>
      <c r="BE160" s="38">
        <v>2000</v>
      </c>
      <c r="BF160" s="38"/>
      <c r="BG160" s="38"/>
      <c r="BH160" s="38"/>
      <c r="BI160" s="38"/>
      <c r="BJ160" s="38">
        <v>0</v>
      </c>
      <c r="BK160" s="38"/>
      <c r="BL160" s="38"/>
      <c r="BM160" s="38"/>
      <c r="BN160" s="38"/>
      <c r="BO160" s="38">
        <v>2</v>
      </c>
      <c r="BP160" s="38"/>
      <c r="BQ160" s="38"/>
      <c r="BR160" s="38"/>
      <c r="BS160" s="38"/>
      <c r="BT160" s="38">
        <v>2</v>
      </c>
      <c r="BU160" s="38"/>
      <c r="BV160" s="38"/>
      <c r="BW160" s="38"/>
      <c r="BX160" s="38"/>
    </row>
    <row r="161" spans="1:76" s="25" customFormat="1" ht="45" customHeight="1">
      <c r="A161" s="39">
        <v>3</v>
      </c>
      <c r="B161" s="40"/>
      <c r="C161" s="40"/>
      <c r="D161" s="41" t="s">
        <v>227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6"/>
      <c r="Q161" s="42" t="s">
        <v>193</v>
      </c>
      <c r="R161" s="42"/>
      <c r="S161" s="42"/>
      <c r="T161" s="42"/>
      <c r="U161" s="42"/>
      <c r="V161" s="41" t="s">
        <v>223</v>
      </c>
      <c r="W161" s="35"/>
      <c r="X161" s="35"/>
      <c r="Y161" s="35"/>
      <c r="Z161" s="35"/>
      <c r="AA161" s="35"/>
      <c r="AB161" s="35"/>
      <c r="AC161" s="35"/>
      <c r="AD161" s="35"/>
      <c r="AE161" s="36"/>
      <c r="AF161" s="38">
        <v>0</v>
      </c>
      <c r="AG161" s="38"/>
      <c r="AH161" s="38"/>
      <c r="AI161" s="38"/>
      <c r="AJ161" s="38"/>
      <c r="AK161" s="38">
        <v>0</v>
      </c>
      <c r="AL161" s="38"/>
      <c r="AM161" s="38"/>
      <c r="AN161" s="38"/>
      <c r="AO161" s="38"/>
      <c r="AP161" s="38">
        <v>0</v>
      </c>
      <c r="AQ161" s="38"/>
      <c r="AR161" s="38"/>
      <c r="AS161" s="38"/>
      <c r="AT161" s="38"/>
      <c r="AU161" s="38">
        <v>0</v>
      </c>
      <c r="AV161" s="38"/>
      <c r="AW161" s="38"/>
      <c r="AX161" s="38"/>
      <c r="AY161" s="38"/>
      <c r="AZ161" s="38">
        <v>200000</v>
      </c>
      <c r="BA161" s="38"/>
      <c r="BB161" s="38"/>
      <c r="BC161" s="38"/>
      <c r="BD161" s="38"/>
      <c r="BE161" s="38">
        <v>200000</v>
      </c>
      <c r="BF161" s="38"/>
      <c r="BG161" s="38"/>
      <c r="BH161" s="38"/>
      <c r="BI161" s="38"/>
      <c r="BJ161" s="38">
        <v>0</v>
      </c>
      <c r="BK161" s="38"/>
      <c r="BL161" s="38"/>
      <c r="BM161" s="38"/>
      <c r="BN161" s="38"/>
      <c r="BO161" s="38">
        <v>0</v>
      </c>
      <c r="BP161" s="38"/>
      <c r="BQ161" s="38"/>
      <c r="BR161" s="38"/>
      <c r="BS161" s="38"/>
      <c r="BT161" s="38">
        <v>0</v>
      </c>
      <c r="BU161" s="38"/>
      <c r="BV161" s="38"/>
      <c r="BW161" s="38"/>
      <c r="BX161" s="38"/>
    </row>
    <row r="162" spans="1:76" s="25" customFormat="1" ht="45" customHeight="1">
      <c r="A162" s="39">
        <v>4</v>
      </c>
      <c r="B162" s="40"/>
      <c r="C162" s="40"/>
      <c r="D162" s="41" t="s">
        <v>228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6"/>
      <c r="Q162" s="42" t="s">
        <v>193</v>
      </c>
      <c r="R162" s="42"/>
      <c r="S162" s="42"/>
      <c r="T162" s="42"/>
      <c r="U162" s="42"/>
      <c r="V162" s="41" t="s">
        <v>223</v>
      </c>
      <c r="W162" s="35"/>
      <c r="X162" s="35"/>
      <c r="Y162" s="35"/>
      <c r="Z162" s="35"/>
      <c r="AA162" s="35"/>
      <c r="AB162" s="35"/>
      <c r="AC162" s="35"/>
      <c r="AD162" s="35"/>
      <c r="AE162" s="36"/>
      <c r="AF162" s="38">
        <v>0</v>
      </c>
      <c r="AG162" s="38"/>
      <c r="AH162" s="38"/>
      <c r="AI162" s="38"/>
      <c r="AJ162" s="38"/>
      <c r="AK162" s="38">
        <v>0</v>
      </c>
      <c r="AL162" s="38"/>
      <c r="AM162" s="38"/>
      <c r="AN162" s="38"/>
      <c r="AO162" s="38"/>
      <c r="AP162" s="38">
        <v>0</v>
      </c>
      <c r="AQ162" s="38"/>
      <c r="AR162" s="38"/>
      <c r="AS162" s="38"/>
      <c r="AT162" s="38"/>
      <c r="AU162" s="38">
        <v>0</v>
      </c>
      <c r="AV162" s="38"/>
      <c r="AW162" s="38"/>
      <c r="AX162" s="38"/>
      <c r="AY162" s="38"/>
      <c r="AZ162" s="38">
        <v>20000</v>
      </c>
      <c r="BA162" s="38"/>
      <c r="BB162" s="38"/>
      <c r="BC162" s="38"/>
      <c r="BD162" s="38"/>
      <c r="BE162" s="38">
        <v>20000</v>
      </c>
      <c r="BF162" s="38"/>
      <c r="BG162" s="38"/>
      <c r="BH162" s="38"/>
      <c r="BI162" s="38"/>
      <c r="BJ162" s="38">
        <v>0</v>
      </c>
      <c r="BK162" s="38"/>
      <c r="BL162" s="38"/>
      <c r="BM162" s="38"/>
      <c r="BN162" s="38"/>
      <c r="BO162" s="38">
        <v>2000</v>
      </c>
      <c r="BP162" s="38"/>
      <c r="BQ162" s="38"/>
      <c r="BR162" s="38"/>
      <c r="BS162" s="38"/>
      <c r="BT162" s="38">
        <v>2000</v>
      </c>
      <c r="BU162" s="38"/>
      <c r="BV162" s="38"/>
      <c r="BW162" s="38"/>
      <c r="BX162" s="38"/>
    </row>
    <row r="163" spans="1:76" s="25" customFormat="1" ht="30" customHeight="1">
      <c r="A163" s="39">
        <v>4</v>
      </c>
      <c r="B163" s="40"/>
      <c r="C163" s="40"/>
      <c r="D163" s="41" t="s">
        <v>229</v>
      </c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6"/>
      <c r="Q163" s="42" t="s">
        <v>193</v>
      </c>
      <c r="R163" s="42"/>
      <c r="S163" s="42"/>
      <c r="T163" s="42"/>
      <c r="U163" s="42"/>
      <c r="V163" s="41" t="s">
        <v>223</v>
      </c>
      <c r="W163" s="35"/>
      <c r="X163" s="35"/>
      <c r="Y163" s="35"/>
      <c r="Z163" s="35"/>
      <c r="AA163" s="35"/>
      <c r="AB163" s="35"/>
      <c r="AC163" s="35"/>
      <c r="AD163" s="35"/>
      <c r="AE163" s="36"/>
      <c r="AF163" s="38">
        <v>0</v>
      </c>
      <c r="AG163" s="38"/>
      <c r="AH163" s="38"/>
      <c r="AI163" s="38"/>
      <c r="AJ163" s="38"/>
      <c r="AK163" s="38">
        <v>0</v>
      </c>
      <c r="AL163" s="38"/>
      <c r="AM163" s="38"/>
      <c r="AN163" s="38"/>
      <c r="AO163" s="38"/>
      <c r="AP163" s="38">
        <v>0</v>
      </c>
      <c r="AQ163" s="38"/>
      <c r="AR163" s="38"/>
      <c r="AS163" s="38"/>
      <c r="AT163" s="38"/>
      <c r="AU163" s="38">
        <v>0</v>
      </c>
      <c r="AV163" s="38"/>
      <c r="AW163" s="38"/>
      <c r="AX163" s="38"/>
      <c r="AY163" s="38"/>
      <c r="AZ163" s="38">
        <v>200000</v>
      </c>
      <c r="BA163" s="38"/>
      <c r="BB163" s="38"/>
      <c r="BC163" s="38"/>
      <c r="BD163" s="38"/>
      <c r="BE163" s="38">
        <v>200000</v>
      </c>
      <c r="BF163" s="38"/>
      <c r="BG163" s="38"/>
      <c r="BH163" s="38"/>
      <c r="BI163" s="38"/>
      <c r="BJ163" s="38">
        <v>0</v>
      </c>
      <c r="BK163" s="38"/>
      <c r="BL163" s="38"/>
      <c r="BM163" s="38"/>
      <c r="BN163" s="38"/>
      <c r="BO163" s="38">
        <v>210250</v>
      </c>
      <c r="BP163" s="38"/>
      <c r="BQ163" s="38"/>
      <c r="BR163" s="38"/>
      <c r="BS163" s="38"/>
      <c r="BT163" s="38">
        <v>210250</v>
      </c>
      <c r="BU163" s="38"/>
      <c r="BV163" s="38"/>
      <c r="BW163" s="38"/>
      <c r="BX163" s="38"/>
    </row>
    <row r="164" spans="1:76" s="25" customFormat="1" ht="30" customHeight="1">
      <c r="A164" s="39">
        <v>5</v>
      </c>
      <c r="B164" s="40"/>
      <c r="C164" s="40"/>
      <c r="D164" s="41" t="s">
        <v>230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6"/>
      <c r="Q164" s="42" t="s">
        <v>193</v>
      </c>
      <c r="R164" s="42"/>
      <c r="S164" s="42"/>
      <c r="T164" s="42"/>
      <c r="U164" s="42"/>
      <c r="V164" s="41" t="s">
        <v>223</v>
      </c>
      <c r="W164" s="35"/>
      <c r="X164" s="35"/>
      <c r="Y164" s="35"/>
      <c r="Z164" s="35"/>
      <c r="AA164" s="35"/>
      <c r="AB164" s="35"/>
      <c r="AC164" s="35"/>
      <c r="AD164" s="35"/>
      <c r="AE164" s="36"/>
      <c r="AF164" s="38">
        <v>0</v>
      </c>
      <c r="AG164" s="38"/>
      <c r="AH164" s="38"/>
      <c r="AI164" s="38"/>
      <c r="AJ164" s="38"/>
      <c r="AK164" s="38">
        <v>0</v>
      </c>
      <c r="AL164" s="38"/>
      <c r="AM164" s="38"/>
      <c r="AN164" s="38"/>
      <c r="AO164" s="38"/>
      <c r="AP164" s="38">
        <v>0</v>
      </c>
      <c r="AQ164" s="38"/>
      <c r="AR164" s="38"/>
      <c r="AS164" s="38"/>
      <c r="AT164" s="38"/>
      <c r="AU164" s="38">
        <v>0</v>
      </c>
      <c r="AV164" s="38"/>
      <c r="AW164" s="38"/>
      <c r="AX164" s="38"/>
      <c r="AY164" s="38"/>
      <c r="AZ164" s="38">
        <v>10000</v>
      </c>
      <c r="BA164" s="38"/>
      <c r="BB164" s="38"/>
      <c r="BC164" s="38"/>
      <c r="BD164" s="38"/>
      <c r="BE164" s="38">
        <v>10000</v>
      </c>
      <c r="BF164" s="38"/>
      <c r="BG164" s="38"/>
      <c r="BH164" s="38"/>
      <c r="BI164" s="38"/>
      <c r="BJ164" s="38">
        <v>0</v>
      </c>
      <c r="BK164" s="38"/>
      <c r="BL164" s="38"/>
      <c r="BM164" s="38"/>
      <c r="BN164" s="38"/>
      <c r="BO164" s="38">
        <v>10000</v>
      </c>
      <c r="BP164" s="38"/>
      <c r="BQ164" s="38"/>
      <c r="BR164" s="38"/>
      <c r="BS164" s="38"/>
      <c r="BT164" s="38">
        <v>10000</v>
      </c>
      <c r="BU164" s="38"/>
      <c r="BV164" s="38"/>
      <c r="BW164" s="38"/>
      <c r="BX164" s="38"/>
    </row>
    <row r="165" spans="1:76" s="25" customFormat="1" ht="30" customHeight="1">
      <c r="A165" s="39">
        <v>5</v>
      </c>
      <c r="B165" s="40"/>
      <c r="C165" s="40"/>
      <c r="D165" s="41" t="s">
        <v>231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6"/>
      <c r="Q165" s="42" t="s">
        <v>193</v>
      </c>
      <c r="R165" s="42"/>
      <c r="S165" s="42"/>
      <c r="T165" s="42"/>
      <c r="U165" s="42"/>
      <c r="V165" s="41" t="s">
        <v>223</v>
      </c>
      <c r="W165" s="35"/>
      <c r="X165" s="35"/>
      <c r="Y165" s="35"/>
      <c r="Z165" s="35"/>
      <c r="AA165" s="35"/>
      <c r="AB165" s="35"/>
      <c r="AC165" s="35"/>
      <c r="AD165" s="35"/>
      <c r="AE165" s="36"/>
      <c r="AF165" s="38">
        <v>0</v>
      </c>
      <c r="AG165" s="38"/>
      <c r="AH165" s="38"/>
      <c r="AI165" s="38"/>
      <c r="AJ165" s="38"/>
      <c r="AK165" s="38">
        <v>0</v>
      </c>
      <c r="AL165" s="38"/>
      <c r="AM165" s="38"/>
      <c r="AN165" s="38"/>
      <c r="AO165" s="38"/>
      <c r="AP165" s="38">
        <v>0</v>
      </c>
      <c r="AQ165" s="38"/>
      <c r="AR165" s="38"/>
      <c r="AS165" s="38"/>
      <c r="AT165" s="38"/>
      <c r="AU165" s="38">
        <v>0</v>
      </c>
      <c r="AV165" s="38"/>
      <c r="AW165" s="38"/>
      <c r="AX165" s="38"/>
      <c r="AY165" s="38"/>
      <c r="AZ165" s="38">
        <v>0</v>
      </c>
      <c r="BA165" s="38"/>
      <c r="BB165" s="38"/>
      <c r="BC165" s="38"/>
      <c r="BD165" s="38"/>
      <c r="BE165" s="38">
        <v>0</v>
      </c>
      <c r="BF165" s="38"/>
      <c r="BG165" s="38"/>
      <c r="BH165" s="38"/>
      <c r="BI165" s="38"/>
      <c r="BJ165" s="38">
        <v>0</v>
      </c>
      <c r="BK165" s="38"/>
      <c r="BL165" s="38"/>
      <c r="BM165" s="38"/>
      <c r="BN165" s="38"/>
      <c r="BO165" s="38">
        <v>0</v>
      </c>
      <c r="BP165" s="38"/>
      <c r="BQ165" s="38"/>
      <c r="BR165" s="38"/>
      <c r="BS165" s="38"/>
      <c r="BT165" s="38">
        <v>0</v>
      </c>
      <c r="BU165" s="38"/>
      <c r="BV165" s="38"/>
      <c r="BW165" s="38"/>
      <c r="BX165" s="38"/>
    </row>
    <row r="166" spans="1:76" s="25" customFormat="1" ht="75" customHeight="1">
      <c r="A166" s="39">
        <v>6</v>
      </c>
      <c r="B166" s="40"/>
      <c r="C166" s="40"/>
      <c r="D166" s="41" t="s">
        <v>232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6"/>
      <c r="Q166" s="42" t="s">
        <v>193</v>
      </c>
      <c r="R166" s="42"/>
      <c r="S166" s="42"/>
      <c r="T166" s="42"/>
      <c r="U166" s="42"/>
      <c r="V166" s="41" t="s">
        <v>223</v>
      </c>
      <c r="W166" s="35"/>
      <c r="X166" s="35"/>
      <c r="Y166" s="35"/>
      <c r="Z166" s="35"/>
      <c r="AA166" s="35"/>
      <c r="AB166" s="35"/>
      <c r="AC166" s="35"/>
      <c r="AD166" s="35"/>
      <c r="AE166" s="36"/>
      <c r="AF166" s="38">
        <v>0</v>
      </c>
      <c r="AG166" s="38"/>
      <c r="AH166" s="38"/>
      <c r="AI166" s="38"/>
      <c r="AJ166" s="38"/>
      <c r="AK166" s="38">
        <v>0</v>
      </c>
      <c r="AL166" s="38"/>
      <c r="AM166" s="38"/>
      <c r="AN166" s="38"/>
      <c r="AO166" s="38"/>
      <c r="AP166" s="38">
        <v>0</v>
      </c>
      <c r="AQ166" s="38"/>
      <c r="AR166" s="38"/>
      <c r="AS166" s="38"/>
      <c r="AT166" s="38"/>
      <c r="AU166" s="38">
        <v>0</v>
      </c>
      <c r="AV166" s="38"/>
      <c r="AW166" s="38"/>
      <c r="AX166" s="38"/>
      <c r="AY166" s="38"/>
      <c r="AZ166" s="38">
        <v>0</v>
      </c>
      <c r="BA166" s="38"/>
      <c r="BB166" s="38"/>
      <c r="BC166" s="38"/>
      <c r="BD166" s="38"/>
      <c r="BE166" s="38">
        <v>0</v>
      </c>
      <c r="BF166" s="38"/>
      <c r="BG166" s="38"/>
      <c r="BH166" s="38"/>
      <c r="BI166" s="38"/>
      <c r="BJ166" s="38">
        <v>0</v>
      </c>
      <c r="BK166" s="38"/>
      <c r="BL166" s="38"/>
      <c r="BM166" s="38"/>
      <c r="BN166" s="38"/>
      <c r="BO166" s="38">
        <v>0</v>
      </c>
      <c r="BP166" s="38"/>
      <c r="BQ166" s="38"/>
      <c r="BR166" s="38"/>
      <c r="BS166" s="38"/>
      <c r="BT166" s="38">
        <v>0</v>
      </c>
      <c r="BU166" s="38"/>
      <c r="BV166" s="38"/>
      <c r="BW166" s="38"/>
      <c r="BX166" s="38"/>
    </row>
    <row r="167" spans="1:76" s="6" customFormat="1" ht="15" customHeight="1">
      <c r="A167" s="44">
        <v>0</v>
      </c>
      <c r="B167" s="45"/>
      <c r="C167" s="45"/>
      <c r="D167" s="46" t="s">
        <v>233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30"/>
      <c r="Q167" s="47"/>
      <c r="R167" s="47"/>
      <c r="S167" s="47"/>
      <c r="T167" s="47"/>
      <c r="U167" s="47"/>
      <c r="V167" s="46"/>
      <c r="W167" s="29"/>
      <c r="X167" s="29"/>
      <c r="Y167" s="29"/>
      <c r="Z167" s="29"/>
      <c r="AA167" s="29"/>
      <c r="AB167" s="29"/>
      <c r="AC167" s="29"/>
      <c r="AD167" s="29"/>
      <c r="AE167" s="30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</row>
    <row r="168" spans="1:76" s="25" customFormat="1" ht="71.25" customHeight="1">
      <c r="A168" s="39">
        <v>0</v>
      </c>
      <c r="B168" s="40"/>
      <c r="C168" s="40"/>
      <c r="D168" s="41" t="s">
        <v>234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6"/>
      <c r="Q168" s="42" t="s">
        <v>235</v>
      </c>
      <c r="R168" s="42"/>
      <c r="S168" s="42"/>
      <c r="T168" s="42"/>
      <c r="U168" s="42"/>
      <c r="V168" s="41" t="s">
        <v>223</v>
      </c>
      <c r="W168" s="35"/>
      <c r="X168" s="35"/>
      <c r="Y168" s="35"/>
      <c r="Z168" s="35"/>
      <c r="AA168" s="35"/>
      <c r="AB168" s="35"/>
      <c r="AC168" s="35"/>
      <c r="AD168" s="35"/>
      <c r="AE168" s="36"/>
      <c r="AF168" s="38">
        <v>0</v>
      </c>
      <c r="AG168" s="38"/>
      <c r="AH168" s="38"/>
      <c r="AI168" s="38"/>
      <c r="AJ168" s="38"/>
      <c r="AK168" s="38">
        <v>1.68</v>
      </c>
      <c r="AL168" s="38"/>
      <c r="AM168" s="38"/>
      <c r="AN168" s="38"/>
      <c r="AO168" s="38"/>
      <c r="AP168" s="38">
        <v>1.68</v>
      </c>
      <c r="AQ168" s="38"/>
      <c r="AR168" s="38"/>
      <c r="AS168" s="38"/>
      <c r="AT168" s="38"/>
      <c r="AU168" s="38">
        <v>0</v>
      </c>
      <c r="AV168" s="38"/>
      <c r="AW168" s="38"/>
      <c r="AX168" s="38"/>
      <c r="AY168" s="38"/>
      <c r="AZ168" s="38">
        <v>0</v>
      </c>
      <c r="BA168" s="38"/>
      <c r="BB168" s="38"/>
      <c r="BC168" s="38"/>
      <c r="BD168" s="38"/>
      <c r="BE168" s="38">
        <v>0</v>
      </c>
      <c r="BF168" s="38"/>
      <c r="BG168" s="38"/>
      <c r="BH168" s="38"/>
      <c r="BI168" s="38"/>
      <c r="BJ168" s="38">
        <v>0</v>
      </c>
      <c r="BK168" s="38"/>
      <c r="BL168" s="38"/>
      <c r="BM168" s="38"/>
      <c r="BN168" s="38"/>
      <c r="BO168" s="38">
        <v>0</v>
      </c>
      <c r="BP168" s="38"/>
      <c r="BQ168" s="38"/>
      <c r="BR168" s="38"/>
      <c r="BS168" s="38"/>
      <c r="BT168" s="38">
        <v>0</v>
      </c>
      <c r="BU168" s="38"/>
      <c r="BV168" s="38"/>
      <c r="BW168" s="38"/>
      <c r="BX168" s="38"/>
    </row>
    <row r="169" spans="1:76" s="25" customFormat="1" ht="30" customHeight="1">
      <c r="A169" s="39">
        <v>1</v>
      </c>
      <c r="B169" s="40"/>
      <c r="C169" s="40"/>
      <c r="D169" s="41" t="s">
        <v>236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6"/>
      <c r="Q169" s="42" t="s">
        <v>235</v>
      </c>
      <c r="R169" s="42"/>
      <c r="S169" s="42"/>
      <c r="T169" s="42"/>
      <c r="U169" s="42"/>
      <c r="V169" s="41" t="s">
        <v>223</v>
      </c>
      <c r="W169" s="35"/>
      <c r="X169" s="35"/>
      <c r="Y169" s="35"/>
      <c r="Z169" s="35"/>
      <c r="AA169" s="35"/>
      <c r="AB169" s="35"/>
      <c r="AC169" s="35"/>
      <c r="AD169" s="35"/>
      <c r="AE169" s="36"/>
      <c r="AF169" s="38">
        <v>0</v>
      </c>
      <c r="AG169" s="38"/>
      <c r="AH169" s="38"/>
      <c r="AI169" s="38"/>
      <c r="AJ169" s="38"/>
      <c r="AK169" s="38">
        <v>0</v>
      </c>
      <c r="AL169" s="38"/>
      <c r="AM169" s="38"/>
      <c r="AN169" s="38"/>
      <c r="AO169" s="38"/>
      <c r="AP169" s="38">
        <v>0</v>
      </c>
      <c r="AQ169" s="38"/>
      <c r="AR169" s="38"/>
      <c r="AS169" s="38"/>
      <c r="AT169" s="38"/>
      <c r="AU169" s="38">
        <v>0</v>
      </c>
      <c r="AV169" s="38"/>
      <c r="AW169" s="38"/>
      <c r="AX169" s="38"/>
      <c r="AY169" s="38"/>
      <c r="AZ169" s="38">
        <v>0</v>
      </c>
      <c r="BA169" s="38"/>
      <c r="BB169" s="38"/>
      <c r="BC169" s="38"/>
      <c r="BD169" s="38"/>
      <c r="BE169" s="38">
        <v>0</v>
      </c>
      <c r="BF169" s="38"/>
      <c r="BG169" s="38"/>
      <c r="BH169" s="38"/>
      <c r="BI169" s="38"/>
      <c r="BJ169" s="38">
        <v>0</v>
      </c>
      <c r="BK169" s="38"/>
      <c r="BL169" s="38"/>
      <c r="BM169" s="38"/>
      <c r="BN169" s="38"/>
      <c r="BO169" s="38">
        <v>0</v>
      </c>
      <c r="BP169" s="38"/>
      <c r="BQ169" s="38"/>
      <c r="BR169" s="38"/>
      <c r="BS169" s="38"/>
      <c r="BT169" s="38">
        <v>0</v>
      </c>
      <c r="BU169" s="38"/>
      <c r="BV169" s="38"/>
      <c r="BW169" s="38"/>
      <c r="BX169" s="38"/>
    </row>
    <row r="170" spans="1:76" s="25" customFormat="1" ht="30" customHeight="1">
      <c r="A170" s="39">
        <v>2</v>
      </c>
      <c r="B170" s="40"/>
      <c r="C170" s="40"/>
      <c r="D170" s="41" t="s">
        <v>237</v>
      </c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6"/>
      <c r="Q170" s="42" t="s">
        <v>235</v>
      </c>
      <c r="R170" s="42"/>
      <c r="S170" s="42"/>
      <c r="T170" s="42"/>
      <c r="U170" s="42"/>
      <c r="V170" s="41" t="s">
        <v>238</v>
      </c>
      <c r="W170" s="35"/>
      <c r="X170" s="35"/>
      <c r="Y170" s="35"/>
      <c r="Z170" s="35"/>
      <c r="AA170" s="35"/>
      <c r="AB170" s="35"/>
      <c r="AC170" s="35"/>
      <c r="AD170" s="35"/>
      <c r="AE170" s="36"/>
      <c r="AF170" s="38">
        <v>0</v>
      </c>
      <c r="AG170" s="38"/>
      <c r="AH170" s="38"/>
      <c r="AI170" s="38"/>
      <c r="AJ170" s="38"/>
      <c r="AK170" s="38">
        <v>76.400000000000006</v>
      </c>
      <c r="AL170" s="38"/>
      <c r="AM170" s="38"/>
      <c r="AN170" s="38"/>
      <c r="AO170" s="38"/>
      <c r="AP170" s="38">
        <v>76.400000000000006</v>
      </c>
      <c r="AQ170" s="38"/>
      <c r="AR170" s="38"/>
      <c r="AS170" s="38"/>
      <c r="AT170" s="38"/>
      <c r="AU170" s="38">
        <v>0</v>
      </c>
      <c r="AV170" s="38"/>
      <c r="AW170" s="38"/>
      <c r="AX170" s="38"/>
      <c r="AY170" s="38"/>
      <c r="AZ170" s="38">
        <v>0</v>
      </c>
      <c r="BA170" s="38"/>
      <c r="BB170" s="38"/>
      <c r="BC170" s="38"/>
      <c r="BD170" s="38"/>
      <c r="BE170" s="38">
        <v>0</v>
      </c>
      <c r="BF170" s="38"/>
      <c r="BG170" s="38"/>
      <c r="BH170" s="38"/>
      <c r="BI170" s="38"/>
      <c r="BJ170" s="38">
        <v>0</v>
      </c>
      <c r="BK170" s="38"/>
      <c r="BL170" s="38"/>
      <c r="BM170" s="38"/>
      <c r="BN170" s="38"/>
      <c r="BO170" s="38">
        <v>0</v>
      </c>
      <c r="BP170" s="38"/>
      <c r="BQ170" s="38"/>
      <c r="BR170" s="38"/>
      <c r="BS170" s="38"/>
      <c r="BT170" s="38">
        <v>0</v>
      </c>
      <c r="BU170" s="38"/>
      <c r="BV170" s="38"/>
      <c r="BW170" s="38"/>
      <c r="BX170" s="38"/>
    </row>
    <row r="171" spans="1:76" s="25" customFormat="1" ht="45" customHeight="1">
      <c r="A171" s="39">
        <v>3</v>
      </c>
      <c r="B171" s="40"/>
      <c r="C171" s="40"/>
      <c r="D171" s="41" t="s">
        <v>239</v>
      </c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6"/>
      <c r="Q171" s="42" t="s">
        <v>235</v>
      </c>
      <c r="R171" s="42"/>
      <c r="S171" s="42"/>
      <c r="T171" s="42"/>
      <c r="U171" s="42"/>
      <c r="V171" s="41" t="s">
        <v>223</v>
      </c>
      <c r="W171" s="35"/>
      <c r="X171" s="35"/>
      <c r="Y171" s="35"/>
      <c r="Z171" s="35"/>
      <c r="AA171" s="35"/>
      <c r="AB171" s="35"/>
      <c r="AC171" s="35"/>
      <c r="AD171" s="35"/>
      <c r="AE171" s="36"/>
      <c r="AF171" s="38">
        <v>0</v>
      </c>
      <c r="AG171" s="38"/>
      <c r="AH171" s="38"/>
      <c r="AI171" s="38"/>
      <c r="AJ171" s="38"/>
      <c r="AK171" s="38">
        <v>0</v>
      </c>
      <c r="AL171" s="38"/>
      <c r="AM171" s="38"/>
      <c r="AN171" s="38"/>
      <c r="AO171" s="38"/>
      <c r="AP171" s="38">
        <v>0</v>
      </c>
      <c r="AQ171" s="38"/>
      <c r="AR171" s="38"/>
      <c r="AS171" s="38"/>
      <c r="AT171" s="38"/>
      <c r="AU171" s="38">
        <v>0</v>
      </c>
      <c r="AV171" s="38"/>
      <c r="AW171" s="38"/>
      <c r="AX171" s="38"/>
      <c r="AY171" s="38"/>
      <c r="AZ171" s="38">
        <v>100</v>
      </c>
      <c r="BA171" s="38"/>
      <c r="BB171" s="38"/>
      <c r="BC171" s="38"/>
      <c r="BD171" s="38"/>
      <c r="BE171" s="38">
        <v>100</v>
      </c>
      <c r="BF171" s="38"/>
      <c r="BG171" s="38"/>
      <c r="BH171" s="38"/>
      <c r="BI171" s="38"/>
      <c r="BJ171" s="38">
        <v>0</v>
      </c>
      <c r="BK171" s="38"/>
      <c r="BL171" s="38"/>
      <c r="BM171" s="38"/>
      <c r="BN171" s="38"/>
      <c r="BO171" s="38">
        <v>0</v>
      </c>
      <c r="BP171" s="38"/>
      <c r="BQ171" s="38"/>
      <c r="BR171" s="38"/>
      <c r="BS171" s="38"/>
      <c r="BT171" s="38">
        <v>0</v>
      </c>
      <c r="BU171" s="38"/>
      <c r="BV171" s="38"/>
      <c r="BW171" s="38"/>
      <c r="BX171" s="38"/>
    </row>
    <row r="172" spans="1:76" s="25" customFormat="1" ht="30" customHeight="1">
      <c r="A172" s="39">
        <v>3</v>
      </c>
      <c r="B172" s="40"/>
      <c r="C172" s="40"/>
      <c r="D172" s="41" t="s">
        <v>240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6"/>
      <c r="Q172" s="42" t="s">
        <v>235</v>
      </c>
      <c r="R172" s="42"/>
      <c r="S172" s="42"/>
      <c r="T172" s="42"/>
      <c r="U172" s="42"/>
      <c r="V172" s="41" t="s">
        <v>223</v>
      </c>
      <c r="W172" s="35"/>
      <c r="X172" s="35"/>
      <c r="Y172" s="35"/>
      <c r="Z172" s="35"/>
      <c r="AA172" s="35"/>
      <c r="AB172" s="35"/>
      <c r="AC172" s="35"/>
      <c r="AD172" s="35"/>
      <c r="AE172" s="36"/>
      <c r="AF172" s="38">
        <v>0</v>
      </c>
      <c r="AG172" s="38"/>
      <c r="AH172" s="38"/>
      <c r="AI172" s="38"/>
      <c r="AJ172" s="38"/>
      <c r="AK172" s="38">
        <v>0</v>
      </c>
      <c r="AL172" s="38"/>
      <c r="AM172" s="38"/>
      <c r="AN172" s="38"/>
      <c r="AO172" s="38"/>
      <c r="AP172" s="38">
        <v>0</v>
      </c>
      <c r="AQ172" s="38"/>
      <c r="AR172" s="38"/>
      <c r="AS172" s="38"/>
      <c r="AT172" s="38"/>
      <c r="AU172" s="38">
        <v>0</v>
      </c>
      <c r="AV172" s="38"/>
      <c r="AW172" s="38"/>
      <c r="AX172" s="38"/>
      <c r="AY172" s="38"/>
      <c r="AZ172" s="38">
        <v>0</v>
      </c>
      <c r="BA172" s="38"/>
      <c r="BB172" s="38"/>
      <c r="BC172" s="38"/>
      <c r="BD172" s="38"/>
      <c r="BE172" s="38">
        <v>0</v>
      </c>
      <c r="BF172" s="38"/>
      <c r="BG172" s="38"/>
      <c r="BH172" s="38"/>
      <c r="BI172" s="38"/>
      <c r="BJ172" s="38">
        <v>0</v>
      </c>
      <c r="BK172" s="38"/>
      <c r="BL172" s="38"/>
      <c r="BM172" s="38"/>
      <c r="BN172" s="38"/>
      <c r="BO172" s="38">
        <v>0</v>
      </c>
      <c r="BP172" s="38"/>
      <c r="BQ172" s="38"/>
      <c r="BR172" s="38"/>
      <c r="BS172" s="38"/>
      <c r="BT172" s="38">
        <v>0</v>
      </c>
      <c r="BU172" s="38"/>
      <c r="BV172" s="38"/>
      <c r="BW172" s="38"/>
      <c r="BX172" s="38"/>
    </row>
    <row r="173" spans="1:76" s="25" customFormat="1" ht="60" customHeight="1">
      <c r="A173" s="39">
        <v>4</v>
      </c>
      <c r="B173" s="40"/>
      <c r="C173" s="40"/>
      <c r="D173" s="41" t="s">
        <v>241</v>
      </c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6"/>
      <c r="Q173" s="42" t="s">
        <v>235</v>
      </c>
      <c r="R173" s="42"/>
      <c r="S173" s="42"/>
      <c r="T173" s="42"/>
      <c r="U173" s="42"/>
      <c r="V173" s="41"/>
      <c r="W173" s="35"/>
      <c r="X173" s="35"/>
      <c r="Y173" s="35"/>
      <c r="Z173" s="35"/>
      <c r="AA173" s="35"/>
      <c r="AB173" s="35"/>
      <c r="AC173" s="35"/>
      <c r="AD173" s="35"/>
      <c r="AE173" s="36"/>
      <c r="AF173" s="38">
        <v>0</v>
      </c>
      <c r="AG173" s="38"/>
      <c r="AH173" s="38"/>
      <c r="AI173" s="38"/>
      <c r="AJ173" s="38"/>
      <c r="AK173" s="38">
        <v>0</v>
      </c>
      <c r="AL173" s="38"/>
      <c r="AM173" s="38"/>
      <c r="AN173" s="38"/>
      <c r="AO173" s="38"/>
      <c r="AP173" s="38">
        <v>0</v>
      </c>
      <c r="AQ173" s="38"/>
      <c r="AR173" s="38"/>
      <c r="AS173" s="38"/>
      <c r="AT173" s="38"/>
      <c r="AU173" s="38">
        <v>0</v>
      </c>
      <c r="AV173" s="38"/>
      <c r="AW173" s="38"/>
      <c r="AX173" s="38"/>
      <c r="AY173" s="38"/>
      <c r="AZ173" s="38">
        <v>100</v>
      </c>
      <c r="BA173" s="38"/>
      <c r="BB173" s="38"/>
      <c r="BC173" s="38"/>
      <c r="BD173" s="38"/>
      <c r="BE173" s="38">
        <v>100</v>
      </c>
      <c r="BF173" s="38"/>
      <c r="BG173" s="38"/>
      <c r="BH173" s="38"/>
      <c r="BI173" s="38"/>
      <c r="BJ173" s="38">
        <v>0</v>
      </c>
      <c r="BK173" s="38"/>
      <c r="BL173" s="38"/>
      <c r="BM173" s="38"/>
      <c r="BN173" s="38"/>
      <c r="BO173" s="38">
        <v>0</v>
      </c>
      <c r="BP173" s="38"/>
      <c r="BQ173" s="38"/>
      <c r="BR173" s="38"/>
      <c r="BS173" s="38"/>
      <c r="BT173" s="38">
        <v>0</v>
      </c>
      <c r="BU173" s="38"/>
      <c r="BV173" s="38"/>
      <c r="BW173" s="38"/>
      <c r="BX173" s="38"/>
    </row>
    <row r="174" spans="1:76" s="25" customFormat="1" ht="30" customHeight="1">
      <c r="A174" s="39">
        <v>4</v>
      </c>
      <c r="B174" s="40"/>
      <c r="C174" s="40"/>
      <c r="D174" s="41" t="s">
        <v>242</v>
      </c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6"/>
      <c r="Q174" s="42" t="s">
        <v>235</v>
      </c>
      <c r="R174" s="42"/>
      <c r="S174" s="42"/>
      <c r="T174" s="42"/>
      <c r="U174" s="42"/>
      <c r="V174" s="41" t="s">
        <v>223</v>
      </c>
      <c r="W174" s="35"/>
      <c r="X174" s="35"/>
      <c r="Y174" s="35"/>
      <c r="Z174" s="35"/>
      <c r="AA174" s="35"/>
      <c r="AB174" s="35"/>
      <c r="AC174" s="35"/>
      <c r="AD174" s="35"/>
      <c r="AE174" s="36"/>
      <c r="AF174" s="38">
        <v>0</v>
      </c>
      <c r="AG174" s="38"/>
      <c r="AH174" s="38"/>
      <c r="AI174" s="38"/>
      <c r="AJ174" s="38"/>
      <c r="AK174" s="38">
        <v>0</v>
      </c>
      <c r="AL174" s="38"/>
      <c r="AM174" s="38"/>
      <c r="AN174" s="38"/>
      <c r="AO174" s="38"/>
      <c r="AP174" s="38">
        <v>0</v>
      </c>
      <c r="AQ174" s="38"/>
      <c r="AR174" s="38"/>
      <c r="AS174" s="38"/>
      <c r="AT174" s="38"/>
      <c r="AU174" s="38">
        <v>0</v>
      </c>
      <c r="AV174" s="38"/>
      <c r="AW174" s="38"/>
      <c r="AX174" s="38"/>
      <c r="AY174" s="38"/>
      <c r="AZ174" s="38">
        <v>100</v>
      </c>
      <c r="BA174" s="38"/>
      <c r="BB174" s="38"/>
      <c r="BC174" s="38"/>
      <c r="BD174" s="38"/>
      <c r="BE174" s="38">
        <v>100</v>
      </c>
      <c r="BF174" s="38"/>
      <c r="BG174" s="38"/>
      <c r="BH174" s="38"/>
      <c r="BI174" s="38"/>
      <c r="BJ174" s="38">
        <v>0</v>
      </c>
      <c r="BK174" s="38"/>
      <c r="BL174" s="38"/>
      <c r="BM174" s="38"/>
      <c r="BN174" s="38"/>
      <c r="BO174" s="38">
        <v>100</v>
      </c>
      <c r="BP174" s="38"/>
      <c r="BQ174" s="38"/>
      <c r="BR174" s="38"/>
      <c r="BS174" s="38"/>
      <c r="BT174" s="38">
        <v>100</v>
      </c>
      <c r="BU174" s="38"/>
      <c r="BV174" s="38"/>
      <c r="BW174" s="38"/>
      <c r="BX174" s="38"/>
    </row>
    <row r="175" spans="1:76" s="25" customFormat="1" ht="75" customHeight="1">
      <c r="A175" s="39">
        <v>5</v>
      </c>
      <c r="B175" s="40"/>
      <c r="C175" s="40"/>
      <c r="D175" s="41" t="s">
        <v>243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6"/>
      <c r="Q175" s="42" t="s">
        <v>235</v>
      </c>
      <c r="R175" s="42"/>
      <c r="S175" s="42"/>
      <c r="T175" s="42"/>
      <c r="U175" s="42"/>
      <c r="V175" s="41" t="s">
        <v>223</v>
      </c>
      <c r="W175" s="35"/>
      <c r="X175" s="35"/>
      <c r="Y175" s="35"/>
      <c r="Z175" s="35"/>
      <c r="AA175" s="35"/>
      <c r="AB175" s="35"/>
      <c r="AC175" s="35"/>
      <c r="AD175" s="35"/>
      <c r="AE175" s="36"/>
      <c r="AF175" s="38">
        <v>0</v>
      </c>
      <c r="AG175" s="38"/>
      <c r="AH175" s="38"/>
      <c r="AI175" s="38"/>
      <c r="AJ175" s="38"/>
      <c r="AK175" s="38">
        <v>0</v>
      </c>
      <c r="AL175" s="38"/>
      <c r="AM175" s="38"/>
      <c r="AN175" s="38"/>
      <c r="AO175" s="38"/>
      <c r="AP175" s="38">
        <v>0</v>
      </c>
      <c r="AQ175" s="38"/>
      <c r="AR175" s="38"/>
      <c r="AS175" s="38"/>
      <c r="AT175" s="38"/>
      <c r="AU175" s="38">
        <v>0</v>
      </c>
      <c r="AV175" s="38"/>
      <c r="AW175" s="38"/>
      <c r="AX175" s="38"/>
      <c r="AY175" s="38"/>
      <c r="AZ175" s="38">
        <v>100</v>
      </c>
      <c r="BA175" s="38"/>
      <c r="BB175" s="38"/>
      <c r="BC175" s="38"/>
      <c r="BD175" s="38"/>
      <c r="BE175" s="38">
        <v>100</v>
      </c>
      <c r="BF175" s="38"/>
      <c r="BG175" s="38"/>
      <c r="BH175" s="38"/>
      <c r="BI175" s="38"/>
      <c r="BJ175" s="38">
        <v>0</v>
      </c>
      <c r="BK175" s="38"/>
      <c r="BL175" s="38"/>
      <c r="BM175" s="38"/>
      <c r="BN175" s="38"/>
      <c r="BO175" s="38">
        <v>0</v>
      </c>
      <c r="BP175" s="38"/>
      <c r="BQ175" s="38"/>
      <c r="BR175" s="38"/>
      <c r="BS175" s="38"/>
      <c r="BT175" s="38">
        <v>0</v>
      </c>
      <c r="BU175" s="38"/>
      <c r="BV175" s="38"/>
      <c r="BW175" s="38"/>
      <c r="BX175" s="38"/>
    </row>
    <row r="176" spans="1:76" s="25" customFormat="1" ht="30" customHeight="1">
      <c r="A176" s="39">
        <v>6</v>
      </c>
      <c r="B176" s="40"/>
      <c r="C176" s="40"/>
      <c r="D176" s="41" t="s">
        <v>244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6"/>
      <c r="Q176" s="42" t="s">
        <v>235</v>
      </c>
      <c r="R176" s="42"/>
      <c r="S176" s="42"/>
      <c r="T176" s="42"/>
      <c r="U176" s="42"/>
      <c r="V176" s="41" t="s">
        <v>223</v>
      </c>
      <c r="W176" s="35"/>
      <c r="X176" s="35"/>
      <c r="Y176" s="35"/>
      <c r="Z176" s="35"/>
      <c r="AA176" s="35"/>
      <c r="AB176" s="35"/>
      <c r="AC176" s="35"/>
      <c r="AD176" s="35"/>
      <c r="AE176" s="36"/>
      <c r="AF176" s="38">
        <v>0</v>
      </c>
      <c r="AG176" s="38"/>
      <c r="AH176" s="38"/>
      <c r="AI176" s="38"/>
      <c r="AJ176" s="38"/>
      <c r="AK176" s="38">
        <v>0</v>
      </c>
      <c r="AL176" s="38"/>
      <c r="AM176" s="38"/>
      <c r="AN176" s="38"/>
      <c r="AO176" s="38"/>
      <c r="AP176" s="38">
        <v>0</v>
      </c>
      <c r="AQ176" s="38"/>
      <c r="AR176" s="38"/>
      <c r="AS176" s="38"/>
      <c r="AT176" s="38"/>
      <c r="AU176" s="38">
        <v>0</v>
      </c>
      <c r="AV176" s="38"/>
      <c r="AW176" s="38"/>
      <c r="AX176" s="38"/>
      <c r="AY176" s="38"/>
      <c r="AZ176" s="38">
        <v>100</v>
      </c>
      <c r="BA176" s="38"/>
      <c r="BB176" s="38"/>
      <c r="BC176" s="38"/>
      <c r="BD176" s="38"/>
      <c r="BE176" s="38">
        <v>100</v>
      </c>
      <c r="BF176" s="38"/>
      <c r="BG176" s="38"/>
      <c r="BH176" s="38"/>
      <c r="BI176" s="38"/>
      <c r="BJ176" s="38">
        <v>0</v>
      </c>
      <c r="BK176" s="38"/>
      <c r="BL176" s="38"/>
      <c r="BM176" s="38"/>
      <c r="BN176" s="38"/>
      <c r="BO176" s="38">
        <v>0</v>
      </c>
      <c r="BP176" s="38"/>
      <c r="BQ176" s="38"/>
      <c r="BR176" s="38"/>
      <c r="BS176" s="38"/>
      <c r="BT176" s="38">
        <v>0</v>
      </c>
      <c r="BU176" s="38"/>
      <c r="BV176" s="38"/>
      <c r="BW176" s="38"/>
      <c r="BX176" s="38"/>
    </row>
    <row r="178" spans="1:79" ht="14.25" customHeight="1">
      <c r="A178" s="70" t="s">
        <v>295</v>
      </c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</row>
    <row r="179" spans="1:79" ht="23.1" customHeight="1">
      <c r="A179" s="88" t="s">
        <v>6</v>
      </c>
      <c r="B179" s="89"/>
      <c r="C179" s="89"/>
      <c r="D179" s="42" t="s">
        <v>9</v>
      </c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 t="s">
        <v>8</v>
      </c>
      <c r="R179" s="42"/>
      <c r="S179" s="42"/>
      <c r="T179" s="42"/>
      <c r="U179" s="42"/>
      <c r="V179" s="42" t="s">
        <v>7</v>
      </c>
      <c r="W179" s="42"/>
      <c r="X179" s="42"/>
      <c r="Y179" s="42"/>
      <c r="Z179" s="42"/>
      <c r="AA179" s="42"/>
      <c r="AB179" s="42"/>
      <c r="AC179" s="42"/>
      <c r="AD179" s="42"/>
      <c r="AE179" s="42"/>
      <c r="AF179" s="83" t="s">
        <v>286</v>
      </c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5"/>
      <c r="AU179" s="83" t="s">
        <v>291</v>
      </c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5"/>
    </row>
    <row r="180" spans="1:79" ht="28.5" customHeight="1">
      <c r="A180" s="91"/>
      <c r="B180" s="92"/>
      <c r="C180" s="9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 t="s">
        <v>4</v>
      </c>
      <c r="AG180" s="42"/>
      <c r="AH180" s="42"/>
      <c r="AI180" s="42"/>
      <c r="AJ180" s="42"/>
      <c r="AK180" s="42" t="s">
        <v>3</v>
      </c>
      <c r="AL180" s="42"/>
      <c r="AM180" s="42"/>
      <c r="AN180" s="42"/>
      <c r="AO180" s="42"/>
      <c r="AP180" s="42" t="s">
        <v>123</v>
      </c>
      <c r="AQ180" s="42"/>
      <c r="AR180" s="42"/>
      <c r="AS180" s="42"/>
      <c r="AT180" s="42"/>
      <c r="AU180" s="42" t="s">
        <v>4</v>
      </c>
      <c r="AV180" s="42"/>
      <c r="AW180" s="42"/>
      <c r="AX180" s="42"/>
      <c r="AY180" s="42"/>
      <c r="AZ180" s="42" t="s">
        <v>3</v>
      </c>
      <c r="BA180" s="42"/>
      <c r="BB180" s="42"/>
      <c r="BC180" s="42"/>
      <c r="BD180" s="42"/>
      <c r="BE180" s="42" t="s">
        <v>90</v>
      </c>
      <c r="BF180" s="42"/>
      <c r="BG180" s="42"/>
      <c r="BH180" s="42"/>
      <c r="BI180" s="42"/>
    </row>
    <row r="181" spans="1:79" ht="15" customHeight="1">
      <c r="A181" s="83">
        <v>1</v>
      </c>
      <c r="B181" s="84"/>
      <c r="C181" s="84"/>
      <c r="D181" s="42">
        <v>2</v>
      </c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>
        <v>3</v>
      </c>
      <c r="R181" s="42"/>
      <c r="S181" s="42"/>
      <c r="T181" s="42"/>
      <c r="U181" s="42"/>
      <c r="V181" s="42">
        <v>4</v>
      </c>
      <c r="W181" s="42"/>
      <c r="X181" s="42"/>
      <c r="Y181" s="42"/>
      <c r="Z181" s="42"/>
      <c r="AA181" s="42"/>
      <c r="AB181" s="42"/>
      <c r="AC181" s="42"/>
      <c r="AD181" s="42"/>
      <c r="AE181" s="42"/>
      <c r="AF181" s="42">
        <v>5</v>
      </c>
      <c r="AG181" s="42"/>
      <c r="AH181" s="42"/>
      <c r="AI181" s="42"/>
      <c r="AJ181" s="42"/>
      <c r="AK181" s="42">
        <v>6</v>
      </c>
      <c r="AL181" s="42"/>
      <c r="AM181" s="42"/>
      <c r="AN181" s="42"/>
      <c r="AO181" s="42"/>
      <c r="AP181" s="42">
        <v>7</v>
      </c>
      <c r="AQ181" s="42"/>
      <c r="AR181" s="42"/>
      <c r="AS181" s="42"/>
      <c r="AT181" s="42"/>
      <c r="AU181" s="42">
        <v>8</v>
      </c>
      <c r="AV181" s="42"/>
      <c r="AW181" s="42"/>
      <c r="AX181" s="42"/>
      <c r="AY181" s="42"/>
      <c r="AZ181" s="42">
        <v>9</v>
      </c>
      <c r="BA181" s="42"/>
      <c r="BB181" s="42"/>
      <c r="BC181" s="42"/>
      <c r="BD181" s="42"/>
      <c r="BE181" s="42">
        <v>10</v>
      </c>
      <c r="BF181" s="42"/>
      <c r="BG181" s="42"/>
      <c r="BH181" s="42"/>
      <c r="BI181" s="42"/>
    </row>
    <row r="182" spans="1:79" ht="15.75" hidden="1" customHeight="1">
      <c r="A182" s="99" t="s">
        <v>154</v>
      </c>
      <c r="B182" s="100"/>
      <c r="C182" s="100"/>
      <c r="D182" s="42" t="s">
        <v>57</v>
      </c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 t="s">
        <v>70</v>
      </c>
      <c r="R182" s="42"/>
      <c r="S182" s="42"/>
      <c r="T182" s="42"/>
      <c r="U182" s="42"/>
      <c r="V182" s="42" t="s">
        <v>71</v>
      </c>
      <c r="W182" s="42"/>
      <c r="X182" s="42"/>
      <c r="Y182" s="42"/>
      <c r="Z182" s="42"/>
      <c r="AA182" s="42"/>
      <c r="AB182" s="42"/>
      <c r="AC182" s="42"/>
      <c r="AD182" s="42"/>
      <c r="AE182" s="42"/>
      <c r="AF182" s="74" t="s">
        <v>107</v>
      </c>
      <c r="AG182" s="74"/>
      <c r="AH182" s="74"/>
      <c r="AI182" s="74"/>
      <c r="AJ182" s="74"/>
      <c r="AK182" s="72" t="s">
        <v>108</v>
      </c>
      <c r="AL182" s="72"/>
      <c r="AM182" s="72"/>
      <c r="AN182" s="72"/>
      <c r="AO182" s="72"/>
      <c r="AP182" s="94" t="s">
        <v>191</v>
      </c>
      <c r="AQ182" s="94"/>
      <c r="AR182" s="94"/>
      <c r="AS182" s="94"/>
      <c r="AT182" s="94"/>
      <c r="AU182" s="74" t="s">
        <v>109</v>
      </c>
      <c r="AV182" s="74"/>
      <c r="AW182" s="74"/>
      <c r="AX182" s="74"/>
      <c r="AY182" s="74"/>
      <c r="AZ182" s="72" t="s">
        <v>110</v>
      </c>
      <c r="BA182" s="72"/>
      <c r="BB182" s="72"/>
      <c r="BC182" s="72"/>
      <c r="BD182" s="72"/>
      <c r="BE182" s="94" t="s">
        <v>191</v>
      </c>
      <c r="BF182" s="94"/>
      <c r="BG182" s="94"/>
      <c r="BH182" s="94"/>
      <c r="BI182" s="94"/>
      <c r="CA182" t="s">
        <v>39</v>
      </c>
    </row>
    <row r="183" spans="1:79" s="6" customFormat="1" ht="14.25">
      <c r="A183" s="44">
        <v>0</v>
      </c>
      <c r="B183" s="45"/>
      <c r="C183" s="45"/>
      <c r="D183" s="47" t="s">
        <v>190</v>
      </c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CA183" s="6" t="s">
        <v>40</v>
      </c>
    </row>
    <row r="184" spans="1:79" s="25" customFormat="1" ht="28.5" customHeight="1">
      <c r="A184" s="39">
        <v>1</v>
      </c>
      <c r="B184" s="40"/>
      <c r="C184" s="40"/>
      <c r="D184" s="41" t="s">
        <v>192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9"/>
      <c r="Q184" s="42" t="s">
        <v>193</v>
      </c>
      <c r="R184" s="42"/>
      <c r="S184" s="42"/>
      <c r="T184" s="42"/>
      <c r="U184" s="42"/>
      <c r="V184" s="41" t="s">
        <v>194</v>
      </c>
      <c r="W184" s="48"/>
      <c r="X184" s="48"/>
      <c r="Y184" s="48"/>
      <c r="Z184" s="48"/>
      <c r="AA184" s="48"/>
      <c r="AB184" s="48"/>
      <c r="AC184" s="48"/>
      <c r="AD184" s="48"/>
      <c r="AE184" s="49"/>
      <c r="AF184" s="38">
        <v>0</v>
      </c>
      <c r="AG184" s="38"/>
      <c r="AH184" s="38"/>
      <c r="AI184" s="38"/>
      <c r="AJ184" s="38"/>
      <c r="AK184" s="38">
        <v>0</v>
      </c>
      <c r="AL184" s="38"/>
      <c r="AM184" s="38"/>
      <c r="AN184" s="38"/>
      <c r="AO184" s="38"/>
      <c r="AP184" s="38">
        <v>0</v>
      </c>
      <c r="AQ184" s="38"/>
      <c r="AR184" s="38"/>
      <c r="AS184" s="38"/>
      <c r="AT184" s="38"/>
      <c r="AU184" s="38">
        <v>0</v>
      </c>
      <c r="AV184" s="38"/>
      <c r="AW184" s="38"/>
      <c r="AX184" s="38"/>
      <c r="AY184" s="38"/>
      <c r="AZ184" s="38">
        <v>0</v>
      </c>
      <c r="BA184" s="38"/>
      <c r="BB184" s="38"/>
      <c r="BC184" s="38"/>
      <c r="BD184" s="38"/>
      <c r="BE184" s="38">
        <v>0</v>
      </c>
      <c r="BF184" s="38"/>
      <c r="BG184" s="38"/>
      <c r="BH184" s="38"/>
      <c r="BI184" s="38"/>
    </row>
    <row r="185" spans="1:79" s="25" customFormat="1" ht="30" customHeight="1">
      <c r="A185" s="39">
        <v>2</v>
      </c>
      <c r="B185" s="40"/>
      <c r="C185" s="40"/>
      <c r="D185" s="41" t="s">
        <v>195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6"/>
      <c r="Q185" s="42" t="s">
        <v>193</v>
      </c>
      <c r="R185" s="42"/>
      <c r="S185" s="42"/>
      <c r="T185" s="42"/>
      <c r="U185" s="42"/>
      <c r="V185" s="41" t="s">
        <v>194</v>
      </c>
      <c r="W185" s="35"/>
      <c r="X185" s="35"/>
      <c r="Y185" s="35"/>
      <c r="Z185" s="35"/>
      <c r="AA185" s="35"/>
      <c r="AB185" s="35"/>
      <c r="AC185" s="35"/>
      <c r="AD185" s="35"/>
      <c r="AE185" s="36"/>
      <c r="AF185" s="38">
        <v>0</v>
      </c>
      <c r="AG185" s="38"/>
      <c r="AH185" s="38"/>
      <c r="AI185" s="38"/>
      <c r="AJ185" s="38"/>
      <c r="AK185" s="38">
        <v>0</v>
      </c>
      <c r="AL185" s="38"/>
      <c r="AM185" s="38"/>
      <c r="AN185" s="38"/>
      <c r="AO185" s="38"/>
      <c r="AP185" s="38">
        <v>0</v>
      </c>
      <c r="AQ185" s="38"/>
      <c r="AR185" s="38"/>
      <c r="AS185" s="38"/>
      <c r="AT185" s="38"/>
      <c r="AU185" s="38">
        <v>0</v>
      </c>
      <c r="AV185" s="38"/>
      <c r="AW185" s="38"/>
      <c r="AX185" s="38"/>
      <c r="AY185" s="38"/>
      <c r="AZ185" s="38">
        <v>0</v>
      </c>
      <c r="BA185" s="38"/>
      <c r="BB185" s="38"/>
      <c r="BC185" s="38"/>
      <c r="BD185" s="38"/>
      <c r="BE185" s="38">
        <v>0</v>
      </c>
      <c r="BF185" s="38"/>
      <c r="BG185" s="38"/>
      <c r="BH185" s="38"/>
      <c r="BI185" s="38"/>
    </row>
    <row r="186" spans="1:79" s="25" customFormat="1" ht="60" customHeight="1">
      <c r="A186" s="39">
        <v>2</v>
      </c>
      <c r="B186" s="40"/>
      <c r="C186" s="40"/>
      <c r="D186" s="41" t="s">
        <v>196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6"/>
      <c r="Q186" s="42" t="s">
        <v>193</v>
      </c>
      <c r="R186" s="42"/>
      <c r="S186" s="42"/>
      <c r="T186" s="42"/>
      <c r="U186" s="42"/>
      <c r="V186" s="41" t="s">
        <v>194</v>
      </c>
      <c r="W186" s="35"/>
      <c r="X186" s="35"/>
      <c r="Y186" s="35"/>
      <c r="Z186" s="35"/>
      <c r="AA186" s="35"/>
      <c r="AB186" s="35"/>
      <c r="AC186" s="35"/>
      <c r="AD186" s="35"/>
      <c r="AE186" s="36"/>
      <c r="AF186" s="38">
        <v>0</v>
      </c>
      <c r="AG186" s="38"/>
      <c r="AH186" s="38"/>
      <c r="AI186" s="38"/>
      <c r="AJ186" s="38"/>
      <c r="AK186" s="38">
        <v>235400</v>
      </c>
      <c r="AL186" s="38"/>
      <c r="AM186" s="38"/>
      <c r="AN186" s="38"/>
      <c r="AO186" s="38"/>
      <c r="AP186" s="38">
        <v>235400</v>
      </c>
      <c r="AQ186" s="38"/>
      <c r="AR186" s="38"/>
      <c r="AS186" s="38"/>
      <c r="AT186" s="38"/>
      <c r="AU186" s="38">
        <v>0</v>
      </c>
      <c r="AV186" s="38"/>
      <c r="AW186" s="38"/>
      <c r="AX186" s="38"/>
      <c r="AY186" s="38"/>
      <c r="AZ186" s="38">
        <v>249053</v>
      </c>
      <c r="BA186" s="38"/>
      <c r="BB186" s="38"/>
      <c r="BC186" s="38"/>
      <c r="BD186" s="38"/>
      <c r="BE186" s="38">
        <v>249053</v>
      </c>
      <c r="BF186" s="38"/>
      <c r="BG186" s="38"/>
      <c r="BH186" s="38"/>
      <c r="BI186" s="38"/>
    </row>
    <row r="187" spans="1:79" s="25" customFormat="1" ht="60" customHeight="1">
      <c r="A187" s="39">
        <v>2</v>
      </c>
      <c r="B187" s="40"/>
      <c r="C187" s="40"/>
      <c r="D187" s="41" t="s">
        <v>197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6"/>
      <c r="Q187" s="42" t="s">
        <v>193</v>
      </c>
      <c r="R187" s="42"/>
      <c r="S187" s="42"/>
      <c r="T187" s="42"/>
      <c r="U187" s="42"/>
      <c r="V187" s="41" t="s">
        <v>194</v>
      </c>
      <c r="W187" s="35"/>
      <c r="X187" s="35"/>
      <c r="Y187" s="35"/>
      <c r="Z187" s="35"/>
      <c r="AA187" s="35"/>
      <c r="AB187" s="35"/>
      <c r="AC187" s="35"/>
      <c r="AD187" s="35"/>
      <c r="AE187" s="36"/>
      <c r="AF187" s="38">
        <v>0</v>
      </c>
      <c r="AG187" s="38"/>
      <c r="AH187" s="38"/>
      <c r="AI187" s="38"/>
      <c r="AJ187" s="38"/>
      <c r="AK187" s="38">
        <v>106465</v>
      </c>
      <c r="AL187" s="38"/>
      <c r="AM187" s="38"/>
      <c r="AN187" s="38"/>
      <c r="AO187" s="38"/>
      <c r="AP187" s="38">
        <v>106465</v>
      </c>
      <c r="AQ187" s="38"/>
      <c r="AR187" s="38"/>
      <c r="AS187" s="38"/>
      <c r="AT187" s="38"/>
      <c r="AU187" s="38">
        <v>0</v>
      </c>
      <c r="AV187" s="38"/>
      <c r="AW187" s="38"/>
      <c r="AX187" s="38"/>
      <c r="AY187" s="38"/>
      <c r="AZ187" s="38">
        <v>112640</v>
      </c>
      <c r="BA187" s="38"/>
      <c r="BB187" s="38"/>
      <c r="BC187" s="38"/>
      <c r="BD187" s="38"/>
      <c r="BE187" s="38">
        <v>112640</v>
      </c>
      <c r="BF187" s="38"/>
      <c r="BG187" s="38"/>
      <c r="BH187" s="38"/>
      <c r="BI187" s="38"/>
    </row>
    <row r="188" spans="1:79" s="25" customFormat="1" ht="30" customHeight="1">
      <c r="A188" s="39">
        <v>2</v>
      </c>
      <c r="B188" s="40"/>
      <c r="C188" s="40"/>
      <c r="D188" s="41" t="s">
        <v>198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6"/>
      <c r="Q188" s="42" t="s">
        <v>193</v>
      </c>
      <c r="R188" s="42"/>
      <c r="S188" s="42"/>
      <c r="T188" s="42"/>
      <c r="U188" s="42"/>
      <c r="V188" s="41" t="s">
        <v>194</v>
      </c>
      <c r="W188" s="35"/>
      <c r="X188" s="35"/>
      <c r="Y188" s="35"/>
      <c r="Z188" s="35"/>
      <c r="AA188" s="35"/>
      <c r="AB188" s="35"/>
      <c r="AC188" s="35"/>
      <c r="AD188" s="35"/>
      <c r="AE188" s="36"/>
      <c r="AF188" s="38">
        <v>0</v>
      </c>
      <c r="AG188" s="38"/>
      <c r="AH188" s="38"/>
      <c r="AI188" s="38"/>
      <c r="AJ188" s="38"/>
      <c r="AK188" s="38">
        <v>32100</v>
      </c>
      <c r="AL188" s="38"/>
      <c r="AM188" s="38"/>
      <c r="AN188" s="38"/>
      <c r="AO188" s="38"/>
      <c r="AP188" s="38">
        <v>32100</v>
      </c>
      <c r="AQ188" s="38"/>
      <c r="AR188" s="38"/>
      <c r="AS188" s="38"/>
      <c r="AT188" s="38"/>
      <c r="AU188" s="38">
        <v>0</v>
      </c>
      <c r="AV188" s="38"/>
      <c r="AW188" s="38"/>
      <c r="AX188" s="38"/>
      <c r="AY188" s="38"/>
      <c r="AZ188" s="38">
        <v>33962</v>
      </c>
      <c r="BA188" s="38"/>
      <c r="BB188" s="38"/>
      <c r="BC188" s="38"/>
      <c r="BD188" s="38"/>
      <c r="BE188" s="38">
        <v>33962</v>
      </c>
      <c r="BF188" s="38"/>
      <c r="BG188" s="38"/>
      <c r="BH188" s="38"/>
      <c r="BI188" s="38"/>
    </row>
    <row r="189" spans="1:79" s="25" customFormat="1" ht="45" customHeight="1">
      <c r="A189" s="39">
        <v>3</v>
      </c>
      <c r="B189" s="40"/>
      <c r="C189" s="40"/>
      <c r="D189" s="41" t="s">
        <v>199</v>
      </c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6"/>
      <c r="Q189" s="42" t="s">
        <v>193</v>
      </c>
      <c r="R189" s="42"/>
      <c r="S189" s="42"/>
      <c r="T189" s="42"/>
      <c r="U189" s="42"/>
      <c r="V189" s="41" t="s">
        <v>194</v>
      </c>
      <c r="W189" s="35"/>
      <c r="X189" s="35"/>
      <c r="Y189" s="35"/>
      <c r="Z189" s="35"/>
      <c r="AA189" s="35"/>
      <c r="AB189" s="35"/>
      <c r="AC189" s="35"/>
      <c r="AD189" s="35"/>
      <c r="AE189" s="36"/>
      <c r="AF189" s="38">
        <v>0</v>
      </c>
      <c r="AG189" s="38"/>
      <c r="AH189" s="38"/>
      <c r="AI189" s="38"/>
      <c r="AJ189" s="38"/>
      <c r="AK189" s="38">
        <v>0</v>
      </c>
      <c r="AL189" s="38"/>
      <c r="AM189" s="38"/>
      <c r="AN189" s="38"/>
      <c r="AO189" s="38"/>
      <c r="AP189" s="38">
        <v>0</v>
      </c>
      <c r="AQ189" s="38"/>
      <c r="AR189" s="38"/>
      <c r="AS189" s="38"/>
      <c r="AT189" s="38"/>
      <c r="AU189" s="38">
        <v>0</v>
      </c>
      <c r="AV189" s="38"/>
      <c r="AW189" s="38"/>
      <c r="AX189" s="38"/>
      <c r="AY189" s="38"/>
      <c r="AZ189" s="38">
        <v>0</v>
      </c>
      <c r="BA189" s="38"/>
      <c r="BB189" s="38"/>
      <c r="BC189" s="38"/>
      <c r="BD189" s="38"/>
      <c r="BE189" s="38">
        <v>0</v>
      </c>
      <c r="BF189" s="38"/>
      <c r="BG189" s="38"/>
      <c r="BH189" s="38"/>
      <c r="BI189" s="38"/>
    </row>
    <row r="190" spans="1:79" s="25" customFormat="1" ht="45" customHeight="1">
      <c r="A190" s="39">
        <v>4</v>
      </c>
      <c r="B190" s="40"/>
      <c r="C190" s="40"/>
      <c r="D190" s="41" t="s">
        <v>200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6"/>
      <c r="Q190" s="42" t="s">
        <v>193</v>
      </c>
      <c r="R190" s="42"/>
      <c r="S190" s="42"/>
      <c r="T190" s="42"/>
      <c r="U190" s="42"/>
      <c r="V190" s="41" t="s">
        <v>201</v>
      </c>
      <c r="W190" s="35"/>
      <c r="X190" s="35"/>
      <c r="Y190" s="35"/>
      <c r="Z190" s="35"/>
      <c r="AA190" s="35"/>
      <c r="AB190" s="35"/>
      <c r="AC190" s="35"/>
      <c r="AD190" s="35"/>
      <c r="AE190" s="36"/>
      <c r="AF190" s="38">
        <v>0</v>
      </c>
      <c r="AG190" s="38"/>
      <c r="AH190" s="38"/>
      <c r="AI190" s="38"/>
      <c r="AJ190" s="38"/>
      <c r="AK190" s="38">
        <v>64200</v>
      </c>
      <c r="AL190" s="38"/>
      <c r="AM190" s="38"/>
      <c r="AN190" s="38"/>
      <c r="AO190" s="38"/>
      <c r="AP190" s="38">
        <v>64200</v>
      </c>
      <c r="AQ190" s="38"/>
      <c r="AR190" s="38"/>
      <c r="AS190" s="38"/>
      <c r="AT190" s="38"/>
      <c r="AU190" s="38">
        <v>0</v>
      </c>
      <c r="AV190" s="38"/>
      <c r="AW190" s="38"/>
      <c r="AX190" s="38"/>
      <c r="AY190" s="38"/>
      <c r="AZ190" s="38">
        <v>67924</v>
      </c>
      <c r="BA190" s="38"/>
      <c r="BB190" s="38"/>
      <c r="BC190" s="38"/>
      <c r="BD190" s="38"/>
      <c r="BE190" s="38">
        <v>67924</v>
      </c>
      <c r="BF190" s="38"/>
      <c r="BG190" s="38"/>
      <c r="BH190" s="38"/>
      <c r="BI190" s="38"/>
    </row>
    <row r="191" spans="1:79" s="25" customFormat="1" ht="30" customHeight="1">
      <c r="A191" s="39">
        <v>4</v>
      </c>
      <c r="B191" s="40"/>
      <c r="C191" s="40"/>
      <c r="D191" s="41" t="s">
        <v>202</v>
      </c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6"/>
      <c r="Q191" s="42" t="s">
        <v>193</v>
      </c>
      <c r="R191" s="42"/>
      <c r="S191" s="42"/>
      <c r="T191" s="42"/>
      <c r="U191" s="42"/>
      <c r="V191" s="41" t="s">
        <v>194</v>
      </c>
      <c r="W191" s="35"/>
      <c r="X191" s="35"/>
      <c r="Y191" s="35"/>
      <c r="Z191" s="35"/>
      <c r="AA191" s="35"/>
      <c r="AB191" s="35"/>
      <c r="AC191" s="35"/>
      <c r="AD191" s="35"/>
      <c r="AE191" s="36"/>
      <c r="AF191" s="38">
        <v>0</v>
      </c>
      <c r="AG191" s="38"/>
      <c r="AH191" s="38"/>
      <c r="AI191" s="38"/>
      <c r="AJ191" s="38"/>
      <c r="AK191" s="38">
        <v>476031</v>
      </c>
      <c r="AL191" s="38"/>
      <c r="AM191" s="38"/>
      <c r="AN191" s="38"/>
      <c r="AO191" s="38"/>
      <c r="AP191" s="38">
        <v>476031</v>
      </c>
      <c r="AQ191" s="38"/>
      <c r="AR191" s="38"/>
      <c r="AS191" s="38"/>
      <c r="AT191" s="38"/>
      <c r="AU191" s="38">
        <v>0</v>
      </c>
      <c r="AV191" s="38"/>
      <c r="AW191" s="38"/>
      <c r="AX191" s="38"/>
      <c r="AY191" s="38"/>
      <c r="AZ191" s="38">
        <v>476031</v>
      </c>
      <c r="BA191" s="38"/>
      <c r="BB191" s="38"/>
      <c r="BC191" s="38"/>
      <c r="BD191" s="38"/>
      <c r="BE191" s="38">
        <v>476031</v>
      </c>
      <c r="BF191" s="38"/>
      <c r="BG191" s="38"/>
      <c r="BH191" s="38"/>
      <c r="BI191" s="38"/>
    </row>
    <row r="192" spans="1:79" s="25" customFormat="1" ht="75" customHeight="1">
      <c r="A192" s="39">
        <v>5</v>
      </c>
      <c r="B192" s="40"/>
      <c r="C192" s="40"/>
      <c r="D192" s="41" t="s">
        <v>203</v>
      </c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6"/>
      <c r="Q192" s="42" t="s">
        <v>193</v>
      </c>
      <c r="R192" s="42"/>
      <c r="S192" s="42"/>
      <c r="T192" s="42"/>
      <c r="U192" s="42"/>
      <c r="V192" s="41" t="s">
        <v>201</v>
      </c>
      <c r="W192" s="35"/>
      <c r="X192" s="35"/>
      <c r="Y192" s="35"/>
      <c r="Z192" s="35"/>
      <c r="AA192" s="35"/>
      <c r="AB192" s="35"/>
      <c r="AC192" s="35"/>
      <c r="AD192" s="35"/>
      <c r="AE192" s="36"/>
      <c r="AF192" s="38">
        <v>0</v>
      </c>
      <c r="AG192" s="38"/>
      <c r="AH192" s="38"/>
      <c r="AI192" s="38"/>
      <c r="AJ192" s="38"/>
      <c r="AK192" s="38">
        <v>21400</v>
      </c>
      <c r="AL192" s="38"/>
      <c r="AM192" s="38"/>
      <c r="AN192" s="38"/>
      <c r="AO192" s="38"/>
      <c r="AP192" s="38">
        <v>21400</v>
      </c>
      <c r="AQ192" s="38"/>
      <c r="AR192" s="38"/>
      <c r="AS192" s="38"/>
      <c r="AT192" s="38"/>
      <c r="AU192" s="38">
        <v>0</v>
      </c>
      <c r="AV192" s="38"/>
      <c r="AW192" s="38"/>
      <c r="AX192" s="38"/>
      <c r="AY192" s="38"/>
      <c r="AZ192" s="38">
        <v>22641</v>
      </c>
      <c r="BA192" s="38"/>
      <c r="BB192" s="38"/>
      <c r="BC192" s="38"/>
      <c r="BD192" s="38"/>
      <c r="BE192" s="38">
        <v>22641</v>
      </c>
      <c r="BF192" s="38"/>
      <c r="BG192" s="38"/>
      <c r="BH192" s="38"/>
      <c r="BI192" s="38"/>
    </row>
    <row r="193" spans="1:61" s="25" customFormat="1" ht="75" customHeight="1">
      <c r="A193" s="39">
        <v>5</v>
      </c>
      <c r="B193" s="40"/>
      <c r="C193" s="40"/>
      <c r="D193" s="41" t="s">
        <v>204</v>
      </c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6"/>
      <c r="Q193" s="42" t="s">
        <v>193</v>
      </c>
      <c r="R193" s="42"/>
      <c r="S193" s="42"/>
      <c r="T193" s="42"/>
      <c r="U193" s="42"/>
      <c r="V193" s="41" t="s">
        <v>194</v>
      </c>
      <c r="W193" s="35"/>
      <c r="X193" s="35"/>
      <c r="Y193" s="35"/>
      <c r="Z193" s="35"/>
      <c r="AA193" s="35"/>
      <c r="AB193" s="35"/>
      <c r="AC193" s="35"/>
      <c r="AD193" s="35"/>
      <c r="AE193" s="36"/>
      <c r="AF193" s="38">
        <v>0</v>
      </c>
      <c r="AG193" s="38"/>
      <c r="AH193" s="38"/>
      <c r="AI193" s="38"/>
      <c r="AJ193" s="38"/>
      <c r="AK193" s="38">
        <v>0</v>
      </c>
      <c r="AL193" s="38"/>
      <c r="AM193" s="38"/>
      <c r="AN193" s="38"/>
      <c r="AO193" s="38"/>
      <c r="AP193" s="38">
        <v>0</v>
      </c>
      <c r="AQ193" s="38"/>
      <c r="AR193" s="38"/>
      <c r="AS193" s="38"/>
      <c r="AT193" s="38"/>
      <c r="AU193" s="38">
        <v>0</v>
      </c>
      <c r="AV193" s="38"/>
      <c r="AW193" s="38"/>
      <c r="AX193" s="38"/>
      <c r="AY193" s="38"/>
      <c r="AZ193" s="38">
        <v>0</v>
      </c>
      <c r="BA193" s="38"/>
      <c r="BB193" s="38"/>
      <c r="BC193" s="38"/>
      <c r="BD193" s="38"/>
      <c r="BE193" s="38">
        <v>0</v>
      </c>
      <c r="BF193" s="38"/>
      <c r="BG193" s="38"/>
      <c r="BH193" s="38"/>
      <c r="BI193" s="38"/>
    </row>
    <row r="194" spans="1:61" s="25" customFormat="1" ht="45" customHeight="1">
      <c r="A194" s="39">
        <v>6</v>
      </c>
      <c r="B194" s="40"/>
      <c r="C194" s="40"/>
      <c r="D194" s="41" t="s">
        <v>205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6"/>
      <c r="Q194" s="42" t="s">
        <v>193</v>
      </c>
      <c r="R194" s="42"/>
      <c r="S194" s="42"/>
      <c r="T194" s="42"/>
      <c r="U194" s="42"/>
      <c r="V194" s="41" t="s">
        <v>206</v>
      </c>
      <c r="W194" s="35"/>
      <c r="X194" s="35"/>
      <c r="Y194" s="35"/>
      <c r="Z194" s="35"/>
      <c r="AA194" s="35"/>
      <c r="AB194" s="35"/>
      <c r="AC194" s="35"/>
      <c r="AD194" s="35"/>
      <c r="AE194" s="36"/>
      <c r="AF194" s="38">
        <v>0</v>
      </c>
      <c r="AG194" s="38"/>
      <c r="AH194" s="38"/>
      <c r="AI194" s="38"/>
      <c r="AJ194" s="38"/>
      <c r="AK194" s="38">
        <v>0</v>
      </c>
      <c r="AL194" s="38"/>
      <c r="AM194" s="38"/>
      <c r="AN194" s="38"/>
      <c r="AO194" s="38"/>
      <c r="AP194" s="38">
        <v>0</v>
      </c>
      <c r="AQ194" s="38"/>
      <c r="AR194" s="38"/>
      <c r="AS194" s="38"/>
      <c r="AT194" s="38"/>
      <c r="AU194" s="38">
        <v>0</v>
      </c>
      <c r="AV194" s="38"/>
      <c r="AW194" s="38"/>
      <c r="AX194" s="38"/>
      <c r="AY194" s="38"/>
      <c r="AZ194" s="38">
        <v>0</v>
      </c>
      <c r="BA194" s="38"/>
      <c r="BB194" s="38"/>
      <c r="BC194" s="38"/>
      <c r="BD194" s="38"/>
      <c r="BE194" s="38">
        <v>0</v>
      </c>
      <c r="BF194" s="38"/>
      <c r="BG194" s="38"/>
      <c r="BH194" s="38"/>
      <c r="BI194" s="38"/>
    </row>
    <row r="195" spans="1:61" s="6" customFormat="1" ht="14.25">
      <c r="A195" s="44">
        <v>0</v>
      </c>
      <c r="B195" s="45"/>
      <c r="C195" s="45"/>
      <c r="D195" s="46" t="s">
        <v>207</v>
      </c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30"/>
      <c r="Q195" s="47"/>
      <c r="R195" s="47"/>
      <c r="S195" s="47"/>
      <c r="T195" s="47"/>
      <c r="U195" s="47"/>
      <c r="V195" s="46"/>
      <c r="W195" s="29"/>
      <c r="X195" s="29"/>
      <c r="Y195" s="29"/>
      <c r="Z195" s="29"/>
      <c r="AA195" s="29"/>
      <c r="AB195" s="29"/>
      <c r="AC195" s="29"/>
      <c r="AD195" s="29"/>
      <c r="AE195" s="30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</row>
    <row r="196" spans="1:61" s="25" customFormat="1" ht="28.5" customHeight="1">
      <c r="A196" s="39">
        <v>2</v>
      </c>
      <c r="B196" s="40"/>
      <c r="C196" s="40"/>
      <c r="D196" s="41" t="s">
        <v>208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6"/>
      <c r="Q196" s="42" t="s">
        <v>209</v>
      </c>
      <c r="R196" s="42"/>
      <c r="S196" s="42"/>
      <c r="T196" s="42"/>
      <c r="U196" s="42"/>
      <c r="V196" s="41" t="s">
        <v>210</v>
      </c>
      <c r="W196" s="35"/>
      <c r="X196" s="35"/>
      <c r="Y196" s="35"/>
      <c r="Z196" s="35"/>
      <c r="AA196" s="35"/>
      <c r="AB196" s="35"/>
      <c r="AC196" s="35"/>
      <c r="AD196" s="35"/>
      <c r="AE196" s="36"/>
      <c r="AF196" s="38">
        <v>0</v>
      </c>
      <c r="AG196" s="38"/>
      <c r="AH196" s="38"/>
      <c r="AI196" s="38"/>
      <c r="AJ196" s="38"/>
      <c r="AK196" s="38">
        <v>0</v>
      </c>
      <c r="AL196" s="38"/>
      <c r="AM196" s="38"/>
      <c r="AN196" s="38"/>
      <c r="AO196" s="38"/>
      <c r="AP196" s="38">
        <v>0</v>
      </c>
      <c r="AQ196" s="38"/>
      <c r="AR196" s="38"/>
      <c r="AS196" s="38"/>
      <c r="AT196" s="38"/>
      <c r="AU196" s="38">
        <v>0</v>
      </c>
      <c r="AV196" s="38"/>
      <c r="AW196" s="38"/>
      <c r="AX196" s="38"/>
      <c r="AY196" s="38"/>
      <c r="AZ196" s="38">
        <v>0</v>
      </c>
      <c r="BA196" s="38"/>
      <c r="BB196" s="38"/>
      <c r="BC196" s="38"/>
      <c r="BD196" s="38"/>
      <c r="BE196" s="38">
        <v>0</v>
      </c>
      <c r="BF196" s="38"/>
      <c r="BG196" s="38"/>
      <c r="BH196" s="38"/>
      <c r="BI196" s="38"/>
    </row>
    <row r="197" spans="1:61" s="25" customFormat="1" ht="30" customHeight="1">
      <c r="A197" s="39">
        <v>2</v>
      </c>
      <c r="B197" s="40"/>
      <c r="C197" s="40"/>
      <c r="D197" s="41" t="s">
        <v>211</v>
      </c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6"/>
      <c r="Q197" s="42" t="s">
        <v>209</v>
      </c>
      <c r="R197" s="42"/>
      <c r="S197" s="42"/>
      <c r="T197" s="42"/>
      <c r="U197" s="42"/>
      <c r="V197" s="41" t="s">
        <v>210</v>
      </c>
      <c r="W197" s="35"/>
      <c r="X197" s="35"/>
      <c r="Y197" s="35"/>
      <c r="Z197" s="35"/>
      <c r="AA197" s="35"/>
      <c r="AB197" s="35"/>
      <c r="AC197" s="35"/>
      <c r="AD197" s="35"/>
      <c r="AE197" s="36"/>
      <c r="AF197" s="38">
        <v>0</v>
      </c>
      <c r="AG197" s="38"/>
      <c r="AH197" s="38"/>
      <c r="AI197" s="38"/>
      <c r="AJ197" s="38"/>
      <c r="AK197" s="38">
        <v>2</v>
      </c>
      <c r="AL197" s="38"/>
      <c r="AM197" s="38"/>
      <c r="AN197" s="38"/>
      <c r="AO197" s="38"/>
      <c r="AP197" s="38">
        <v>2</v>
      </c>
      <c r="AQ197" s="38"/>
      <c r="AR197" s="38"/>
      <c r="AS197" s="38"/>
      <c r="AT197" s="38"/>
      <c r="AU197" s="38">
        <v>0</v>
      </c>
      <c r="AV197" s="38"/>
      <c r="AW197" s="38"/>
      <c r="AX197" s="38"/>
      <c r="AY197" s="38"/>
      <c r="AZ197" s="38">
        <v>2</v>
      </c>
      <c r="BA197" s="38"/>
      <c r="BB197" s="38"/>
      <c r="BC197" s="38"/>
      <c r="BD197" s="38"/>
      <c r="BE197" s="38">
        <v>2</v>
      </c>
      <c r="BF197" s="38"/>
      <c r="BG197" s="38"/>
      <c r="BH197" s="38"/>
      <c r="BI197" s="38"/>
    </row>
    <row r="198" spans="1:61" s="25" customFormat="1" ht="30" customHeight="1">
      <c r="A198" s="39">
        <v>2</v>
      </c>
      <c r="B198" s="40"/>
      <c r="C198" s="40"/>
      <c r="D198" s="41" t="s">
        <v>212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6"/>
      <c r="Q198" s="42" t="s">
        <v>209</v>
      </c>
      <c r="R198" s="42"/>
      <c r="S198" s="42"/>
      <c r="T198" s="42"/>
      <c r="U198" s="42"/>
      <c r="V198" s="41" t="s">
        <v>210</v>
      </c>
      <c r="W198" s="35"/>
      <c r="X198" s="35"/>
      <c r="Y198" s="35"/>
      <c r="Z198" s="35"/>
      <c r="AA198" s="35"/>
      <c r="AB198" s="35"/>
      <c r="AC198" s="35"/>
      <c r="AD198" s="35"/>
      <c r="AE198" s="36"/>
      <c r="AF198" s="38">
        <v>0</v>
      </c>
      <c r="AG198" s="38"/>
      <c r="AH198" s="38"/>
      <c r="AI198" s="38"/>
      <c r="AJ198" s="38"/>
      <c r="AK198" s="38">
        <v>0</v>
      </c>
      <c r="AL198" s="38"/>
      <c r="AM198" s="38"/>
      <c r="AN198" s="38"/>
      <c r="AO198" s="38"/>
      <c r="AP198" s="38">
        <v>0</v>
      </c>
      <c r="AQ198" s="38"/>
      <c r="AR198" s="38"/>
      <c r="AS198" s="38"/>
      <c r="AT198" s="38"/>
      <c r="AU198" s="38">
        <v>0</v>
      </c>
      <c r="AV198" s="38"/>
      <c r="AW198" s="38"/>
      <c r="AX198" s="38"/>
      <c r="AY198" s="38"/>
      <c r="AZ198" s="38">
        <v>0</v>
      </c>
      <c r="BA198" s="38"/>
      <c r="BB198" s="38"/>
      <c r="BC198" s="38"/>
      <c r="BD198" s="38"/>
      <c r="BE198" s="38">
        <v>0</v>
      </c>
      <c r="BF198" s="38"/>
      <c r="BG198" s="38"/>
      <c r="BH198" s="38"/>
      <c r="BI198" s="38"/>
    </row>
    <row r="199" spans="1:61" s="25" customFormat="1" ht="15" customHeight="1">
      <c r="A199" s="39">
        <v>2</v>
      </c>
      <c r="B199" s="40"/>
      <c r="C199" s="40"/>
      <c r="D199" s="41" t="s">
        <v>213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6"/>
      <c r="Q199" s="42" t="s">
        <v>209</v>
      </c>
      <c r="R199" s="42"/>
      <c r="S199" s="42"/>
      <c r="T199" s="42"/>
      <c r="U199" s="42"/>
      <c r="V199" s="41" t="s">
        <v>210</v>
      </c>
      <c r="W199" s="35"/>
      <c r="X199" s="35"/>
      <c r="Y199" s="35"/>
      <c r="Z199" s="35"/>
      <c r="AA199" s="35"/>
      <c r="AB199" s="35"/>
      <c r="AC199" s="35"/>
      <c r="AD199" s="35"/>
      <c r="AE199" s="36"/>
      <c r="AF199" s="38">
        <v>0</v>
      </c>
      <c r="AG199" s="38"/>
      <c r="AH199" s="38"/>
      <c r="AI199" s="38"/>
      <c r="AJ199" s="38"/>
      <c r="AK199" s="38">
        <v>15</v>
      </c>
      <c r="AL199" s="38"/>
      <c r="AM199" s="38"/>
      <c r="AN199" s="38"/>
      <c r="AO199" s="38"/>
      <c r="AP199" s="38">
        <v>15</v>
      </c>
      <c r="AQ199" s="38"/>
      <c r="AR199" s="38"/>
      <c r="AS199" s="38"/>
      <c r="AT199" s="38"/>
      <c r="AU199" s="38">
        <v>0</v>
      </c>
      <c r="AV199" s="38"/>
      <c r="AW199" s="38"/>
      <c r="AX199" s="38"/>
      <c r="AY199" s="38"/>
      <c r="AZ199" s="38">
        <v>15</v>
      </c>
      <c r="BA199" s="38"/>
      <c r="BB199" s="38"/>
      <c r="BC199" s="38"/>
      <c r="BD199" s="38"/>
      <c r="BE199" s="38">
        <v>15</v>
      </c>
      <c r="BF199" s="38"/>
      <c r="BG199" s="38"/>
      <c r="BH199" s="38"/>
      <c r="BI199" s="38"/>
    </row>
    <row r="200" spans="1:61" s="25" customFormat="1" ht="45" customHeight="1">
      <c r="A200" s="39">
        <v>3</v>
      </c>
      <c r="B200" s="40"/>
      <c r="C200" s="40"/>
      <c r="D200" s="41" t="s">
        <v>214</v>
      </c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6"/>
      <c r="Q200" s="42" t="s">
        <v>215</v>
      </c>
      <c r="R200" s="42"/>
      <c r="S200" s="42"/>
      <c r="T200" s="42"/>
      <c r="U200" s="42"/>
      <c r="V200" s="41" t="s">
        <v>210</v>
      </c>
      <c r="W200" s="35"/>
      <c r="X200" s="35"/>
      <c r="Y200" s="35"/>
      <c r="Z200" s="35"/>
      <c r="AA200" s="35"/>
      <c r="AB200" s="35"/>
      <c r="AC200" s="35"/>
      <c r="AD200" s="35"/>
      <c r="AE200" s="36"/>
      <c r="AF200" s="38">
        <v>0</v>
      </c>
      <c r="AG200" s="38"/>
      <c r="AH200" s="38"/>
      <c r="AI200" s="38"/>
      <c r="AJ200" s="38"/>
      <c r="AK200" s="38">
        <v>0</v>
      </c>
      <c r="AL200" s="38"/>
      <c r="AM200" s="38"/>
      <c r="AN200" s="38"/>
      <c r="AO200" s="38"/>
      <c r="AP200" s="38">
        <v>0</v>
      </c>
      <c r="AQ200" s="38"/>
      <c r="AR200" s="38"/>
      <c r="AS200" s="38"/>
      <c r="AT200" s="38"/>
      <c r="AU200" s="38">
        <v>0</v>
      </c>
      <c r="AV200" s="38"/>
      <c r="AW200" s="38"/>
      <c r="AX200" s="38"/>
      <c r="AY200" s="38"/>
      <c r="AZ200" s="38">
        <v>0</v>
      </c>
      <c r="BA200" s="38"/>
      <c r="BB200" s="38"/>
      <c r="BC200" s="38"/>
      <c r="BD200" s="38"/>
      <c r="BE200" s="38">
        <v>0</v>
      </c>
      <c r="BF200" s="38"/>
      <c r="BG200" s="38"/>
      <c r="BH200" s="38"/>
      <c r="BI200" s="38"/>
    </row>
    <row r="201" spans="1:61" s="25" customFormat="1" ht="60" customHeight="1">
      <c r="A201" s="39">
        <v>4</v>
      </c>
      <c r="B201" s="40"/>
      <c r="C201" s="40"/>
      <c r="D201" s="41" t="s">
        <v>216</v>
      </c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6"/>
      <c r="Q201" s="42" t="s">
        <v>209</v>
      </c>
      <c r="R201" s="42"/>
      <c r="S201" s="42"/>
      <c r="T201" s="42"/>
      <c r="U201" s="42"/>
      <c r="V201" s="41" t="s">
        <v>201</v>
      </c>
      <c r="W201" s="35"/>
      <c r="X201" s="35"/>
      <c r="Y201" s="35"/>
      <c r="Z201" s="35"/>
      <c r="AA201" s="35"/>
      <c r="AB201" s="35"/>
      <c r="AC201" s="35"/>
      <c r="AD201" s="35"/>
      <c r="AE201" s="36"/>
      <c r="AF201" s="38">
        <v>0</v>
      </c>
      <c r="AG201" s="38"/>
      <c r="AH201" s="38"/>
      <c r="AI201" s="38"/>
      <c r="AJ201" s="38"/>
      <c r="AK201" s="38">
        <v>12</v>
      </c>
      <c r="AL201" s="38"/>
      <c r="AM201" s="38"/>
      <c r="AN201" s="38"/>
      <c r="AO201" s="38"/>
      <c r="AP201" s="38">
        <v>12</v>
      </c>
      <c r="AQ201" s="38"/>
      <c r="AR201" s="38"/>
      <c r="AS201" s="38"/>
      <c r="AT201" s="38"/>
      <c r="AU201" s="38">
        <v>0</v>
      </c>
      <c r="AV201" s="38"/>
      <c r="AW201" s="38"/>
      <c r="AX201" s="38"/>
      <c r="AY201" s="38"/>
      <c r="AZ201" s="38">
        <v>12</v>
      </c>
      <c r="BA201" s="38"/>
      <c r="BB201" s="38"/>
      <c r="BC201" s="38"/>
      <c r="BD201" s="38"/>
      <c r="BE201" s="38">
        <v>12</v>
      </c>
      <c r="BF201" s="38"/>
      <c r="BG201" s="38"/>
      <c r="BH201" s="38"/>
      <c r="BI201" s="38"/>
    </row>
    <row r="202" spans="1:61" s="25" customFormat="1" ht="30" customHeight="1">
      <c r="A202" s="39">
        <v>4</v>
      </c>
      <c r="B202" s="40"/>
      <c r="C202" s="40"/>
      <c r="D202" s="41" t="s">
        <v>217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6"/>
      <c r="Q202" s="42" t="s">
        <v>209</v>
      </c>
      <c r="R202" s="42"/>
      <c r="S202" s="42"/>
      <c r="T202" s="42"/>
      <c r="U202" s="42"/>
      <c r="V202" s="41" t="s">
        <v>210</v>
      </c>
      <c r="W202" s="35"/>
      <c r="X202" s="35"/>
      <c r="Y202" s="35"/>
      <c r="Z202" s="35"/>
      <c r="AA202" s="35"/>
      <c r="AB202" s="35"/>
      <c r="AC202" s="35"/>
      <c r="AD202" s="35"/>
      <c r="AE202" s="36"/>
      <c r="AF202" s="38">
        <v>0</v>
      </c>
      <c r="AG202" s="38"/>
      <c r="AH202" s="38"/>
      <c r="AI202" s="38"/>
      <c r="AJ202" s="38"/>
      <c r="AK202" s="38">
        <v>2</v>
      </c>
      <c r="AL202" s="38"/>
      <c r="AM202" s="38"/>
      <c r="AN202" s="38"/>
      <c r="AO202" s="38"/>
      <c r="AP202" s="38">
        <v>2</v>
      </c>
      <c r="AQ202" s="38"/>
      <c r="AR202" s="38"/>
      <c r="AS202" s="38"/>
      <c r="AT202" s="38"/>
      <c r="AU202" s="38">
        <v>0</v>
      </c>
      <c r="AV202" s="38"/>
      <c r="AW202" s="38"/>
      <c r="AX202" s="38"/>
      <c r="AY202" s="38"/>
      <c r="AZ202" s="38">
        <v>0</v>
      </c>
      <c r="BA202" s="38"/>
      <c r="BB202" s="38"/>
      <c r="BC202" s="38"/>
      <c r="BD202" s="38"/>
      <c r="BE202" s="38">
        <v>0</v>
      </c>
      <c r="BF202" s="38"/>
      <c r="BG202" s="38"/>
      <c r="BH202" s="38"/>
      <c r="BI202" s="38"/>
    </row>
    <row r="203" spans="1:61" s="25" customFormat="1" ht="75" customHeight="1">
      <c r="A203" s="39">
        <v>5</v>
      </c>
      <c r="B203" s="40"/>
      <c r="C203" s="40"/>
      <c r="D203" s="41" t="s">
        <v>218</v>
      </c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6"/>
      <c r="Q203" s="42" t="s">
        <v>215</v>
      </c>
      <c r="R203" s="42"/>
      <c r="S203" s="42"/>
      <c r="T203" s="42"/>
      <c r="U203" s="42"/>
      <c r="V203" s="41" t="s">
        <v>210</v>
      </c>
      <c r="W203" s="35"/>
      <c r="X203" s="35"/>
      <c r="Y203" s="35"/>
      <c r="Z203" s="35"/>
      <c r="AA203" s="35"/>
      <c r="AB203" s="35"/>
      <c r="AC203" s="35"/>
      <c r="AD203" s="35"/>
      <c r="AE203" s="36"/>
      <c r="AF203" s="38">
        <v>0</v>
      </c>
      <c r="AG203" s="38"/>
      <c r="AH203" s="38"/>
      <c r="AI203" s="38"/>
      <c r="AJ203" s="38"/>
      <c r="AK203" s="38">
        <v>2</v>
      </c>
      <c r="AL203" s="38"/>
      <c r="AM203" s="38"/>
      <c r="AN203" s="38"/>
      <c r="AO203" s="38"/>
      <c r="AP203" s="38">
        <v>2</v>
      </c>
      <c r="AQ203" s="38"/>
      <c r="AR203" s="38"/>
      <c r="AS203" s="38"/>
      <c r="AT203" s="38"/>
      <c r="AU203" s="38">
        <v>0</v>
      </c>
      <c r="AV203" s="38"/>
      <c r="AW203" s="38"/>
      <c r="AX203" s="38"/>
      <c r="AY203" s="38"/>
      <c r="AZ203" s="38">
        <v>2</v>
      </c>
      <c r="BA203" s="38"/>
      <c r="BB203" s="38"/>
      <c r="BC203" s="38"/>
      <c r="BD203" s="38"/>
      <c r="BE203" s="38">
        <v>2</v>
      </c>
      <c r="BF203" s="38"/>
      <c r="BG203" s="38"/>
      <c r="BH203" s="38"/>
      <c r="BI203" s="38"/>
    </row>
    <row r="204" spans="1:61" s="25" customFormat="1" ht="45" customHeight="1">
      <c r="A204" s="39">
        <v>5</v>
      </c>
      <c r="B204" s="40"/>
      <c r="C204" s="40"/>
      <c r="D204" s="41" t="s">
        <v>219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6"/>
      <c r="Q204" s="42" t="s">
        <v>209</v>
      </c>
      <c r="R204" s="42"/>
      <c r="S204" s="42"/>
      <c r="T204" s="42"/>
      <c r="U204" s="42"/>
      <c r="V204" s="41" t="s">
        <v>210</v>
      </c>
      <c r="W204" s="35"/>
      <c r="X204" s="35"/>
      <c r="Y204" s="35"/>
      <c r="Z204" s="35"/>
      <c r="AA204" s="35"/>
      <c r="AB204" s="35"/>
      <c r="AC204" s="35"/>
      <c r="AD204" s="35"/>
      <c r="AE204" s="36"/>
      <c r="AF204" s="38">
        <v>0</v>
      </c>
      <c r="AG204" s="38"/>
      <c r="AH204" s="38"/>
      <c r="AI204" s="38"/>
      <c r="AJ204" s="38"/>
      <c r="AK204" s="38">
        <v>0</v>
      </c>
      <c r="AL204" s="38"/>
      <c r="AM204" s="38"/>
      <c r="AN204" s="38"/>
      <c r="AO204" s="38"/>
      <c r="AP204" s="38">
        <v>0</v>
      </c>
      <c r="AQ204" s="38"/>
      <c r="AR204" s="38"/>
      <c r="AS204" s="38"/>
      <c r="AT204" s="38"/>
      <c r="AU204" s="38">
        <v>0</v>
      </c>
      <c r="AV204" s="38"/>
      <c r="AW204" s="38"/>
      <c r="AX204" s="38"/>
      <c r="AY204" s="38"/>
      <c r="AZ204" s="38">
        <v>0</v>
      </c>
      <c r="BA204" s="38"/>
      <c r="BB204" s="38"/>
      <c r="BC204" s="38"/>
      <c r="BD204" s="38"/>
      <c r="BE204" s="38">
        <v>0</v>
      </c>
      <c r="BF204" s="38"/>
      <c r="BG204" s="38"/>
      <c r="BH204" s="38"/>
      <c r="BI204" s="38"/>
    </row>
    <row r="205" spans="1:61" s="25" customFormat="1" ht="75" customHeight="1">
      <c r="A205" s="39">
        <v>6</v>
      </c>
      <c r="B205" s="40"/>
      <c r="C205" s="40"/>
      <c r="D205" s="41" t="s">
        <v>220</v>
      </c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6"/>
      <c r="Q205" s="42" t="s">
        <v>209</v>
      </c>
      <c r="R205" s="42"/>
      <c r="S205" s="42"/>
      <c r="T205" s="42"/>
      <c r="U205" s="42"/>
      <c r="V205" s="41" t="s">
        <v>210</v>
      </c>
      <c r="W205" s="35"/>
      <c r="X205" s="35"/>
      <c r="Y205" s="35"/>
      <c r="Z205" s="35"/>
      <c r="AA205" s="35"/>
      <c r="AB205" s="35"/>
      <c r="AC205" s="35"/>
      <c r="AD205" s="35"/>
      <c r="AE205" s="36"/>
      <c r="AF205" s="38">
        <v>0</v>
      </c>
      <c r="AG205" s="38"/>
      <c r="AH205" s="38"/>
      <c r="AI205" s="38"/>
      <c r="AJ205" s="38"/>
      <c r="AK205" s="38">
        <v>0</v>
      </c>
      <c r="AL205" s="38"/>
      <c r="AM205" s="38"/>
      <c r="AN205" s="38"/>
      <c r="AO205" s="38"/>
      <c r="AP205" s="38">
        <v>0</v>
      </c>
      <c r="AQ205" s="38"/>
      <c r="AR205" s="38"/>
      <c r="AS205" s="38"/>
      <c r="AT205" s="38"/>
      <c r="AU205" s="38">
        <v>0</v>
      </c>
      <c r="AV205" s="38"/>
      <c r="AW205" s="38"/>
      <c r="AX205" s="38"/>
      <c r="AY205" s="38"/>
      <c r="AZ205" s="38">
        <v>0</v>
      </c>
      <c r="BA205" s="38"/>
      <c r="BB205" s="38"/>
      <c r="BC205" s="38"/>
      <c r="BD205" s="38"/>
      <c r="BE205" s="38">
        <v>0</v>
      </c>
      <c r="BF205" s="38"/>
      <c r="BG205" s="38"/>
      <c r="BH205" s="38"/>
      <c r="BI205" s="38"/>
    </row>
    <row r="206" spans="1:61" s="6" customFormat="1" ht="14.25">
      <c r="A206" s="44">
        <v>0</v>
      </c>
      <c r="B206" s="45"/>
      <c r="C206" s="45"/>
      <c r="D206" s="46" t="s">
        <v>221</v>
      </c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30"/>
      <c r="Q206" s="47"/>
      <c r="R206" s="47"/>
      <c r="S206" s="47"/>
      <c r="T206" s="47"/>
      <c r="U206" s="47"/>
      <c r="V206" s="46"/>
      <c r="W206" s="29"/>
      <c r="X206" s="29"/>
      <c r="Y206" s="29"/>
      <c r="Z206" s="29"/>
      <c r="AA206" s="29"/>
      <c r="AB206" s="29"/>
      <c r="AC206" s="29"/>
      <c r="AD206" s="29"/>
      <c r="AE206" s="30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</row>
    <row r="207" spans="1:61" s="25" customFormat="1" ht="28.5" customHeight="1">
      <c r="A207" s="39">
        <v>2</v>
      </c>
      <c r="B207" s="40"/>
      <c r="C207" s="40"/>
      <c r="D207" s="41" t="s">
        <v>222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6"/>
      <c r="Q207" s="42" t="s">
        <v>193</v>
      </c>
      <c r="R207" s="42"/>
      <c r="S207" s="42"/>
      <c r="T207" s="42"/>
      <c r="U207" s="42"/>
      <c r="V207" s="41" t="s">
        <v>223</v>
      </c>
      <c r="W207" s="35"/>
      <c r="X207" s="35"/>
      <c r="Y207" s="35"/>
      <c r="Z207" s="35"/>
      <c r="AA207" s="35"/>
      <c r="AB207" s="35"/>
      <c r="AC207" s="35"/>
      <c r="AD207" s="35"/>
      <c r="AE207" s="36"/>
      <c r="AF207" s="38">
        <v>0</v>
      </c>
      <c r="AG207" s="38"/>
      <c r="AH207" s="38"/>
      <c r="AI207" s="38"/>
      <c r="AJ207" s="38"/>
      <c r="AK207" s="38">
        <v>0</v>
      </c>
      <c r="AL207" s="38"/>
      <c r="AM207" s="38"/>
      <c r="AN207" s="38"/>
      <c r="AO207" s="38"/>
      <c r="AP207" s="38">
        <v>0</v>
      </c>
      <c r="AQ207" s="38"/>
      <c r="AR207" s="38"/>
      <c r="AS207" s="38"/>
      <c r="AT207" s="38"/>
      <c r="AU207" s="38">
        <v>0</v>
      </c>
      <c r="AV207" s="38"/>
      <c r="AW207" s="38"/>
      <c r="AX207" s="38"/>
      <c r="AY207" s="38"/>
      <c r="AZ207" s="38">
        <v>0</v>
      </c>
      <c r="BA207" s="38"/>
      <c r="BB207" s="38"/>
      <c r="BC207" s="38"/>
      <c r="BD207" s="38"/>
      <c r="BE207" s="38">
        <v>0</v>
      </c>
      <c r="BF207" s="38"/>
      <c r="BG207" s="38"/>
      <c r="BH207" s="38"/>
      <c r="BI207" s="38"/>
    </row>
    <row r="208" spans="1:61" s="25" customFormat="1" ht="30" customHeight="1">
      <c r="A208" s="39">
        <v>2</v>
      </c>
      <c r="B208" s="40"/>
      <c r="C208" s="40"/>
      <c r="D208" s="41" t="s">
        <v>224</v>
      </c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6"/>
      <c r="Q208" s="42" t="s">
        <v>193</v>
      </c>
      <c r="R208" s="42"/>
      <c r="S208" s="42"/>
      <c r="T208" s="42"/>
      <c r="U208" s="42"/>
      <c r="V208" s="41" t="s">
        <v>223</v>
      </c>
      <c r="W208" s="35"/>
      <c r="X208" s="35"/>
      <c r="Y208" s="35"/>
      <c r="Z208" s="35"/>
      <c r="AA208" s="35"/>
      <c r="AB208" s="35"/>
      <c r="AC208" s="35"/>
      <c r="AD208" s="35"/>
      <c r="AE208" s="36"/>
      <c r="AF208" s="38">
        <v>0</v>
      </c>
      <c r="AG208" s="38"/>
      <c r="AH208" s="38"/>
      <c r="AI208" s="38"/>
      <c r="AJ208" s="38"/>
      <c r="AK208" s="38">
        <v>117700</v>
      </c>
      <c r="AL208" s="38"/>
      <c r="AM208" s="38"/>
      <c r="AN208" s="38"/>
      <c r="AO208" s="38"/>
      <c r="AP208" s="38">
        <v>117700</v>
      </c>
      <c r="AQ208" s="38"/>
      <c r="AR208" s="38"/>
      <c r="AS208" s="38"/>
      <c r="AT208" s="38"/>
      <c r="AU208" s="38">
        <v>0</v>
      </c>
      <c r="AV208" s="38"/>
      <c r="AW208" s="38"/>
      <c r="AX208" s="38"/>
      <c r="AY208" s="38"/>
      <c r="AZ208" s="38">
        <v>124527</v>
      </c>
      <c r="BA208" s="38"/>
      <c r="BB208" s="38"/>
      <c r="BC208" s="38"/>
      <c r="BD208" s="38"/>
      <c r="BE208" s="38">
        <v>124527</v>
      </c>
      <c r="BF208" s="38"/>
      <c r="BG208" s="38"/>
      <c r="BH208" s="38"/>
      <c r="BI208" s="38"/>
    </row>
    <row r="209" spans="1:61" s="25" customFormat="1" ht="30" customHeight="1">
      <c r="A209" s="39">
        <v>2</v>
      </c>
      <c r="B209" s="40"/>
      <c r="C209" s="40"/>
      <c r="D209" s="41" t="s">
        <v>225</v>
      </c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6"/>
      <c r="Q209" s="42" t="s">
        <v>193</v>
      </c>
      <c r="R209" s="42"/>
      <c r="S209" s="42"/>
      <c r="T209" s="42"/>
      <c r="U209" s="42"/>
      <c r="V209" s="41" t="s">
        <v>223</v>
      </c>
      <c r="W209" s="35"/>
      <c r="X209" s="35"/>
      <c r="Y209" s="35"/>
      <c r="Z209" s="35"/>
      <c r="AA209" s="35"/>
      <c r="AB209" s="35"/>
      <c r="AC209" s="35"/>
      <c r="AD209" s="35"/>
      <c r="AE209" s="36"/>
      <c r="AF209" s="38">
        <v>0</v>
      </c>
      <c r="AG209" s="38"/>
      <c r="AH209" s="38"/>
      <c r="AI209" s="38"/>
      <c r="AJ209" s="38"/>
      <c r="AK209" s="38">
        <v>0</v>
      </c>
      <c r="AL209" s="38"/>
      <c r="AM209" s="38"/>
      <c r="AN209" s="38"/>
      <c r="AO209" s="38"/>
      <c r="AP209" s="38">
        <v>0</v>
      </c>
      <c r="AQ209" s="38"/>
      <c r="AR209" s="38"/>
      <c r="AS209" s="38"/>
      <c r="AT209" s="38"/>
      <c r="AU209" s="38">
        <v>0</v>
      </c>
      <c r="AV209" s="38"/>
      <c r="AW209" s="38"/>
      <c r="AX209" s="38"/>
      <c r="AY209" s="38"/>
      <c r="AZ209" s="38">
        <v>0</v>
      </c>
      <c r="BA209" s="38"/>
      <c r="BB209" s="38"/>
      <c r="BC209" s="38"/>
      <c r="BD209" s="38"/>
      <c r="BE209" s="38">
        <v>0</v>
      </c>
      <c r="BF209" s="38"/>
      <c r="BG209" s="38"/>
      <c r="BH209" s="38"/>
      <c r="BI209" s="38"/>
    </row>
    <row r="210" spans="1:61" s="25" customFormat="1" ht="30" customHeight="1">
      <c r="A210" s="39">
        <v>2</v>
      </c>
      <c r="B210" s="40"/>
      <c r="C210" s="40"/>
      <c r="D210" s="41" t="s">
        <v>226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6"/>
      <c r="Q210" s="42" t="s">
        <v>193</v>
      </c>
      <c r="R210" s="42"/>
      <c r="S210" s="42"/>
      <c r="T210" s="42"/>
      <c r="U210" s="42"/>
      <c r="V210" s="41" t="s">
        <v>223</v>
      </c>
      <c r="W210" s="35"/>
      <c r="X210" s="35"/>
      <c r="Y210" s="35"/>
      <c r="Z210" s="35"/>
      <c r="AA210" s="35"/>
      <c r="AB210" s="35"/>
      <c r="AC210" s="35"/>
      <c r="AD210" s="35"/>
      <c r="AE210" s="36"/>
      <c r="AF210" s="38">
        <v>0</v>
      </c>
      <c r="AG210" s="38"/>
      <c r="AH210" s="38"/>
      <c r="AI210" s="38"/>
      <c r="AJ210" s="38"/>
      <c r="AK210" s="38">
        <v>2</v>
      </c>
      <c r="AL210" s="38"/>
      <c r="AM210" s="38"/>
      <c r="AN210" s="38"/>
      <c r="AO210" s="38"/>
      <c r="AP210" s="38">
        <v>2</v>
      </c>
      <c r="AQ210" s="38"/>
      <c r="AR210" s="38"/>
      <c r="AS210" s="38"/>
      <c r="AT210" s="38"/>
      <c r="AU210" s="38">
        <v>0</v>
      </c>
      <c r="AV210" s="38"/>
      <c r="AW210" s="38"/>
      <c r="AX210" s="38"/>
      <c r="AY210" s="38"/>
      <c r="AZ210" s="38">
        <v>2</v>
      </c>
      <c r="BA210" s="38"/>
      <c r="BB210" s="38"/>
      <c r="BC210" s="38"/>
      <c r="BD210" s="38"/>
      <c r="BE210" s="38">
        <v>2</v>
      </c>
      <c r="BF210" s="38"/>
      <c r="BG210" s="38"/>
      <c r="BH210" s="38"/>
      <c r="BI210" s="38"/>
    </row>
    <row r="211" spans="1:61" s="25" customFormat="1" ht="45" customHeight="1">
      <c r="A211" s="39">
        <v>3</v>
      </c>
      <c r="B211" s="40"/>
      <c r="C211" s="40"/>
      <c r="D211" s="41" t="s">
        <v>227</v>
      </c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6"/>
      <c r="Q211" s="42" t="s">
        <v>193</v>
      </c>
      <c r="R211" s="42"/>
      <c r="S211" s="42"/>
      <c r="T211" s="42"/>
      <c r="U211" s="42"/>
      <c r="V211" s="41" t="s">
        <v>223</v>
      </c>
      <c r="W211" s="35"/>
      <c r="X211" s="35"/>
      <c r="Y211" s="35"/>
      <c r="Z211" s="35"/>
      <c r="AA211" s="35"/>
      <c r="AB211" s="35"/>
      <c r="AC211" s="35"/>
      <c r="AD211" s="35"/>
      <c r="AE211" s="36"/>
      <c r="AF211" s="38">
        <v>0</v>
      </c>
      <c r="AG211" s="38"/>
      <c r="AH211" s="38"/>
      <c r="AI211" s="38"/>
      <c r="AJ211" s="38"/>
      <c r="AK211" s="38">
        <v>0</v>
      </c>
      <c r="AL211" s="38"/>
      <c r="AM211" s="38"/>
      <c r="AN211" s="38"/>
      <c r="AO211" s="38"/>
      <c r="AP211" s="38">
        <v>0</v>
      </c>
      <c r="AQ211" s="38"/>
      <c r="AR211" s="38"/>
      <c r="AS211" s="38"/>
      <c r="AT211" s="38"/>
      <c r="AU211" s="38">
        <v>0</v>
      </c>
      <c r="AV211" s="38"/>
      <c r="AW211" s="38"/>
      <c r="AX211" s="38"/>
      <c r="AY211" s="38"/>
      <c r="AZ211" s="38">
        <v>0</v>
      </c>
      <c r="BA211" s="38"/>
      <c r="BB211" s="38"/>
      <c r="BC211" s="38"/>
      <c r="BD211" s="38"/>
      <c r="BE211" s="38">
        <v>0</v>
      </c>
      <c r="BF211" s="38"/>
      <c r="BG211" s="38"/>
      <c r="BH211" s="38"/>
      <c r="BI211" s="38"/>
    </row>
    <row r="212" spans="1:61" s="25" customFormat="1" ht="45" customHeight="1">
      <c r="A212" s="39">
        <v>4</v>
      </c>
      <c r="B212" s="40"/>
      <c r="C212" s="40"/>
      <c r="D212" s="41" t="s">
        <v>228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6"/>
      <c r="Q212" s="42" t="s">
        <v>193</v>
      </c>
      <c r="R212" s="42"/>
      <c r="S212" s="42"/>
      <c r="T212" s="42"/>
      <c r="U212" s="42"/>
      <c r="V212" s="41" t="s">
        <v>223</v>
      </c>
      <c r="W212" s="35"/>
      <c r="X212" s="35"/>
      <c r="Y212" s="35"/>
      <c r="Z212" s="35"/>
      <c r="AA212" s="35"/>
      <c r="AB212" s="35"/>
      <c r="AC212" s="35"/>
      <c r="AD212" s="35"/>
      <c r="AE212" s="36"/>
      <c r="AF212" s="38">
        <v>0</v>
      </c>
      <c r="AG212" s="38"/>
      <c r="AH212" s="38"/>
      <c r="AI212" s="38"/>
      <c r="AJ212" s="38"/>
      <c r="AK212" s="38">
        <v>5350</v>
      </c>
      <c r="AL212" s="38"/>
      <c r="AM212" s="38"/>
      <c r="AN212" s="38"/>
      <c r="AO212" s="38"/>
      <c r="AP212" s="38">
        <v>5350</v>
      </c>
      <c r="AQ212" s="38"/>
      <c r="AR212" s="38"/>
      <c r="AS212" s="38"/>
      <c r="AT212" s="38"/>
      <c r="AU212" s="38">
        <v>0</v>
      </c>
      <c r="AV212" s="38"/>
      <c r="AW212" s="38"/>
      <c r="AX212" s="38"/>
      <c r="AY212" s="38"/>
      <c r="AZ212" s="38">
        <v>5660</v>
      </c>
      <c r="BA212" s="38"/>
      <c r="BB212" s="38"/>
      <c r="BC212" s="38"/>
      <c r="BD212" s="38"/>
      <c r="BE212" s="38">
        <v>5660</v>
      </c>
      <c r="BF212" s="38"/>
      <c r="BG212" s="38"/>
      <c r="BH212" s="38"/>
      <c r="BI212" s="38"/>
    </row>
    <row r="213" spans="1:61" s="25" customFormat="1" ht="30" customHeight="1">
      <c r="A213" s="39">
        <v>4</v>
      </c>
      <c r="B213" s="40"/>
      <c r="C213" s="40"/>
      <c r="D213" s="41" t="s">
        <v>229</v>
      </c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6"/>
      <c r="Q213" s="42" t="s">
        <v>193</v>
      </c>
      <c r="R213" s="42"/>
      <c r="S213" s="42"/>
      <c r="T213" s="42"/>
      <c r="U213" s="42"/>
      <c r="V213" s="41" t="s">
        <v>223</v>
      </c>
      <c r="W213" s="35"/>
      <c r="X213" s="35"/>
      <c r="Y213" s="35"/>
      <c r="Z213" s="35"/>
      <c r="AA213" s="35"/>
      <c r="AB213" s="35"/>
      <c r="AC213" s="35"/>
      <c r="AD213" s="35"/>
      <c r="AE213" s="36"/>
      <c r="AF213" s="38">
        <v>0</v>
      </c>
      <c r="AG213" s="38"/>
      <c r="AH213" s="38"/>
      <c r="AI213" s="38"/>
      <c r="AJ213" s="38"/>
      <c r="AK213" s="38">
        <v>224968</v>
      </c>
      <c r="AL213" s="38"/>
      <c r="AM213" s="38"/>
      <c r="AN213" s="38"/>
      <c r="AO213" s="38"/>
      <c r="AP213" s="38">
        <v>224968</v>
      </c>
      <c r="AQ213" s="38"/>
      <c r="AR213" s="38"/>
      <c r="AS213" s="38"/>
      <c r="AT213" s="38"/>
      <c r="AU213" s="38">
        <v>0</v>
      </c>
      <c r="AV213" s="38"/>
      <c r="AW213" s="38"/>
      <c r="AX213" s="38"/>
      <c r="AY213" s="38"/>
      <c r="AZ213" s="38">
        <v>238016</v>
      </c>
      <c r="BA213" s="38"/>
      <c r="BB213" s="38"/>
      <c r="BC213" s="38"/>
      <c r="BD213" s="38"/>
      <c r="BE213" s="38">
        <v>238016</v>
      </c>
      <c r="BF213" s="38"/>
      <c r="BG213" s="38"/>
      <c r="BH213" s="38"/>
      <c r="BI213" s="38"/>
    </row>
    <row r="214" spans="1:61" s="25" customFormat="1" ht="30" customHeight="1">
      <c r="A214" s="39">
        <v>5</v>
      </c>
      <c r="B214" s="40"/>
      <c r="C214" s="40"/>
      <c r="D214" s="41" t="s">
        <v>230</v>
      </c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6"/>
      <c r="Q214" s="42" t="s">
        <v>193</v>
      </c>
      <c r="R214" s="42"/>
      <c r="S214" s="42"/>
      <c r="T214" s="42"/>
      <c r="U214" s="42"/>
      <c r="V214" s="41" t="s">
        <v>223</v>
      </c>
      <c r="W214" s="35"/>
      <c r="X214" s="35"/>
      <c r="Y214" s="35"/>
      <c r="Z214" s="35"/>
      <c r="AA214" s="35"/>
      <c r="AB214" s="35"/>
      <c r="AC214" s="35"/>
      <c r="AD214" s="35"/>
      <c r="AE214" s="36"/>
      <c r="AF214" s="38">
        <v>0</v>
      </c>
      <c r="AG214" s="38"/>
      <c r="AH214" s="38"/>
      <c r="AI214" s="38"/>
      <c r="AJ214" s="38"/>
      <c r="AK214" s="38">
        <v>10700</v>
      </c>
      <c r="AL214" s="38"/>
      <c r="AM214" s="38"/>
      <c r="AN214" s="38"/>
      <c r="AO214" s="38"/>
      <c r="AP214" s="38">
        <v>10700</v>
      </c>
      <c r="AQ214" s="38"/>
      <c r="AR214" s="38"/>
      <c r="AS214" s="38"/>
      <c r="AT214" s="38"/>
      <c r="AU214" s="38">
        <v>0</v>
      </c>
      <c r="AV214" s="38"/>
      <c r="AW214" s="38"/>
      <c r="AX214" s="38"/>
      <c r="AY214" s="38"/>
      <c r="AZ214" s="38">
        <v>11320.5</v>
      </c>
      <c r="BA214" s="38"/>
      <c r="BB214" s="38"/>
      <c r="BC214" s="38"/>
      <c r="BD214" s="38"/>
      <c r="BE214" s="38">
        <v>11320.5</v>
      </c>
      <c r="BF214" s="38"/>
      <c r="BG214" s="38"/>
      <c r="BH214" s="38"/>
      <c r="BI214" s="38"/>
    </row>
    <row r="215" spans="1:61" s="25" customFormat="1" ht="30" customHeight="1">
      <c r="A215" s="39">
        <v>5</v>
      </c>
      <c r="B215" s="40"/>
      <c r="C215" s="40"/>
      <c r="D215" s="41" t="s">
        <v>231</v>
      </c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6"/>
      <c r="Q215" s="42" t="s">
        <v>193</v>
      </c>
      <c r="R215" s="42"/>
      <c r="S215" s="42"/>
      <c r="T215" s="42"/>
      <c r="U215" s="42"/>
      <c r="V215" s="41" t="s">
        <v>223</v>
      </c>
      <c r="W215" s="35"/>
      <c r="X215" s="35"/>
      <c r="Y215" s="35"/>
      <c r="Z215" s="35"/>
      <c r="AA215" s="35"/>
      <c r="AB215" s="35"/>
      <c r="AC215" s="35"/>
      <c r="AD215" s="35"/>
      <c r="AE215" s="36"/>
      <c r="AF215" s="38">
        <v>0</v>
      </c>
      <c r="AG215" s="38"/>
      <c r="AH215" s="38"/>
      <c r="AI215" s="38"/>
      <c r="AJ215" s="38"/>
      <c r="AK215" s="38">
        <v>0</v>
      </c>
      <c r="AL215" s="38"/>
      <c r="AM215" s="38"/>
      <c r="AN215" s="38"/>
      <c r="AO215" s="38"/>
      <c r="AP215" s="38">
        <v>0</v>
      </c>
      <c r="AQ215" s="38"/>
      <c r="AR215" s="38"/>
      <c r="AS215" s="38"/>
      <c r="AT215" s="38"/>
      <c r="AU215" s="38">
        <v>0</v>
      </c>
      <c r="AV215" s="38"/>
      <c r="AW215" s="38"/>
      <c r="AX215" s="38"/>
      <c r="AY215" s="38"/>
      <c r="AZ215" s="38">
        <v>0</v>
      </c>
      <c r="BA215" s="38"/>
      <c r="BB215" s="38"/>
      <c r="BC215" s="38"/>
      <c r="BD215" s="38"/>
      <c r="BE215" s="38">
        <v>0</v>
      </c>
      <c r="BF215" s="38"/>
      <c r="BG215" s="38"/>
      <c r="BH215" s="38"/>
      <c r="BI215" s="38"/>
    </row>
    <row r="216" spans="1:61" s="25" customFormat="1" ht="75" customHeight="1">
      <c r="A216" s="39">
        <v>6</v>
      </c>
      <c r="B216" s="40"/>
      <c r="C216" s="40"/>
      <c r="D216" s="41" t="s">
        <v>232</v>
      </c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6"/>
      <c r="Q216" s="42" t="s">
        <v>193</v>
      </c>
      <c r="R216" s="42"/>
      <c r="S216" s="42"/>
      <c r="T216" s="42"/>
      <c r="U216" s="42"/>
      <c r="V216" s="41" t="s">
        <v>223</v>
      </c>
      <c r="W216" s="35"/>
      <c r="X216" s="35"/>
      <c r="Y216" s="35"/>
      <c r="Z216" s="35"/>
      <c r="AA216" s="35"/>
      <c r="AB216" s="35"/>
      <c r="AC216" s="35"/>
      <c r="AD216" s="35"/>
      <c r="AE216" s="36"/>
      <c r="AF216" s="38">
        <v>0</v>
      </c>
      <c r="AG216" s="38"/>
      <c r="AH216" s="38"/>
      <c r="AI216" s="38"/>
      <c r="AJ216" s="38"/>
      <c r="AK216" s="38">
        <v>0</v>
      </c>
      <c r="AL216" s="38"/>
      <c r="AM216" s="38"/>
      <c r="AN216" s="38"/>
      <c r="AO216" s="38"/>
      <c r="AP216" s="38">
        <v>0</v>
      </c>
      <c r="AQ216" s="38"/>
      <c r="AR216" s="38"/>
      <c r="AS216" s="38"/>
      <c r="AT216" s="38"/>
      <c r="AU216" s="38">
        <v>0</v>
      </c>
      <c r="AV216" s="38"/>
      <c r="AW216" s="38"/>
      <c r="AX216" s="38"/>
      <c r="AY216" s="38"/>
      <c r="AZ216" s="38">
        <v>0</v>
      </c>
      <c r="BA216" s="38"/>
      <c r="BB216" s="38"/>
      <c r="BC216" s="38"/>
      <c r="BD216" s="38"/>
      <c r="BE216" s="38">
        <v>0</v>
      </c>
      <c r="BF216" s="38"/>
      <c r="BG216" s="38"/>
      <c r="BH216" s="38"/>
      <c r="BI216" s="38"/>
    </row>
    <row r="217" spans="1:61" s="6" customFormat="1" ht="14.25">
      <c r="A217" s="44">
        <v>0</v>
      </c>
      <c r="B217" s="45"/>
      <c r="C217" s="45"/>
      <c r="D217" s="46" t="s">
        <v>233</v>
      </c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30"/>
      <c r="Q217" s="47"/>
      <c r="R217" s="47"/>
      <c r="S217" s="47"/>
      <c r="T217" s="47"/>
      <c r="U217" s="47"/>
      <c r="V217" s="46"/>
      <c r="W217" s="29"/>
      <c r="X217" s="29"/>
      <c r="Y217" s="29"/>
      <c r="Z217" s="29"/>
      <c r="AA217" s="29"/>
      <c r="AB217" s="29"/>
      <c r="AC217" s="29"/>
      <c r="AD217" s="29"/>
      <c r="AE217" s="30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</row>
    <row r="218" spans="1:61" s="25" customFormat="1" ht="71.25" customHeight="1">
      <c r="A218" s="39">
        <v>0</v>
      </c>
      <c r="B218" s="40"/>
      <c r="C218" s="40"/>
      <c r="D218" s="41" t="s">
        <v>234</v>
      </c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6"/>
      <c r="Q218" s="42" t="s">
        <v>235</v>
      </c>
      <c r="R218" s="42"/>
      <c r="S218" s="42"/>
      <c r="T218" s="42"/>
      <c r="U218" s="42"/>
      <c r="V218" s="41" t="s">
        <v>223</v>
      </c>
      <c r="W218" s="35"/>
      <c r="X218" s="35"/>
      <c r="Y218" s="35"/>
      <c r="Z218" s="35"/>
      <c r="AA218" s="35"/>
      <c r="AB218" s="35"/>
      <c r="AC218" s="35"/>
      <c r="AD218" s="35"/>
      <c r="AE218" s="36"/>
      <c r="AF218" s="38">
        <v>0</v>
      </c>
      <c r="AG218" s="38"/>
      <c r="AH218" s="38"/>
      <c r="AI218" s="38"/>
      <c r="AJ218" s="38"/>
      <c r="AK218" s="38">
        <v>0</v>
      </c>
      <c r="AL218" s="38"/>
      <c r="AM218" s="38"/>
      <c r="AN218" s="38"/>
      <c r="AO218" s="38"/>
      <c r="AP218" s="38">
        <v>0</v>
      </c>
      <c r="AQ218" s="38"/>
      <c r="AR218" s="38"/>
      <c r="AS218" s="38"/>
      <c r="AT218" s="38"/>
      <c r="AU218" s="38">
        <v>0</v>
      </c>
      <c r="AV218" s="38"/>
      <c r="AW218" s="38"/>
      <c r="AX218" s="38"/>
      <c r="AY218" s="38"/>
      <c r="AZ218" s="38">
        <v>0</v>
      </c>
      <c r="BA218" s="38"/>
      <c r="BB218" s="38"/>
      <c r="BC218" s="38"/>
      <c r="BD218" s="38"/>
      <c r="BE218" s="38">
        <v>0</v>
      </c>
      <c r="BF218" s="38"/>
      <c r="BG218" s="38"/>
      <c r="BH218" s="38"/>
      <c r="BI218" s="38"/>
    </row>
    <row r="219" spans="1:61" s="25" customFormat="1" ht="30" customHeight="1">
      <c r="A219" s="39">
        <v>1</v>
      </c>
      <c r="B219" s="40"/>
      <c r="C219" s="40"/>
      <c r="D219" s="41" t="s">
        <v>236</v>
      </c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6"/>
      <c r="Q219" s="42" t="s">
        <v>235</v>
      </c>
      <c r="R219" s="42"/>
      <c r="S219" s="42"/>
      <c r="T219" s="42"/>
      <c r="U219" s="42"/>
      <c r="V219" s="41" t="s">
        <v>223</v>
      </c>
      <c r="W219" s="35"/>
      <c r="X219" s="35"/>
      <c r="Y219" s="35"/>
      <c r="Z219" s="35"/>
      <c r="AA219" s="35"/>
      <c r="AB219" s="35"/>
      <c r="AC219" s="35"/>
      <c r="AD219" s="35"/>
      <c r="AE219" s="36"/>
      <c r="AF219" s="38">
        <v>0</v>
      </c>
      <c r="AG219" s="38"/>
      <c r="AH219" s="38"/>
      <c r="AI219" s="38"/>
      <c r="AJ219" s="38"/>
      <c r="AK219" s="38">
        <v>0</v>
      </c>
      <c r="AL219" s="38"/>
      <c r="AM219" s="38"/>
      <c r="AN219" s="38"/>
      <c r="AO219" s="38"/>
      <c r="AP219" s="38">
        <v>0</v>
      </c>
      <c r="AQ219" s="38"/>
      <c r="AR219" s="38"/>
      <c r="AS219" s="38"/>
      <c r="AT219" s="38"/>
      <c r="AU219" s="38">
        <v>0</v>
      </c>
      <c r="AV219" s="38"/>
      <c r="AW219" s="38"/>
      <c r="AX219" s="38"/>
      <c r="AY219" s="38"/>
      <c r="AZ219" s="38">
        <v>0</v>
      </c>
      <c r="BA219" s="38"/>
      <c r="BB219" s="38"/>
      <c r="BC219" s="38"/>
      <c r="BD219" s="38"/>
      <c r="BE219" s="38">
        <v>0</v>
      </c>
      <c r="BF219" s="38"/>
      <c r="BG219" s="38"/>
      <c r="BH219" s="38"/>
      <c r="BI219" s="38"/>
    </row>
    <row r="220" spans="1:61" s="25" customFormat="1" ht="30" customHeight="1">
      <c r="A220" s="39">
        <v>2</v>
      </c>
      <c r="B220" s="40"/>
      <c r="C220" s="40"/>
      <c r="D220" s="41" t="s">
        <v>237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6"/>
      <c r="Q220" s="42" t="s">
        <v>235</v>
      </c>
      <c r="R220" s="42"/>
      <c r="S220" s="42"/>
      <c r="T220" s="42"/>
      <c r="U220" s="42"/>
      <c r="V220" s="41" t="s">
        <v>238</v>
      </c>
      <c r="W220" s="35"/>
      <c r="X220" s="35"/>
      <c r="Y220" s="35"/>
      <c r="Z220" s="35"/>
      <c r="AA220" s="35"/>
      <c r="AB220" s="35"/>
      <c r="AC220" s="35"/>
      <c r="AD220" s="35"/>
      <c r="AE220" s="36"/>
      <c r="AF220" s="38">
        <v>0</v>
      </c>
      <c r="AG220" s="38"/>
      <c r="AH220" s="38"/>
      <c r="AI220" s="38"/>
      <c r="AJ220" s="38"/>
      <c r="AK220" s="38">
        <v>0</v>
      </c>
      <c r="AL220" s="38"/>
      <c r="AM220" s="38"/>
      <c r="AN220" s="38"/>
      <c r="AO220" s="38"/>
      <c r="AP220" s="38">
        <v>0</v>
      </c>
      <c r="AQ220" s="38"/>
      <c r="AR220" s="38"/>
      <c r="AS220" s="38"/>
      <c r="AT220" s="38"/>
      <c r="AU220" s="38">
        <v>0</v>
      </c>
      <c r="AV220" s="38"/>
      <c r="AW220" s="38"/>
      <c r="AX220" s="38"/>
      <c r="AY220" s="38"/>
      <c r="AZ220" s="38">
        <v>0</v>
      </c>
      <c r="BA220" s="38"/>
      <c r="BB220" s="38"/>
      <c r="BC220" s="38"/>
      <c r="BD220" s="38"/>
      <c r="BE220" s="38">
        <v>0</v>
      </c>
      <c r="BF220" s="38"/>
      <c r="BG220" s="38"/>
      <c r="BH220" s="38"/>
      <c r="BI220" s="38"/>
    </row>
    <row r="221" spans="1:61" s="25" customFormat="1" ht="45" customHeight="1">
      <c r="A221" s="39">
        <v>3</v>
      </c>
      <c r="B221" s="40"/>
      <c r="C221" s="40"/>
      <c r="D221" s="41" t="s">
        <v>239</v>
      </c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6"/>
      <c r="Q221" s="42" t="s">
        <v>235</v>
      </c>
      <c r="R221" s="42"/>
      <c r="S221" s="42"/>
      <c r="T221" s="42"/>
      <c r="U221" s="42"/>
      <c r="V221" s="41" t="s">
        <v>223</v>
      </c>
      <c r="W221" s="35"/>
      <c r="X221" s="35"/>
      <c r="Y221" s="35"/>
      <c r="Z221" s="35"/>
      <c r="AA221" s="35"/>
      <c r="AB221" s="35"/>
      <c r="AC221" s="35"/>
      <c r="AD221" s="35"/>
      <c r="AE221" s="36"/>
      <c r="AF221" s="38">
        <v>0</v>
      </c>
      <c r="AG221" s="38"/>
      <c r="AH221" s="38"/>
      <c r="AI221" s="38"/>
      <c r="AJ221" s="38"/>
      <c r="AK221" s="38">
        <v>0</v>
      </c>
      <c r="AL221" s="38"/>
      <c r="AM221" s="38"/>
      <c r="AN221" s="38"/>
      <c r="AO221" s="38"/>
      <c r="AP221" s="38">
        <v>0</v>
      </c>
      <c r="AQ221" s="38"/>
      <c r="AR221" s="38"/>
      <c r="AS221" s="38"/>
      <c r="AT221" s="38"/>
      <c r="AU221" s="38">
        <v>0</v>
      </c>
      <c r="AV221" s="38"/>
      <c r="AW221" s="38"/>
      <c r="AX221" s="38"/>
      <c r="AY221" s="38"/>
      <c r="AZ221" s="38">
        <v>0</v>
      </c>
      <c r="BA221" s="38"/>
      <c r="BB221" s="38"/>
      <c r="BC221" s="38"/>
      <c r="BD221" s="38"/>
      <c r="BE221" s="38">
        <v>0</v>
      </c>
      <c r="BF221" s="38"/>
      <c r="BG221" s="38"/>
      <c r="BH221" s="38"/>
      <c r="BI221" s="38"/>
    </row>
    <row r="222" spans="1:61" s="25" customFormat="1" ht="30" customHeight="1">
      <c r="A222" s="39">
        <v>3</v>
      </c>
      <c r="B222" s="40"/>
      <c r="C222" s="40"/>
      <c r="D222" s="41" t="s">
        <v>240</v>
      </c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6"/>
      <c r="Q222" s="42" t="s">
        <v>235</v>
      </c>
      <c r="R222" s="42"/>
      <c r="S222" s="42"/>
      <c r="T222" s="42"/>
      <c r="U222" s="42"/>
      <c r="V222" s="41" t="s">
        <v>223</v>
      </c>
      <c r="W222" s="35"/>
      <c r="X222" s="35"/>
      <c r="Y222" s="35"/>
      <c r="Z222" s="35"/>
      <c r="AA222" s="35"/>
      <c r="AB222" s="35"/>
      <c r="AC222" s="35"/>
      <c r="AD222" s="35"/>
      <c r="AE222" s="36"/>
      <c r="AF222" s="38">
        <v>0</v>
      </c>
      <c r="AG222" s="38"/>
      <c r="AH222" s="38"/>
      <c r="AI222" s="38"/>
      <c r="AJ222" s="38"/>
      <c r="AK222" s="38">
        <v>0</v>
      </c>
      <c r="AL222" s="38"/>
      <c r="AM222" s="38"/>
      <c r="AN222" s="38"/>
      <c r="AO222" s="38"/>
      <c r="AP222" s="38">
        <v>0</v>
      </c>
      <c r="AQ222" s="38"/>
      <c r="AR222" s="38"/>
      <c r="AS222" s="38"/>
      <c r="AT222" s="38"/>
      <c r="AU222" s="38">
        <v>0</v>
      </c>
      <c r="AV222" s="38"/>
      <c r="AW222" s="38"/>
      <c r="AX222" s="38"/>
      <c r="AY222" s="38"/>
      <c r="AZ222" s="38">
        <v>0</v>
      </c>
      <c r="BA222" s="38"/>
      <c r="BB222" s="38"/>
      <c r="BC222" s="38"/>
      <c r="BD222" s="38"/>
      <c r="BE222" s="38">
        <v>0</v>
      </c>
      <c r="BF222" s="38"/>
      <c r="BG222" s="38"/>
      <c r="BH222" s="38"/>
      <c r="BI222" s="38"/>
    </row>
    <row r="223" spans="1:61" s="25" customFormat="1" ht="60" customHeight="1">
      <c r="A223" s="39">
        <v>4</v>
      </c>
      <c r="B223" s="40"/>
      <c r="C223" s="40"/>
      <c r="D223" s="41" t="s">
        <v>241</v>
      </c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6"/>
      <c r="Q223" s="42" t="s">
        <v>235</v>
      </c>
      <c r="R223" s="42"/>
      <c r="S223" s="42"/>
      <c r="T223" s="42"/>
      <c r="U223" s="42"/>
      <c r="V223" s="41"/>
      <c r="W223" s="35"/>
      <c r="X223" s="35"/>
      <c r="Y223" s="35"/>
      <c r="Z223" s="35"/>
      <c r="AA223" s="35"/>
      <c r="AB223" s="35"/>
      <c r="AC223" s="35"/>
      <c r="AD223" s="35"/>
      <c r="AE223" s="36"/>
      <c r="AF223" s="38">
        <v>0</v>
      </c>
      <c r="AG223" s="38"/>
      <c r="AH223" s="38"/>
      <c r="AI223" s="38"/>
      <c r="AJ223" s="38"/>
      <c r="AK223" s="38">
        <v>0</v>
      </c>
      <c r="AL223" s="38"/>
      <c r="AM223" s="38"/>
      <c r="AN223" s="38"/>
      <c r="AO223" s="38"/>
      <c r="AP223" s="38">
        <v>0</v>
      </c>
      <c r="AQ223" s="38"/>
      <c r="AR223" s="38"/>
      <c r="AS223" s="38"/>
      <c r="AT223" s="38"/>
      <c r="AU223" s="38">
        <v>0</v>
      </c>
      <c r="AV223" s="38"/>
      <c r="AW223" s="38"/>
      <c r="AX223" s="38"/>
      <c r="AY223" s="38"/>
      <c r="AZ223" s="38">
        <v>0</v>
      </c>
      <c r="BA223" s="38"/>
      <c r="BB223" s="38"/>
      <c r="BC223" s="38"/>
      <c r="BD223" s="38"/>
      <c r="BE223" s="38">
        <v>0</v>
      </c>
      <c r="BF223" s="38"/>
      <c r="BG223" s="38"/>
      <c r="BH223" s="38"/>
      <c r="BI223" s="38"/>
    </row>
    <row r="224" spans="1:61" s="25" customFormat="1" ht="30" customHeight="1">
      <c r="A224" s="39">
        <v>4</v>
      </c>
      <c r="B224" s="40"/>
      <c r="C224" s="40"/>
      <c r="D224" s="41" t="s">
        <v>242</v>
      </c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6"/>
      <c r="Q224" s="42" t="s">
        <v>235</v>
      </c>
      <c r="R224" s="42"/>
      <c r="S224" s="42"/>
      <c r="T224" s="42"/>
      <c r="U224" s="42"/>
      <c r="V224" s="41" t="s">
        <v>223</v>
      </c>
      <c r="W224" s="35"/>
      <c r="X224" s="35"/>
      <c r="Y224" s="35"/>
      <c r="Z224" s="35"/>
      <c r="AA224" s="35"/>
      <c r="AB224" s="35"/>
      <c r="AC224" s="35"/>
      <c r="AD224" s="35"/>
      <c r="AE224" s="36"/>
      <c r="AF224" s="38">
        <v>0</v>
      </c>
      <c r="AG224" s="38"/>
      <c r="AH224" s="38"/>
      <c r="AI224" s="38"/>
      <c r="AJ224" s="38"/>
      <c r="AK224" s="38">
        <v>100</v>
      </c>
      <c r="AL224" s="38"/>
      <c r="AM224" s="38"/>
      <c r="AN224" s="38"/>
      <c r="AO224" s="38"/>
      <c r="AP224" s="38">
        <v>100</v>
      </c>
      <c r="AQ224" s="38"/>
      <c r="AR224" s="38"/>
      <c r="AS224" s="38"/>
      <c r="AT224" s="38"/>
      <c r="AU224" s="38">
        <v>0</v>
      </c>
      <c r="AV224" s="38"/>
      <c r="AW224" s="38"/>
      <c r="AX224" s="38"/>
      <c r="AY224" s="38"/>
      <c r="AZ224" s="38">
        <v>100</v>
      </c>
      <c r="BA224" s="38"/>
      <c r="BB224" s="38"/>
      <c r="BC224" s="38"/>
      <c r="BD224" s="38"/>
      <c r="BE224" s="38">
        <v>100</v>
      </c>
      <c r="BF224" s="38"/>
      <c r="BG224" s="38"/>
      <c r="BH224" s="38"/>
      <c r="BI224" s="38"/>
    </row>
    <row r="225" spans="1:79" s="25" customFormat="1" ht="75" customHeight="1">
      <c r="A225" s="39">
        <v>5</v>
      </c>
      <c r="B225" s="40"/>
      <c r="C225" s="40"/>
      <c r="D225" s="41" t="s">
        <v>243</v>
      </c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6"/>
      <c r="Q225" s="42" t="s">
        <v>235</v>
      </c>
      <c r="R225" s="42"/>
      <c r="S225" s="42"/>
      <c r="T225" s="42"/>
      <c r="U225" s="42"/>
      <c r="V225" s="41" t="s">
        <v>223</v>
      </c>
      <c r="W225" s="35"/>
      <c r="X225" s="35"/>
      <c r="Y225" s="35"/>
      <c r="Z225" s="35"/>
      <c r="AA225" s="35"/>
      <c r="AB225" s="35"/>
      <c r="AC225" s="35"/>
      <c r="AD225" s="35"/>
      <c r="AE225" s="36"/>
      <c r="AF225" s="38">
        <v>0</v>
      </c>
      <c r="AG225" s="38"/>
      <c r="AH225" s="38"/>
      <c r="AI225" s="38"/>
      <c r="AJ225" s="38"/>
      <c r="AK225" s="38">
        <v>0</v>
      </c>
      <c r="AL225" s="38"/>
      <c r="AM225" s="38"/>
      <c r="AN225" s="38"/>
      <c r="AO225" s="38"/>
      <c r="AP225" s="38">
        <v>0</v>
      </c>
      <c r="AQ225" s="38"/>
      <c r="AR225" s="38"/>
      <c r="AS225" s="38"/>
      <c r="AT225" s="38"/>
      <c r="AU225" s="38">
        <v>0</v>
      </c>
      <c r="AV225" s="38"/>
      <c r="AW225" s="38"/>
      <c r="AX225" s="38"/>
      <c r="AY225" s="38"/>
      <c r="AZ225" s="38">
        <v>0</v>
      </c>
      <c r="BA225" s="38"/>
      <c r="BB225" s="38"/>
      <c r="BC225" s="38"/>
      <c r="BD225" s="38"/>
      <c r="BE225" s="38">
        <v>0</v>
      </c>
      <c r="BF225" s="38"/>
      <c r="BG225" s="38"/>
      <c r="BH225" s="38"/>
      <c r="BI225" s="38"/>
    </row>
    <row r="226" spans="1:79" s="25" customFormat="1" ht="30" customHeight="1">
      <c r="A226" s="39">
        <v>6</v>
      </c>
      <c r="B226" s="40"/>
      <c r="C226" s="40"/>
      <c r="D226" s="41" t="s">
        <v>244</v>
      </c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6"/>
      <c r="Q226" s="42" t="s">
        <v>235</v>
      </c>
      <c r="R226" s="42"/>
      <c r="S226" s="42"/>
      <c r="T226" s="42"/>
      <c r="U226" s="42"/>
      <c r="V226" s="41" t="s">
        <v>223</v>
      </c>
      <c r="W226" s="35"/>
      <c r="X226" s="35"/>
      <c r="Y226" s="35"/>
      <c r="Z226" s="35"/>
      <c r="AA226" s="35"/>
      <c r="AB226" s="35"/>
      <c r="AC226" s="35"/>
      <c r="AD226" s="35"/>
      <c r="AE226" s="36"/>
      <c r="AF226" s="38">
        <v>0</v>
      </c>
      <c r="AG226" s="38"/>
      <c r="AH226" s="38"/>
      <c r="AI226" s="38"/>
      <c r="AJ226" s="38"/>
      <c r="AK226" s="38">
        <v>0</v>
      </c>
      <c r="AL226" s="38"/>
      <c r="AM226" s="38"/>
      <c r="AN226" s="38"/>
      <c r="AO226" s="38"/>
      <c r="AP226" s="38">
        <v>0</v>
      </c>
      <c r="AQ226" s="38"/>
      <c r="AR226" s="38"/>
      <c r="AS226" s="38"/>
      <c r="AT226" s="38"/>
      <c r="AU226" s="38">
        <v>0</v>
      </c>
      <c r="AV226" s="38"/>
      <c r="AW226" s="38"/>
      <c r="AX226" s="38"/>
      <c r="AY226" s="38"/>
      <c r="AZ226" s="38">
        <v>0</v>
      </c>
      <c r="BA226" s="38"/>
      <c r="BB226" s="38"/>
      <c r="BC226" s="38"/>
      <c r="BD226" s="38"/>
      <c r="BE226" s="38">
        <v>0</v>
      </c>
      <c r="BF226" s="38"/>
      <c r="BG226" s="38"/>
      <c r="BH226" s="38"/>
      <c r="BI226" s="38"/>
    </row>
    <row r="228" spans="1:79" ht="14.25" customHeight="1">
      <c r="A228" s="70" t="s">
        <v>124</v>
      </c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</row>
    <row r="229" spans="1:79" ht="15" customHeight="1">
      <c r="A229" s="86" t="s">
        <v>264</v>
      </c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</row>
    <row r="230" spans="1:79" ht="12.95" customHeight="1">
      <c r="A230" s="88" t="s">
        <v>19</v>
      </c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90"/>
      <c r="U230" s="42" t="s">
        <v>265</v>
      </c>
      <c r="V230" s="42"/>
      <c r="W230" s="42"/>
      <c r="X230" s="42"/>
      <c r="Y230" s="42"/>
      <c r="Z230" s="42"/>
      <c r="AA230" s="42"/>
      <c r="AB230" s="42"/>
      <c r="AC230" s="42"/>
      <c r="AD230" s="42"/>
      <c r="AE230" s="42" t="s">
        <v>268</v>
      </c>
      <c r="AF230" s="42"/>
      <c r="AG230" s="42"/>
      <c r="AH230" s="42"/>
      <c r="AI230" s="42"/>
      <c r="AJ230" s="42"/>
      <c r="AK230" s="42"/>
      <c r="AL230" s="42"/>
      <c r="AM230" s="42"/>
      <c r="AN230" s="42"/>
      <c r="AO230" s="42" t="s">
        <v>276</v>
      </c>
      <c r="AP230" s="42"/>
      <c r="AQ230" s="42"/>
      <c r="AR230" s="42"/>
      <c r="AS230" s="42"/>
      <c r="AT230" s="42"/>
      <c r="AU230" s="42"/>
      <c r="AV230" s="42"/>
      <c r="AW230" s="42"/>
      <c r="AX230" s="42"/>
      <c r="AY230" s="42" t="s">
        <v>286</v>
      </c>
      <c r="AZ230" s="42"/>
      <c r="BA230" s="42"/>
      <c r="BB230" s="42"/>
      <c r="BC230" s="42"/>
      <c r="BD230" s="42"/>
      <c r="BE230" s="42"/>
      <c r="BF230" s="42"/>
      <c r="BG230" s="42"/>
      <c r="BH230" s="42"/>
      <c r="BI230" s="42" t="s">
        <v>291</v>
      </c>
      <c r="BJ230" s="42"/>
      <c r="BK230" s="42"/>
      <c r="BL230" s="42"/>
      <c r="BM230" s="42"/>
      <c r="BN230" s="42"/>
      <c r="BO230" s="42"/>
      <c r="BP230" s="42"/>
      <c r="BQ230" s="42"/>
      <c r="BR230" s="42"/>
    </row>
    <row r="231" spans="1:79" ht="30" customHeight="1">
      <c r="A231" s="91"/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3"/>
      <c r="U231" s="42" t="s">
        <v>4</v>
      </c>
      <c r="V231" s="42"/>
      <c r="W231" s="42"/>
      <c r="X231" s="42"/>
      <c r="Y231" s="42"/>
      <c r="Z231" s="42" t="s">
        <v>3</v>
      </c>
      <c r="AA231" s="42"/>
      <c r="AB231" s="42"/>
      <c r="AC231" s="42"/>
      <c r="AD231" s="42"/>
      <c r="AE231" s="42" t="s">
        <v>4</v>
      </c>
      <c r="AF231" s="42"/>
      <c r="AG231" s="42"/>
      <c r="AH231" s="42"/>
      <c r="AI231" s="42"/>
      <c r="AJ231" s="42" t="s">
        <v>3</v>
      </c>
      <c r="AK231" s="42"/>
      <c r="AL231" s="42"/>
      <c r="AM231" s="42"/>
      <c r="AN231" s="42"/>
      <c r="AO231" s="42" t="s">
        <v>4</v>
      </c>
      <c r="AP231" s="42"/>
      <c r="AQ231" s="42"/>
      <c r="AR231" s="42"/>
      <c r="AS231" s="42"/>
      <c r="AT231" s="42" t="s">
        <v>3</v>
      </c>
      <c r="AU231" s="42"/>
      <c r="AV231" s="42"/>
      <c r="AW231" s="42"/>
      <c r="AX231" s="42"/>
      <c r="AY231" s="42" t="s">
        <v>4</v>
      </c>
      <c r="AZ231" s="42"/>
      <c r="BA231" s="42"/>
      <c r="BB231" s="42"/>
      <c r="BC231" s="42"/>
      <c r="BD231" s="42" t="s">
        <v>3</v>
      </c>
      <c r="BE231" s="42"/>
      <c r="BF231" s="42"/>
      <c r="BG231" s="42"/>
      <c r="BH231" s="42"/>
      <c r="BI231" s="42" t="s">
        <v>4</v>
      </c>
      <c r="BJ231" s="42"/>
      <c r="BK231" s="42"/>
      <c r="BL231" s="42"/>
      <c r="BM231" s="42"/>
      <c r="BN231" s="42" t="s">
        <v>3</v>
      </c>
      <c r="BO231" s="42"/>
      <c r="BP231" s="42"/>
      <c r="BQ231" s="42"/>
      <c r="BR231" s="42"/>
    </row>
    <row r="232" spans="1:79" ht="15" customHeight="1">
      <c r="A232" s="83">
        <v>1</v>
      </c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5"/>
      <c r="U232" s="42">
        <v>2</v>
      </c>
      <c r="V232" s="42"/>
      <c r="W232" s="42"/>
      <c r="X232" s="42"/>
      <c r="Y232" s="42"/>
      <c r="Z232" s="42">
        <v>3</v>
      </c>
      <c r="AA232" s="42"/>
      <c r="AB232" s="42"/>
      <c r="AC232" s="42"/>
      <c r="AD232" s="42"/>
      <c r="AE232" s="42">
        <v>4</v>
      </c>
      <c r="AF232" s="42"/>
      <c r="AG232" s="42"/>
      <c r="AH232" s="42"/>
      <c r="AI232" s="42"/>
      <c r="AJ232" s="42">
        <v>5</v>
      </c>
      <c r="AK232" s="42"/>
      <c r="AL232" s="42"/>
      <c r="AM232" s="42"/>
      <c r="AN232" s="42"/>
      <c r="AO232" s="42">
        <v>6</v>
      </c>
      <c r="AP232" s="42"/>
      <c r="AQ232" s="42"/>
      <c r="AR232" s="42"/>
      <c r="AS232" s="42"/>
      <c r="AT232" s="42">
        <v>7</v>
      </c>
      <c r="AU232" s="42"/>
      <c r="AV232" s="42"/>
      <c r="AW232" s="42"/>
      <c r="AX232" s="42"/>
      <c r="AY232" s="42">
        <v>8</v>
      </c>
      <c r="AZ232" s="42"/>
      <c r="BA232" s="42"/>
      <c r="BB232" s="42"/>
      <c r="BC232" s="42"/>
      <c r="BD232" s="42">
        <v>9</v>
      </c>
      <c r="BE232" s="42"/>
      <c r="BF232" s="42"/>
      <c r="BG232" s="42"/>
      <c r="BH232" s="42"/>
      <c r="BI232" s="42">
        <v>10</v>
      </c>
      <c r="BJ232" s="42"/>
      <c r="BK232" s="42"/>
      <c r="BL232" s="42"/>
      <c r="BM232" s="42"/>
      <c r="BN232" s="42">
        <v>11</v>
      </c>
      <c r="BO232" s="42"/>
      <c r="BP232" s="42"/>
      <c r="BQ232" s="42"/>
      <c r="BR232" s="42"/>
    </row>
    <row r="233" spans="1:79" s="1" customFormat="1" ht="15.75" hidden="1" customHeight="1">
      <c r="A233" s="99" t="s">
        <v>57</v>
      </c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1"/>
      <c r="U233" s="74" t="s">
        <v>65</v>
      </c>
      <c r="V233" s="74"/>
      <c r="W233" s="74"/>
      <c r="X233" s="74"/>
      <c r="Y233" s="74"/>
      <c r="Z233" s="72" t="s">
        <v>66</v>
      </c>
      <c r="AA233" s="72"/>
      <c r="AB233" s="72"/>
      <c r="AC233" s="72"/>
      <c r="AD233" s="72"/>
      <c r="AE233" s="74" t="s">
        <v>67</v>
      </c>
      <c r="AF233" s="74"/>
      <c r="AG233" s="74"/>
      <c r="AH233" s="74"/>
      <c r="AI233" s="74"/>
      <c r="AJ233" s="72" t="s">
        <v>68</v>
      </c>
      <c r="AK233" s="72"/>
      <c r="AL233" s="72"/>
      <c r="AM233" s="72"/>
      <c r="AN233" s="72"/>
      <c r="AO233" s="74" t="s">
        <v>58</v>
      </c>
      <c r="AP233" s="74"/>
      <c r="AQ233" s="74"/>
      <c r="AR233" s="74"/>
      <c r="AS233" s="74"/>
      <c r="AT233" s="72" t="s">
        <v>59</v>
      </c>
      <c r="AU233" s="72"/>
      <c r="AV233" s="72"/>
      <c r="AW233" s="72"/>
      <c r="AX233" s="72"/>
      <c r="AY233" s="74" t="s">
        <v>60</v>
      </c>
      <c r="AZ233" s="74"/>
      <c r="BA233" s="74"/>
      <c r="BB233" s="74"/>
      <c r="BC233" s="74"/>
      <c r="BD233" s="72" t="s">
        <v>61</v>
      </c>
      <c r="BE233" s="72"/>
      <c r="BF233" s="72"/>
      <c r="BG233" s="72"/>
      <c r="BH233" s="72"/>
      <c r="BI233" s="74" t="s">
        <v>62</v>
      </c>
      <c r="BJ233" s="74"/>
      <c r="BK233" s="74"/>
      <c r="BL233" s="74"/>
      <c r="BM233" s="74"/>
      <c r="BN233" s="72" t="s">
        <v>63</v>
      </c>
      <c r="BO233" s="72"/>
      <c r="BP233" s="72"/>
      <c r="BQ233" s="72"/>
      <c r="BR233" s="72"/>
      <c r="CA233" t="s">
        <v>41</v>
      </c>
    </row>
    <row r="234" spans="1:79" s="6" customFormat="1" ht="12.75" customHeight="1">
      <c r="A234" s="44" t="s">
        <v>147</v>
      </c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58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CA234" s="6" t="s">
        <v>42</v>
      </c>
    </row>
    <row r="235" spans="1:79" s="25" customFormat="1" ht="38.25" customHeight="1">
      <c r="A235" s="34" t="s">
        <v>245</v>
      </c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6"/>
      <c r="U235" s="31" t="s">
        <v>173</v>
      </c>
      <c r="V235" s="31"/>
      <c r="W235" s="31"/>
      <c r="X235" s="31"/>
      <c r="Y235" s="31"/>
      <c r="Z235" s="31"/>
      <c r="AA235" s="31"/>
      <c r="AB235" s="31"/>
      <c r="AC235" s="31"/>
      <c r="AD235" s="31"/>
      <c r="AE235" s="31" t="s">
        <v>173</v>
      </c>
      <c r="AF235" s="31"/>
      <c r="AG235" s="31"/>
      <c r="AH235" s="31"/>
      <c r="AI235" s="31"/>
      <c r="AJ235" s="31"/>
      <c r="AK235" s="31"/>
      <c r="AL235" s="31"/>
      <c r="AM235" s="31"/>
      <c r="AN235" s="31"/>
      <c r="AO235" s="31" t="s">
        <v>173</v>
      </c>
      <c r="AP235" s="31"/>
      <c r="AQ235" s="31"/>
      <c r="AR235" s="31"/>
      <c r="AS235" s="31"/>
      <c r="AT235" s="31"/>
      <c r="AU235" s="31"/>
      <c r="AV235" s="31"/>
      <c r="AW235" s="31"/>
      <c r="AX235" s="31"/>
      <c r="AY235" s="31" t="s">
        <v>173</v>
      </c>
      <c r="AZ235" s="31"/>
      <c r="BA235" s="31"/>
      <c r="BB235" s="31"/>
      <c r="BC235" s="31"/>
      <c r="BD235" s="31"/>
      <c r="BE235" s="31"/>
      <c r="BF235" s="31"/>
      <c r="BG235" s="31"/>
      <c r="BH235" s="31"/>
      <c r="BI235" s="31" t="s">
        <v>173</v>
      </c>
      <c r="BJ235" s="31"/>
      <c r="BK235" s="31"/>
      <c r="BL235" s="31"/>
      <c r="BM235" s="31"/>
      <c r="BN235" s="31"/>
      <c r="BO235" s="31"/>
      <c r="BP235" s="31"/>
      <c r="BQ235" s="31"/>
      <c r="BR235" s="31"/>
    </row>
    <row r="238" spans="1:79" ht="14.25" customHeight="1">
      <c r="A238" s="70" t="s">
        <v>125</v>
      </c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0"/>
    </row>
    <row r="239" spans="1:79" ht="15" customHeight="1">
      <c r="A239" s="88" t="s">
        <v>6</v>
      </c>
      <c r="B239" s="89"/>
      <c r="C239" s="89"/>
      <c r="D239" s="88" t="s">
        <v>10</v>
      </c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90"/>
      <c r="W239" s="42" t="s">
        <v>265</v>
      </c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 t="s">
        <v>269</v>
      </c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 t="s">
        <v>281</v>
      </c>
      <c r="AV239" s="42"/>
      <c r="AW239" s="42"/>
      <c r="AX239" s="42"/>
      <c r="AY239" s="42"/>
      <c r="AZ239" s="42"/>
      <c r="BA239" s="42" t="s">
        <v>287</v>
      </c>
      <c r="BB239" s="42"/>
      <c r="BC239" s="42"/>
      <c r="BD239" s="42"/>
      <c r="BE239" s="42"/>
      <c r="BF239" s="42"/>
      <c r="BG239" s="42" t="s">
        <v>296</v>
      </c>
      <c r="BH239" s="42"/>
      <c r="BI239" s="42"/>
      <c r="BJ239" s="42"/>
      <c r="BK239" s="42"/>
      <c r="BL239" s="42"/>
    </row>
    <row r="240" spans="1:79" ht="15" customHeight="1">
      <c r="A240" s="102"/>
      <c r="B240" s="103"/>
      <c r="C240" s="103"/>
      <c r="D240" s="102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4"/>
      <c r="W240" s="42" t="s">
        <v>4</v>
      </c>
      <c r="X240" s="42"/>
      <c r="Y240" s="42"/>
      <c r="Z240" s="42"/>
      <c r="AA240" s="42"/>
      <c r="AB240" s="42"/>
      <c r="AC240" s="42" t="s">
        <v>3</v>
      </c>
      <c r="AD240" s="42"/>
      <c r="AE240" s="42"/>
      <c r="AF240" s="42"/>
      <c r="AG240" s="42"/>
      <c r="AH240" s="42"/>
      <c r="AI240" s="42" t="s">
        <v>4</v>
      </c>
      <c r="AJ240" s="42"/>
      <c r="AK240" s="42"/>
      <c r="AL240" s="42"/>
      <c r="AM240" s="42"/>
      <c r="AN240" s="42"/>
      <c r="AO240" s="42" t="s">
        <v>3</v>
      </c>
      <c r="AP240" s="42"/>
      <c r="AQ240" s="42"/>
      <c r="AR240" s="42"/>
      <c r="AS240" s="42"/>
      <c r="AT240" s="42"/>
      <c r="AU240" s="76" t="s">
        <v>4</v>
      </c>
      <c r="AV240" s="76"/>
      <c r="AW240" s="76"/>
      <c r="AX240" s="76" t="s">
        <v>3</v>
      </c>
      <c r="AY240" s="76"/>
      <c r="AZ240" s="76"/>
      <c r="BA240" s="76" t="s">
        <v>4</v>
      </c>
      <c r="BB240" s="76"/>
      <c r="BC240" s="76"/>
      <c r="BD240" s="76" t="s">
        <v>3</v>
      </c>
      <c r="BE240" s="76"/>
      <c r="BF240" s="76"/>
      <c r="BG240" s="76" t="s">
        <v>4</v>
      </c>
      <c r="BH240" s="76"/>
      <c r="BI240" s="76"/>
      <c r="BJ240" s="76" t="s">
        <v>3</v>
      </c>
      <c r="BK240" s="76"/>
      <c r="BL240" s="76"/>
    </row>
    <row r="241" spans="1:79" ht="57" customHeight="1">
      <c r="A241" s="91"/>
      <c r="B241" s="92"/>
      <c r="C241" s="92"/>
      <c r="D241" s="91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3"/>
      <c r="W241" s="42" t="s">
        <v>12</v>
      </c>
      <c r="X241" s="42"/>
      <c r="Y241" s="42"/>
      <c r="Z241" s="42" t="s">
        <v>11</v>
      </c>
      <c r="AA241" s="42"/>
      <c r="AB241" s="42"/>
      <c r="AC241" s="42" t="s">
        <v>12</v>
      </c>
      <c r="AD241" s="42"/>
      <c r="AE241" s="42"/>
      <c r="AF241" s="42" t="s">
        <v>11</v>
      </c>
      <c r="AG241" s="42"/>
      <c r="AH241" s="42"/>
      <c r="AI241" s="42" t="s">
        <v>12</v>
      </c>
      <c r="AJ241" s="42"/>
      <c r="AK241" s="42"/>
      <c r="AL241" s="42" t="s">
        <v>11</v>
      </c>
      <c r="AM241" s="42"/>
      <c r="AN241" s="42"/>
      <c r="AO241" s="42" t="s">
        <v>12</v>
      </c>
      <c r="AP241" s="42"/>
      <c r="AQ241" s="42"/>
      <c r="AR241" s="42" t="s">
        <v>11</v>
      </c>
      <c r="AS241" s="42"/>
      <c r="AT241" s="42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</row>
    <row r="242" spans="1:79" ht="15" customHeight="1">
      <c r="A242" s="83">
        <v>1</v>
      </c>
      <c r="B242" s="84"/>
      <c r="C242" s="84"/>
      <c r="D242" s="83">
        <v>2</v>
      </c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5"/>
      <c r="W242" s="42">
        <v>3</v>
      </c>
      <c r="X242" s="42"/>
      <c r="Y242" s="42"/>
      <c r="Z242" s="42">
        <v>4</v>
      </c>
      <c r="AA242" s="42"/>
      <c r="AB242" s="42"/>
      <c r="AC242" s="42">
        <v>5</v>
      </c>
      <c r="AD242" s="42"/>
      <c r="AE242" s="42"/>
      <c r="AF242" s="42">
        <v>6</v>
      </c>
      <c r="AG242" s="42"/>
      <c r="AH242" s="42"/>
      <c r="AI242" s="42">
        <v>7</v>
      </c>
      <c r="AJ242" s="42"/>
      <c r="AK242" s="42"/>
      <c r="AL242" s="42">
        <v>8</v>
      </c>
      <c r="AM242" s="42"/>
      <c r="AN242" s="42"/>
      <c r="AO242" s="42">
        <v>9</v>
      </c>
      <c r="AP242" s="42"/>
      <c r="AQ242" s="42"/>
      <c r="AR242" s="42">
        <v>10</v>
      </c>
      <c r="AS242" s="42"/>
      <c r="AT242" s="42"/>
      <c r="AU242" s="42">
        <v>11</v>
      </c>
      <c r="AV242" s="42"/>
      <c r="AW242" s="42"/>
      <c r="AX242" s="42">
        <v>12</v>
      </c>
      <c r="AY242" s="42"/>
      <c r="AZ242" s="42"/>
      <c r="BA242" s="42">
        <v>13</v>
      </c>
      <c r="BB242" s="42"/>
      <c r="BC242" s="42"/>
      <c r="BD242" s="42">
        <v>14</v>
      </c>
      <c r="BE242" s="42"/>
      <c r="BF242" s="42"/>
      <c r="BG242" s="42">
        <v>15</v>
      </c>
      <c r="BH242" s="42"/>
      <c r="BI242" s="42"/>
      <c r="BJ242" s="42">
        <v>16</v>
      </c>
      <c r="BK242" s="42"/>
      <c r="BL242" s="42"/>
    </row>
    <row r="243" spans="1:79" s="1" customFormat="1" ht="12.75" hidden="1" customHeight="1">
      <c r="A243" s="99" t="s">
        <v>69</v>
      </c>
      <c r="B243" s="100"/>
      <c r="C243" s="100"/>
      <c r="D243" s="99" t="s">
        <v>57</v>
      </c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1"/>
      <c r="W243" s="74" t="s">
        <v>72</v>
      </c>
      <c r="X243" s="74"/>
      <c r="Y243" s="74"/>
      <c r="Z243" s="74" t="s">
        <v>73</v>
      </c>
      <c r="AA243" s="74"/>
      <c r="AB243" s="74"/>
      <c r="AC243" s="72" t="s">
        <v>74</v>
      </c>
      <c r="AD243" s="72"/>
      <c r="AE243" s="72"/>
      <c r="AF243" s="72" t="s">
        <v>75</v>
      </c>
      <c r="AG243" s="72"/>
      <c r="AH243" s="72"/>
      <c r="AI243" s="74" t="s">
        <v>76</v>
      </c>
      <c r="AJ243" s="74"/>
      <c r="AK243" s="74"/>
      <c r="AL243" s="74" t="s">
        <v>77</v>
      </c>
      <c r="AM243" s="74"/>
      <c r="AN243" s="74"/>
      <c r="AO243" s="72" t="s">
        <v>104</v>
      </c>
      <c r="AP243" s="72"/>
      <c r="AQ243" s="72"/>
      <c r="AR243" s="72" t="s">
        <v>78</v>
      </c>
      <c r="AS243" s="72"/>
      <c r="AT243" s="72"/>
      <c r="AU243" s="74" t="s">
        <v>105</v>
      </c>
      <c r="AV243" s="74"/>
      <c r="AW243" s="74"/>
      <c r="AX243" s="72" t="s">
        <v>106</v>
      </c>
      <c r="AY243" s="72"/>
      <c r="AZ243" s="72"/>
      <c r="BA243" s="74" t="s">
        <v>107</v>
      </c>
      <c r="BB243" s="74"/>
      <c r="BC243" s="74"/>
      <c r="BD243" s="72" t="s">
        <v>108</v>
      </c>
      <c r="BE243" s="72"/>
      <c r="BF243" s="72"/>
      <c r="BG243" s="74" t="s">
        <v>109</v>
      </c>
      <c r="BH243" s="74"/>
      <c r="BI243" s="74"/>
      <c r="BJ243" s="72" t="s">
        <v>110</v>
      </c>
      <c r="BK243" s="72"/>
      <c r="BL243" s="72"/>
      <c r="CA243" s="1" t="s">
        <v>103</v>
      </c>
    </row>
    <row r="244" spans="1:79" s="6" customFormat="1" ht="12.75" customHeight="1">
      <c r="A244" s="44">
        <v>1</v>
      </c>
      <c r="B244" s="45"/>
      <c r="C244" s="45"/>
      <c r="D244" s="28" t="s">
        <v>246</v>
      </c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30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CA244" s="6" t="s">
        <v>43</v>
      </c>
    </row>
    <row r="245" spans="1:79" s="25" customFormat="1" ht="25.5" customHeight="1">
      <c r="A245" s="39">
        <v>2</v>
      </c>
      <c r="B245" s="40"/>
      <c r="C245" s="40"/>
      <c r="D245" s="34" t="s">
        <v>247</v>
      </c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6"/>
      <c r="W245" s="38" t="s">
        <v>173</v>
      </c>
      <c r="X245" s="38"/>
      <c r="Y245" s="38"/>
      <c r="Z245" s="38" t="s">
        <v>173</v>
      </c>
      <c r="AA245" s="38"/>
      <c r="AB245" s="38"/>
      <c r="AC245" s="38"/>
      <c r="AD245" s="38"/>
      <c r="AE245" s="38"/>
      <c r="AF245" s="38"/>
      <c r="AG245" s="38"/>
      <c r="AH245" s="38"/>
      <c r="AI245" s="38" t="s">
        <v>173</v>
      </c>
      <c r="AJ245" s="38"/>
      <c r="AK245" s="38"/>
      <c r="AL245" s="38" t="s">
        <v>173</v>
      </c>
      <c r="AM245" s="38"/>
      <c r="AN245" s="38"/>
      <c r="AO245" s="38"/>
      <c r="AP245" s="38"/>
      <c r="AQ245" s="38"/>
      <c r="AR245" s="38"/>
      <c r="AS245" s="38"/>
      <c r="AT245" s="38"/>
      <c r="AU245" s="38" t="s">
        <v>173</v>
      </c>
      <c r="AV245" s="38"/>
      <c r="AW245" s="38"/>
      <c r="AX245" s="38"/>
      <c r="AY245" s="38"/>
      <c r="AZ245" s="38"/>
      <c r="BA245" s="38" t="s">
        <v>173</v>
      </c>
      <c r="BB245" s="38"/>
      <c r="BC245" s="38"/>
      <c r="BD245" s="38"/>
      <c r="BE245" s="38"/>
      <c r="BF245" s="38"/>
      <c r="BG245" s="38" t="s">
        <v>173</v>
      </c>
      <c r="BH245" s="38"/>
      <c r="BI245" s="38"/>
      <c r="BJ245" s="38"/>
      <c r="BK245" s="38"/>
      <c r="BL245" s="38"/>
    </row>
    <row r="248" spans="1:79" ht="14.25" customHeight="1">
      <c r="A248" s="70" t="s">
        <v>153</v>
      </c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</row>
    <row r="249" spans="1:79" ht="14.25" customHeight="1">
      <c r="A249" s="70" t="s">
        <v>282</v>
      </c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</row>
    <row r="250" spans="1:79" ht="15" customHeight="1">
      <c r="A250" s="75" t="s">
        <v>264</v>
      </c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  <c r="AO250" s="75"/>
      <c r="AP250" s="75"/>
      <c r="AQ250" s="75"/>
      <c r="AR250" s="75"/>
      <c r="AS250" s="75"/>
      <c r="AT250" s="75"/>
      <c r="AU250" s="75"/>
      <c r="AV250" s="75"/>
      <c r="AW250" s="75"/>
      <c r="AX250" s="75"/>
      <c r="AY250" s="75"/>
      <c r="AZ250" s="75"/>
      <c r="BA250" s="75"/>
      <c r="BB250" s="75"/>
      <c r="BC250" s="75"/>
      <c r="BD250" s="75"/>
      <c r="BE250" s="75"/>
      <c r="BF250" s="75"/>
      <c r="BG250" s="75"/>
      <c r="BH250" s="75"/>
      <c r="BI250" s="75"/>
      <c r="BJ250" s="75"/>
      <c r="BK250" s="75"/>
      <c r="BL250" s="75"/>
      <c r="BM250" s="75"/>
      <c r="BN250" s="75"/>
      <c r="BO250" s="75"/>
      <c r="BP250" s="75"/>
      <c r="BQ250" s="75"/>
      <c r="BR250" s="75"/>
      <c r="BS250" s="75"/>
    </row>
    <row r="251" spans="1:79" ht="15" customHeight="1">
      <c r="A251" s="42" t="s">
        <v>6</v>
      </c>
      <c r="B251" s="42"/>
      <c r="C251" s="42"/>
      <c r="D251" s="42"/>
      <c r="E251" s="42"/>
      <c r="F251" s="42"/>
      <c r="G251" s="42" t="s">
        <v>126</v>
      </c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 t="s">
        <v>13</v>
      </c>
      <c r="U251" s="42"/>
      <c r="V251" s="42"/>
      <c r="W251" s="42"/>
      <c r="X251" s="42"/>
      <c r="Y251" s="42"/>
      <c r="Z251" s="42"/>
      <c r="AA251" s="83" t="s">
        <v>265</v>
      </c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8"/>
      <c r="AP251" s="83" t="s">
        <v>268</v>
      </c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5"/>
      <c r="BE251" s="83" t="s">
        <v>276</v>
      </c>
      <c r="BF251" s="84"/>
      <c r="BG251" s="84"/>
      <c r="BH251" s="84"/>
      <c r="BI251" s="84"/>
      <c r="BJ251" s="84"/>
      <c r="BK251" s="84"/>
      <c r="BL251" s="84"/>
      <c r="BM251" s="84"/>
      <c r="BN251" s="84"/>
      <c r="BO251" s="84"/>
      <c r="BP251" s="84"/>
      <c r="BQ251" s="84"/>
      <c r="BR251" s="84"/>
      <c r="BS251" s="85"/>
    </row>
    <row r="252" spans="1:79" ht="32.1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 t="s">
        <v>4</v>
      </c>
      <c r="AB252" s="42"/>
      <c r="AC252" s="42"/>
      <c r="AD252" s="42"/>
      <c r="AE252" s="42"/>
      <c r="AF252" s="42" t="s">
        <v>3</v>
      </c>
      <c r="AG252" s="42"/>
      <c r="AH252" s="42"/>
      <c r="AI252" s="42"/>
      <c r="AJ252" s="42"/>
      <c r="AK252" s="42" t="s">
        <v>89</v>
      </c>
      <c r="AL252" s="42"/>
      <c r="AM252" s="42"/>
      <c r="AN252" s="42"/>
      <c r="AO252" s="42"/>
      <c r="AP252" s="42" t="s">
        <v>4</v>
      </c>
      <c r="AQ252" s="42"/>
      <c r="AR252" s="42"/>
      <c r="AS252" s="42"/>
      <c r="AT252" s="42"/>
      <c r="AU252" s="42" t="s">
        <v>3</v>
      </c>
      <c r="AV252" s="42"/>
      <c r="AW252" s="42"/>
      <c r="AX252" s="42"/>
      <c r="AY252" s="42"/>
      <c r="AZ252" s="42" t="s">
        <v>96</v>
      </c>
      <c r="BA252" s="42"/>
      <c r="BB252" s="42"/>
      <c r="BC252" s="42"/>
      <c r="BD252" s="42"/>
      <c r="BE252" s="42" t="s">
        <v>4</v>
      </c>
      <c r="BF252" s="42"/>
      <c r="BG252" s="42"/>
      <c r="BH252" s="42"/>
      <c r="BI252" s="42"/>
      <c r="BJ252" s="42" t="s">
        <v>3</v>
      </c>
      <c r="BK252" s="42"/>
      <c r="BL252" s="42"/>
      <c r="BM252" s="42"/>
      <c r="BN252" s="42"/>
      <c r="BO252" s="42" t="s">
        <v>127</v>
      </c>
      <c r="BP252" s="42"/>
      <c r="BQ252" s="42"/>
      <c r="BR252" s="42"/>
      <c r="BS252" s="42"/>
    </row>
    <row r="253" spans="1:79" ht="15" customHeight="1">
      <c r="A253" s="42">
        <v>1</v>
      </c>
      <c r="B253" s="42"/>
      <c r="C253" s="42"/>
      <c r="D253" s="42"/>
      <c r="E253" s="42"/>
      <c r="F253" s="42"/>
      <c r="G253" s="42">
        <v>2</v>
      </c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>
        <v>3</v>
      </c>
      <c r="U253" s="42"/>
      <c r="V253" s="42"/>
      <c r="W253" s="42"/>
      <c r="X253" s="42"/>
      <c r="Y253" s="42"/>
      <c r="Z253" s="42"/>
      <c r="AA253" s="42">
        <v>4</v>
      </c>
      <c r="AB253" s="42"/>
      <c r="AC253" s="42"/>
      <c r="AD253" s="42"/>
      <c r="AE253" s="42"/>
      <c r="AF253" s="42">
        <v>5</v>
      </c>
      <c r="AG253" s="42"/>
      <c r="AH253" s="42"/>
      <c r="AI253" s="42"/>
      <c r="AJ253" s="42"/>
      <c r="AK253" s="42">
        <v>6</v>
      </c>
      <c r="AL253" s="42"/>
      <c r="AM253" s="42"/>
      <c r="AN253" s="42"/>
      <c r="AO253" s="42"/>
      <c r="AP253" s="42">
        <v>7</v>
      </c>
      <c r="AQ253" s="42"/>
      <c r="AR253" s="42"/>
      <c r="AS253" s="42"/>
      <c r="AT253" s="42"/>
      <c r="AU253" s="42">
        <v>8</v>
      </c>
      <c r="AV253" s="42"/>
      <c r="AW253" s="42"/>
      <c r="AX253" s="42"/>
      <c r="AY253" s="42"/>
      <c r="AZ253" s="42">
        <v>9</v>
      </c>
      <c r="BA253" s="42"/>
      <c r="BB253" s="42"/>
      <c r="BC253" s="42"/>
      <c r="BD253" s="42"/>
      <c r="BE253" s="42">
        <v>10</v>
      </c>
      <c r="BF253" s="42"/>
      <c r="BG253" s="42"/>
      <c r="BH253" s="42"/>
      <c r="BI253" s="42"/>
      <c r="BJ253" s="42">
        <v>11</v>
      </c>
      <c r="BK253" s="42"/>
      <c r="BL253" s="42"/>
      <c r="BM253" s="42"/>
      <c r="BN253" s="42"/>
      <c r="BO253" s="42">
        <v>12</v>
      </c>
      <c r="BP253" s="42"/>
      <c r="BQ253" s="42"/>
      <c r="BR253" s="42"/>
      <c r="BS253" s="42"/>
    </row>
    <row r="254" spans="1:79" s="1" customFormat="1" ht="15" hidden="1" customHeight="1">
      <c r="A254" s="74" t="s">
        <v>69</v>
      </c>
      <c r="B254" s="74"/>
      <c r="C254" s="74"/>
      <c r="D254" s="74"/>
      <c r="E254" s="74"/>
      <c r="F254" s="74"/>
      <c r="G254" s="73" t="s">
        <v>57</v>
      </c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 t="s">
        <v>79</v>
      </c>
      <c r="U254" s="73"/>
      <c r="V254" s="73"/>
      <c r="W254" s="73"/>
      <c r="X254" s="73"/>
      <c r="Y254" s="73"/>
      <c r="Z254" s="73"/>
      <c r="AA254" s="72" t="s">
        <v>65</v>
      </c>
      <c r="AB254" s="72"/>
      <c r="AC254" s="72"/>
      <c r="AD254" s="72"/>
      <c r="AE254" s="72"/>
      <c r="AF254" s="72" t="s">
        <v>66</v>
      </c>
      <c r="AG254" s="72"/>
      <c r="AH254" s="72"/>
      <c r="AI254" s="72"/>
      <c r="AJ254" s="72"/>
      <c r="AK254" s="94" t="s">
        <v>122</v>
      </c>
      <c r="AL254" s="94"/>
      <c r="AM254" s="94"/>
      <c r="AN254" s="94"/>
      <c r="AO254" s="94"/>
      <c r="AP254" s="72" t="s">
        <v>67</v>
      </c>
      <c r="AQ254" s="72"/>
      <c r="AR254" s="72"/>
      <c r="AS254" s="72"/>
      <c r="AT254" s="72"/>
      <c r="AU254" s="72" t="s">
        <v>68</v>
      </c>
      <c r="AV254" s="72"/>
      <c r="AW254" s="72"/>
      <c r="AX254" s="72"/>
      <c r="AY254" s="72"/>
      <c r="AZ254" s="94" t="s">
        <v>122</v>
      </c>
      <c r="BA254" s="94"/>
      <c r="BB254" s="94"/>
      <c r="BC254" s="94"/>
      <c r="BD254" s="94"/>
      <c r="BE254" s="72" t="s">
        <v>58</v>
      </c>
      <c r="BF254" s="72"/>
      <c r="BG254" s="72"/>
      <c r="BH254" s="72"/>
      <c r="BI254" s="72"/>
      <c r="BJ254" s="72" t="s">
        <v>59</v>
      </c>
      <c r="BK254" s="72"/>
      <c r="BL254" s="72"/>
      <c r="BM254" s="72"/>
      <c r="BN254" s="72"/>
      <c r="BO254" s="94" t="s">
        <v>122</v>
      </c>
      <c r="BP254" s="94"/>
      <c r="BQ254" s="94"/>
      <c r="BR254" s="94"/>
      <c r="BS254" s="94"/>
      <c r="CA254" s="1" t="s">
        <v>44</v>
      </c>
    </row>
    <row r="255" spans="1:79" s="25" customFormat="1" ht="38.25" customHeight="1">
      <c r="A255" s="33">
        <v>1</v>
      </c>
      <c r="B255" s="33"/>
      <c r="C255" s="33"/>
      <c r="D255" s="33"/>
      <c r="E255" s="33"/>
      <c r="F255" s="33"/>
      <c r="G255" s="34" t="s">
        <v>248</v>
      </c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6"/>
      <c r="T255" s="37" t="s">
        <v>249</v>
      </c>
      <c r="U255" s="95"/>
      <c r="V255" s="95"/>
      <c r="W255" s="95"/>
      <c r="X255" s="95"/>
      <c r="Y255" s="95"/>
      <c r="Z255" s="96"/>
      <c r="AA255" s="31">
        <v>0</v>
      </c>
      <c r="AB255" s="31"/>
      <c r="AC255" s="31"/>
      <c r="AD255" s="31"/>
      <c r="AE255" s="31"/>
      <c r="AF255" s="31">
        <v>76409</v>
      </c>
      <c r="AG255" s="31"/>
      <c r="AH255" s="31"/>
      <c r="AI255" s="31"/>
      <c r="AJ255" s="31"/>
      <c r="AK255" s="31">
        <f>IF(ISNUMBER(AA255),AA255,0)+IF(ISNUMBER(AF255),AF255,0)</f>
        <v>76409</v>
      </c>
      <c r="AL255" s="31"/>
      <c r="AM255" s="31"/>
      <c r="AN255" s="31"/>
      <c r="AO255" s="31"/>
      <c r="AP255" s="31">
        <v>0</v>
      </c>
      <c r="AQ255" s="31"/>
      <c r="AR255" s="31"/>
      <c r="AS255" s="31"/>
      <c r="AT255" s="31"/>
      <c r="AU255" s="31">
        <v>493600</v>
      </c>
      <c r="AV255" s="31"/>
      <c r="AW255" s="31"/>
      <c r="AX255" s="31"/>
      <c r="AY255" s="31"/>
      <c r="AZ255" s="31">
        <f>IF(ISNUMBER(AP255),AP255,0)+IF(ISNUMBER(AU255),AU255,0)</f>
        <v>493600</v>
      </c>
      <c r="BA255" s="31"/>
      <c r="BB255" s="31"/>
      <c r="BC255" s="31"/>
      <c r="BD255" s="31"/>
      <c r="BE255" s="31">
        <v>0</v>
      </c>
      <c r="BF255" s="31"/>
      <c r="BG255" s="31"/>
      <c r="BH255" s="31"/>
      <c r="BI255" s="31"/>
      <c r="BJ255" s="31">
        <v>420500</v>
      </c>
      <c r="BK255" s="31"/>
      <c r="BL255" s="31"/>
      <c r="BM255" s="31"/>
      <c r="BN255" s="31"/>
      <c r="BO255" s="31">
        <f>IF(ISNUMBER(BE255),BE255,0)+IF(ISNUMBER(BJ255),BJ255,0)</f>
        <v>420500</v>
      </c>
      <c r="BP255" s="31"/>
      <c r="BQ255" s="31"/>
      <c r="BR255" s="31"/>
      <c r="BS255" s="31"/>
      <c r="CA255" s="25" t="s">
        <v>45</v>
      </c>
    </row>
    <row r="256" spans="1:79" s="25" customFormat="1" ht="38.25" customHeight="1">
      <c r="A256" s="33">
        <v>2</v>
      </c>
      <c r="B256" s="33"/>
      <c r="C256" s="33"/>
      <c r="D256" s="33"/>
      <c r="E256" s="33"/>
      <c r="F256" s="33"/>
      <c r="G256" s="34" t="s">
        <v>250</v>
      </c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6"/>
      <c r="T256" s="37" t="s">
        <v>251</v>
      </c>
      <c r="U256" s="35"/>
      <c r="V256" s="35"/>
      <c r="W256" s="35"/>
      <c r="X256" s="35"/>
      <c r="Y256" s="35"/>
      <c r="Z256" s="36"/>
      <c r="AA256" s="31">
        <v>0</v>
      </c>
      <c r="AB256" s="31"/>
      <c r="AC256" s="31"/>
      <c r="AD256" s="31"/>
      <c r="AE256" s="31"/>
      <c r="AF256" s="31">
        <v>3200</v>
      </c>
      <c r="AG256" s="31"/>
      <c r="AH256" s="31"/>
      <c r="AI256" s="31"/>
      <c r="AJ256" s="31"/>
      <c r="AK256" s="31">
        <f>IF(ISNUMBER(AA256),AA256,0)+IF(ISNUMBER(AF256),AF256,0)</f>
        <v>3200</v>
      </c>
      <c r="AL256" s="31"/>
      <c r="AM256" s="31"/>
      <c r="AN256" s="31"/>
      <c r="AO256" s="31"/>
      <c r="AP256" s="31">
        <v>0</v>
      </c>
      <c r="AQ256" s="31"/>
      <c r="AR256" s="31"/>
      <c r="AS256" s="31"/>
      <c r="AT256" s="31"/>
      <c r="AU256" s="31">
        <v>977100</v>
      </c>
      <c r="AV256" s="31"/>
      <c r="AW256" s="31"/>
      <c r="AX256" s="31"/>
      <c r="AY256" s="31"/>
      <c r="AZ256" s="31">
        <f>IF(ISNUMBER(AP256),AP256,0)+IF(ISNUMBER(AU256),AU256,0)</f>
        <v>977100</v>
      </c>
      <c r="BA256" s="31"/>
      <c r="BB256" s="31"/>
      <c r="BC256" s="31"/>
      <c r="BD256" s="31"/>
      <c r="BE256" s="31">
        <v>0</v>
      </c>
      <c r="BF256" s="31"/>
      <c r="BG256" s="31"/>
      <c r="BH256" s="31"/>
      <c r="BI256" s="31"/>
      <c r="BJ256" s="31">
        <v>429500</v>
      </c>
      <c r="BK256" s="31"/>
      <c r="BL256" s="31"/>
      <c r="BM256" s="31"/>
      <c r="BN256" s="31"/>
      <c r="BO256" s="31">
        <f>IF(ISNUMBER(BE256),BE256,0)+IF(ISNUMBER(BJ256),BJ256,0)</f>
        <v>429500</v>
      </c>
      <c r="BP256" s="31"/>
      <c r="BQ256" s="31"/>
      <c r="BR256" s="31"/>
      <c r="BS256" s="31"/>
    </row>
    <row r="257" spans="1:79" s="6" customFormat="1" ht="12.75" customHeight="1">
      <c r="A257" s="27"/>
      <c r="B257" s="27"/>
      <c r="C257" s="27"/>
      <c r="D257" s="27"/>
      <c r="E257" s="27"/>
      <c r="F257" s="27"/>
      <c r="G257" s="28" t="s">
        <v>147</v>
      </c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30"/>
      <c r="T257" s="32"/>
      <c r="U257" s="29"/>
      <c r="V257" s="29"/>
      <c r="W257" s="29"/>
      <c r="X257" s="29"/>
      <c r="Y257" s="29"/>
      <c r="Z257" s="30"/>
      <c r="AA257" s="26">
        <v>0</v>
      </c>
      <c r="AB257" s="26"/>
      <c r="AC257" s="26"/>
      <c r="AD257" s="26"/>
      <c r="AE257" s="26"/>
      <c r="AF257" s="26">
        <v>79609</v>
      </c>
      <c r="AG257" s="26"/>
      <c r="AH257" s="26"/>
      <c r="AI257" s="26"/>
      <c r="AJ257" s="26"/>
      <c r="AK257" s="26">
        <f>IF(ISNUMBER(AA257),AA257,0)+IF(ISNUMBER(AF257),AF257,0)</f>
        <v>79609</v>
      </c>
      <c r="AL257" s="26"/>
      <c r="AM257" s="26"/>
      <c r="AN257" s="26"/>
      <c r="AO257" s="26"/>
      <c r="AP257" s="26">
        <v>0</v>
      </c>
      <c r="AQ257" s="26"/>
      <c r="AR257" s="26"/>
      <c r="AS257" s="26"/>
      <c r="AT257" s="26"/>
      <c r="AU257" s="26">
        <v>1470700</v>
      </c>
      <c r="AV257" s="26"/>
      <c r="AW257" s="26"/>
      <c r="AX257" s="26"/>
      <c r="AY257" s="26"/>
      <c r="AZ257" s="26">
        <f>IF(ISNUMBER(AP257),AP257,0)+IF(ISNUMBER(AU257),AU257,0)</f>
        <v>1470700</v>
      </c>
      <c r="BA257" s="26"/>
      <c r="BB257" s="26"/>
      <c r="BC257" s="26"/>
      <c r="BD257" s="26"/>
      <c r="BE257" s="26">
        <v>0</v>
      </c>
      <c r="BF257" s="26"/>
      <c r="BG257" s="26"/>
      <c r="BH257" s="26"/>
      <c r="BI257" s="26"/>
      <c r="BJ257" s="26">
        <v>850000</v>
      </c>
      <c r="BK257" s="26"/>
      <c r="BL257" s="26"/>
      <c r="BM257" s="26"/>
      <c r="BN257" s="26"/>
      <c r="BO257" s="26">
        <f>IF(ISNUMBER(BE257),BE257,0)+IF(ISNUMBER(BJ257),BJ257,0)</f>
        <v>850000</v>
      </c>
      <c r="BP257" s="26"/>
      <c r="BQ257" s="26"/>
      <c r="BR257" s="26"/>
      <c r="BS257" s="26"/>
    </row>
    <row r="259" spans="1:79" ht="13.5" customHeight="1">
      <c r="A259" s="70" t="s">
        <v>297</v>
      </c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X259" s="70"/>
      <c r="AY259" s="70"/>
      <c r="AZ259" s="70"/>
      <c r="BA259" s="70"/>
      <c r="BB259" s="70"/>
      <c r="BC259" s="70"/>
      <c r="BD259" s="70"/>
      <c r="BE259" s="70"/>
      <c r="BF259" s="70"/>
      <c r="BG259" s="70"/>
      <c r="BH259" s="70"/>
      <c r="BI259" s="70"/>
      <c r="BJ259" s="70"/>
      <c r="BK259" s="70"/>
      <c r="BL259" s="70"/>
    </row>
    <row r="260" spans="1:79" ht="15" customHeight="1">
      <c r="A260" s="86" t="s">
        <v>264</v>
      </c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</row>
    <row r="261" spans="1:79" ht="15" customHeight="1">
      <c r="A261" s="42" t="s">
        <v>6</v>
      </c>
      <c r="B261" s="42"/>
      <c r="C261" s="42"/>
      <c r="D261" s="42"/>
      <c r="E261" s="42"/>
      <c r="F261" s="42"/>
      <c r="G261" s="42" t="s">
        <v>126</v>
      </c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 t="s">
        <v>13</v>
      </c>
      <c r="U261" s="42"/>
      <c r="V261" s="42"/>
      <c r="W261" s="42"/>
      <c r="X261" s="42"/>
      <c r="Y261" s="42"/>
      <c r="Z261" s="42"/>
      <c r="AA261" s="83" t="s">
        <v>286</v>
      </c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8"/>
      <c r="AP261" s="83" t="s">
        <v>291</v>
      </c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5"/>
    </row>
    <row r="262" spans="1:79" ht="32.1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 t="s">
        <v>4</v>
      </c>
      <c r="AB262" s="42"/>
      <c r="AC262" s="42"/>
      <c r="AD262" s="42"/>
      <c r="AE262" s="42"/>
      <c r="AF262" s="42" t="s">
        <v>3</v>
      </c>
      <c r="AG262" s="42"/>
      <c r="AH262" s="42"/>
      <c r="AI262" s="42"/>
      <c r="AJ262" s="42"/>
      <c r="AK262" s="42" t="s">
        <v>89</v>
      </c>
      <c r="AL262" s="42"/>
      <c r="AM262" s="42"/>
      <c r="AN262" s="42"/>
      <c r="AO262" s="42"/>
      <c r="AP262" s="42" t="s">
        <v>4</v>
      </c>
      <c r="AQ262" s="42"/>
      <c r="AR262" s="42"/>
      <c r="AS262" s="42"/>
      <c r="AT262" s="42"/>
      <c r="AU262" s="42" t="s">
        <v>3</v>
      </c>
      <c r="AV262" s="42"/>
      <c r="AW262" s="42"/>
      <c r="AX262" s="42"/>
      <c r="AY262" s="42"/>
      <c r="AZ262" s="42" t="s">
        <v>96</v>
      </c>
      <c r="BA262" s="42"/>
      <c r="BB262" s="42"/>
      <c r="BC262" s="42"/>
      <c r="BD262" s="42"/>
    </row>
    <row r="263" spans="1:79" ht="15" customHeight="1">
      <c r="A263" s="42">
        <v>1</v>
      </c>
      <c r="B263" s="42"/>
      <c r="C263" s="42"/>
      <c r="D263" s="42"/>
      <c r="E263" s="42"/>
      <c r="F263" s="42"/>
      <c r="G263" s="42">
        <v>2</v>
      </c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>
        <v>3</v>
      </c>
      <c r="U263" s="42"/>
      <c r="V263" s="42"/>
      <c r="W263" s="42"/>
      <c r="X263" s="42"/>
      <c r="Y263" s="42"/>
      <c r="Z263" s="42"/>
      <c r="AA263" s="42">
        <v>4</v>
      </c>
      <c r="AB263" s="42"/>
      <c r="AC263" s="42"/>
      <c r="AD263" s="42"/>
      <c r="AE263" s="42"/>
      <c r="AF263" s="42">
        <v>5</v>
      </c>
      <c r="AG263" s="42"/>
      <c r="AH263" s="42"/>
      <c r="AI263" s="42"/>
      <c r="AJ263" s="42"/>
      <c r="AK263" s="42">
        <v>6</v>
      </c>
      <c r="AL263" s="42"/>
      <c r="AM263" s="42"/>
      <c r="AN263" s="42"/>
      <c r="AO263" s="42"/>
      <c r="AP263" s="42">
        <v>7</v>
      </c>
      <c r="AQ263" s="42"/>
      <c r="AR263" s="42"/>
      <c r="AS263" s="42"/>
      <c r="AT263" s="42"/>
      <c r="AU263" s="42">
        <v>8</v>
      </c>
      <c r="AV263" s="42"/>
      <c r="AW263" s="42"/>
      <c r="AX263" s="42"/>
      <c r="AY263" s="42"/>
      <c r="AZ263" s="42">
        <v>9</v>
      </c>
      <c r="BA263" s="42"/>
      <c r="BB263" s="42"/>
      <c r="BC263" s="42"/>
      <c r="BD263" s="42"/>
    </row>
    <row r="264" spans="1:79" s="1" customFormat="1" ht="12" hidden="1" customHeight="1">
      <c r="A264" s="74" t="s">
        <v>69</v>
      </c>
      <c r="B264" s="74"/>
      <c r="C264" s="74"/>
      <c r="D264" s="74"/>
      <c r="E264" s="74"/>
      <c r="F264" s="74"/>
      <c r="G264" s="73" t="s">
        <v>57</v>
      </c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 t="s">
        <v>79</v>
      </c>
      <c r="U264" s="73"/>
      <c r="V264" s="73"/>
      <c r="W264" s="73"/>
      <c r="X264" s="73"/>
      <c r="Y264" s="73"/>
      <c r="Z264" s="73"/>
      <c r="AA264" s="72" t="s">
        <v>60</v>
      </c>
      <c r="AB264" s="72"/>
      <c r="AC264" s="72"/>
      <c r="AD264" s="72"/>
      <c r="AE264" s="72"/>
      <c r="AF264" s="72" t="s">
        <v>61</v>
      </c>
      <c r="AG264" s="72"/>
      <c r="AH264" s="72"/>
      <c r="AI264" s="72"/>
      <c r="AJ264" s="72"/>
      <c r="AK264" s="94" t="s">
        <v>122</v>
      </c>
      <c r="AL264" s="94"/>
      <c r="AM264" s="94"/>
      <c r="AN264" s="94"/>
      <c r="AO264" s="94"/>
      <c r="AP264" s="72" t="s">
        <v>62</v>
      </c>
      <c r="AQ264" s="72"/>
      <c r="AR264" s="72"/>
      <c r="AS264" s="72"/>
      <c r="AT264" s="72"/>
      <c r="AU264" s="72" t="s">
        <v>63</v>
      </c>
      <c r="AV264" s="72"/>
      <c r="AW264" s="72"/>
      <c r="AX264" s="72"/>
      <c r="AY264" s="72"/>
      <c r="AZ264" s="94" t="s">
        <v>122</v>
      </c>
      <c r="BA264" s="94"/>
      <c r="BB264" s="94"/>
      <c r="BC264" s="94"/>
      <c r="BD264" s="94"/>
      <c r="CA264" s="1" t="s">
        <v>46</v>
      </c>
    </row>
    <row r="265" spans="1:79" s="25" customFormat="1" ht="38.25" customHeight="1">
      <c r="A265" s="33">
        <v>1</v>
      </c>
      <c r="B265" s="33"/>
      <c r="C265" s="33"/>
      <c r="D265" s="33"/>
      <c r="E265" s="33"/>
      <c r="F265" s="33"/>
      <c r="G265" s="34" t="s">
        <v>248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6"/>
      <c r="T265" s="37" t="s">
        <v>249</v>
      </c>
      <c r="U265" s="95"/>
      <c r="V265" s="95"/>
      <c r="W265" s="95"/>
      <c r="X265" s="95"/>
      <c r="Y265" s="95"/>
      <c r="Z265" s="96"/>
      <c r="AA265" s="31">
        <v>0</v>
      </c>
      <c r="AB265" s="31"/>
      <c r="AC265" s="31"/>
      <c r="AD265" s="31"/>
      <c r="AE265" s="31"/>
      <c r="AF265" s="31">
        <v>449935</v>
      </c>
      <c r="AG265" s="31"/>
      <c r="AH265" s="31"/>
      <c r="AI265" s="31"/>
      <c r="AJ265" s="31"/>
      <c r="AK265" s="31">
        <f>IF(ISNUMBER(AA265),AA265,0)+IF(ISNUMBER(AF265),AF265,0)</f>
        <v>449935</v>
      </c>
      <c r="AL265" s="31"/>
      <c r="AM265" s="31"/>
      <c r="AN265" s="31"/>
      <c r="AO265" s="31"/>
      <c r="AP265" s="31">
        <v>0</v>
      </c>
      <c r="AQ265" s="31"/>
      <c r="AR265" s="31"/>
      <c r="AS265" s="31"/>
      <c r="AT265" s="31"/>
      <c r="AU265" s="31">
        <v>476031</v>
      </c>
      <c r="AV265" s="31"/>
      <c r="AW265" s="31"/>
      <c r="AX265" s="31"/>
      <c r="AY265" s="31"/>
      <c r="AZ265" s="31">
        <f>IF(ISNUMBER(AP265),AP265,0)+IF(ISNUMBER(AU265),AU265,0)</f>
        <v>476031</v>
      </c>
      <c r="BA265" s="31"/>
      <c r="BB265" s="31"/>
      <c r="BC265" s="31"/>
      <c r="BD265" s="31"/>
      <c r="CA265" s="25" t="s">
        <v>47</v>
      </c>
    </row>
    <row r="266" spans="1:79" s="25" customFormat="1" ht="38.25" customHeight="1">
      <c r="A266" s="33">
        <v>2</v>
      </c>
      <c r="B266" s="33"/>
      <c r="C266" s="33"/>
      <c r="D266" s="33"/>
      <c r="E266" s="33"/>
      <c r="F266" s="33"/>
      <c r="G266" s="34" t="s">
        <v>250</v>
      </c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6"/>
      <c r="T266" s="37" t="s">
        <v>251</v>
      </c>
      <c r="U266" s="35"/>
      <c r="V266" s="35"/>
      <c r="W266" s="35"/>
      <c r="X266" s="35"/>
      <c r="Y266" s="35"/>
      <c r="Z266" s="36"/>
      <c r="AA266" s="31">
        <v>0</v>
      </c>
      <c r="AB266" s="31"/>
      <c r="AC266" s="31"/>
      <c r="AD266" s="31"/>
      <c r="AE266" s="31"/>
      <c r="AF266" s="31">
        <v>459565</v>
      </c>
      <c r="AG266" s="31"/>
      <c r="AH266" s="31"/>
      <c r="AI266" s="31"/>
      <c r="AJ266" s="31"/>
      <c r="AK266" s="31">
        <f>IF(ISNUMBER(AA266),AA266,0)+IF(ISNUMBER(AF266),AF266,0)</f>
        <v>459565</v>
      </c>
      <c r="AL266" s="31"/>
      <c r="AM266" s="31"/>
      <c r="AN266" s="31"/>
      <c r="AO266" s="31"/>
      <c r="AP266" s="31">
        <v>0</v>
      </c>
      <c r="AQ266" s="31"/>
      <c r="AR266" s="31"/>
      <c r="AS266" s="31"/>
      <c r="AT266" s="31"/>
      <c r="AU266" s="31">
        <v>486220</v>
      </c>
      <c r="AV266" s="31"/>
      <c r="AW266" s="31"/>
      <c r="AX266" s="31"/>
      <c r="AY266" s="31"/>
      <c r="AZ266" s="31">
        <f>IF(ISNUMBER(AP266),AP266,0)+IF(ISNUMBER(AU266),AU266,0)</f>
        <v>486220</v>
      </c>
      <c r="BA266" s="31"/>
      <c r="BB266" s="31"/>
      <c r="BC266" s="31"/>
      <c r="BD266" s="31"/>
    </row>
    <row r="267" spans="1:79" s="6" customFormat="1">
      <c r="A267" s="27"/>
      <c r="B267" s="27"/>
      <c r="C267" s="27"/>
      <c r="D267" s="27"/>
      <c r="E267" s="27"/>
      <c r="F267" s="27"/>
      <c r="G267" s="28" t="s">
        <v>147</v>
      </c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30"/>
      <c r="T267" s="32"/>
      <c r="U267" s="29"/>
      <c r="V267" s="29"/>
      <c r="W267" s="29"/>
      <c r="X267" s="29"/>
      <c r="Y267" s="29"/>
      <c r="Z267" s="30"/>
      <c r="AA267" s="26">
        <v>0</v>
      </c>
      <c r="AB267" s="26"/>
      <c r="AC267" s="26"/>
      <c r="AD267" s="26"/>
      <c r="AE267" s="26"/>
      <c r="AF267" s="26">
        <v>909500</v>
      </c>
      <c r="AG267" s="26"/>
      <c r="AH267" s="26"/>
      <c r="AI267" s="26"/>
      <c r="AJ267" s="26"/>
      <c r="AK267" s="26">
        <f>IF(ISNUMBER(AA267),AA267,0)+IF(ISNUMBER(AF267),AF267,0)</f>
        <v>909500</v>
      </c>
      <c r="AL267" s="26"/>
      <c r="AM267" s="26"/>
      <c r="AN267" s="26"/>
      <c r="AO267" s="26"/>
      <c r="AP267" s="26">
        <v>0</v>
      </c>
      <c r="AQ267" s="26"/>
      <c r="AR267" s="26"/>
      <c r="AS267" s="26"/>
      <c r="AT267" s="26"/>
      <c r="AU267" s="26">
        <v>962251</v>
      </c>
      <c r="AV267" s="26"/>
      <c r="AW267" s="26"/>
      <c r="AX267" s="26"/>
      <c r="AY267" s="26"/>
      <c r="AZ267" s="26">
        <f>IF(ISNUMBER(AP267),AP267,0)+IF(ISNUMBER(AU267),AU267,0)</f>
        <v>962251</v>
      </c>
      <c r="BA267" s="26"/>
      <c r="BB267" s="26"/>
      <c r="BC267" s="26"/>
      <c r="BD267" s="26"/>
    </row>
    <row r="270" spans="1:79" ht="14.25" customHeight="1">
      <c r="A270" s="70" t="s">
        <v>298</v>
      </c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</row>
    <row r="271" spans="1:79" ht="15" customHeight="1">
      <c r="A271" s="86" t="s">
        <v>264</v>
      </c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87"/>
      <c r="AU271" s="87"/>
      <c r="AV271" s="87"/>
      <c r="AW271" s="87"/>
      <c r="AX271" s="87"/>
      <c r="AY271" s="87"/>
      <c r="AZ271" s="87"/>
      <c r="BA271" s="87"/>
      <c r="BB271" s="87"/>
      <c r="BC271" s="87"/>
      <c r="BD271" s="87"/>
      <c r="BE271" s="87"/>
      <c r="BF271" s="87"/>
      <c r="BG271" s="87"/>
      <c r="BH271" s="87"/>
      <c r="BI271" s="87"/>
      <c r="BJ271" s="87"/>
      <c r="BK271" s="87"/>
      <c r="BL271" s="87"/>
      <c r="BM271" s="87"/>
    </row>
    <row r="272" spans="1:79" ht="23.1" customHeight="1">
      <c r="A272" s="42" t="s">
        <v>128</v>
      </c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88" t="s">
        <v>129</v>
      </c>
      <c r="O272" s="89"/>
      <c r="P272" s="89"/>
      <c r="Q272" s="89"/>
      <c r="R272" s="89"/>
      <c r="S272" s="89"/>
      <c r="T272" s="89"/>
      <c r="U272" s="90"/>
      <c r="V272" s="88" t="s">
        <v>130</v>
      </c>
      <c r="W272" s="89"/>
      <c r="X272" s="89"/>
      <c r="Y272" s="89"/>
      <c r="Z272" s="90"/>
      <c r="AA272" s="42" t="s">
        <v>265</v>
      </c>
      <c r="AB272" s="42"/>
      <c r="AC272" s="42"/>
      <c r="AD272" s="42"/>
      <c r="AE272" s="42"/>
      <c r="AF272" s="42"/>
      <c r="AG272" s="42"/>
      <c r="AH272" s="42"/>
      <c r="AI272" s="42"/>
      <c r="AJ272" s="42" t="s">
        <v>268</v>
      </c>
      <c r="AK272" s="42"/>
      <c r="AL272" s="42"/>
      <c r="AM272" s="42"/>
      <c r="AN272" s="42"/>
      <c r="AO272" s="42"/>
      <c r="AP272" s="42"/>
      <c r="AQ272" s="42"/>
      <c r="AR272" s="42"/>
      <c r="AS272" s="42" t="s">
        <v>276</v>
      </c>
      <c r="AT272" s="42"/>
      <c r="AU272" s="42"/>
      <c r="AV272" s="42"/>
      <c r="AW272" s="42"/>
      <c r="AX272" s="42"/>
      <c r="AY272" s="42"/>
      <c r="AZ272" s="42"/>
      <c r="BA272" s="42"/>
      <c r="BB272" s="42" t="s">
        <v>286</v>
      </c>
      <c r="BC272" s="42"/>
      <c r="BD272" s="42"/>
      <c r="BE272" s="42"/>
      <c r="BF272" s="42"/>
      <c r="BG272" s="42"/>
      <c r="BH272" s="42"/>
      <c r="BI272" s="42"/>
      <c r="BJ272" s="42"/>
      <c r="BK272" s="42" t="s">
        <v>291</v>
      </c>
      <c r="BL272" s="42"/>
      <c r="BM272" s="42"/>
      <c r="BN272" s="42"/>
      <c r="BO272" s="42"/>
      <c r="BP272" s="42"/>
      <c r="BQ272" s="42"/>
      <c r="BR272" s="42"/>
      <c r="BS272" s="42"/>
    </row>
    <row r="273" spans="1:79" ht="95.2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91"/>
      <c r="O273" s="92"/>
      <c r="P273" s="92"/>
      <c r="Q273" s="92"/>
      <c r="R273" s="92"/>
      <c r="S273" s="92"/>
      <c r="T273" s="92"/>
      <c r="U273" s="93"/>
      <c r="V273" s="91"/>
      <c r="W273" s="92"/>
      <c r="X273" s="92"/>
      <c r="Y273" s="92"/>
      <c r="Z273" s="93"/>
      <c r="AA273" s="76" t="s">
        <v>133</v>
      </c>
      <c r="AB273" s="76"/>
      <c r="AC273" s="76"/>
      <c r="AD273" s="76"/>
      <c r="AE273" s="76"/>
      <c r="AF273" s="76" t="s">
        <v>134</v>
      </c>
      <c r="AG273" s="76"/>
      <c r="AH273" s="76"/>
      <c r="AI273" s="76"/>
      <c r="AJ273" s="76" t="s">
        <v>133</v>
      </c>
      <c r="AK273" s="76"/>
      <c r="AL273" s="76"/>
      <c r="AM273" s="76"/>
      <c r="AN273" s="76"/>
      <c r="AO273" s="76" t="s">
        <v>134</v>
      </c>
      <c r="AP273" s="76"/>
      <c r="AQ273" s="76"/>
      <c r="AR273" s="76"/>
      <c r="AS273" s="76" t="s">
        <v>133</v>
      </c>
      <c r="AT273" s="76"/>
      <c r="AU273" s="76"/>
      <c r="AV273" s="76"/>
      <c r="AW273" s="76"/>
      <c r="AX273" s="76" t="s">
        <v>134</v>
      </c>
      <c r="AY273" s="76"/>
      <c r="AZ273" s="76"/>
      <c r="BA273" s="76"/>
      <c r="BB273" s="76" t="s">
        <v>133</v>
      </c>
      <c r="BC273" s="76"/>
      <c r="BD273" s="76"/>
      <c r="BE273" s="76"/>
      <c r="BF273" s="76"/>
      <c r="BG273" s="76" t="s">
        <v>134</v>
      </c>
      <c r="BH273" s="76"/>
      <c r="BI273" s="76"/>
      <c r="BJ273" s="76"/>
      <c r="BK273" s="76" t="s">
        <v>133</v>
      </c>
      <c r="BL273" s="76"/>
      <c r="BM273" s="76"/>
      <c r="BN273" s="76"/>
      <c r="BO273" s="76"/>
      <c r="BP273" s="76" t="s">
        <v>134</v>
      </c>
      <c r="BQ273" s="76"/>
      <c r="BR273" s="76"/>
      <c r="BS273" s="76"/>
    </row>
    <row r="274" spans="1:79" ht="15" customHeight="1">
      <c r="A274" s="42">
        <v>1</v>
      </c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83">
        <v>2</v>
      </c>
      <c r="O274" s="84"/>
      <c r="P274" s="84"/>
      <c r="Q274" s="84"/>
      <c r="R274" s="84"/>
      <c r="S274" s="84"/>
      <c r="T274" s="84"/>
      <c r="U274" s="85"/>
      <c r="V274" s="42">
        <v>3</v>
      </c>
      <c r="W274" s="42"/>
      <c r="X274" s="42"/>
      <c r="Y274" s="42"/>
      <c r="Z274" s="42"/>
      <c r="AA274" s="42">
        <v>4</v>
      </c>
      <c r="AB274" s="42"/>
      <c r="AC274" s="42"/>
      <c r="AD274" s="42"/>
      <c r="AE274" s="42"/>
      <c r="AF274" s="42">
        <v>5</v>
      </c>
      <c r="AG274" s="42"/>
      <c r="AH274" s="42"/>
      <c r="AI274" s="42"/>
      <c r="AJ274" s="42">
        <v>6</v>
      </c>
      <c r="AK274" s="42"/>
      <c r="AL274" s="42"/>
      <c r="AM274" s="42"/>
      <c r="AN274" s="42"/>
      <c r="AO274" s="42">
        <v>7</v>
      </c>
      <c r="AP274" s="42"/>
      <c r="AQ274" s="42"/>
      <c r="AR274" s="42"/>
      <c r="AS274" s="42">
        <v>8</v>
      </c>
      <c r="AT274" s="42"/>
      <c r="AU274" s="42"/>
      <c r="AV274" s="42"/>
      <c r="AW274" s="42"/>
      <c r="AX274" s="42">
        <v>9</v>
      </c>
      <c r="AY274" s="42"/>
      <c r="AZ274" s="42"/>
      <c r="BA274" s="42"/>
      <c r="BB274" s="42">
        <v>10</v>
      </c>
      <c r="BC274" s="42"/>
      <c r="BD274" s="42"/>
      <c r="BE274" s="42"/>
      <c r="BF274" s="42"/>
      <c r="BG274" s="42">
        <v>11</v>
      </c>
      <c r="BH274" s="42"/>
      <c r="BI274" s="42"/>
      <c r="BJ274" s="42"/>
      <c r="BK274" s="42">
        <v>12</v>
      </c>
      <c r="BL274" s="42"/>
      <c r="BM274" s="42"/>
      <c r="BN274" s="42"/>
      <c r="BO274" s="42"/>
      <c r="BP274" s="42">
        <v>13</v>
      </c>
      <c r="BQ274" s="42"/>
      <c r="BR274" s="42"/>
      <c r="BS274" s="42"/>
    </row>
    <row r="275" spans="1:79" s="1" customFormat="1" ht="12" hidden="1" customHeight="1">
      <c r="A275" s="73" t="s">
        <v>146</v>
      </c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4" t="s">
        <v>131</v>
      </c>
      <c r="O275" s="74"/>
      <c r="P275" s="74"/>
      <c r="Q275" s="74"/>
      <c r="R275" s="74"/>
      <c r="S275" s="74"/>
      <c r="T275" s="74"/>
      <c r="U275" s="74"/>
      <c r="V275" s="74" t="s">
        <v>132</v>
      </c>
      <c r="W275" s="74"/>
      <c r="X275" s="74"/>
      <c r="Y275" s="74"/>
      <c r="Z275" s="74"/>
      <c r="AA275" s="72" t="s">
        <v>65</v>
      </c>
      <c r="AB275" s="72"/>
      <c r="AC275" s="72"/>
      <c r="AD275" s="72"/>
      <c r="AE275" s="72"/>
      <c r="AF275" s="72" t="s">
        <v>66</v>
      </c>
      <c r="AG275" s="72"/>
      <c r="AH275" s="72"/>
      <c r="AI275" s="72"/>
      <c r="AJ275" s="72" t="s">
        <v>67</v>
      </c>
      <c r="AK275" s="72"/>
      <c r="AL275" s="72"/>
      <c r="AM275" s="72"/>
      <c r="AN275" s="72"/>
      <c r="AO275" s="72" t="s">
        <v>68</v>
      </c>
      <c r="AP275" s="72"/>
      <c r="AQ275" s="72"/>
      <c r="AR275" s="72"/>
      <c r="AS275" s="72" t="s">
        <v>58</v>
      </c>
      <c r="AT275" s="72"/>
      <c r="AU275" s="72"/>
      <c r="AV275" s="72"/>
      <c r="AW275" s="72"/>
      <c r="AX275" s="72" t="s">
        <v>59</v>
      </c>
      <c r="AY275" s="72"/>
      <c r="AZ275" s="72"/>
      <c r="BA275" s="72"/>
      <c r="BB275" s="72" t="s">
        <v>60</v>
      </c>
      <c r="BC275" s="72"/>
      <c r="BD275" s="72"/>
      <c r="BE275" s="72"/>
      <c r="BF275" s="72"/>
      <c r="BG275" s="72" t="s">
        <v>61</v>
      </c>
      <c r="BH275" s="72"/>
      <c r="BI275" s="72"/>
      <c r="BJ275" s="72"/>
      <c r="BK275" s="72" t="s">
        <v>62</v>
      </c>
      <c r="BL275" s="72"/>
      <c r="BM275" s="72"/>
      <c r="BN275" s="72"/>
      <c r="BO275" s="72"/>
      <c r="BP275" s="72" t="s">
        <v>63</v>
      </c>
      <c r="BQ275" s="72"/>
      <c r="BR275" s="72"/>
      <c r="BS275" s="72"/>
      <c r="CA275" s="1" t="s">
        <v>48</v>
      </c>
    </row>
    <row r="276" spans="1:79" s="6" customFormat="1" ht="12.75" customHeight="1">
      <c r="A276" s="69" t="s">
        <v>147</v>
      </c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44"/>
      <c r="O276" s="45"/>
      <c r="P276" s="45"/>
      <c r="Q276" s="45"/>
      <c r="R276" s="45"/>
      <c r="S276" s="45"/>
      <c r="T276" s="45"/>
      <c r="U276" s="58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8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8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82"/>
      <c r="BO276" s="82"/>
      <c r="BP276" s="78"/>
      <c r="BQ276" s="79"/>
      <c r="BR276" s="79"/>
      <c r="BS276" s="80"/>
      <c r="CA276" s="6" t="s">
        <v>49</v>
      </c>
    </row>
    <row r="279" spans="1:79" ht="35.25" customHeight="1">
      <c r="A279" s="70" t="s">
        <v>299</v>
      </c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</row>
    <row r="280" spans="1:79" ht="1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</row>
    <row r="281" spans="1:79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3" spans="1:79" ht="28.5" customHeight="1">
      <c r="A283" s="81" t="s">
        <v>283</v>
      </c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</row>
    <row r="284" spans="1:79" ht="14.25" customHeight="1">
      <c r="A284" s="70" t="s">
        <v>266</v>
      </c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  <c r="BL284" s="70"/>
    </row>
    <row r="285" spans="1:79" ht="15" customHeight="1">
      <c r="A285" s="75" t="s">
        <v>264</v>
      </c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  <c r="AO285" s="75"/>
      <c r="AP285" s="75"/>
      <c r="AQ285" s="75"/>
      <c r="AR285" s="75"/>
      <c r="AS285" s="75"/>
      <c r="AT285" s="75"/>
      <c r="AU285" s="75"/>
      <c r="AV285" s="75"/>
      <c r="AW285" s="75"/>
      <c r="AX285" s="75"/>
      <c r="AY285" s="75"/>
      <c r="AZ285" s="75"/>
      <c r="BA285" s="75"/>
      <c r="BB285" s="75"/>
      <c r="BC285" s="75"/>
      <c r="BD285" s="75"/>
      <c r="BE285" s="75"/>
      <c r="BF285" s="75"/>
      <c r="BG285" s="75"/>
      <c r="BH285" s="75"/>
      <c r="BI285" s="75"/>
      <c r="BJ285" s="75"/>
      <c r="BK285" s="75"/>
      <c r="BL285" s="75"/>
    </row>
    <row r="286" spans="1:79" ht="42.95" customHeight="1">
      <c r="A286" s="76" t="s">
        <v>135</v>
      </c>
      <c r="B286" s="76"/>
      <c r="C286" s="76"/>
      <c r="D286" s="76"/>
      <c r="E286" s="76"/>
      <c r="F286" s="76"/>
      <c r="G286" s="42" t="s">
        <v>19</v>
      </c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 t="s">
        <v>15</v>
      </c>
      <c r="U286" s="42"/>
      <c r="V286" s="42"/>
      <c r="W286" s="42"/>
      <c r="X286" s="42"/>
      <c r="Y286" s="42"/>
      <c r="Z286" s="42" t="s">
        <v>14</v>
      </c>
      <c r="AA286" s="42"/>
      <c r="AB286" s="42"/>
      <c r="AC286" s="42"/>
      <c r="AD286" s="42"/>
      <c r="AE286" s="42" t="s">
        <v>136</v>
      </c>
      <c r="AF286" s="42"/>
      <c r="AG286" s="42"/>
      <c r="AH286" s="42"/>
      <c r="AI286" s="42"/>
      <c r="AJ286" s="42"/>
      <c r="AK286" s="42" t="s">
        <v>137</v>
      </c>
      <c r="AL286" s="42"/>
      <c r="AM286" s="42"/>
      <c r="AN286" s="42"/>
      <c r="AO286" s="42"/>
      <c r="AP286" s="42"/>
      <c r="AQ286" s="42" t="s">
        <v>138</v>
      </c>
      <c r="AR286" s="42"/>
      <c r="AS286" s="42"/>
      <c r="AT286" s="42"/>
      <c r="AU286" s="42"/>
      <c r="AV286" s="42"/>
      <c r="AW286" s="42" t="s">
        <v>98</v>
      </c>
      <c r="AX286" s="42"/>
      <c r="AY286" s="42"/>
      <c r="AZ286" s="42"/>
      <c r="BA286" s="42"/>
      <c r="BB286" s="42"/>
      <c r="BC286" s="42"/>
      <c r="BD286" s="42"/>
      <c r="BE286" s="42"/>
      <c r="BF286" s="42"/>
      <c r="BG286" s="42" t="s">
        <v>139</v>
      </c>
      <c r="BH286" s="42"/>
      <c r="BI286" s="42"/>
      <c r="BJ286" s="42"/>
      <c r="BK286" s="42"/>
      <c r="BL286" s="42"/>
    </row>
    <row r="287" spans="1:79" ht="39.950000000000003" customHeight="1">
      <c r="A287" s="76"/>
      <c r="B287" s="76"/>
      <c r="C287" s="76"/>
      <c r="D287" s="76"/>
      <c r="E287" s="76"/>
      <c r="F287" s="76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 t="s">
        <v>17</v>
      </c>
      <c r="AX287" s="42"/>
      <c r="AY287" s="42"/>
      <c r="AZ287" s="42"/>
      <c r="BA287" s="42"/>
      <c r="BB287" s="42" t="s">
        <v>16</v>
      </c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</row>
    <row r="288" spans="1:79" ht="15" customHeight="1">
      <c r="A288" s="42">
        <v>1</v>
      </c>
      <c r="B288" s="42"/>
      <c r="C288" s="42"/>
      <c r="D288" s="42"/>
      <c r="E288" s="42"/>
      <c r="F288" s="42"/>
      <c r="G288" s="42">
        <v>2</v>
      </c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>
        <v>3</v>
      </c>
      <c r="U288" s="42"/>
      <c r="V288" s="42"/>
      <c r="W288" s="42"/>
      <c r="X288" s="42"/>
      <c r="Y288" s="42"/>
      <c r="Z288" s="42">
        <v>4</v>
      </c>
      <c r="AA288" s="42"/>
      <c r="AB288" s="42"/>
      <c r="AC288" s="42"/>
      <c r="AD288" s="42"/>
      <c r="AE288" s="42">
        <v>5</v>
      </c>
      <c r="AF288" s="42"/>
      <c r="AG288" s="42"/>
      <c r="AH288" s="42"/>
      <c r="AI288" s="42"/>
      <c r="AJ288" s="42"/>
      <c r="AK288" s="42">
        <v>6</v>
      </c>
      <c r="AL288" s="42"/>
      <c r="AM288" s="42"/>
      <c r="AN288" s="42"/>
      <c r="AO288" s="42"/>
      <c r="AP288" s="42"/>
      <c r="AQ288" s="42">
        <v>7</v>
      </c>
      <c r="AR288" s="42"/>
      <c r="AS288" s="42"/>
      <c r="AT288" s="42"/>
      <c r="AU288" s="42"/>
      <c r="AV288" s="42"/>
      <c r="AW288" s="42">
        <v>8</v>
      </c>
      <c r="AX288" s="42"/>
      <c r="AY288" s="42"/>
      <c r="AZ288" s="42"/>
      <c r="BA288" s="42"/>
      <c r="BB288" s="42">
        <v>9</v>
      </c>
      <c r="BC288" s="42"/>
      <c r="BD288" s="42"/>
      <c r="BE288" s="42"/>
      <c r="BF288" s="42"/>
      <c r="BG288" s="42">
        <v>10</v>
      </c>
      <c r="BH288" s="42"/>
      <c r="BI288" s="42"/>
      <c r="BJ288" s="42"/>
      <c r="BK288" s="42"/>
      <c r="BL288" s="42"/>
    </row>
    <row r="289" spans="1:79" s="1" customFormat="1" ht="12" hidden="1" customHeight="1">
      <c r="A289" s="74" t="s">
        <v>64</v>
      </c>
      <c r="B289" s="74"/>
      <c r="C289" s="74"/>
      <c r="D289" s="74"/>
      <c r="E289" s="74"/>
      <c r="F289" s="74"/>
      <c r="G289" s="73" t="s">
        <v>57</v>
      </c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2" t="s">
        <v>80</v>
      </c>
      <c r="U289" s="72"/>
      <c r="V289" s="72"/>
      <c r="W289" s="72"/>
      <c r="X289" s="72"/>
      <c r="Y289" s="72"/>
      <c r="Z289" s="72" t="s">
        <v>81</v>
      </c>
      <c r="AA289" s="72"/>
      <c r="AB289" s="72"/>
      <c r="AC289" s="72"/>
      <c r="AD289" s="72"/>
      <c r="AE289" s="72" t="s">
        <v>82</v>
      </c>
      <c r="AF289" s="72"/>
      <c r="AG289" s="72"/>
      <c r="AH289" s="72"/>
      <c r="AI289" s="72"/>
      <c r="AJ289" s="72"/>
      <c r="AK289" s="72" t="s">
        <v>83</v>
      </c>
      <c r="AL289" s="72"/>
      <c r="AM289" s="72"/>
      <c r="AN289" s="72"/>
      <c r="AO289" s="72"/>
      <c r="AP289" s="72"/>
      <c r="AQ289" s="77" t="s">
        <v>99</v>
      </c>
      <c r="AR289" s="72"/>
      <c r="AS289" s="72"/>
      <c r="AT289" s="72"/>
      <c r="AU289" s="72"/>
      <c r="AV289" s="72"/>
      <c r="AW289" s="72" t="s">
        <v>84</v>
      </c>
      <c r="AX289" s="72"/>
      <c r="AY289" s="72"/>
      <c r="AZ289" s="72"/>
      <c r="BA289" s="72"/>
      <c r="BB289" s="72" t="s">
        <v>85</v>
      </c>
      <c r="BC289" s="72"/>
      <c r="BD289" s="72"/>
      <c r="BE289" s="72"/>
      <c r="BF289" s="72"/>
      <c r="BG289" s="77" t="s">
        <v>100</v>
      </c>
      <c r="BH289" s="72"/>
      <c r="BI289" s="72"/>
      <c r="BJ289" s="72"/>
      <c r="BK289" s="72"/>
      <c r="BL289" s="72"/>
      <c r="CA289" s="1" t="s">
        <v>50</v>
      </c>
    </row>
    <row r="290" spans="1:79" s="25" customFormat="1" ht="12.75" customHeight="1">
      <c r="A290" s="33">
        <v>2240</v>
      </c>
      <c r="B290" s="33"/>
      <c r="C290" s="33"/>
      <c r="D290" s="33"/>
      <c r="E290" s="33"/>
      <c r="F290" s="33"/>
      <c r="G290" s="34" t="s">
        <v>175</v>
      </c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6"/>
      <c r="T290" s="31">
        <v>0</v>
      </c>
      <c r="U290" s="31"/>
      <c r="V290" s="31"/>
      <c r="W290" s="31"/>
      <c r="X290" s="31"/>
      <c r="Y290" s="31"/>
      <c r="Z290" s="31">
        <v>0</v>
      </c>
      <c r="AA290" s="31"/>
      <c r="AB290" s="31"/>
      <c r="AC290" s="31"/>
      <c r="AD290" s="31"/>
      <c r="AE290" s="31">
        <v>0</v>
      </c>
      <c r="AF290" s="31"/>
      <c r="AG290" s="31"/>
      <c r="AH290" s="31"/>
      <c r="AI290" s="31"/>
      <c r="AJ290" s="31"/>
      <c r="AK290" s="31">
        <v>271700</v>
      </c>
      <c r="AL290" s="31"/>
      <c r="AM290" s="31"/>
      <c r="AN290" s="31"/>
      <c r="AO290" s="31"/>
      <c r="AP290" s="31"/>
      <c r="AQ290" s="31">
        <f>IF(ISNUMBER(AK290),AK290,0)-IF(ISNUMBER(AE290),AE290,0)</f>
        <v>271700</v>
      </c>
      <c r="AR290" s="31"/>
      <c r="AS290" s="31"/>
      <c r="AT290" s="31"/>
      <c r="AU290" s="31"/>
      <c r="AV290" s="31"/>
      <c r="AW290" s="31">
        <v>0</v>
      </c>
      <c r="AX290" s="31"/>
      <c r="AY290" s="31"/>
      <c r="AZ290" s="31"/>
      <c r="BA290" s="31"/>
      <c r="BB290" s="31">
        <v>271700</v>
      </c>
      <c r="BC290" s="31"/>
      <c r="BD290" s="31"/>
      <c r="BE290" s="31"/>
      <c r="BF290" s="31"/>
      <c r="BG290" s="31">
        <f>IF(ISNUMBER(Z290),Z290,0)+IF(ISNUMBER(AK290),AK290,0)</f>
        <v>271700</v>
      </c>
      <c r="BH290" s="31"/>
      <c r="BI290" s="31"/>
      <c r="BJ290" s="31"/>
      <c r="BK290" s="31"/>
      <c r="BL290" s="31"/>
      <c r="CA290" s="25" t="s">
        <v>51</v>
      </c>
    </row>
    <row r="291" spans="1:79" s="6" customFormat="1" ht="12.75" customHeight="1">
      <c r="A291" s="27"/>
      <c r="B291" s="27"/>
      <c r="C291" s="27"/>
      <c r="D291" s="27"/>
      <c r="E291" s="27"/>
      <c r="F291" s="27"/>
      <c r="G291" s="28" t="s">
        <v>147</v>
      </c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30"/>
      <c r="T291" s="26">
        <v>0</v>
      </c>
      <c r="U291" s="26"/>
      <c r="V291" s="26"/>
      <c r="W291" s="26"/>
      <c r="X291" s="26"/>
      <c r="Y291" s="26"/>
      <c r="Z291" s="26">
        <v>0</v>
      </c>
      <c r="AA291" s="26"/>
      <c r="AB291" s="26"/>
      <c r="AC291" s="26"/>
      <c r="AD291" s="26"/>
      <c r="AE291" s="26">
        <v>0</v>
      </c>
      <c r="AF291" s="26"/>
      <c r="AG291" s="26"/>
      <c r="AH291" s="26"/>
      <c r="AI291" s="26"/>
      <c r="AJ291" s="26"/>
      <c r="AK291" s="26">
        <v>271700</v>
      </c>
      <c r="AL291" s="26"/>
      <c r="AM291" s="26"/>
      <c r="AN291" s="26"/>
      <c r="AO291" s="26"/>
      <c r="AP291" s="26"/>
      <c r="AQ291" s="26">
        <f>IF(ISNUMBER(AK291),AK291,0)-IF(ISNUMBER(AE291),AE291,0)</f>
        <v>271700</v>
      </c>
      <c r="AR291" s="26"/>
      <c r="AS291" s="26"/>
      <c r="AT291" s="26"/>
      <c r="AU291" s="26"/>
      <c r="AV291" s="26"/>
      <c r="AW291" s="26">
        <v>0</v>
      </c>
      <c r="AX291" s="26"/>
      <c r="AY291" s="26"/>
      <c r="AZ291" s="26"/>
      <c r="BA291" s="26"/>
      <c r="BB291" s="26">
        <v>271700</v>
      </c>
      <c r="BC291" s="26"/>
      <c r="BD291" s="26"/>
      <c r="BE291" s="26"/>
      <c r="BF291" s="26"/>
      <c r="BG291" s="26">
        <f>IF(ISNUMBER(Z291),Z291,0)+IF(ISNUMBER(AK291),AK291,0)</f>
        <v>271700</v>
      </c>
      <c r="BH291" s="26"/>
      <c r="BI291" s="26"/>
      <c r="BJ291" s="26"/>
      <c r="BK291" s="26"/>
      <c r="BL291" s="26"/>
    </row>
    <row r="293" spans="1:79" ht="14.25" customHeight="1">
      <c r="A293" s="70" t="s">
        <v>284</v>
      </c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  <c r="AY293" s="70"/>
      <c r="AZ293" s="70"/>
      <c r="BA293" s="70"/>
      <c r="BB293" s="70"/>
      <c r="BC293" s="70"/>
      <c r="BD293" s="70"/>
      <c r="BE293" s="70"/>
      <c r="BF293" s="70"/>
      <c r="BG293" s="70"/>
      <c r="BH293" s="70"/>
      <c r="BI293" s="70"/>
      <c r="BJ293" s="70"/>
      <c r="BK293" s="70"/>
      <c r="BL293" s="70"/>
    </row>
    <row r="294" spans="1:79" ht="15" customHeight="1">
      <c r="A294" s="75" t="s">
        <v>264</v>
      </c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5"/>
      <c r="AO294" s="75"/>
      <c r="AP294" s="75"/>
      <c r="AQ294" s="75"/>
      <c r="AR294" s="75"/>
      <c r="AS294" s="75"/>
      <c r="AT294" s="75"/>
      <c r="AU294" s="75"/>
      <c r="AV294" s="75"/>
      <c r="AW294" s="75"/>
      <c r="AX294" s="75"/>
      <c r="AY294" s="75"/>
      <c r="AZ294" s="75"/>
      <c r="BA294" s="75"/>
      <c r="BB294" s="75"/>
      <c r="BC294" s="75"/>
      <c r="BD294" s="75"/>
      <c r="BE294" s="75"/>
      <c r="BF294" s="75"/>
      <c r="BG294" s="75"/>
      <c r="BH294" s="75"/>
      <c r="BI294" s="75"/>
      <c r="BJ294" s="75"/>
      <c r="BK294" s="75"/>
      <c r="BL294" s="75"/>
    </row>
    <row r="295" spans="1:79" ht="18" customHeight="1">
      <c r="A295" s="42" t="s">
        <v>135</v>
      </c>
      <c r="B295" s="42"/>
      <c r="C295" s="42"/>
      <c r="D295" s="42"/>
      <c r="E295" s="42"/>
      <c r="F295" s="42"/>
      <c r="G295" s="42" t="s">
        <v>19</v>
      </c>
      <c r="H295" s="42"/>
      <c r="I295" s="42"/>
      <c r="J295" s="42"/>
      <c r="K295" s="42"/>
      <c r="L295" s="42"/>
      <c r="M295" s="42"/>
      <c r="N295" s="42"/>
      <c r="O295" s="42"/>
      <c r="P295" s="42"/>
      <c r="Q295" s="42" t="s">
        <v>270</v>
      </c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 t="s">
        <v>281</v>
      </c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</row>
    <row r="296" spans="1:79" ht="42.9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 t="s">
        <v>140</v>
      </c>
      <c r="R296" s="42"/>
      <c r="S296" s="42"/>
      <c r="T296" s="42"/>
      <c r="U296" s="42"/>
      <c r="V296" s="76" t="s">
        <v>141</v>
      </c>
      <c r="W296" s="76"/>
      <c r="X296" s="76"/>
      <c r="Y296" s="76"/>
      <c r="Z296" s="42" t="s">
        <v>142</v>
      </c>
      <c r="AA296" s="42"/>
      <c r="AB296" s="42"/>
      <c r="AC296" s="42"/>
      <c r="AD296" s="42"/>
      <c r="AE296" s="42"/>
      <c r="AF296" s="42"/>
      <c r="AG296" s="42"/>
      <c r="AH296" s="42"/>
      <c r="AI296" s="42"/>
      <c r="AJ296" s="42" t="s">
        <v>143</v>
      </c>
      <c r="AK296" s="42"/>
      <c r="AL296" s="42"/>
      <c r="AM296" s="42"/>
      <c r="AN296" s="42"/>
      <c r="AO296" s="42" t="s">
        <v>20</v>
      </c>
      <c r="AP296" s="42"/>
      <c r="AQ296" s="42"/>
      <c r="AR296" s="42"/>
      <c r="AS296" s="42"/>
      <c r="AT296" s="76" t="s">
        <v>144</v>
      </c>
      <c r="AU296" s="76"/>
      <c r="AV296" s="76"/>
      <c r="AW296" s="76"/>
      <c r="AX296" s="42" t="s">
        <v>142</v>
      </c>
      <c r="AY296" s="42"/>
      <c r="AZ296" s="42"/>
      <c r="BA296" s="42"/>
      <c r="BB296" s="42"/>
      <c r="BC296" s="42"/>
      <c r="BD296" s="42"/>
      <c r="BE296" s="42"/>
      <c r="BF296" s="42"/>
      <c r="BG296" s="42"/>
      <c r="BH296" s="42" t="s">
        <v>145</v>
      </c>
      <c r="BI296" s="42"/>
      <c r="BJ296" s="42"/>
      <c r="BK296" s="42"/>
      <c r="BL296" s="42"/>
    </row>
    <row r="297" spans="1:79" ht="63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76"/>
      <c r="W297" s="76"/>
      <c r="X297" s="76"/>
      <c r="Y297" s="76"/>
      <c r="Z297" s="42" t="s">
        <v>17</v>
      </c>
      <c r="AA297" s="42"/>
      <c r="AB297" s="42"/>
      <c r="AC297" s="42"/>
      <c r="AD297" s="42"/>
      <c r="AE297" s="42" t="s">
        <v>16</v>
      </c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76"/>
      <c r="AU297" s="76"/>
      <c r="AV297" s="76"/>
      <c r="AW297" s="76"/>
      <c r="AX297" s="42" t="s">
        <v>17</v>
      </c>
      <c r="AY297" s="42"/>
      <c r="AZ297" s="42"/>
      <c r="BA297" s="42"/>
      <c r="BB297" s="42"/>
      <c r="BC297" s="42" t="s">
        <v>16</v>
      </c>
      <c r="BD297" s="42"/>
      <c r="BE297" s="42"/>
      <c r="BF297" s="42"/>
      <c r="BG297" s="42"/>
      <c r="BH297" s="42"/>
      <c r="BI297" s="42"/>
      <c r="BJ297" s="42"/>
      <c r="BK297" s="42"/>
      <c r="BL297" s="42"/>
    </row>
    <row r="298" spans="1:79" ht="15" customHeight="1">
      <c r="A298" s="42">
        <v>1</v>
      </c>
      <c r="B298" s="42"/>
      <c r="C298" s="42"/>
      <c r="D298" s="42"/>
      <c r="E298" s="42"/>
      <c r="F298" s="42"/>
      <c r="G298" s="42">
        <v>2</v>
      </c>
      <c r="H298" s="42"/>
      <c r="I298" s="42"/>
      <c r="J298" s="42"/>
      <c r="K298" s="42"/>
      <c r="L298" s="42"/>
      <c r="M298" s="42"/>
      <c r="N298" s="42"/>
      <c r="O298" s="42"/>
      <c r="P298" s="42"/>
      <c r="Q298" s="42">
        <v>3</v>
      </c>
      <c r="R298" s="42"/>
      <c r="S298" s="42"/>
      <c r="T298" s="42"/>
      <c r="U298" s="42"/>
      <c r="V298" s="42">
        <v>4</v>
      </c>
      <c r="W298" s="42"/>
      <c r="X298" s="42"/>
      <c r="Y298" s="42"/>
      <c r="Z298" s="42">
        <v>5</v>
      </c>
      <c r="AA298" s="42"/>
      <c r="AB298" s="42"/>
      <c r="AC298" s="42"/>
      <c r="AD298" s="42"/>
      <c r="AE298" s="42">
        <v>6</v>
      </c>
      <c r="AF298" s="42"/>
      <c r="AG298" s="42"/>
      <c r="AH298" s="42"/>
      <c r="AI298" s="42"/>
      <c r="AJ298" s="42">
        <v>7</v>
      </c>
      <c r="AK298" s="42"/>
      <c r="AL298" s="42"/>
      <c r="AM298" s="42"/>
      <c r="AN298" s="42"/>
      <c r="AO298" s="42">
        <v>8</v>
      </c>
      <c r="AP298" s="42"/>
      <c r="AQ298" s="42"/>
      <c r="AR298" s="42"/>
      <c r="AS298" s="42"/>
      <c r="AT298" s="42">
        <v>9</v>
      </c>
      <c r="AU298" s="42"/>
      <c r="AV298" s="42"/>
      <c r="AW298" s="42"/>
      <c r="AX298" s="42">
        <v>10</v>
      </c>
      <c r="AY298" s="42"/>
      <c r="AZ298" s="42"/>
      <c r="BA298" s="42"/>
      <c r="BB298" s="42"/>
      <c r="BC298" s="42">
        <v>11</v>
      </c>
      <c r="BD298" s="42"/>
      <c r="BE298" s="42"/>
      <c r="BF298" s="42"/>
      <c r="BG298" s="42"/>
      <c r="BH298" s="42">
        <v>12</v>
      </c>
      <c r="BI298" s="42"/>
      <c r="BJ298" s="42"/>
      <c r="BK298" s="42"/>
      <c r="BL298" s="42"/>
    </row>
    <row r="299" spans="1:79" s="1" customFormat="1" ht="12" hidden="1" customHeight="1">
      <c r="A299" s="74" t="s">
        <v>64</v>
      </c>
      <c r="B299" s="74"/>
      <c r="C299" s="74"/>
      <c r="D299" s="74"/>
      <c r="E299" s="74"/>
      <c r="F299" s="74"/>
      <c r="G299" s="73" t="s">
        <v>57</v>
      </c>
      <c r="H299" s="73"/>
      <c r="I299" s="73"/>
      <c r="J299" s="73"/>
      <c r="K299" s="73"/>
      <c r="L299" s="73"/>
      <c r="M299" s="73"/>
      <c r="N299" s="73"/>
      <c r="O299" s="73"/>
      <c r="P299" s="73"/>
      <c r="Q299" s="72" t="s">
        <v>80</v>
      </c>
      <c r="R299" s="72"/>
      <c r="S299" s="72"/>
      <c r="T299" s="72"/>
      <c r="U299" s="72"/>
      <c r="V299" s="72" t="s">
        <v>81</v>
      </c>
      <c r="W299" s="72"/>
      <c r="X299" s="72"/>
      <c r="Y299" s="72"/>
      <c r="Z299" s="72" t="s">
        <v>82</v>
      </c>
      <c r="AA299" s="72"/>
      <c r="AB299" s="72"/>
      <c r="AC299" s="72"/>
      <c r="AD299" s="72"/>
      <c r="AE299" s="72" t="s">
        <v>83</v>
      </c>
      <c r="AF299" s="72"/>
      <c r="AG299" s="72"/>
      <c r="AH299" s="72"/>
      <c r="AI299" s="72"/>
      <c r="AJ299" s="77" t="s">
        <v>101</v>
      </c>
      <c r="AK299" s="72"/>
      <c r="AL299" s="72"/>
      <c r="AM299" s="72"/>
      <c r="AN299" s="72"/>
      <c r="AO299" s="72" t="s">
        <v>84</v>
      </c>
      <c r="AP299" s="72"/>
      <c r="AQ299" s="72"/>
      <c r="AR299" s="72"/>
      <c r="AS299" s="72"/>
      <c r="AT299" s="77" t="s">
        <v>102</v>
      </c>
      <c r="AU299" s="72"/>
      <c r="AV299" s="72"/>
      <c r="AW299" s="72"/>
      <c r="AX299" s="72" t="s">
        <v>85</v>
      </c>
      <c r="AY299" s="72"/>
      <c r="AZ299" s="72"/>
      <c r="BA299" s="72"/>
      <c r="BB299" s="72"/>
      <c r="BC299" s="72" t="s">
        <v>86</v>
      </c>
      <c r="BD299" s="72"/>
      <c r="BE299" s="72"/>
      <c r="BF299" s="72"/>
      <c r="BG299" s="72"/>
      <c r="BH299" s="77" t="s">
        <v>101</v>
      </c>
      <c r="BI299" s="72"/>
      <c r="BJ299" s="72"/>
      <c r="BK299" s="72"/>
      <c r="BL299" s="72"/>
      <c r="CA299" s="1" t="s">
        <v>52</v>
      </c>
    </row>
    <row r="300" spans="1:79" s="25" customFormat="1" ht="25.5" customHeight="1">
      <c r="A300" s="33">
        <v>2240</v>
      </c>
      <c r="B300" s="33"/>
      <c r="C300" s="33"/>
      <c r="D300" s="33"/>
      <c r="E300" s="33"/>
      <c r="F300" s="33"/>
      <c r="G300" s="34" t="s">
        <v>175</v>
      </c>
      <c r="H300" s="35"/>
      <c r="I300" s="35"/>
      <c r="J300" s="35"/>
      <c r="K300" s="35"/>
      <c r="L300" s="35"/>
      <c r="M300" s="35"/>
      <c r="N300" s="35"/>
      <c r="O300" s="35"/>
      <c r="P300" s="36"/>
      <c r="Q300" s="31">
        <v>0</v>
      </c>
      <c r="R300" s="31"/>
      <c r="S300" s="31"/>
      <c r="T300" s="31"/>
      <c r="U300" s="31"/>
      <c r="V300" s="31">
        <v>271700</v>
      </c>
      <c r="W300" s="31"/>
      <c r="X300" s="31"/>
      <c r="Y300" s="31"/>
      <c r="Z300" s="31">
        <v>0</v>
      </c>
      <c r="AA300" s="31"/>
      <c r="AB300" s="31"/>
      <c r="AC300" s="31"/>
      <c r="AD300" s="31"/>
      <c r="AE300" s="31">
        <v>271700</v>
      </c>
      <c r="AF300" s="31"/>
      <c r="AG300" s="31"/>
      <c r="AH300" s="31"/>
      <c r="AI300" s="31"/>
      <c r="AJ300" s="31">
        <f>IF(ISNUMBER(Q300),Q300,0)-IF(ISNUMBER(Z300),Z300,0)</f>
        <v>0</v>
      </c>
      <c r="AK300" s="31"/>
      <c r="AL300" s="31"/>
      <c r="AM300" s="31"/>
      <c r="AN300" s="31"/>
      <c r="AO300" s="31">
        <v>0</v>
      </c>
      <c r="AP300" s="31"/>
      <c r="AQ300" s="31"/>
      <c r="AR300" s="31"/>
      <c r="AS300" s="31"/>
      <c r="AT300" s="31">
        <f>IF(ISNUMBER(V300),V300,0)-IF(ISNUMBER(Z300),Z300,0)-IF(ISNUMBER(AE300),AE300,0)</f>
        <v>0</v>
      </c>
      <c r="AU300" s="31"/>
      <c r="AV300" s="31"/>
      <c r="AW300" s="31"/>
      <c r="AX300" s="31">
        <v>0</v>
      </c>
      <c r="AY300" s="31"/>
      <c r="AZ300" s="31"/>
      <c r="BA300" s="31"/>
      <c r="BB300" s="31"/>
      <c r="BC300" s="31">
        <v>0</v>
      </c>
      <c r="BD300" s="31"/>
      <c r="BE300" s="31"/>
      <c r="BF300" s="31"/>
      <c r="BG300" s="31"/>
      <c r="BH300" s="31">
        <f>IF(ISNUMBER(AO300),AO300,0)-IF(ISNUMBER(AX300),AX300,0)</f>
        <v>0</v>
      </c>
      <c r="BI300" s="31"/>
      <c r="BJ300" s="31"/>
      <c r="BK300" s="31"/>
      <c r="BL300" s="31"/>
      <c r="CA300" s="25" t="s">
        <v>53</v>
      </c>
    </row>
    <row r="301" spans="1:79" s="6" customFormat="1" ht="12.75" customHeight="1">
      <c r="A301" s="27"/>
      <c r="B301" s="27"/>
      <c r="C301" s="27"/>
      <c r="D301" s="27"/>
      <c r="E301" s="27"/>
      <c r="F301" s="27"/>
      <c r="G301" s="28" t="s">
        <v>147</v>
      </c>
      <c r="H301" s="29"/>
      <c r="I301" s="29"/>
      <c r="J301" s="29"/>
      <c r="K301" s="29"/>
      <c r="L301" s="29"/>
      <c r="M301" s="29"/>
      <c r="N301" s="29"/>
      <c r="O301" s="29"/>
      <c r="P301" s="30"/>
      <c r="Q301" s="26">
        <v>0</v>
      </c>
      <c r="R301" s="26"/>
      <c r="S301" s="26"/>
      <c r="T301" s="26"/>
      <c r="U301" s="26"/>
      <c r="V301" s="26">
        <v>271700</v>
      </c>
      <c r="W301" s="26"/>
      <c r="X301" s="26"/>
      <c r="Y301" s="26"/>
      <c r="Z301" s="26">
        <v>0</v>
      </c>
      <c r="AA301" s="26"/>
      <c r="AB301" s="26"/>
      <c r="AC301" s="26"/>
      <c r="AD301" s="26"/>
      <c r="AE301" s="26">
        <v>271700</v>
      </c>
      <c r="AF301" s="26"/>
      <c r="AG301" s="26"/>
      <c r="AH301" s="26"/>
      <c r="AI301" s="26"/>
      <c r="AJ301" s="26">
        <f>IF(ISNUMBER(Q301),Q301,0)-IF(ISNUMBER(Z301),Z301,0)</f>
        <v>0</v>
      </c>
      <c r="AK301" s="26"/>
      <c r="AL301" s="26"/>
      <c r="AM301" s="26"/>
      <c r="AN301" s="26"/>
      <c r="AO301" s="26">
        <v>0</v>
      </c>
      <c r="AP301" s="26"/>
      <c r="AQ301" s="26"/>
      <c r="AR301" s="26"/>
      <c r="AS301" s="26"/>
      <c r="AT301" s="26">
        <f>IF(ISNUMBER(V301),V301,0)-IF(ISNUMBER(Z301),Z301,0)-IF(ISNUMBER(AE301),AE301,0)</f>
        <v>0</v>
      </c>
      <c r="AU301" s="26"/>
      <c r="AV301" s="26"/>
      <c r="AW301" s="26"/>
      <c r="AX301" s="26">
        <v>0</v>
      </c>
      <c r="AY301" s="26"/>
      <c r="AZ301" s="26"/>
      <c r="BA301" s="26"/>
      <c r="BB301" s="26"/>
      <c r="BC301" s="26">
        <v>0</v>
      </c>
      <c r="BD301" s="26"/>
      <c r="BE301" s="26"/>
      <c r="BF301" s="26"/>
      <c r="BG301" s="26"/>
      <c r="BH301" s="26">
        <f>IF(ISNUMBER(AO301),AO301,0)-IF(ISNUMBER(AX301),AX301,0)</f>
        <v>0</v>
      </c>
      <c r="BI301" s="26"/>
      <c r="BJ301" s="26"/>
      <c r="BK301" s="26"/>
      <c r="BL301" s="26"/>
    </row>
    <row r="303" spans="1:79" ht="14.25" customHeight="1">
      <c r="A303" s="70" t="s">
        <v>271</v>
      </c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  <c r="AT303" s="70"/>
      <c r="AU303" s="70"/>
      <c r="AV303" s="70"/>
      <c r="AW303" s="70"/>
      <c r="AX303" s="70"/>
      <c r="AY303" s="70"/>
      <c r="AZ303" s="70"/>
      <c r="BA303" s="70"/>
      <c r="BB303" s="70"/>
      <c r="BC303" s="70"/>
      <c r="BD303" s="70"/>
      <c r="BE303" s="70"/>
      <c r="BF303" s="70"/>
      <c r="BG303" s="70"/>
      <c r="BH303" s="70"/>
      <c r="BI303" s="70"/>
      <c r="BJ303" s="70"/>
      <c r="BK303" s="70"/>
      <c r="BL303" s="70"/>
    </row>
    <row r="304" spans="1:79" ht="15" customHeight="1">
      <c r="A304" s="75" t="s">
        <v>264</v>
      </c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  <c r="AU304" s="75"/>
      <c r="AV304" s="75"/>
      <c r="AW304" s="75"/>
      <c r="AX304" s="75"/>
      <c r="AY304" s="75"/>
      <c r="AZ304" s="75"/>
      <c r="BA304" s="75"/>
      <c r="BB304" s="75"/>
      <c r="BC304" s="75"/>
      <c r="BD304" s="75"/>
      <c r="BE304" s="75"/>
      <c r="BF304" s="75"/>
      <c r="BG304" s="75"/>
      <c r="BH304" s="75"/>
      <c r="BI304" s="75"/>
      <c r="BJ304" s="75"/>
      <c r="BK304" s="75"/>
      <c r="BL304" s="75"/>
    </row>
    <row r="305" spans="1:79" ht="42.95" customHeight="1">
      <c r="A305" s="76" t="s">
        <v>135</v>
      </c>
      <c r="B305" s="76"/>
      <c r="C305" s="76"/>
      <c r="D305" s="76"/>
      <c r="E305" s="76"/>
      <c r="F305" s="76"/>
      <c r="G305" s="42" t="s">
        <v>19</v>
      </c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 t="s">
        <v>15</v>
      </c>
      <c r="U305" s="42"/>
      <c r="V305" s="42"/>
      <c r="W305" s="42"/>
      <c r="X305" s="42"/>
      <c r="Y305" s="42"/>
      <c r="Z305" s="42" t="s">
        <v>14</v>
      </c>
      <c r="AA305" s="42"/>
      <c r="AB305" s="42"/>
      <c r="AC305" s="42"/>
      <c r="AD305" s="42"/>
      <c r="AE305" s="42" t="s">
        <v>267</v>
      </c>
      <c r="AF305" s="42"/>
      <c r="AG305" s="42"/>
      <c r="AH305" s="42"/>
      <c r="AI305" s="42"/>
      <c r="AJ305" s="42"/>
      <c r="AK305" s="42" t="s">
        <v>272</v>
      </c>
      <c r="AL305" s="42"/>
      <c r="AM305" s="42"/>
      <c r="AN305" s="42"/>
      <c r="AO305" s="42"/>
      <c r="AP305" s="42"/>
      <c r="AQ305" s="42" t="s">
        <v>285</v>
      </c>
      <c r="AR305" s="42"/>
      <c r="AS305" s="42"/>
      <c r="AT305" s="42"/>
      <c r="AU305" s="42"/>
      <c r="AV305" s="42"/>
      <c r="AW305" s="42" t="s">
        <v>18</v>
      </c>
      <c r="AX305" s="42"/>
      <c r="AY305" s="42"/>
      <c r="AZ305" s="42"/>
      <c r="BA305" s="42"/>
      <c r="BB305" s="42"/>
      <c r="BC305" s="42"/>
      <c r="BD305" s="42"/>
      <c r="BE305" s="42" t="s">
        <v>156</v>
      </c>
      <c r="BF305" s="42"/>
      <c r="BG305" s="42"/>
      <c r="BH305" s="42"/>
      <c r="BI305" s="42"/>
      <c r="BJ305" s="42"/>
      <c r="BK305" s="42"/>
      <c r="BL305" s="42"/>
    </row>
    <row r="306" spans="1:79" ht="21.75" customHeight="1">
      <c r="A306" s="76"/>
      <c r="B306" s="76"/>
      <c r="C306" s="76"/>
      <c r="D306" s="76"/>
      <c r="E306" s="76"/>
      <c r="F306" s="76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</row>
    <row r="307" spans="1:79" ht="15" customHeight="1">
      <c r="A307" s="42">
        <v>1</v>
      </c>
      <c r="B307" s="42"/>
      <c r="C307" s="42"/>
      <c r="D307" s="42"/>
      <c r="E307" s="42"/>
      <c r="F307" s="42"/>
      <c r="G307" s="42">
        <v>2</v>
      </c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>
        <v>3</v>
      </c>
      <c r="U307" s="42"/>
      <c r="V307" s="42"/>
      <c r="W307" s="42"/>
      <c r="X307" s="42"/>
      <c r="Y307" s="42"/>
      <c r="Z307" s="42">
        <v>4</v>
      </c>
      <c r="AA307" s="42"/>
      <c r="AB307" s="42"/>
      <c r="AC307" s="42"/>
      <c r="AD307" s="42"/>
      <c r="AE307" s="42">
        <v>5</v>
      </c>
      <c r="AF307" s="42"/>
      <c r="AG307" s="42"/>
      <c r="AH307" s="42"/>
      <c r="AI307" s="42"/>
      <c r="AJ307" s="42"/>
      <c r="AK307" s="42">
        <v>6</v>
      </c>
      <c r="AL307" s="42"/>
      <c r="AM307" s="42"/>
      <c r="AN307" s="42"/>
      <c r="AO307" s="42"/>
      <c r="AP307" s="42"/>
      <c r="AQ307" s="42">
        <v>7</v>
      </c>
      <c r="AR307" s="42"/>
      <c r="AS307" s="42"/>
      <c r="AT307" s="42"/>
      <c r="AU307" s="42"/>
      <c r="AV307" s="42"/>
      <c r="AW307" s="74">
        <v>8</v>
      </c>
      <c r="AX307" s="74"/>
      <c r="AY307" s="74"/>
      <c r="AZ307" s="74"/>
      <c r="BA307" s="74"/>
      <c r="BB307" s="74"/>
      <c r="BC307" s="74"/>
      <c r="BD307" s="74"/>
      <c r="BE307" s="74">
        <v>9</v>
      </c>
      <c r="BF307" s="74"/>
      <c r="BG307" s="74"/>
      <c r="BH307" s="74"/>
      <c r="BI307" s="74"/>
      <c r="BJ307" s="74"/>
      <c r="BK307" s="74"/>
      <c r="BL307" s="74"/>
    </row>
    <row r="308" spans="1:79" s="1" customFormat="1" ht="18.75" hidden="1" customHeight="1">
      <c r="A308" s="74" t="s">
        <v>64</v>
      </c>
      <c r="B308" s="74"/>
      <c r="C308" s="74"/>
      <c r="D308" s="74"/>
      <c r="E308" s="74"/>
      <c r="F308" s="74"/>
      <c r="G308" s="73" t="s">
        <v>57</v>
      </c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2" t="s">
        <v>80</v>
      </c>
      <c r="U308" s="72"/>
      <c r="V308" s="72"/>
      <c r="W308" s="72"/>
      <c r="X308" s="72"/>
      <c r="Y308" s="72"/>
      <c r="Z308" s="72" t="s">
        <v>81</v>
      </c>
      <c r="AA308" s="72"/>
      <c r="AB308" s="72"/>
      <c r="AC308" s="72"/>
      <c r="AD308" s="72"/>
      <c r="AE308" s="72" t="s">
        <v>82</v>
      </c>
      <c r="AF308" s="72"/>
      <c r="AG308" s="72"/>
      <c r="AH308" s="72"/>
      <c r="AI308" s="72"/>
      <c r="AJ308" s="72"/>
      <c r="AK308" s="72" t="s">
        <v>83</v>
      </c>
      <c r="AL308" s="72"/>
      <c r="AM308" s="72"/>
      <c r="AN308" s="72"/>
      <c r="AO308" s="72"/>
      <c r="AP308" s="72"/>
      <c r="AQ308" s="72" t="s">
        <v>84</v>
      </c>
      <c r="AR308" s="72"/>
      <c r="AS308" s="72"/>
      <c r="AT308" s="72"/>
      <c r="AU308" s="72"/>
      <c r="AV308" s="72"/>
      <c r="AW308" s="73" t="s">
        <v>87</v>
      </c>
      <c r="AX308" s="73"/>
      <c r="AY308" s="73"/>
      <c r="AZ308" s="73"/>
      <c r="BA308" s="73"/>
      <c r="BB308" s="73"/>
      <c r="BC308" s="73"/>
      <c r="BD308" s="73"/>
      <c r="BE308" s="73" t="s">
        <v>88</v>
      </c>
      <c r="BF308" s="73"/>
      <c r="BG308" s="73"/>
      <c r="BH308" s="73"/>
      <c r="BI308" s="73"/>
      <c r="BJ308" s="73"/>
      <c r="BK308" s="73"/>
      <c r="BL308" s="73"/>
      <c r="CA308" s="1" t="s">
        <v>54</v>
      </c>
    </row>
    <row r="309" spans="1:79" s="6" customFormat="1" ht="12.75" customHeight="1">
      <c r="A309" s="27"/>
      <c r="B309" s="27"/>
      <c r="C309" s="27"/>
      <c r="D309" s="27"/>
      <c r="E309" s="27"/>
      <c r="F309" s="27"/>
      <c r="G309" s="69" t="s">
        <v>147</v>
      </c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CA309" s="6" t="s">
        <v>55</v>
      </c>
    </row>
    <row r="311" spans="1:79" ht="14.25" customHeight="1">
      <c r="A311" s="70" t="s">
        <v>273</v>
      </c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</row>
    <row r="312" spans="1:79" ht="30" customHeight="1">
      <c r="A312" s="71" t="s">
        <v>255</v>
      </c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  <c r="BL312" s="61"/>
    </row>
    <row r="313" spans="1:79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5" spans="1:79" ht="14.25">
      <c r="A315" s="70" t="s">
        <v>300</v>
      </c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</row>
    <row r="316" spans="1:79" ht="14.25">
      <c r="A316" s="70" t="s">
        <v>274</v>
      </c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</row>
    <row r="317" spans="1:79" ht="15" customHeight="1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</row>
    <row r="318" spans="1:79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21" spans="1:58" ht="18.95" customHeight="1">
      <c r="A321" s="60" t="s">
        <v>258</v>
      </c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22"/>
      <c r="AC321" s="22"/>
      <c r="AD321" s="22"/>
      <c r="AE321" s="22"/>
      <c r="AF321" s="22"/>
      <c r="AG321" s="22"/>
      <c r="AH321" s="67"/>
      <c r="AI321" s="67"/>
      <c r="AJ321" s="67"/>
      <c r="AK321" s="67"/>
      <c r="AL321" s="67"/>
      <c r="AM321" s="67"/>
      <c r="AN321" s="67"/>
      <c r="AO321" s="67"/>
      <c r="AP321" s="67"/>
      <c r="AQ321" s="22"/>
      <c r="AR321" s="22"/>
      <c r="AS321" s="22"/>
      <c r="AT321" s="22"/>
      <c r="AU321" s="68" t="s">
        <v>260</v>
      </c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</row>
    <row r="322" spans="1:58" ht="12.75" customHeight="1">
      <c r="AB322" s="23"/>
      <c r="AC322" s="23"/>
      <c r="AD322" s="23"/>
      <c r="AE322" s="23"/>
      <c r="AF322" s="23"/>
      <c r="AG322" s="23"/>
      <c r="AH322" s="65" t="s">
        <v>1</v>
      </c>
      <c r="AI322" s="65"/>
      <c r="AJ322" s="65"/>
      <c r="AK322" s="65"/>
      <c r="AL322" s="65"/>
      <c r="AM322" s="65"/>
      <c r="AN322" s="65"/>
      <c r="AO322" s="65"/>
      <c r="AP322" s="65"/>
      <c r="AQ322" s="23"/>
      <c r="AR322" s="23"/>
      <c r="AS322" s="23"/>
      <c r="AT322" s="23"/>
      <c r="AU322" s="65" t="s">
        <v>160</v>
      </c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</row>
    <row r="323" spans="1:58" ht="15">
      <c r="AB323" s="23"/>
      <c r="AC323" s="23"/>
      <c r="AD323" s="23"/>
      <c r="AE323" s="23"/>
      <c r="AF323" s="23"/>
      <c r="AG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3"/>
      <c r="AR323" s="23"/>
      <c r="AS323" s="23"/>
      <c r="AT323" s="23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</row>
    <row r="324" spans="1:58" ht="18" customHeight="1">
      <c r="A324" s="60" t="s">
        <v>259</v>
      </c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23"/>
      <c r="AC324" s="23"/>
      <c r="AD324" s="23"/>
      <c r="AE324" s="23"/>
      <c r="AF324" s="23"/>
      <c r="AG324" s="23"/>
      <c r="AH324" s="62"/>
      <c r="AI324" s="62"/>
      <c r="AJ324" s="62"/>
      <c r="AK324" s="62"/>
      <c r="AL324" s="62"/>
      <c r="AM324" s="62"/>
      <c r="AN324" s="62"/>
      <c r="AO324" s="62"/>
      <c r="AP324" s="62"/>
      <c r="AQ324" s="23"/>
      <c r="AR324" s="23"/>
      <c r="AS324" s="23"/>
      <c r="AT324" s="23"/>
      <c r="AU324" s="63" t="s">
        <v>261</v>
      </c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</row>
    <row r="325" spans="1:58" ht="12" customHeight="1">
      <c r="AB325" s="23"/>
      <c r="AC325" s="23"/>
      <c r="AD325" s="23"/>
      <c r="AE325" s="23"/>
      <c r="AF325" s="23"/>
      <c r="AG325" s="23"/>
      <c r="AH325" s="65" t="s">
        <v>1</v>
      </c>
      <c r="AI325" s="65"/>
      <c r="AJ325" s="65"/>
      <c r="AK325" s="65"/>
      <c r="AL325" s="65"/>
      <c r="AM325" s="65"/>
      <c r="AN325" s="65"/>
      <c r="AO325" s="65"/>
      <c r="AP325" s="65"/>
      <c r="AQ325" s="23"/>
      <c r="AR325" s="23"/>
      <c r="AS325" s="23"/>
      <c r="AT325" s="23"/>
      <c r="AU325" s="65" t="s">
        <v>160</v>
      </c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</row>
  </sheetData>
  <mergeCells count="2473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39:D39"/>
    <mergeCell ref="E39:W39"/>
    <mergeCell ref="X39:AB39"/>
    <mergeCell ref="AC39:AG39"/>
    <mergeCell ref="AH39:AL39"/>
    <mergeCell ref="AM39:AQ39"/>
    <mergeCell ref="AR39:AV3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L59:BP59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E59:AH59"/>
    <mergeCell ref="AI59:AM59"/>
    <mergeCell ref="AN59:AR59"/>
    <mergeCell ref="AS59:AW59"/>
    <mergeCell ref="AX59:BA59"/>
    <mergeCell ref="BB59:BF59"/>
    <mergeCell ref="BU52:BY52"/>
    <mergeCell ref="A56:BL56"/>
    <mergeCell ref="A57:BY57"/>
    <mergeCell ref="A58:E59"/>
    <mergeCell ref="F58:T59"/>
    <mergeCell ref="U58:AM58"/>
    <mergeCell ref="AN58:BF58"/>
    <mergeCell ref="BG58:BY58"/>
    <mergeCell ref="U59:Y59"/>
    <mergeCell ref="Z59:AD59"/>
    <mergeCell ref="AS52:AW52"/>
    <mergeCell ref="AX52:BA52"/>
    <mergeCell ref="BB52:BF52"/>
    <mergeCell ref="BG52:BK52"/>
    <mergeCell ref="BL52:BP52"/>
    <mergeCell ref="BQ52:BT52"/>
    <mergeCell ref="BQ61:BT61"/>
    <mergeCell ref="BU61:BY61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N61:AR61"/>
    <mergeCell ref="AS61:AW61"/>
    <mergeCell ref="AN60:AR60"/>
    <mergeCell ref="AS60:AW60"/>
    <mergeCell ref="AX60:BA60"/>
    <mergeCell ref="BB60:BF60"/>
    <mergeCell ref="BG60:BK60"/>
    <mergeCell ref="BL60:BP60"/>
    <mergeCell ref="BQ62:BT62"/>
    <mergeCell ref="BU62:BY62"/>
    <mergeCell ref="A64:BL64"/>
    <mergeCell ref="A65:BK65"/>
    <mergeCell ref="A66:D67"/>
    <mergeCell ref="E66:W67"/>
    <mergeCell ref="X66:AQ66"/>
    <mergeCell ref="AR66:BK66"/>
    <mergeCell ref="X67:AB67"/>
    <mergeCell ref="AC67:AG67"/>
    <mergeCell ref="AN62:AR62"/>
    <mergeCell ref="AS62:AW62"/>
    <mergeCell ref="AX62:BA62"/>
    <mergeCell ref="BB62:BF62"/>
    <mergeCell ref="BG62:BK62"/>
    <mergeCell ref="BL62:BP62"/>
    <mergeCell ref="A62:E62"/>
    <mergeCell ref="F62:T62"/>
    <mergeCell ref="U62:Y62"/>
    <mergeCell ref="Z62:AD62"/>
    <mergeCell ref="AE62:AH62"/>
    <mergeCell ref="AI62:AM62"/>
    <mergeCell ref="A74:BL74"/>
    <mergeCell ref="A75:BK75"/>
    <mergeCell ref="AM71:AQ71"/>
    <mergeCell ref="AR71:AV71"/>
    <mergeCell ref="AW71:BA71"/>
    <mergeCell ref="BB71:BF71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68:D68"/>
    <mergeCell ref="E68:W68"/>
    <mergeCell ref="X68:AB68"/>
    <mergeCell ref="AC68:AG68"/>
    <mergeCell ref="AH68:AL68"/>
    <mergeCell ref="AM68:AQ68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76:E77"/>
    <mergeCell ref="F76:W77"/>
    <mergeCell ref="X76:AQ76"/>
    <mergeCell ref="AR76:BK76"/>
    <mergeCell ref="X77:AB77"/>
    <mergeCell ref="AC77:AG77"/>
    <mergeCell ref="AH77:AL77"/>
    <mergeCell ref="AM77:AQ77"/>
    <mergeCell ref="AR77:AV77"/>
    <mergeCell ref="AW77:BA77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AX87:BA87"/>
    <mergeCell ref="BB87:BF87"/>
    <mergeCell ref="BG87:BK87"/>
    <mergeCell ref="BL87:BP87"/>
    <mergeCell ref="BQ87:BT87"/>
    <mergeCell ref="BU87:BY87"/>
    <mergeCell ref="U87:Y87"/>
    <mergeCell ref="Z87:AD87"/>
    <mergeCell ref="AE87:AH87"/>
    <mergeCell ref="AI87:AM87"/>
    <mergeCell ref="AN87:AR87"/>
    <mergeCell ref="AS87:AW87"/>
    <mergeCell ref="BB80:BF80"/>
    <mergeCell ref="BG80:BK80"/>
    <mergeCell ref="A83:BL83"/>
    <mergeCell ref="A84:BL84"/>
    <mergeCell ref="A85:BY85"/>
    <mergeCell ref="A86:C87"/>
    <mergeCell ref="D86:T87"/>
    <mergeCell ref="U86:AM86"/>
    <mergeCell ref="AN86:BF86"/>
    <mergeCell ref="BG86:BY86"/>
    <mergeCell ref="AX89:BA89"/>
    <mergeCell ref="BB89:BF89"/>
    <mergeCell ref="BG89:BK89"/>
    <mergeCell ref="BL89:BP89"/>
    <mergeCell ref="BQ89:BT89"/>
    <mergeCell ref="BU89:BY89"/>
    <mergeCell ref="BQ88:BT88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BQ90:BT90"/>
    <mergeCell ref="BU90:BY90"/>
    <mergeCell ref="A105:BL105"/>
    <mergeCell ref="A106:BH106"/>
    <mergeCell ref="A107:C108"/>
    <mergeCell ref="D107:T108"/>
    <mergeCell ref="U107:AN107"/>
    <mergeCell ref="AO107:BH107"/>
    <mergeCell ref="U108:Y108"/>
    <mergeCell ref="Z108:AD108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O109:AS109"/>
    <mergeCell ref="AT109:AX109"/>
    <mergeCell ref="AY109:BC109"/>
    <mergeCell ref="BD109:BH109"/>
    <mergeCell ref="A110:C110"/>
    <mergeCell ref="D110:T110"/>
    <mergeCell ref="U110:Y110"/>
    <mergeCell ref="Z110:AD110"/>
    <mergeCell ref="AE110:AI110"/>
    <mergeCell ref="AJ110:AN110"/>
    <mergeCell ref="A109:C109"/>
    <mergeCell ref="D109:T109"/>
    <mergeCell ref="U109:Y109"/>
    <mergeCell ref="Z109:AD109"/>
    <mergeCell ref="AE109:AI109"/>
    <mergeCell ref="AJ109:AN109"/>
    <mergeCell ref="AE108:AI108"/>
    <mergeCell ref="AJ108:AN108"/>
    <mergeCell ref="AO108:AS108"/>
    <mergeCell ref="AT108:AX108"/>
    <mergeCell ref="AY108:BC108"/>
    <mergeCell ref="BD108:BH108"/>
    <mergeCell ref="BJ129:BX129"/>
    <mergeCell ref="AF130:AJ130"/>
    <mergeCell ref="AK130:AO130"/>
    <mergeCell ref="AP130:AT130"/>
    <mergeCell ref="AU130:AY130"/>
    <mergeCell ref="AZ130:BD130"/>
    <mergeCell ref="BE130:BI130"/>
    <mergeCell ref="BJ130:BN130"/>
    <mergeCell ref="BO130:BS130"/>
    <mergeCell ref="BT130:BX130"/>
    <mergeCell ref="A129:C130"/>
    <mergeCell ref="D129:P130"/>
    <mergeCell ref="Q129:U130"/>
    <mergeCell ref="V129:AE130"/>
    <mergeCell ref="AF129:AT129"/>
    <mergeCell ref="AU129:BI129"/>
    <mergeCell ref="AO111:AS111"/>
    <mergeCell ref="AT111:AX111"/>
    <mergeCell ref="AY111:BC111"/>
    <mergeCell ref="BD111:BH111"/>
    <mergeCell ref="A127:BL127"/>
    <mergeCell ref="A128:BL128"/>
    <mergeCell ref="AT112:AX112"/>
    <mergeCell ref="AY112:BC112"/>
    <mergeCell ref="BD112:BH112"/>
    <mergeCell ref="A113:C113"/>
    <mergeCell ref="A111:C111"/>
    <mergeCell ref="D111:T111"/>
    <mergeCell ref="U111:Y111"/>
    <mergeCell ref="Z111:AD111"/>
    <mergeCell ref="AE111:AI111"/>
    <mergeCell ref="AJ111:AN111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AP180:AT180"/>
    <mergeCell ref="AU180:AY180"/>
    <mergeCell ref="AZ180:BD180"/>
    <mergeCell ref="BE180:BI180"/>
    <mergeCell ref="A181:C181"/>
    <mergeCell ref="D181:P181"/>
    <mergeCell ref="Q181:U181"/>
    <mergeCell ref="V181:AE181"/>
    <mergeCell ref="AF181:AJ181"/>
    <mergeCell ref="AK181:AO181"/>
    <mergeCell ref="BT133:BX133"/>
    <mergeCell ref="A178:BL178"/>
    <mergeCell ref="A179:C180"/>
    <mergeCell ref="D179:P180"/>
    <mergeCell ref="Q179:U180"/>
    <mergeCell ref="V179:AE180"/>
    <mergeCell ref="AF179:AT179"/>
    <mergeCell ref="AU179:BI179"/>
    <mergeCell ref="AF180:AJ180"/>
    <mergeCell ref="AK180:AO180"/>
    <mergeCell ref="AP133:AT133"/>
    <mergeCell ref="AU133:AY133"/>
    <mergeCell ref="AZ133:BD133"/>
    <mergeCell ref="BE133:BI133"/>
    <mergeCell ref="BJ133:BN133"/>
    <mergeCell ref="BO133:BS133"/>
    <mergeCell ref="A133:C133"/>
    <mergeCell ref="D133:P133"/>
    <mergeCell ref="Q133:U133"/>
    <mergeCell ref="V133:AE133"/>
    <mergeCell ref="AF133:AJ133"/>
    <mergeCell ref="AK133:AO133"/>
    <mergeCell ref="AP182:AT182"/>
    <mergeCell ref="AU182:AY182"/>
    <mergeCell ref="AZ182:BD182"/>
    <mergeCell ref="BE182:BI182"/>
    <mergeCell ref="A183:C183"/>
    <mergeCell ref="D183:P183"/>
    <mergeCell ref="Q183:U183"/>
    <mergeCell ref="V183:AE183"/>
    <mergeCell ref="AF183:AJ183"/>
    <mergeCell ref="AK183:AO183"/>
    <mergeCell ref="AP181:AT181"/>
    <mergeCell ref="AU181:AY181"/>
    <mergeCell ref="AZ181:BD181"/>
    <mergeCell ref="BE181:BI181"/>
    <mergeCell ref="A182:C182"/>
    <mergeCell ref="D182:P182"/>
    <mergeCell ref="Q182:U182"/>
    <mergeCell ref="V182:AE182"/>
    <mergeCell ref="AF182:AJ182"/>
    <mergeCell ref="AK182:AO182"/>
    <mergeCell ref="AO231:AS231"/>
    <mergeCell ref="AT231:AX231"/>
    <mergeCell ref="AY231:BC231"/>
    <mergeCell ref="BD231:BH231"/>
    <mergeCell ref="BI231:BM231"/>
    <mergeCell ref="BN231:BR231"/>
    <mergeCell ref="A230:T231"/>
    <mergeCell ref="U230:AD230"/>
    <mergeCell ref="AE230:AN230"/>
    <mergeCell ref="AO230:AX230"/>
    <mergeCell ref="AY230:BH230"/>
    <mergeCell ref="BI230:BR230"/>
    <mergeCell ref="U231:Y231"/>
    <mergeCell ref="Z231:AD231"/>
    <mergeCell ref="AE231:AI231"/>
    <mergeCell ref="AJ231:AN231"/>
    <mergeCell ref="AP183:AT183"/>
    <mergeCell ref="AU183:AY183"/>
    <mergeCell ref="AZ183:BD183"/>
    <mergeCell ref="BE183:BI183"/>
    <mergeCell ref="A228:BL228"/>
    <mergeCell ref="A229:BR229"/>
    <mergeCell ref="BE184:BI184"/>
    <mergeCell ref="A185:C185"/>
    <mergeCell ref="D185:P185"/>
    <mergeCell ref="Q185:U185"/>
    <mergeCell ref="AO233:AS233"/>
    <mergeCell ref="AT233:AX233"/>
    <mergeCell ref="AY233:BC233"/>
    <mergeCell ref="BD233:BH233"/>
    <mergeCell ref="BI233:BM233"/>
    <mergeCell ref="BN233:BR233"/>
    <mergeCell ref="AT232:AX232"/>
    <mergeCell ref="AY232:BC232"/>
    <mergeCell ref="BD232:BH232"/>
    <mergeCell ref="BI232:BM232"/>
    <mergeCell ref="BN232:BR232"/>
    <mergeCell ref="A233:T233"/>
    <mergeCell ref="U233:Y233"/>
    <mergeCell ref="Z233:AD233"/>
    <mergeCell ref="AE233:AI233"/>
    <mergeCell ref="AJ233:AN233"/>
    <mergeCell ref="A232:T232"/>
    <mergeCell ref="U232:Y232"/>
    <mergeCell ref="Z232:AD232"/>
    <mergeCell ref="AE232:AI232"/>
    <mergeCell ref="AJ232:AN232"/>
    <mergeCell ref="AO232:AS232"/>
    <mergeCell ref="A239:C241"/>
    <mergeCell ref="D239:V241"/>
    <mergeCell ref="W239:AH239"/>
    <mergeCell ref="AI239:AT239"/>
    <mergeCell ref="AU239:AZ239"/>
    <mergeCell ref="BA239:BF239"/>
    <mergeCell ref="AT234:AX234"/>
    <mergeCell ref="AY234:BC234"/>
    <mergeCell ref="BD234:BH234"/>
    <mergeCell ref="BI234:BM234"/>
    <mergeCell ref="BN234:BR234"/>
    <mergeCell ref="A238:BL238"/>
    <mergeCell ref="BI235:BM235"/>
    <mergeCell ref="BN235:BR235"/>
    <mergeCell ref="A234:T234"/>
    <mergeCell ref="U234:Y234"/>
    <mergeCell ref="Z234:AD234"/>
    <mergeCell ref="AE234:AI234"/>
    <mergeCell ref="AJ234:AN234"/>
    <mergeCell ref="AO234:AS234"/>
    <mergeCell ref="BJ240:BL241"/>
    <mergeCell ref="W241:Y241"/>
    <mergeCell ref="Z241:AB241"/>
    <mergeCell ref="AC241:AE241"/>
    <mergeCell ref="AF241:AH241"/>
    <mergeCell ref="AI241:AK241"/>
    <mergeCell ref="AL241:AN241"/>
    <mergeCell ref="AO241:AQ241"/>
    <mergeCell ref="AR241:AT241"/>
    <mergeCell ref="BG239:BL239"/>
    <mergeCell ref="W240:AB240"/>
    <mergeCell ref="AC240:AH240"/>
    <mergeCell ref="AI240:AN240"/>
    <mergeCell ref="AO240:AT240"/>
    <mergeCell ref="AU240:AW241"/>
    <mergeCell ref="AX240:AZ241"/>
    <mergeCell ref="BA240:BC241"/>
    <mergeCell ref="BD240:BF241"/>
    <mergeCell ref="BG240:BI241"/>
    <mergeCell ref="AL243:AN243"/>
    <mergeCell ref="AO243:AQ243"/>
    <mergeCell ref="AR243:AT243"/>
    <mergeCell ref="AU243:AW243"/>
    <mergeCell ref="AX243:AZ243"/>
    <mergeCell ref="BA242:BC242"/>
    <mergeCell ref="BD242:BF242"/>
    <mergeCell ref="BG242:BI242"/>
    <mergeCell ref="BJ242:BL242"/>
    <mergeCell ref="A243:C243"/>
    <mergeCell ref="D243:V243"/>
    <mergeCell ref="W243:Y243"/>
    <mergeCell ref="Z243:AB243"/>
    <mergeCell ref="AC243:AE243"/>
    <mergeCell ref="AF243:AH243"/>
    <mergeCell ref="AI242:AK242"/>
    <mergeCell ref="AL242:AN242"/>
    <mergeCell ref="AO242:AQ242"/>
    <mergeCell ref="AR242:AT242"/>
    <mergeCell ref="AU242:AW242"/>
    <mergeCell ref="AX242:AZ242"/>
    <mergeCell ref="A242:C242"/>
    <mergeCell ref="D242:V242"/>
    <mergeCell ref="W242:Y242"/>
    <mergeCell ref="Z242:AB242"/>
    <mergeCell ref="AC242:AE242"/>
    <mergeCell ref="AF242:AH242"/>
    <mergeCell ref="AP252:AT252"/>
    <mergeCell ref="AU252:AY252"/>
    <mergeCell ref="AZ252:BD252"/>
    <mergeCell ref="BE252:BI252"/>
    <mergeCell ref="BJ252:BN252"/>
    <mergeCell ref="BO252:BS252"/>
    <mergeCell ref="A250:BS250"/>
    <mergeCell ref="A251:F252"/>
    <mergeCell ref="G251:S252"/>
    <mergeCell ref="T251:Z252"/>
    <mergeCell ref="AA251:AO251"/>
    <mergeCell ref="AP251:BD251"/>
    <mergeCell ref="BE251:BS251"/>
    <mergeCell ref="AA252:AE252"/>
    <mergeCell ref="AF252:AJ252"/>
    <mergeCell ref="AK252:AO252"/>
    <mergeCell ref="BA244:BC244"/>
    <mergeCell ref="BD244:BF244"/>
    <mergeCell ref="BG244:BI244"/>
    <mergeCell ref="BJ244:BL244"/>
    <mergeCell ref="A248:BL248"/>
    <mergeCell ref="A249:BS249"/>
    <mergeCell ref="AL245:AN245"/>
    <mergeCell ref="AO245:AQ245"/>
    <mergeCell ref="AR245:AT245"/>
    <mergeCell ref="AU245:AW245"/>
    <mergeCell ref="AI244:AK244"/>
    <mergeCell ref="AL244:AN244"/>
    <mergeCell ref="AO244:AQ244"/>
    <mergeCell ref="AR244:AT244"/>
    <mergeCell ref="AU244:AW244"/>
    <mergeCell ref="AX244:AZ244"/>
    <mergeCell ref="AP254:AT254"/>
    <mergeCell ref="AU254:AY254"/>
    <mergeCell ref="AZ254:BD254"/>
    <mergeCell ref="BE254:BI254"/>
    <mergeCell ref="BJ254:BN254"/>
    <mergeCell ref="BO254:BS254"/>
    <mergeCell ref="A254:F254"/>
    <mergeCell ref="G254:S254"/>
    <mergeCell ref="T254:Z254"/>
    <mergeCell ref="AA254:AE254"/>
    <mergeCell ref="AF254:AJ254"/>
    <mergeCell ref="AK254:AO254"/>
    <mergeCell ref="AP253:AT253"/>
    <mergeCell ref="AU253:AY253"/>
    <mergeCell ref="AZ253:BD253"/>
    <mergeCell ref="BE253:BI253"/>
    <mergeCell ref="BJ253:BN253"/>
    <mergeCell ref="BO253:BS253"/>
    <mergeCell ref="A253:F253"/>
    <mergeCell ref="G253:S253"/>
    <mergeCell ref="T253:Z253"/>
    <mergeCell ref="AA253:AE253"/>
    <mergeCell ref="AF253:AJ253"/>
    <mergeCell ref="AK253:AO253"/>
    <mergeCell ref="A259:BL259"/>
    <mergeCell ref="A260:BD260"/>
    <mergeCell ref="A261:F262"/>
    <mergeCell ref="G261:S262"/>
    <mergeCell ref="T261:Z262"/>
    <mergeCell ref="AA261:AO261"/>
    <mergeCell ref="AP261:BD261"/>
    <mergeCell ref="AA262:AE262"/>
    <mergeCell ref="AF262:AJ262"/>
    <mergeCell ref="AK262:AO262"/>
    <mergeCell ref="AP255:AT255"/>
    <mergeCell ref="AU255:AY255"/>
    <mergeCell ref="AZ255:BD255"/>
    <mergeCell ref="BE255:BI255"/>
    <mergeCell ref="BJ255:BN255"/>
    <mergeCell ref="BO255:BS255"/>
    <mergeCell ref="A255:F255"/>
    <mergeCell ref="G255:S255"/>
    <mergeCell ref="T255:Z255"/>
    <mergeCell ref="AA255:AE255"/>
    <mergeCell ref="AF255:AJ255"/>
    <mergeCell ref="AK255:AO255"/>
    <mergeCell ref="AU263:AY263"/>
    <mergeCell ref="AZ263:BD263"/>
    <mergeCell ref="A264:F264"/>
    <mergeCell ref="G264:S264"/>
    <mergeCell ref="T264:Z264"/>
    <mergeCell ref="AA264:AE264"/>
    <mergeCell ref="AF264:AJ264"/>
    <mergeCell ref="AK264:AO264"/>
    <mergeCell ref="AP264:AT264"/>
    <mergeCell ref="AU264:AY264"/>
    <mergeCell ref="AP262:AT262"/>
    <mergeCell ref="AU262:AY262"/>
    <mergeCell ref="AZ262:BD262"/>
    <mergeCell ref="A263:F263"/>
    <mergeCell ref="G263:S263"/>
    <mergeCell ref="T263:Z263"/>
    <mergeCell ref="AA263:AE263"/>
    <mergeCell ref="AF263:AJ263"/>
    <mergeCell ref="AK263:AO263"/>
    <mergeCell ref="AP263:AT263"/>
    <mergeCell ref="A270:BL270"/>
    <mergeCell ref="A271:BM271"/>
    <mergeCell ref="A272:M273"/>
    <mergeCell ref="N272:U273"/>
    <mergeCell ref="V272:Z273"/>
    <mergeCell ref="AA272:AI272"/>
    <mergeCell ref="AJ272:AR272"/>
    <mergeCell ref="AS272:BA272"/>
    <mergeCell ref="BB272:BJ272"/>
    <mergeCell ref="BK272:BS272"/>
    <mergeCell ref="AZ264:BD264"/>
    <mergeCell ref="A265:F265"/>
    <mergeCell ref="G265:S265"/>
    <mergeCell ref="T265:Z265"/>
    <mergeCell ref="AA265:AE265"/>
    <mergeCell ref="AF265:AJ265"/>
    <mergeCell ref="AK265:AO265"/>
    <mergeCell ref="AP265:AT265"/>
    <mergeCell ref="AU265:AY265"/>
    <mergeCell ref="AZ265:BD265"/>
    <mergeCell ref="BP274:BS274"/>
    <mergeCell ref="A275:M275"/>
    <mergeCell ref="N275:U275"/>
    <mergeCell ref="V275:Z275"/>
    <mergeCell ref="AA275:AE275"/>
    <mergeCell ref="AF275:AI275"/>
    <mergeCell ref="AJ275:AN275"/>
    <mergeCell ref="AO275:AR275"/>
    <mergeCell ref="AS275:AW275"/>
    <mergeCell ref="AX275:BA275"/>
    <mergeCell ref="AO274:AR274"/>
    <mergeCell ref="AS274:AW274"/>
    <mergeCell ref="AX274:BA274"/>
    <mergeCell ref="BB274:BF274"/>
    <mergeCell ref="BG274:BJ274"/>
    <mergeCell ref="BK274:BO274"/>
    <mergeCell ref="BB273:BF273"/>
    <mergeCell ref="BG273:BJ273"/>
    <mergeCell ref="BK273:BO273"/>
    <mergeCell ref="BP273:BS273"/>
    <mergeCell ref="A274:M274"/>
    <mergeCell ref="N274:U274"/>
    <mergeCell ref="V274:Z274"/>
    <mergeCell ref="AA274:AE274"/>
    <mergeCell ref="AF274:AI274"/>
    <mergeCell ref="AJ274:AN274"/>
    <mergeCell ref="AA273:AE273"/>
    <mergeCell ref="AF273:AI273"/>
    <mergeCell ref="AJ273:AN273"/>
    <mergeCell ref="AO273:AR273"/>
    <mergeCell ref="AS273:AW273"/>
    <mergeCell ref="AX273:BA273"/>
    <mergeCell ref="BP276:BS276"/>
    <mergeCell ref="A279:BL279"/>
    <mergeCell ref="A280:BL280"/>
    <mergeCell ref="A283:BL283"/>
    <mergeCell ref="A284:BL284"/>
    <mergeCell ref="A285:BL285"/>
    <mergeCell ref="AO276:AR276"/>
    <mergeCell ref="AS276:AW276"/>
    <mergeCell ref="AX276:BA276"/>
    <mergeCell ref="BB276:BF276"/>
    <mergeCell ref="BG276:BJ276"/>
    <mergeCell ref="BK276:BO276"/>
    <mergeCell ref="BB275:BF275"/>
    <mergeCell ref="BG275:BJ275"/>
    <mergeCell ref="BK275:BO275"/>
    <mergeCell ref="BP275:BS275"/>
    <mergeCell ref="A276:M276"/>
    <mergeCell ref="N276:U276"/>
    <mergeCell ref="V276:Z276"/>
    <mergeCell ref="AA276:AE276"/>
    <mergeCell ref="AF276:AI276"/>
    <mergeCell ref="AJ276:AN276"/>
    <mergeCell ref="AK288:AP288"/>
    <mergeCell ref="AQ288:AV288"/>
    <mergeCell ref="AW288:BA288"/>
    <mergeCell ref="BB288:BF288"/>
    <mergeCell ref="BG288:BL288"/>
    <mergeCell ref="A289:F289"/>
    <mergeCell ref="G289:S289"/>
    <mergeCell ref="T289:Y289"/>
    <mergeCell ref="Z289:AD289"/>
    <mergeCell ref="AE289:AJ289"/>
    <mergeCell ref="AQ286:AV287"/>
    <mergeCell ref="AW286:BF286"/>
    <mergeCell ref="BG286:BL287"/>
    <mergeCell ref="AW287:BA287"/>
    <mergeCell ref="BB287:BF287"/>
    <mergeCell ref="A288:F288"/>
    <mergeCell ref="G288:S288"/>
    <mergeCell ref="T288:Y288"/>
    <mergeCell ref="Z288:AD288"/>
    <mergeCell ref="AE288:AJ288"/>
    <mergeCell ref="A286:F287"/>
    <mergeCell ref="G286:S287"/>
    <mergeCell ref="T286:Y287"/>
    <mergeCell ref="Z286:AD287"/>
    <mergeCell ref="AE286:AJ287"/>
    <mergeCell ref="AK286:AP287"/>
    <mergeCell ref="AK290:AP290"/>
    <mergeCell ref="AQ290:AV290"/>
    <mergeCell ref="AW290:BA290"/>
    <mergeCell ref="BB290:BF290"/>
    <mergeCell ref="BG290:BL290"/>
    <mergeCell ref="A293:BL293"/>
    <mergeCell ref="BG291:BL291"/>
    <mergeCell ref="AK289:AP289"/>
    <mergeCell ref="AQ289:AV289"/>
    <mergeCell ref="AW289:BA289"/>
    <mergeCell ref="BB289:BF289"/>
    <mergeCell ref="BG289:BL289"/>
    <mergeCell ref="A290:F290"/>
    <mergeCell ref="G290:S290"/>
    <mergeCell ref="T290:Y290"/>
    <mergeCell ref="Z290:AD290"/>
    <mergeCell ref="AE290:AJ290"/>
    <mergeCell ref="AT296:AW297"/>
    <mergeCell ref="AX296:BG296"/>
    <mergeCell ref="BH296:BL297"/>
    <mergeCell ref="Z297:AD297"/>
    <mergeCell ref="AE297:AI297"/>
    <mergeCell ref="AX297:BB297"/>
    <mergeCell ref="BC297:BG297"/>
    <mergeCell ref="A294:BL294"/>
    <mergeCell ref="A295:F297"/>
    <mergeCell ref="G295:P297"/>
    <mergeCell ref="Q295:AN295"/>
    <mergeCell ref="AO295:BL295"/>
    <mergeCell ref="Q296:U297"/>
    <mergeCell ref="V296:Y297"/>
    <mergeCell ref="Z296:AI296"/>
    <mergeCell ref="AJ296:AN297"/>
    <mergeCell ref="AO296:AS297"/>
    <mergeCell ref="AE300:AI300"/>
    <mergeCell ref="AJ299:AN299"/>
    <mergeCell ref="AO299:AS299"/>
    <mergeCell ref="AT299:AW299"/>
    <mergeCell ref="AX299:BB299"/>
    <mergeCell ref="BC299:BG299"/>
    <mergeCell ref="BH299:BL299"/>
    <mergeCell ref="A299:F299"/>
    <mergeCell ref="G299:P299"/>
    <mergeCell ref="Q299:U299"/>
    <mergeCell ref="V299:Y299"/>
    <mergeCell ref="Z299:AD299"/>
    <mergeCell ref="AE299:AI299"/>
    <mergeCell ref="AJ298:AN298"/>
    <mergeCell ref="AO298:AS298"/>
    <mergeCell ref="AT298:AW298"/>
    <mergeCell ref="AX298:BB298"/>
    <mergeCell ref="BC298:BG298"/>
    <mergeCell ref="BH298:BL298"/>
    <mergeCell ref="A298:F298"/>
    <mergeCell ref="G298:P298"/>
    <mergeCell ref="Q298:U298"/>
    <mergeCell ref="V298:Y298"/>
    <mergeCell ref="Z298:AD298"/>
    <mergeCell ref="AE298:AI298"/>
    <mergeCell ref="A308:F308"/>
    <mergeCell ref="G308:S308"/>
    <mergeCell ref="T308:Y308"/>
    <mergeCell ref="Z308:AD308"/>
    <mergeCell ref="AE308:AJ308"/>
    <mergeCell ref="AK308:AP308"/>
    <mergeCell ref="BE305:BL306"/>
    <mergeCell ref="A307:F307"/>
    <mergeCell ref="G307:S307"/>
    <mergeCell ref="T307:Y307"/>
    <mergeCell ref="Z307:AD307"/>
    <mergeCell ref="AE307:AJ307"/>
    <mergeCell ref="AK307:AP307"/>
    <mergeCell ref="AQ307:AV307"/>
    <mergeCell ref="AW307:BD307"/>
    <mergeCell ref="BE307:BL307"/>
    <mergeCell ref="A303:BL303"/>
    <mergeCell ref="A304:BL304"/>
    <mergeCell ref="A305:F306"/>
    <mergeCell ref="G305:S306"/>
    <mergeCell ref="T305:Y306"/>
    <mergeCell ref="Z305:AD306"/>
    <mergeCell ref="AE305:AJ306"/>
    <mergeCell ref="AK305:AP306"/>
    <mergeCell ref="AQ305:AV306"/>
    <mergeCell ref="AW305:BD306"/>
    <mergeCell ref="A324:AA324"/>
    <mergeCell ref="AH324:AP324"/>
    <mergeCell ref="AU324:BF324"/>
    <mergeCell ref="AH325:AP325"/>
    <mergeCell ref="AU325:BF325"/>
    <mergeCell ref="A31:D31"/>
    <mergeCell ref="E31:T31"/>
    <mergeCell ref="U31:Y31"/>
    <mergeCell ref="Z31:AD31"/>
    <mergeCell ref="AE31:AH31"/>
    <mergeCell ref="A317:BL317"/>
    <mergeCell ref="A321:AA321"/>
    <mergeCell ref="AH321:AP321"/>
    <mergeCell ref="AU321:BF321"/>
    <mergeCell ref="AH322:AP322"/>
    <mergeCell ref="AU322:BF322"/>
    <mergeCell ref="AW309:BD309"/>
    <mergeCell ref="BE309:BL309"/>
    <mergeCell ref="A311:BL311"/>
    <mergeCell ref="A312:BL312"/>
    <mergeCell ref="A315:BL315"/>
    <mergeCell ref="A316:BL316"/>
    <mergeCell ref="AQ308:AV308"/>
    <mergeCell ref="AW308:BD308"/>
    <mergeCell ref="BE308:BL308"/>
    <mergeCell ref="A309:F309"/>
    <mergeCell ref="G309:S309"/>
    <mergeCell ref="T309:Y309"/>
    <mergeCell ref="Z309:AD309"/>
    <mergeCell ref="AE309:AJ309"/>
    <mergeCell ref="AK309:AP309"/>
    <mergeCell ref="AQ309:AV309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AW40:BA40"/>
    <mergeCell ref="BB40:BF40"/>
    <mergeCell ref="BG40:BK40"/>
    <mergeCell ref="AW38:BA38"/>
    <mergeCell ref="BB38:BF38"/>
    <mergeCell ref="BG38:BK38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BQ54:BT54"/>
    <mergeCell ref="BU54:BY54"/>
    <mergeCell ref="AI54:AM54"/>
    <mergeCell ref="AN54:AR54"/>
    <mergeCell ref="AS54:AW54"/>
    <mergeCell ref="AX54:BA54"/>
    <mergeCell ref="BB54:BF54"/>
    <mergeCell ref="BG54:BK54"/>
    <mergeCell ref="BB53:BF53"/>
    <mergeCell ref="BG53:BK53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72:BK72"/>
    <mergeCell ref="BG71:BK71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A71:D71"/>
    <mergeCell ref="E71:W71"/>
    <mergeCell ref="X71:AB71"/>
    <mergeCell ref="AC71:AG71"/>
    <mergeCell ref="AH71:AL71"/>
    <mergeCell ref="BL54:BP54"/>
    <mergeCell ref="AR70:AV70"/>
    <mergeCell ref="AW70:BA70"/>
    <mergeCell ref="BB70:BF70"/>
    <mergeCell ref="BG70:BK70"/>
    <mergeCell ref="AH67:AL67"/>
    <mergeCell ref="AM67:AQ67"/>
    <mergeCell ref="AR67:AV67"/>
    <mergeCell ref="AW67:BA67"/>
    <mergeCell ref="BB67:BF67"/>
    <mergeCell ref="BG67:BK67"/>
    <mergeCell ref="AX61:BA61"/>
    <mergeCell ref="BB61:BF61"/>
    <mergeCell ref="BG61:BK61"/>
    <mergeCell ref="BL61:BP61"/>
    <mergeCell ref="BG59:BK59"/>
    <mergeCell ref="BB91:BF91"/>
    <mergeCell ref="BG91:BK91"/>
    <mergeCell ref="BL91:BP91"/>
    <mergeCell ref="BQ91:BT91"/>
    <mergeCell ref="BU91:BY91"/>
    <mergeCell ref="A92:C92"/>
    <mergeCell ref="D92:T92"/>
    <mergeCell ref="U92:Y92"/>
    <mergeCell ref="Z92:AD92"/>
    <mergeCell ref="AE92:AH92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BU93:BY93"/>
    <mergeCell ref="A94:C94"/>
    <mergeCell ref="D94:T94"/>
    <mergeCell ref="U94:Y94"/>
    <mergeCell ref="Z94:AD94"/>
    <mergeCell ref="AE94:AH94"/>
    <mergeCell ref="AI94:AM94"/>
    <mergeCell ref="AN94:AR94"/>
    <mergeCell ref="AS94:AW94"/>
    <mergeCell ref="AX94:BA94"/>
    <mergeCell ref="AS93:AW93"/>
    <mergeCell ref="AX93:BA93"/>
    <mergeCell ref="BB93:BF93"/>
    <mergeCell ref="BG93:BK93"/>
    <mergeCell ref="BL93:BP93"/>
    <mergeCell ref="BQ93:BT93"/>
    <mergeCell ref="BL92:BP92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I92:AM92"/>
    <mergeCell ref="AN92:AR92"/>
    <mergeCell ref="AS92:AW92"/>
    <mergeCell ref="AX92:BA92"/>
    <mergeCell ref="BB92:BF92"/>
    <mergeCell ref="BG92:BK92"/>
    <mergeCell ref="BL95:BP95"/>
    <mergeCell ref="BQ95:BT95"/>
    <mergeCell ref="BU95:BY95"/>
    <mergeCell ref="A96:C96"/>
    <mergeCell ref="D96:T96"/>
    <mergeCell ref="U96:Y96"/>
    <mergeCell ref="Z96:AD96"/>
    <mergeCell ref="AE96:AH96"/>
    <mergeCell ref="AI96:AM96"/>
    <mergeCell ref="AN96:AR96"/>
    <mergeCell ref="AI95:AM95"/>
    <mergeCell ref="AN95:AR95"/>
    <mergeCell ref="AS95:AW95"/>
    <mergeCell ref="AX95:BA95"/>
    <mergeCell ref="BB95:BF95"/>
    <mergeCell ref="BG95:BK95"/>
    <mergeCell ref="BB94:BF94"/>
    <mergeCell ref="BG94:BK94"/>
    <mergeCell ref="BL94:BP94"/>
    <mergeCell ref="BQ94:BT94"/>
    <mergeCell ref="BU94:BY94"/>
    <mergeCell ref="A95:C95"/>
    <mergeCell ref="D95:T95"/>
    <mergeCell ref="U95:Y95"/>
    <mergeCell ref="Z95:AD95"/>
    <mergeCell ref="AE95:AH95"/>
    <mergeCell ref="BB97:BF97"/>
    <mergeCell ref="BG97:BK97"/>
    <mergeCell ref="BL97:BP97"/>
    <mergeCell ref="BQ97:BT97"/>
    <mergeCell ref="BU97:BY97"/>
    <mergeCell ref="A98:C98"/>
    <mergeCell ref="D98:T98"/>
    <mergeCell ref="U98:Y98"/>
    <mergeCell ref="Z98:AD98"/>
    <mergeCell ref="AE98:AH98"/>
    <mergeCell ref="BU96:BY96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X97:BA97"/>
    <mergeCell ref="AS96:AW96"/>
    <mergeCell ref="AX96:BA96"/>
    <mergeCell ref="BB96:BF96"/>
    <mergeCell ref="BG96:BK96"/>
    <mergeCell ref="BL96:BP96"/>
    <mergeCell ref="BQ96:BT96"/>
    <mergeCell ref="BU99:BY99"/>
    <mergeCell ref="A100:C100"/>
    <mergeCell ref="D100:T100"/>
    <mergeCell ref="U100:Y100"/>
    <mergeCell ref="Z100:AD100"/>
    <mergeCell ref="AE100:AH100"/>
    <mergeCell ref="AI100:AM100"/>
    <mergeCell ref="AN100:AR100"/>
    <mergeCell ref="AS100:AW100"/>
    <mergeCell ref="AX100:BA100"/>
    <mergeCell ref="AS99:AW99"/>
    <mergeCell ref="AX99:BA99"/>
    <mergeCell ref="BB99:BF99"/>
    <mergeCell ref="BG99:BK99"/>
    <mergeCell ref="BL99:BP99"/>
    <mergeCell ref="BQ99:BT99"/>
    <mergeCell ref="BL98:BP98"/>
    <mergeCell ref="BQ98:BT98"/>
    <mergeCell ref="BU98:BY98"/>
    <mergeCell ref="A99:C99"/>
    <mergeCell ref="D99:T99"/>
    <mergeCell ref="U99:Y99"/>
    <mergeCell ref="Z99:AD99"/>
    <mergeCell ref="AE99:AH99"/>
    <mergeCell ref="AI99:AM99"/>
    <mergeCell ref="AN99:AR99"/>
    <mergeCell ref="AI98:AM98"/>
    <mergeCell ref="AN98:AR98"/>
    <mergeCell ref="AS98:AW98"/>
    <mergeCell ref="AX98:BA98"/>
    <mergeCell ref="BB98:BF98"/>
    <mergeCell ref="BG98:BK98"/>
    <mergeCell ref="BL101:BP101"/>
    <mergeCell ref="BQ101:BT101"/>
    <mergeCell ref="BU101:BY101"/>
    <mergeCell ref="A102:C102"/>
    <mergeCell ref="D102:T102"/>
    <mergeCell ref="U102:Y102"/>
    <mergeCell ref="Z102:AD102"/>
    <mergeCell ref="AE102:AH102"/>
    <mergeCell ref="AI102:AM102"/>
    <mergeCell ref="AN102:AR102"/>
    <mergeCell ref="AI101:AM101"/>
    <mergeCell ref="AN101:AR101"/>
    <mergeCell ref="AS101:AW101"/>
    <mergeCell ref="AX101:BA101"/>
    <mergeCell ref="BB101:BF101"/>
    <mergeCell ref="BG101:BK101"/>
    <mergeCell ref="BB100:BF100"/>
    <mergeCell ref="BG100:BK100"/>
    <mergeCell ref="BL100:BP100"/>
    <mergeCell ref="BQ100:BT100"/>
    <mergeCell ref="BU100:BY100"/>
    <mergeCell ref="A101:C101"/>
    <mergeCell ref="D101:T101"/>
    <mergeCell ref="U101:Y101"/>
    <mergeCell ref="Z101:AD101"/>
    <mergeCell ref="AE101:AH101"/>
    <mergeCell ref="A112:C112"/>
    <mergeCell ref="D112:T112"/>
    <mergeCell ref="U112:Y112"/>
    <mergeCell ref="Z112:AD112"/>
    <mergeCell ref="AE112:AI112"/>
    <mergeCell ref="AJ112:AN112"/>
    <mergeCell ref="AO112:AS112"/>
    <mergeCell ref="BB103:BF103"/>
    <mergeCell ref="BG103:BK103"/>
    <mergeCell ref="BL103:BP103"/>
    <mergeCell ref="BQ103:BT103"/>
    <mergeCell ref="BU103:BY103"/>
    <mergeCell ref="BU102:BY102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X103:BA103"/>
    <mergeCell ref="AS102:AW102"/>
    <mergeCell ref="AX102:BA102"/>
    <mergeCell ref="BB102:BF102"/>
    <mergeCell ref="BG102:BK102"/>
    <mergeCell ref="BL102:BP102"/>
    <mergeCell ref="BQ102:BT102"/>
    <mergeCell ref="AO110:AS110"/>
    <mergeCell ref="AT110:AX110"/>
    <mergeCell ref="AY110:BC110"/>
    <mergeCell ref="BD110:BH110"/>
    <mergeCell ref="AT114:AX114"/>
    <mergeCell ref="AY114:BC114"/>
    <mergeCell ref="BD114:BH114"/>
    <mergeCell ref="A115:C115"/>
    <mergeCell ref="D115:T115"/>
    <mergeCell ref="U115:Y115"/>
    <mergeCell ref="Z115:AD115"/>
    <mergeCell ref="AE115:AI115"/>
    <mergeCell ref="AJ115:AN115"/>
    <mergeCell ref="AO115:AS115"/>
    <mergeCell ref="AT113:AX113"/>
    <mergeCell ref="AY113:BC113"/>
    <mergeCell ref="BD113:BH113"/>
    <mergeCell ref="A114:C114"/>
    <mergeCell ref="D114:T114"/>
    <mergeCell ref="U114:Y114"/>
    <mergeCell ref="Z114:AD114"/>
    <mergeCell ref="AE114:AI114"/>
    <mergeCell ref="AJ114:AN114"/>
    <mergeCell ref="AO114:AS114"/>
    <mergeCell ref="D113:T113"/>
    <mergeCell ref="U113:Y113"/>
    <mergeCell ref="Z113:AD113"/>
    <mergeCell ref="AE113:AI113"/>
    <mergeCell ref="AJ113:AN113"/>
    <mergeCell ref="AO113:AS113"/>
    <mergeCell ref="AT116:AX116"/>
    <mergeCell ref="AY116:BC116"/>
    <mergeCell ref="BD116:BH116"/>
    <mergeCell ref="A117:C117"/>
    <mergeCell ref="D117:T117"/>
    <mergeCell ref="U117:Y117"/>
    <mergeCell ref="Z117:AD117"/>
    <mergeCell ref="AE117:AI117"/>
    <mergeCell ref="AJ117:AN117"/>
    <mergeCell ref="AO117:AS117"/>
    <mergeCell ref="AT115:AX115"/>
    <mergeCell ref="AY115:BC115"/>
    <mergeCell ref="BD115:BH115"/>
    <mergeCell ref="A116:C116"/>
    <mergeCell ref="D116:T116"/>
    <mergeCell ref="U116:Y116"/>
    <mergeCell ref="Z116:AD116"/>
    <mergeCell ref="AE116:AI116"/>
    <mergeCell ref="AJ116:AN116"/>
    <mergeCell ref="AO116:AS116"/>
    <mergeCell ref="AT118:AX118"/>
    <mergeCell ref="AY118:BC118"/>
    <mergeCell ref="BD118:BH118"/>
    <mergeCell ref="A119:C119"/>
    <mergeCell ref="D119:T119"/>
    <mergeCell ref="U119:Y119"/>
    <mergeCell ref="Z119:AD119"/>
    <mergeCell ref="AE119:AI119"/>
    <mergeCell ref="AJ119:AN119"/>
    <mergeCell ref="AO119:AS119"/>
    <mergeCell ref="AT117:AX117"/>
    <mergeCell ref="AY117:BC117"/>
    <mergeCell ref="BD117:BH117"/>
    <mergeCell ref="A118:C118"/>
    <mergeCell ref="D118:T118"/>
    <mergeCell ref="U118:Y118"/>
    <mergeCell ref="Z118:AD118"/>
    <mergeCell ref="AE118:AI118"/>
    <mergeCell ref="AJ118:AN118"/>
    <mergeCell ref="AO118:AS118"/>
    <mergeCell ref="AT120:AX120"/>
    <mergeCell ref="AY120:BC120"/>
    <mergeCell ref="BD120:BH120"/>
    <mergeCell ref="A121:C121"/>
    <mergeCell ref="D121:T121"/>
    <mergeCell ref="U121:Y121"/>
    <mergeCell ref="Z121:AD121"/>
    <mergeCell ref="AE121:AI121"/>
    <mergeCell ref="AJ121:AN121"/>
    <mergeCell ref="AO121:AS121"/>
    <mergeCell ref="AT119:AX119"/>
    <mergeCell ref="AY119:BC119"/>
    <mergeCell ref="BD119:BH119"/>
    <mergeCell ref="A120:C120"/>
    <mergeCell ref="D120:T120"/>
    <mergeCell ref="U120:Y120"/>
    <mergeCell ref="Z120:AD120"/>
    <mergeCell ref="AE120:AI120"/>
    <mergeCell ref="AJ120:AN120"/>
    <mergeCell ref="AO120:AS120"/>
    <mergeCell ref="AT122:AX122"/>
    <mergeCell ref="AY122:BC122"/>
    <mergeCell ref="BD122:BH122"/>
    <mergeCell ref="A123:C123"/>
    <mergeCell ref="D123:T123"/>
    <mergeCell ref="U123:Y123"/>
    <mergeCell ref="Z123:AD123"/>
    <mergeCell ref="AE123:AI123"/>
    <mergeCell ref="AJ123:AN123"/>
    <mergeCell ref="AO123:AS123"/>
    <mergeCell ref="AT121:AX121"/>
    <mergeCell ref="AY121:BC121"/>
    <mergeCell ref="BD121:BH121"/>
    <mergeCell ref="A122:C122"/>
    <mergeCell ref="D122:T122"/>
    <mergeCell ref="U122:Y122"/>
    <mergeCell ref="Z122:AD122"/>
    <mergeCell ref="AE122:AI122"/>
    <mergeCell ref="AJ122:AN122"/>
    <mergeCell ref="AO122:AS122"/>
    <mergeCell ref="AU134:AY134"/>
    <mergeCell ref="AZ134:BD134"/>
    <mergeCell ref="BE134:BI134"/>
    <mergeCell ref="BJ134:BN134"/>
    <mergeCell ref="BO134:BS134"/>
    <mergeCell ref="BT134:BX134"/>
    <mergeCell ref="A134:C134"/>
    <mergeCell ref="D134:P134"/>
    <mergeCell ref="Q134:U134"/>
    <mergeCell ref="V134:AE134"/>
    <mergeCell ref="AF134:AJ134"/>
    <mergeCell ref="AK134:AO134"/>
    <mergeCell ref="AP134:AT134"/>
    <mergeCell ref="AT124:AX124"/>
    <mergeCell ref="AY124:BC124"/>
    <mergeCell ref="BD124:BH124"/>
    <mergeCell ref="AT123:AX123"/>
    <mergeCell ref="AY123:BC123"/>
    <mergeCell ref="BD123:BH123"/>
    <mergeCell ref="A124:C124"/>
    <mergeCell ref="D124:T124"/>
    <mergeCell ref="U124:Y124"/>
    <mergeCell ref="Z124:AD124"/>
    <mergeCell ref="AE124:AI124"/>
    <mergeCell ref="AJ124:AN124"/>
    <mergeCell ref="AO124:AS124"/>
    <mergeCell ref="BE132:BI132"/>
    <mergeCell ref="BJ132:BN132"/>
    <mergeCell ref="BO132:BS132"/>
    <mergeCell ref="BT132:BX132"/>
    <mergeCell ref="BT131:BX131"/>
    <mergeCell ref="A132:C132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A135:C135"/>
    <mergeCell ref="D135:P135"/>
    <mergeCell ref="Q135:U135"/>
    <mergeCell ref="V135:AE135"/>
    <mergeCell ref="AF135:AJ135"/>
    <mergeCell ref="AK135:AO135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70:BI170"/>
    <mergeCell ref="BJ170:BN170"/>
    <mergeCell ref="BO170:BS170"/>
    <mergeCell ref="BT170:BX170"/>
    <mergeCell ref="A171:C171"/>
    <mergeCell ref="D171:P171"/>
    <mergeCell ref="Q171:U171"/>
    <mergeCell ref="V171:AE171"/>
    <mergeCell ref="AF171:AJ171"/>
    <mergeCell ref="AK171:AO171"/>
    <mergeCell ref="BT169:BX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AP169:AT169"/>
    <mergeCell ref="AU169:AY169"/>
    <mergeCell ref="AZ169:BD169"/>
    <mergeCell ref="BE169:BI169"/>
    <mergeCell ref="BJ169:BN169"/>
    <mergeCell ref="BO169:BS169"/>
    <mergeCell ref="BE172:BI172"/>
    <mergeCell ref="BJ172:BN172"/>
    <mergeCell ref="BO172:BS172"/>
    <mergeCell ref="BT172:BX172"/>
    <mergeCell ref="A173:C173"/>
    <mergeCell ref="D173:P173"/>
    <mergeCell ref="Q173:U173"/>
    <mergeCell ref="V173:AE173"/>
    <mergeCell ref="AF173:AJ173"/>
    <mergeCell ref="AK173:AO173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AP171:AT171"/>
    <mergeCell ref="AU171:AY171"/>
    <mergeCell ref="AZ171:BD171"/>
    <mergeCell ref="BE171:BI171"/>
    <mergeCell ref="BJ171:BN171"/>
    <mergeCell ref="BO171:BS171"/>
    <mergeCell ref="BE174:BI174"/>
    <mergeCell ref="BJ174:BN174"/>
    <mergeCell ref="BO174:BS174"/>
    <mergeCell ref="BT174:BX174"/>
    <mergeCell ref="A175:C175"/>
    <mergeCell ref="D175:P175"/>
    <mergeCell ref="Q175:U175"/>
    <mergeCell ref="V175:AE175"/>
    <mergeCell ref="AF175:AJ175"/>
    <mergeCell ref="AK175:AO175"/>
    <mergeCell ref="BT173:BX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AP173:AT173"/>
    <mergeCell ref="AU173:AY173"/>
    <mergeCell ref="AZ173:BD173"/>
    <mergeCell ref="BE173:BI173"/>
    <mergeCell ref="BJ173:BN173"/>
    <mergeCell ref="BO173:BS173"/>
    <mergeCell ref="BE176:BI176"/>
    <mergeCell ref="BJ176:BN176"/>
    <mergeCell ref="BO176:BS176"/>
    <mergeCell ref="BT176:BX176"/>
    <mergeCell ref="BT175:BX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AP175:AT175"/>
    <mergeCell ref="AU175:AY175"/>
    <mergeCell ref="AZ175:BD175"/>
    <mergeCell ref="BE175:BI175"/>
    <mergeCell ref="BJ175:BN175"/>
    <mergeCell ref="BO175:BS175"/>
    <mergeCell ref="BE185:BI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V185:AE185"/>
    <mergeCell ref="AF185:AJ185"/>
    <mergeCell ref="AK185:AO185"/>
    <mergeCell ref="AP185:AT185"/>
    <mergeCell ref="AU185:AY185"/>
    <mergeCell ref="AZ185:BD185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BE187:BI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BE186:BI186"/>
    <mergeCell ref="A187:C187"/>
    <mergeCell ref="D187:P187"/>
    <mergeCell ref="Q187:U187"/>
    <mergeCell ref="V187:AE187"/>
    <mergeCell ref="AF187:AJ187"/>
    <mergeCell ref="AK187:AO187"/>
    <mergeCell ref="AP187:AT187"/>
    <mergeCell ref="AU187:AY187"/>
    <mergeCell ref="AZ187:BD187"/>
    <mergeCell ref="BE189:BI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BE188:BI188"/>
    <mergeCell ref="A189:C189"/>
    <mergeCell ref="D189:P189"/>
    <mergeCell ref="Q189:U189"/>
    <mergeCell ref="V189:AE189"/>
    <mergeCell ref="AF189:AJ189"/>
    <mergeCell ref="AK189:AO189"/>
    <mergeCell ref="AP189:AT189"/>
    <mergeCell ref="AU189:AY189"/>
    <mergeCell ref="AZ189:BD189"/>
    <mergeCell ref="BE191:BI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BE190:BI190"/>
    <mergeCell ref="A191:C191"/>
    <mergeCell ref="D191:P191"/>
    <mergeCell ref="Q191:U191"/>
    <mergeCell ref="V191:AE191"/>
    <mergeCell ref="AF191:AJ191"/>
    <mergeCell ref="AK191:AO191"/>
    <mergeCell ref="AP191:AT191"/>
    <mergeCell ref="AU191:AY191"/>
    <mergeCell ref="AZ191:BD191"/>
    <mergeCell ref="BE193:BI193"/>
    <mergeCell ref="A194:C194"/>
    <mergeCell ref="D194:P194"/>
    <mergeCell ref="Q194:U194"/>
    <mergeCell ref="V194:AE194"/>
    <mergeCell ref="AF194:AJ194"/>
    <mergeCell ref="AK194:AO194"/>
    <mergeCell ref="AP194:AT194"/>
    <mergeCell ref="AU194:AY194"/>
    <mergeCell ref="AZ194:BD194"/>
    <mergeCell ref="BE192:BI192"/>
    <mergeCell ref="A193:C193"/>
    <mergeCell ref="D193:P193"/>
    <mergeCell ref="Q193:U193"/>
    <mergeCell ref="V193:AE193"/>
    <mergeCell ref="AF193:AJ193"/>
    <mergeCell ref="AK193:AO193"/>
    <mergeCell ref="AP193:AT193"/>
    <mergeCell ref="AU193:AY193"/>
    <mergeCell ref="AZ193:BD193"/>
    <mergeCell ref="BE195:BI195"/>
    <mergeCell ref="A196:C196"/>
    <mergeCell ref="D196:P196"/>
    <mergeCell ref="Q196:U196"/>
    <mergeCell ref="V196:AE196"/>
    <mergeCell ref="AF196:AJ196"/>
    <mergeCell ref="AK196:AO196"/>
    <mergeCell ref="AP196:AT196"/>
    <mergeCell ref="AU196:AY196"/>
    <mergeCell ref="AZ196:BD196"/>
    <mergeCell ref="BE194:BI194"/>
    <mergeCell ref="A195:C195"/>
    <mergeCell ref="D195:P195"/>
    <mergeCell ref="Q195:U195"/>
    <mergeCell ref="V195:AE195"/>
    <mergeCell ref="AF195:AJ195"/>
    <mergeCell ref="AK195:AO195"/>
    <mergeCell ref="AP195:AT195"/>
    <mergeCell ref="AU195:AY195"/>
    <mergeCell ref="AZ195:BD195"/>
    <mergeCell ref="BE197:BI197"/>
    <mergeCell ref="A198:C198"/>
    <mergeCell ref="D198:P198"/>
    <mergeCell ref="Q198:U198"/>
    <mergeCell ref="V198:AE198"/>
    <mergeCell ref="AF198:AJ198"/>
    <mergeCell ref="AK198:AO198"/>
    <mergeCell ref="AP198:AT198"/>
    <mergeCell ref="AU198:AY198"/>
    <mergeCell ref="AZ198:BD198"/>
    <mergeCell ref="BE196:BI196"/>
    <mergeCell ref="A197:C197"/>
    <mergeCell ref="D197:P197"/>
    <mergeCell ref="Q197:U197"/>
    <mergeCell ref="V197:AE197"/>
    <mergeCell ref="AF197:AJ197"/>
    <mergeCell ref="AK197:AO197"/>
    <mergeCell ref="AP197:AT197"/>
    <mergeCell ref="AU197:AY197"/>
    <mergeCell ref="AZ197:BD197"/>
    <mergeCell ref="BE199:BI199"/>
    <mergeCell ref="A200:C200"/>
    <mergeCell ref="D200:P200"/>
    <mergeCell ref="Q200:U200"/>
    <mergeCell ref="V200:AE200"/>
    <mergeCell ref="AF200:AJ200"/>
    <mergeCell ref="AK200:AO200"/>
    <mergeCell ref="AP200:AT200"/>
    <mergeCell ref="AU200:AY200"/>
    <mergeCell ref="AZ200:BD200"/>
    <mergeCell ref="BE198:BI198"/>
    <mergeCell ref="A199:C199"/>
    <mergeCell ref="D199:P199"/>
    <mergeCell ref="Q199:U199"/>
    <mergeCell ref="V199:AE199"/>
    <mergeCell ref="AF199:AJ199"/>
    <mergeCell ref="AK199:AO199"/>
    <mergeCell ref="AP199:AT199"/>
    <mergeCell ref="AU199:AY199"/>
    <mergeCell ref="AZ199:BD199"/>
    <mergeCell ref="BE201:BI201"/>
    <mergeCell ref="A202:C202"/>
    <mergeCell ref="D202:P202"/>
    <mergeCell ref="Q202:U202"/>
    <mergeCell ref="V202:AE202"/>
    <mergeCell ref="AF202:AJ202"/>
    <mergeCell ref="AK202:AO202"/>
    <mergeCell ref="AP202:AT202"/>
    <mergeCell ref="AU202:AY202"/>
    <mergeCell ref="AZ202:BD202"/>
    <mergeCell ref="BE200:BI200"/>
    <mergeCell ref="A201:C201"/>
    <mergeCell ref="D201:P201"/>
    <mergeCell ref="Q201:U201"/>
    <mergeCell ref="V201:AE201"/>
    <mergeCell ref="AF201:AJ201"/>
    <mergeCell ref="AK201:AO201"/>
    <mergeCell ref="AP201:AT201"/>
    <mergeCell ref="AU201:AY201"/>
    <mergeCell ref="AZ201:BD201"/>
    <mergeCell ref="BE203:BI203"/>
    <mergeCell ref="A204:C204"/>
    <mergeCell ref="D204:P204"/>
    <mergeCell ref="Q204:U204"/>
    <mergeCell ref="V204:AE204"/>
    <mergeCell ref="AF204:AJ204"/>
    <mergeCell ref="AK204:AO204"/>
    <mergeCell ref="AP204:AT204"/>
    <mergeCell ref="AU204:AY204"/>
    <mergeCell ref="AZ204:BD204"/>
    <mergeCell ref="BE202:BI202"/>
    <mergeCell ref="A203:C203"/>
    <mergeCell ref="D203:P203"/>
    <mergeCell ref="Q203:U203"/>
    <mergeCell ref="V203:AE203"/>
    <mergeCell ref="AF203:AJ203"/>
    <mergeCell ref="AK203:AO203"/>
    <mergeCell ref="AP203:AT203"/>
    <mergeCell ref="AU203:AY203"/>
    <mergeCell ref="AZ203:BD203"/>
    <mergeCell ref="BE205:BI205"/>
    <mergeCell ref="A206:C206"/>
    <mergeCell ref="D206:P206"/>
    <mergeCell ref="Q206:U206"/>
    <mergeCell ref="V206:AE206"/>
    <mergeCell ref="AF206:AJ206"/>
    <mergeCell ref="AK206:AO206"/>
    <mergeCell ref="AP206:AT206"/>
    <mergeCell ref="AU206:AY206"/>
    <mergeCell ref="AZ206:BD206"/>
    <mergeCell ref="BE204:BI204"/>
    <mergeCell ref="A205:C205"/>
    <mergeCell ref="D205:P205"/>
    <mergeCell ref="Q205:U205"/>
    <mergeCell ref="V205:AE205"/>
    <mergeCell ref="AF205:AJ205"/>
    <mergeCell ref="AK205:AO205"/>
    <mergeCell ref="AP205:AT205"/>
    <mergeCell ref="AU205:AY205"/>
    <mergeCell ref="AZ205:BD205"/>
    <mergeCell ref="BE207:BI207"/>
    <mergeCell ref="A208:C208"/>
    <mergeCell ref="D208:P208"/>
    <mergeCell ref="Q208:U208"/>
    <mergeCell ref="V208:AE208"/>
    <mergeCell ref="AF208:AJ208"/>
    <mergeCell ref="AK208:AO208"/>
    <mergeCell ref="AP208:AT208"/>
    <mergeCell ref="AU208:AY208"/>
    <mergeCell ref="AZ208:BD208"/>
    <mergeCell ref="BE206:BI206"/>
    <mergeCell ref="A207:C207"/>
    <mergeCell ref="D207:P207"/>
    <mergeCell ref="Q207:U207"/>
    <mergeCell ref="V207:AE207"/>
    <mergeCell ref="AF207:AJ207"/>
    <mergeCell ref="AK207:AO207"/>
    <mergeCell ref="AP207:AT207"/>
    <mergeCell ref="AU207:AY207"/>
    <mergeCell ref="AZ207:BD207"/>
    <mergeCell ref="BE209:BI209"/>
    <mergeCell ref="A210:C210"/>
    <mergeCell ref="D210:P210"/>
    <mergeCell ref="Q210:U210"/>
    <mergeCell ref="V210:AE210"/>
    <mergeCell ref="AF210:AJ210"/>
    <mergeCell ref="AK210:AO210"/>
    <mergeCell ref="AP210:AT210"/>
    <mergeCell ref="AU210:AY210"/>
    <mergeCell ref="AZ210:BD210"/>
    <mergeCell ref="BE208:BI208"/>
    <mergeCell ref="A209:C209"/>
    <mergeCell ref="D209:P209"/>
    <mergeCell ref="Q209:U209"/>
    <mergeCell ref="V209:AE209"/>
    <mergeCell ref="AF209:AJ209"/>
    <mergeCell ref="AK209:AO209"/>
    <mergeCell ref="AP209:AT209"/>
    <mergeCell ref="AU209:AY209"/>
    <mergeCell ref="AZ209:BD209"/>
    <mergeCell ref="BE211:BI211"/>
    <mergeCell ref="A212:C212"/>
    <mergeCell ref="D212:P212"/>
    <mergeCell ref="Q212:U212"/>
    <mergeCell ref="V212:AE212"/>
    <mergeCell ref="AF212:AJ212"/>
    <mergeCell ref="AK212:AO212"/>
    <mergeCell ref="AP212:AT212"/>
    <mergeCell ref="AU212:AY212"/>
    <mergeCell ref="AZ212:BD212"/>
    <mergeCell ref="BE210:BI210"/>
    <mergeCell ref="A211:C211"/>
    <mergeCell ref="D211:P211"/>
    <mergeCell ref="Q211:U211"/>
    <mergeCell ref="V211:AE211"/>
    <mergeCell ref="AF211:AJ211"/>
    <mergeCell ref="AK211:AO211"/>
    <mergeCell ref="AP211:AT211"/>
    <mergeCell ref="AU211:AY211"/>
    <mergeCell ref="AZ211:BD211"/>
    <mergeCell ref="BE213:BI213"/>
    <mergeCell ref="A214:C214"/>
    <mergeCell ref="D214:P214"/>
    <mergeCell ref="Q214:U214"/>
    <mergeCell ref="V214:AE214"/>
    <mergeCell ref="AF214:AJ214"/>
    <mergeCell ref="AK214:AO214"/>
    <mergeCell ref="AP214:AT214"/>
    <mergeCell ref="AU214:AY214"/>
    <mergeCell ref="AZ214:BD214"/>
    <mergeCell ref="BE212:BI212"/>
    <mergeCell ref="A213:C213"/>
    <mergeCell ref="D213:P213"/>
    <mergeCell ref="Q213:U213"/>
    <mergeCell ref="V213:AE213"/>
    <mergeCell ref="AF213:AJ213"/>
    <mergeCell ref="AK213:AO213"/>
    <mergeCell ref="AP213:AT213"/>
    <mergeCell ref="AU213:AY213"/>
    <mergeCell ref="AZ213:BD213"/>
    <mergeCell ref="BE215:BI215"/>
    <mergeCell ref="A216:C216"/>
    <mergeCell ref="D216:P216"/>
    <mergeCell ref="Q216:U216"/>
    <mergeCell ref="V216:AE216"/>
    <mergeCell ref="AF216:AJ216"/>
    <mergeCell ref="AK216:AO216"/>
    <mergeCell ref="AP216:AT216"/>
    <mergeCell ref="AU216:AY216"/>
    <mergeCell ref="AZ216:BD216"/>
    <mergeCell ref="BE214:BI214"/>
    <mergeCell ref="A215:C215"/>
    <mergeCell ref="D215:P215"/>
    <mergeCell ref="Q215:U215"/>
    <mergeCell ref="V215:AE215"/>
    <mergeCell ref="AF215:AJ215"/>
    <mergeCell ref="AK215:AO215"/>
    <mergeCell ref="AP215:AT215"/>
    <mergeCell ref="AU215:AY215"/>
    <mergeCell ref="AZ215:BD215"/>
    <mergeCell ref="BE217:BI217"/>
    <mergeCell ref="A218:C218"/>
    <mergeCell ref="D218:P218"/>
    <mergeCell ref="Q218:U218"/>
    <mergeCell ref="V218:AE218"/>
    <mergeCell ref="AF218:AJ218"/>
    <mergeCell ref="AK218:AO218"/>
    <mergeCell ref="AP218:AT218"/>
    <mergeCell ref="AU218:AY218"/>
    <mergeCell ref="AZ218:BD218"/>
    <mergeCell ref="BE216:BI216"/>
    <mergeCell ref="A217:C217"/>
    <mergeCell ref="D217:P217"/>
    <mergeCell ref="Q217:U217"/>
    <mergeCell ref="V217:AE217"/>
    <mergeCell ref="AF217:AJ217"/>
    <mergeCell ref="AK217:AO217"/>
    <mergeCell ref="AP217:AT217"/>
    <mergeCell ref="AU217:AY217"/>
    <mergeCell ref="AZ217:BD217"/>
    <mergeCell ref="BE219:BI219"/>
    <mergeCell ref="A220:C220"/>
    <mergeCell ref="D220:P220"/>
    <mergeCell ref="Q220:U220"/>
    <mergeCell ref="V220:AE220"/>
    <mergeCell ref="AF220:AJ220"/>
    <mergeCell ref="AK220:AO220"/>
    <mergeCell ref="AP220:AT220"/>
    <mergeCell ref="AU220:AY220"/>
    <mergeCell ref="AZ220:BD220"/>
    <mergeCell ref="BE218:BI218"/>
    <mergeCell ref="A219:C219"/>
    <mergeCell ref="D219:P219"/>
    <mergeCell ref="Q219:U219"/>
    <mergeCell ref="V219:AE219"/>
    <mergeCell ref="AF219:AJ219"/>
    <mergeCell ref="AK219:AO219"/>
    <mergeCell ref="AP219:AT219"/>
    <mergeCell ref="AU219:AY219"/>
    <mergeCell ref="AZ219:BD219"/>
    <mergeCell ref="BE221:BI221"/>
    <mergeCell ref="A222:C222"/>
    <mergeCell ref="D222:P222"/>
    <mergeCell ref="Q222:U222"/>
    <mergeCell ref="V222:AE222"/>
    <mergeCell ref="AF222:AJ222"/>
    <mergeCell ref="AK222:AO222"/>
    <mergeCell ref="AP222:AT222"/>
    <mergeCell ref="AU222:AY222"/>
    <mergeCell ref="AZ222:BD222"/>
    <mergeCell ref="BE220:BI220"/>
    <mergeCell ref="A221:C221"/>
    <mergeCell ref="D221:P221"/>
    <mergeCell ref="Q221:U221"/>
    <mergeCell ref="V221:AE221"/>
    <mergeCell ref="AF221:AJ221"/>
    <mergeCell ref="AK221:AO221"/>
    <mergeCell ref="AP221:AT221"/>
    <mergeCell ref="AU221:AY221"/>
    <mergeCell ref="AZ221:BD221"/>
    <mergeCell ref="BE223:BI223"/>
    <mergeCell ref="A224:C224"/>
    <mergeCell ref="D224:P224"/>
    <mergeCell ref="Q224:U224"/>
    <mergeCell ref="V224:AE224"/>
    <mergeCell ref="AF224:AJ224"/>
    <mergeCell ref="AK224:AO224"/>
    <mergeCell ref="AP224:AT224"/>
    <mergeCell ref="AU224:AY224"/>
    <mergeCell ref="AZ224:BD224"/>
    <mergeCell ref="BE222:BI222"/>
    <mergeCell ref="A223:C223"/>
    <mergeCell ref="D223:P223"/>
    <mergeCell ref="Q223:U223"/>
    <mergeCell ref="V223:AE223"/>
    <mergeCell ref="AF223:AJ223"/>
    <mergeCell ref="AK223:AO223"/>
    <mergeCell ref="AP223:AT223"/>
    <mergeCell ref="AU223:AY223"/>
    <mergeCell ref="AZ223:BD223"/>
    <mergeCell ref="BE226:BI226"/>
    <mergeCell ref="BE225:BI225"/>
    <mergeCell ref="A226:C226"/>
    <mergeCell ref="D226:P226"/>
    <mergeCell ref="Q226:U226"/>
    <mergeCell ref="V226:AE226"/>
    <mergeCell ref="AF226:AJ226"/>
    <mergeCell ref="AK226:AO226"/>
    <mergeCell ref="AP226:AT226"/>
    <mergeCell ref="AU226:AY226"/>
    <mergeCell ref="AZ226:BD226"/>
    <mergeCell ref="BE224:BI224"/>
    <mergeCell ref="A225:C225"/>
    <mergeCell ref="D225:P225"/>
    <mergeCell ref="Q225:U225"/>
    <mergeCell ref="V225:AE225"/>
    <mergeCell ref="AF225:AJ225"/>
    <mergeCell ref="AK225:AO225"/>
    <mergeCell ref="AP225:AT225"/>
    <mergeCell ref="AU225:AY225"/>
    <mergeCell ref="AZ225:BD225"/>
    <mergeCell ref="AX245:AZ245"/>
    <mergeCell ref="BA245:BC245"/>
    <mergeCell ref="BD245:BF245"/>
    <mergeCell ref="BG245:BI245"/>
    <mergeCell ref="BJ245:BL245"/>
    <mergeCell ref="A245:C245"/>
    <mergeCell ref="D245:V245"/>
    <mergeCell ref="W245:Y245"/>
    <mergeCell ref="Z245:AB245"/>
    <mergeCell ref="AC245:AE245"/>
    <mergeCell ref="AF245:AH245"/>
    <mergeCell ref="AI245:AK245"/>
    <mergeCell ref="A235:T235"/>
    <mergeCell ref="U235:Y235"/>
    <mergeCell ref="Z235:AD235"/>
    <mergeCell ref="AE235:AI235"/>
    <mergeCell ref="AJ235:AN235"/>
    <mergeCell ref="AO235:AS235"/>
    <mergeCell ref="AT235:AX235"/>
    <mergeCell ref="AY235:BC235"/>
    <mergeCell ref="BD235:BH235"/>
    <mergeCell ref="BA243:BC243"/>
    <mergeCell ref="BD243:BF243"/>
    <mergeCell ref="BG243:BI243"/>
    <mergeCell ref="BJ243:BL243"/>
    <mergeCell ref="A244:C244"/>
    <mergeCell ref="D244:V244"/>
    <mergeCell ref="W244:Y244"/>
    <mergeCell ref="Z244:AB244"/>
    <mergeCell ref="AC244:AE244"/>
    <mergeCell ref="AF244:AH244"/>
    <mergeCell ref="AI243:AK243"/>
    <mergeCell ref="BE257:BI257"/>
    <mergeCell ref="BJ257:BN257"/>
    <mergeCell ref="BO257:BS257"/>
    <mergeCell ref="BO256:BS256"/>
    <mergeCell ref="A257:F257"/>
    <mergeCell ref="G257:S257"/>
    <mergeCell ref="T257:Z257"/>
    <mergeCell ref="AA257:AE257"/>
    <mergeCell ref="AF257:AJ257"/>
    <mergeCell ref="AK257:AO257"/>
    <mergeCell ref="AP257:AT257"/>
    <mergeCell ref="AU257:AY257"/>
    <mergeCell ref="AZ257:BD257"/>
    <mergeCell ref="AK256:AO256"/>
    <mergeCell ref="AP256:AT256"/>
    <mergeCell ref="AU256:AY256"/>
    <mergeCell ref="AZ256:BD256"/>
    <mergeCell ref="BE256:BI256"/>
    <mergeCell ref="BJ256:BN256"/>
    <mergeCell ref="A256:F256"/>
    <mergeCell ref="G256:S256"/>
    <mergeCell ref="T256:Z256"/>
    <mergeCell ref="AA256:AE256"/>
    <mergeCell ref="AF256:AJ256"/>
    <mergeCell ref="AP267:AT267"/>
    <mergeCell ref="AU267:AY267"/>
    <mergeCell ref="AZ267:BD267"/>
    <mergeCell ref="AK266:AO266"/>
    <mergeCell ref="AP266:AT266"/>
    <mergeCell ref="AU266:AY266"/>
    <mergeCell ref="AZ266:BD266"/>
    <mergeCell ref="A267:F267"/>
    <mergeCell ref="G267:S267"/>
    <mergeCell ref="T267:Z267"/>
    <mergeCell ref="AA267:AE267"/>
    <mergeCell ref="AF267:AJ267"/>
    <mergeCell ref="AK267:AO267"/>
    <mergeCell ref="A266:F266"/>
    <mergeCell ref="G266:S266"/>
    <mergeCell ref="T266:Z266"/>
    <mergeCell ref="AA266:AE266"/>
    <mergeCell ref="AF266:AJ266"/>
    <mergeCell ref="AX301:BB301"/>
    <mergeCell ref="BC301:BG301"/>
    <mergeCell ref="BH301:BL301"/>
    <mergeCell ref="A301:F301"/>
    <mergeCell ref="G301:P301"/>
    <mergeCell ref="Q301:U301"/>
    <mergeCell ref="V301:Y301"/>
    <mergeCell ref="Z301:AD301"/>
    <mergeCell ref="AE301:AI301"/>
    <mergeCell ref="AJ301:AN301"/>
    <mergeCell ref="AO301:AS301"/>
    <mergeCell ref="AT301:AW301"/>
    <mergeCell ref="A291:F291"/>
    <mergeCell ref="G291:S291"/>
    <mergeCell ref="T291:Y291"/>
    <mergeCell ref="Z291:AD291"/>
    <mergeCell ref="AE291:AJ291"/>
    <mergeCell ref="AK291:AP291"/>
    <mergeCell ref="AQ291:AV291"/>
    <mergeCell ref="AW291:BA291"/>
    <mergeCell ref="BB291:BF291"/>
    <mergeCell ref="AJ300:AN300"/>
    <mergeCell ref="AO300:AS300"/>
    <mergeCell ref="AT300:AW300"/>
    <mergeCell ref="AX300:BB300"/>
    <mergeCell ref="BC300:BG300"/>
    <mergeCell ref="BH300:BL300"/>
    <mergeCell ref="A300:F300"/>
    <mergeCell ref="G300:P300"/>
    <mergeCell ref="Q300:U300"/>
    <mergeCell ref="V300:Y300"/>
    <mergeCell ref="Z300:AD300"/>
  </mergeCells>
  <conditionalFormatting sqref="A90:A103 A111:A124 A244:A245">
    <cfRule type="cellIs" dxfId="3" priority="3" stopIfTrue="1" operator="equal">
      <formula>A89</formula>
    </cfRule>
  </conditionalFormatting>
  <conditionalFormatting sqref="A133:C176 A183:C226">
    <cfRule type="cellIs" dxfId="2" priority="1" stopIfTrue="1" operator="equal">
      <formula>A132</formula>
    </cfRule>
    <cfRule type="cellIs" dxfId="1" priority="2" stopIfTrue="1" operator="equal">
      <formula>0</formula>
    </cfRule>
  </conditionalFormatting>
  <conditionalFormatting sqref="A125">
    <cfRule type="cellIs" dxfId="0" priority="5" stopIfTrue="1" operator="equal">
      <formula>A111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КПК3117691</vt:lpstr>
      <vt:lpstr>'Додаток2 КПК3117691'!Область_печати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2023-12-22T17:58:00Z</cp:lastPrinted>
  <dcterms:created xsi:type="dcterms:W3CDTF">2016-07-02T12:27:50Z</dcterms:created>
  <dcterms:modified xsi:type="dcterms:W3CDTF">2023-12-22T18:09:03Z</dcterms:modified>
</cp:coreProperties>
</file>