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7795" windowHeight="14385" tabRatio="522"/>
  </bookViews>
  <sheets>
    <sheet name="Додаток2 КПК3117370" sheetId="6" r:id="rId1"/>
  </sheets>
  <definedNames>
    <definedName name="_xlnm.Print_Area" localSheetId="0">'Додаток2 КПК3117370'!$A$1:$BY$620</definedName>
  </definedNames>
  <calcPr calcId="125725"/>
</workbook>
</file>

<file path=xl/calcChain.xml><?xml version="1.0" encoding="utf-8"?>
<calcChain xmlns="http://schemas.openxmlformats.org/spreadsheetml/2006/main">
  <c r="BH597" i="6"/>
  <c r="AT597"/>
  <c r="AJ597"/>
  <c r="BH596"/>
  <c r="AT596"/>
  <c r="AJ596"/>
  <c r="BH595"/>
  <c r="AT595"/>
  <c r="AJ595"/>
  <c r="BG586"/>
  <c r="AQ586"/>
  <c r="BG585"/>
  <c r="AQ585"/>
  <c r="BG584"/>
  <c r="AQ584"/>
  <c r="AZ561"/>
  <c r="AK561"/>
  <c r="BO553"/>
  <c r="AZ553"/>
  <c r="AK553"/>
  <c r="BD192"/>
  <c r="AJ192"/>
  <c r="BD191"/>
  <c r="AJ191"/>
  <c r="BD190"/>
  <c r="AJ190"/>
  <c r="BD189"/>
  <c r="AJ189"/>
  <c r="BD188"/>
  <c r="AJ188"/>
  <c r="BD187"/>
  <c r="AJ187"/>
  <c r="BD186"/>
  <c r="AJ186"/>
  <c r="BD185"/>
  <c r="AJ185"/>
  <c r="BD184"/>
  <c r="AJ184"/>
  <c r="BD183"/>
  <c r="AJ183"/>
  <c r="BD182"/>
  <c r="AJ182"/>
  <c r="BD181"/>
  <c r="AJ181"/>
  <c r="BD180"/>
  <c r="AJ180"/>
  <c r="BD179"/>
  <c r="AJ179"/>
  <c r="BD178"/>
  <c r="AJ178"/>
  <c r="BD177"/>
  <c r="AJ177"/>
  <c r="BD176"/>
  <c r="AJ176"/>
  <c r="BD175"/>
  <c r="AJ175"/>
  <c r="BD174"/>
  <c r="AJ174"/>
  <c r="BD173"/>
  <c r="AJ173"/>
  <c r="BD172"/>
  <c r="AJ172"/>
  <c r="BD171"/>
  <c r="AJ171"/>
  <c r="BD170"/>
  <c r="AJ170"/>
  <c r="BD169"/>
  <c r="AJ169"/>
  <c r="BD168"/>
  <c r="AJ168"/>
  <c r="BD167"/>
  <c r="AJ167"/>
  <c r="BD166"/>
  <c r="AJ166"/>
  <c r="BD165"/>
  <c r="AJ165"/>
  <c r="BD164"/>
  <c r="AJ164"/>
  <c r="BD163"/>
  <c r="AJ163"/>
  <c r="BD162"/>
  <c r="AJ162"/>
  <c r="BD161"/>
  <c r="AJ161"/>
  <c r="BD160"/>
  <c r="AJ160"/>
  <c r="BD159"/>
  <c r="AJ159"/>
  <c r="BD158"/>
  <c r="AJ158"/>
  <c r="BD157"/>
  <c r="AJ157"/>
  <c r="BD156"/>
  <c r="AJ156"/>
  <c r="BD155"/>
  <c r="AJ155"/>
  <c r="BD154"/>
  <c r="AJ154"/>
  <c r="BD153"/>
  <c r="AJ153"/>
  <c r="BD152"/>
  <c r="AJ152"/>
  <c r="BD151"/>
  <c r="AJ151"/>
  <c r="BD150"/>
  <c r="AJ150"/>
  <c r="BD149"/>
  <c r="AJ149"/>
  <c r="BD148"/>
  <c r="AJ148"/>
  <c r="BD147"/>
  <c r="AJ147"/>
  <c r="BD146"/>
  <c r="AJ146"/>
  <c r="BU138"/>
  <c r="BB138"/>
  <c r="AI138"/>
  <c r="BU137"/>
  <c r="BB137"/>
  <c r="AI137"/>
  <c r="BU136"/>
  <c r="BB136"/>
  <c r="AI136"/>
  <c r="BU135"/>
  <c r="BB135"/>
  <c r="AI135"/>
  <c r="BU134"/>
  <c r="BB134"/>
  <c r="AI134"/>
  <c r="BU133"/>
  <c r="BB133"/>
  <c r="AI133"/>
  <c r="BU132"/>
  <c r="BB132"/>
  <c r="AI132"/>
  <c r="BU131"/>
  <c r="BB131"/>
  <c r="AI131"/>
  <c r="BU130"/>
  <c r="BB130"/>
  <c r="AI130"/>
  <c r="BU129"/>
  <c r="BB129"/>
  <c r="AI129"/>
  <c r="BU128"/>
  <c r="BB128"/>
  <c r="AI128"/>
  <c r="BU127"/>
  <c r="BB127"/>
  <c r="AI127"/>
  <c r="BU126"/>
  <c r="BB126"/>
  <c r="AI126"/>
  <c r="BU125"/>
  <c r="BB125"/>
  <c r="AI125"/>
  <c r="BU124"/>
  <c r="BB124"/>
  <c r="AI124"/>
  <c r="BU123"/>
  <c r="BB123"/>
  <c r="AI123"/>
  <c r="BU122"/>
  <c r="BB122"/>
  <c r="AI122"/>
  <c r="BU121"/>
  <c r="BB121"/>
  <c r="AI121"/>
  <c r="BU120"/>
  <c r="BB120"/>
  <c r="AI120"/>
  <c r="BU119"/>
  <c r="BB119"/>
  <c r="AI119"/>
  <c r="BU118"/>
  <c r="BB118"/>
  <c r="AI118"/>
  <c r="BU117"/>
  <c r="BB117"/>
  <c r="AI117"/>
  <c r="BU116"/>
  <c r="BB116"/>
  <c r="AI116"/>
  <c r="BU115"/>
  <c r="BB115"/>
  <c r="AI115"/>
  <c r="BU114"/>
  <c r="BB114"/>
  <c r="AI114"/>
  <c r="BU113"/>
  <c r="BB113"/>
  <c r="AI113"/>
  <c r="BU112"/>
  <c r="BB112"/>
  <c r="AI112"/>
  <c r="BU111"/>
  <c r="BB111"/>
  <c r="AI111"/>
  <c r="BU110"/>
  <c r="BB110"/>
  <c r="AI110"/>
  <c r="BU109"/>
  <c r="BB109"/>
  <c r="AI109"/>
  <c r="BU108"/>
  <c r="BB108"/>
  <c r="AI108"/>
  <c r="BU107"/>
  <c r="BB107"/>
  <c r="AI107"/>
  <c r="BU106"/>
  <c r="BB106"/>
  <c r="AI106"/>
  <c r="BU105"/>
  <c r="BB105"/>
  <c r="AI105"/>
  <c r="BU104"/>
  <c r="BB104"/>
  <c r="AI104"/>
  <c r="BU103"/>
  <c r="BB103"/>
  <c r="AI103"/>
  <c r="BU102"/>
  <c r="BB102"/>
  <c r="AI102"/>
  <c r="BU101"/>
  <c r="BB101"/>
  <c r="AI101"/>
  <c r="BU100"/>
  <c r="BB100"/>
  <c r="AI100"/>
  <c r="BU99"/>
  <c r="BB99"/>
  <c r="AI99"/>
  <c r="BU98"/>
  <c r="BB98"/>
  <c r="AI98"/>
  <c r="BU97"/>
  <c r="BB97"/>
  <c r="AI97"/>
  <c r="BU96"/>
  <c r="BB96"/>
  <c r="AI96"/>
  <c r="BU95"/>
  <c r="BB95"/>
  <c r="AI95"/>
  <c r="BU94"/>
  <c r="BB94"/>
  <c r="AI94"/>
  <c r="BU93"/>
  <c r="BB93"/>
  <c r="AI93"/>
  <c r="BU92"/>
  <c r="BB92"/>
  <c r="AI92"/>
  <c r="BG82"/>
  <c r="AM82"/>
  <c r="BG74"/>
  <c r="AM74"/>
  <c r="BG73"/>
  <c r="AM73"/>
  <c r="BG72"/>
  <c r="AM72"/>
  <c r="BG71"/>
  <c r="AM71"/>
  <c r="BU63"/>
  <c r="BB63"/>
  <c r="AI63"/>
  <c r="BU55"/>
  <c r="BB55"/>
  <c r="AI55"/>
  <c r="BU54"/>
  <c r="BB54"/>
  <c r="AI54"/>
  <c r="BU53"/>
  <c r="BB53"/>
  <c r="AI53"/>
  <c r="BU52"/>
  <c r="BB52"/>
  <c r="AI52"/>
  <c r="BG42"/>
  <c r="AM42"/>
  <c r="BG41"/>
  <c r="AM41"/>
  <c r="BG40"/>
  <c r="AM40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<sst xmlns="http://schemas.openxmlformats.org/spreadsheetml/2006/main" count="1681" uniqueCount="450">
  <si>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</si>
  <si>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</si>
  <si>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</si>
  <si>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</si>
  <si>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</si>
  <si>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</si>
  <si>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</si>
  <si>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</si>
  <si>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</si>
  <si>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</si>
  <si>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</si>
  <si>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</si>
  <si>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</si>
  <si>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</si>
  <si>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</si>
  <si>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</si>
  <si>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</si>
  <si>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</si>
  <si>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</si>
  <si>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</si>
  <si>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</si>
  <si>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</si>
  <si>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</si>
  <si>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</si>
  <si>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</si>
  <si>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</si>
  <si>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</si>
  <si>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</si>
  <si>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</si>
  <si>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</si>
  <si>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</si>
  <si>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</si>
  <si>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</si>
  <si>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</si>
  <si>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</si>
  <si>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</si>
  <si>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</si>
  <si>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</si>
  <si>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</si>
  <si>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</si>
  <si>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</si>
  <si>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</si>
  <si>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</si>
  <si>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</si>
  <si>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</si>
  <si>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</si>
  <si>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</si>
  <si>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</si>
  <si>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</si>
  <si>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</si>
  <si>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</si>
  <si>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</si>
  <si>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</si>
  <si>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</si>
  <si>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</si>
  <si>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</si>
  <si>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</si>
  <si>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</si>
  <si>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</si>
  <si>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</si>
  <si>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</si>
  <si>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</si>
  <si>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</si>
  <si>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</si>
  <si>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</si>
  <si>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</si>
  <si>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</si>
  <si>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</si>
  <si>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</si>
  <si>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</si>
  <si>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</si>
  <si>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</si>
  <si>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</si>
  <si>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</si>
  <si>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</si>
  <si>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</si>
  <si>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</si>
  <si>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</si>
  <si>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</si>
  <si>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</si>
  <si>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</si>
  <si>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</si>
  <si>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</si>
  <si>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</si>
  <si>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</si>
  <si>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</si>
  <si>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</si>
  <si>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</si>
  <si>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</si>
  <si>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</si>
  <si>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</si>
  <si>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</si>
  <si>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</si>
  <si>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</si>
  <si>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</si>
  <si>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</si>
  <si>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</si>
  <si>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</si>
  <si>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</si>
  <si>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</si>
  <si>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</si>
  <si>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</si>
  <si>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</si>
  <si>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</si>
  <si>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</si>
  <si>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</si>
  <si>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</si>
  <si>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</si>
  <si>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</si>
  <si>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</si>
  <si>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</si>
  <si>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</si>
  <si>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</si>
  <si>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</si>
  <si>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</si>
  <si>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</si>
  <si>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</si>
  <si>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</si>
  <si>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</si>
  <si>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</si>
  <si>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</si>
  <si>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</si>
  <si>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</si>
  <si>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</si>
  <si>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</si>
  <si>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</si>
  <si>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</si>
  <si>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</si>
  <si>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</si>
  <si>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</si>
  <si>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</si>
  <si>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</si>
  <si>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</si>
  <si>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</si>
  <si>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</si>
  <si>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</si>
  <si>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</si>
  <si>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</si>
  <si>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</si>
  <si>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</si>
  <si>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</si>
  <si>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</si>
  <si>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</si>
  <si>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</si>
  <si>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</si>
  <si>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</si>
  <si>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</si>
  <si>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</si>
  <si>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</si>
  <si>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</si>
  <si>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</si>
  <si>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</si>
  <si>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</si>
  <si>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</si>
  <si>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</si>
  <si>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</si>
  <si>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</si>
  <si>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</si>
  <si>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</si>
  <si>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</si>
  <si>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</si>
  <si>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</si>
  <si>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</si>
  <si>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</si>
  <si>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</si>
  <si>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</si>
  <si>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</si>
  <si>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</si>
  <si>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</si>
  <si>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</si>
  <si>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</si>
  <si>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</si>
  <si>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Інші надходження спеціального фонду (розписати за видами надходжень)</t>
  </si>
  <si>
    <t>X</t>
  </si>
  <si>
    <t>Інші надходження 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</si>
  <si>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</si>
  <si>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</si>
  <si>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</si>
  <si>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Капітальний ремонт даху Коломийського закладу дошкільної освіти (ясла-садок) 21 "Пролісок" Коломийської міської ради, вул. Миколи Леонтовича, 47, м. Коломия, Коломийського р-ну, Івано - Франківської обл.</t>
  </si>
  <si>
    <t>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</si>
  <si>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Капітальний ремонт з влаштуванням вентиляції нежилого приміщення на площі Привокзальній,2 в місті Коломиї</t>
  </si>
  <si>
    <t>Капітальний ремонт нежилого приміщення на вулиці Січових Стрільців, 4 в місті Коломиї</t>
  </si>
  <si>
    <t>Капітальний ремонт нежилого приміщення на площі Привокзальній,2 в місті Коломиї</t>
  </si>
  <si>
    <t>Капітальний ремонт нежитлового приміщення по вул.Українській,22А в с.Кубаївка"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</si>
  <si>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</si>
  <si>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Нове будівництво модульної котельні із заміною котлів Коломийського ліцею №1 імені Василя Стефаника Коломийської міської ради, за адресою: вулиця Карпатська,75, місто Коломия, Івано-Франківська область</t>
  </si>
  <si>
    <t>Капітальний ремонт приміщень Центру професійного розвитку педагогічних працівників по вул. О. Кобилянської, 1 в м. Коломиї Івано-Франківської області</t>
  </si>
  <si>
    <t>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</t>
  </si>
  <si>
    <t>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</si>
  <si>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Капітальний ремонт споруди цивільного захисту Коломийського ліцею №9 Коломийської міської ради Івано-Франківської області</t>
  </si>
  <si>
    <t>Капітальний ремонт споруди цивільного захисту приміщення Коломийської міської ради по вул.Кобринського,10 в м. Коломия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</si>
  <si>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</si>
  <si>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фасаду Коломийського ліцею №5 імені Т.Шевченка, по проспекту Грушевського,64 в м.Коломия Івано-Франківської області</t>
  </si>
  <si>
    <t>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</si>
  <si>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Капітальний ремонт футбольного поля по вул. Довбуша, 108 у м. Коломиї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</si>
  <si>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</si>
  <si>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</si>
  <si>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Провести  погашення кредиторської заборгованості за  нове будівництво водопроводу від вул.Гордієнка до вул.Косачівської в м.Коломиї</t>
  </si>
  <si>
    <t>Провести  погашення кредиторської заборгованості за Капітальний ремонт нежитлового приміщення центру надання адміністративних послуг по площі Привокзальній, 2А/1 в місті Коломиї</t>
  </si>
  <si>
    <t>Провести  погашення кредиторської заборгованості за Капітальний ремонт фасаду будівлі на вулиці Українській, 68Б у селі Саджавка Надвірнянського району Івано-Франківської області</t>
  </si>
  <si>
    <t>Провести  погашення кредиторської заборгованості за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</si>
  <si>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Провести  погашення кредиторської заборгованості за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</si>
  <si>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Провести  погашення кредиторської заборгованості за нове будівництво майданчика  для системи підземного збору і зберігання сміття в м.Коломиї</t>
  </si>
  <si>
    <t>Провести нове будівництво водопроводу від вул.Гордієнка до вул.Косачівської в м.Коломиї</t>
  </si>
  <si>
    <t>Провести нове будівництво майданчика  для системи підземного збору і зберігання сміття в м.Коломиї</t>
  </si>
  <si>
    <t>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</si>
  <si>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Реконструкція площі в межах вулиць Симона Петлюри, Івана Франка та Січових Стрільців у місті Коломиї</t>
  </si>
  <si>
    <t>Реконструкція спортивного майданчика на вул.Євгена Коновальця,21 м.Коломия Івано-Франківської області</t>
  </si>
  <si>
    <t>Реконструкція тиру під укриття- тир по вул.Міцкевича №3 у м. Коломия</t>
  </si>
  <si>
    <t>Реконструкція нежитлового приміщення на вулиці Лесі Українки, 37 в місті Коломиї Івано-Франківської області</t>
  </si>
  <si>
    <t>Реконструкція нежитлового приміщення на вулиці Мазепи,262 в місті Коломиї Івано-Франківської області</t>
  </si>
  <si>
    <t>Реконструкція нежитлової будівлі по проспекту М.Грушевського,1б в місті Коломиї</t>
  </si>
  <si>
    <t>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Саджавка.</t>
  </si>
  <si>
    <t>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</si>
  <si>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Капітальний ремонт системи опалення будівлі закладу дошкільної освіти (ясла-садок) №21 "Пролісок" на вул.Леонтовича,12 у м. Коломиї Івано-Франківська область</t>
  </si>
  <si>
    <t>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</si>
  <si>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</si>
  <si>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</si>
  <si>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</si>
  <si>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</si>
  <si>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</si>
  <si>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</si>
  <si>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</si>
  <si>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Реконструкція системи водовідведення на кладовищі по вул. Довбуша, 420</t>
  </si>
  <si>
    <t>затрат</t>
  </si>
  <si>
    <t xml:space="preserve">formula=RC[-16]+RC[-8]                          </t>
  </si>
  <si>
    <t>Обсяг видатків на нове будівництво майданчика  для системи підземного збору і зберігання сміття в м.Коломиї</t>
  </si>
  <si>
    <t>грн.</t>
  </si>
  <si>
    <t xml:space="preserve"> рішення міської ради</t>
  </si>
  <si>
    <t>Обсяг видатків на погашення кредиторської заборгованості за нове будівництво майданчика  для системи підземного збору і зберігання сміття</t>
  </si>
  <si>
    <t>кошторис</t>
  </si>
  <si>
    <t>Обсяг видатків на погашення кредиторської заборгованості за нове будівництво водопроводу від вул.Гордієнка до вул.Косачівської</t>
  </si>
  <si>
    <t>Обсяг видатків погашення кредиторської заборгованості за: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</si>
  <si>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Обсяг видатків на погашення кредиторської заборгованості за: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</si>
  <si>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 погашення кредиторської заборгованості за: 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</si>
  <si>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 погашення кредиторської заборгованості за: 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</si>
  <si>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 реконструкцію площі в межах вулиць Симона Петлюри, Івана Франка та Січових Стрільців у місті Коломиї</t>
  </si>
  <si>
    <t>рішення міської ради</t>
  </si>
  <si>
    <t>Обсяг видатків на реконструкцію тиру під укриття- тир по вул.Міцкевича №3 у м. Коломия</t>
  </si>
  <si>
    <t>Обсяг видатків на реконструкцію спортивного майданчика на вул.Євгена Коновальця,21 м.Коломия Івано-Франківської області</t>
  </si>
  <si>
    <t>Обсяг видатків на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</t>
  </si>
  <si>
    <t>Обсяг видатків на реконструкцію системи водовідведення на кладовищі по вул. Довбуша, 420</t>
  </si>
  <si>
    <t>обсяг видатків на реконструкцю нежитлового приміщення на вулиці Лесі Українки, 37 в місті Коломиї Івано-Франківської області</t>
  </si>
  <si>
    <t>Обсяг видатків на проведення реконструкції нежитлового приміщення на вулиці Мазепи,262 в місті Коломиї Івано-Франківської області</t>
  </si>
  <si>
    <t>Обсяг видатків на проведення реконструкцї нежитлової будівлі по проспекту М.Грушевського,1б в місті Коломиї</t>
  </si>
  <si>
    <t>Обсяг видатків на: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</si>
  <si>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Обсяг видатків на: Капітальний ремонт нежилого приміщення на площі Привокзальній,2 в місті Коломиї</t>
  </si>
  <si>
    <t>Обсяг видатків на: Капітальний ремонт приміщень Центру професійного розвитку педагогічних працівників по вул. О.Кобилянської, 1 в м. Коломиї Івано-Франківської області</t>
  </si>
  <si>
    <t>Обсяг видатків на: Капітальний ремонт нежилого приміщення на вулиці Січових Стрільців, 4 в місті Коломиї</t>
  </si>
  <si>
    <t>Обсяг видатків на: Капітальний ремонт з влаштуванням вентиляції нежилого приміщення на площі Привокзальній,2 в місті Коломиї</t>
  </si>
  <si>
    <t>Обсяг видатків на: Капітальний ремонт фасаду Коломийського ліцею №5 імені Т.Шевченка, по проспекту Грушевського,64 в м.Коломия Івано-Франківської області</t>
  </si>
  <si>
    <t>Обсяг видатків на: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</si>
  <si>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рішенн міської ради</t>
  </si>
  <si>
    <t>Обсяг видатків на: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</si>
  <si>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Обсяг видатків на: Капітальний ремонт споруди цивільного захисту Коломийського ліцею №9 Коломийської міської ради Івано-Франківської області</t>
  </si>
  <si>
    <t>Обсяг видатків на: Капітальний ремонт споруди цивільного захисту приміщення Коломийської міської ради по вул.Кобринського,10 в м. Коломия Івано-Франківської області</t>
  </si>
  <si>
    <t>Обсяг видатків на: Капітальний ремонт футбольного поля по вул. Довбуша, 108 у м. Коломиї</t>
  </si>
  <si>
    <t>Обсяг видатків на: 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</t>
  </si>
  <si>
    <t>Обсяг видатків на: Капітальний ремонт нежитлового приміщення по вул.Українській,22А в с.Кубаївка</t>
  </si>
  <si>
    <t>Обсяг видатків на:Капітальний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адресою: Івано-Франківська область, м. Коломия, вул. Карпатська,74</t>
  </si>
  <si>
    <t>Обсяг видатків на: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</si>
  <si>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Обсяг видатків на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</si>
  <si>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Обсяг видатків на:Капітальний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</si>
  <si>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Обсяг видатків на 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</si>
  <si>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Обсяг видатків на 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</si>
  <si>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Обсяг видатків на:Капітальний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</si>
  <si>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Обсяг видатків на: Капітальний ремонт системи опалення будівлі закладу дошкільної освіти (ясла-садок) №21 "Пролісок" на вул.Леонтовича,12 у м. Коломиї Івано-Франківська область</t>
  </si>
  <si>
    <t>Обсяг видатків на: 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</si>
  <si>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Обсяг видатків на:Капітальний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вулиця Кобилянської, 3А, село Саджавка.</t>
  </si>
  <si>
    <t>продукту</t>
  </si>
  <si>
    <t>кількість майданчиків для системи підземного збору і зберігання сміття по вул.Шевченка, які планується побудувати</t>
  </si>
  <si>
    <t>од.</t>
  </si>
  <si>
    <t>план робіт</t>
  </si>
  <si>
    <t>Кількість проектно-кошторисної документації, яку планується виготовити для реконструкції площі в межах вулиць Симона Петлюри, Івана Франка та Січових Стрільців у місті Коломиї</t>
  </si>
  <si>
    <t>шт.</t>
  </si>
  <si>
    <t>Кількістьоб`єктів, які планується реконструювати під укриття- тир по вул.Міцкевича №3 у м. Коломия</t>
  </si>
  <si>
    <t>Кількість проектно-кошторисної документації, яку планується виготовити для реконструкції тиру під укриття- тир по вул.Міцкевича №3 у м. Коломия</t>
  </si>
  <si>
    <t>Кількість проектно-кошторисної документації, яку планується виготовити для: "Реконструкція спортивного майданчика на вул.Євгена Коновальця,21 м.Коломия Івано-Франківської області"</t>
  </si>
  <si>
    <t>Кількість об`єктів і планується реконсрюювати: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</si>
  <si>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Кількість об`єктів і планується реконсрюювати: "Реконструкція системи водовідведення на кладовищі по вул. Довбуша, 420"</t>
  </si>
  <si>
    <t>розрахунок</t>
  </si>
  <si>
    <t>Кількість об`єктів, які планується реконструювати: "Реконструкція нежитлового приміщення на вулиці Лесі Українки, 37 в місті Коломиї Івано-Франківської області"</t>
  </si>
  <si>
    <t>Кількість об`єктів які планується реконструювати по : "Реконструкція нежитлового приміщення на вулиці Мазепи,262 в місті Коломиї Івано-Франківської області"</t>
  </si>
  <si>
    <t>Кількість об`єктів які планується реконструювати: "Реконструкція нежитлової будівлі по проспекту М.Грушевського,1б в місті Коломиї"</t>
  </si>
  <si>
    <t>Кількість об`єктів, на яких планується провести капітальний ремонт: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</si>
  <si>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Кількість об`єктів, на яких планується провести капітальний ремонт: Капітальний ремонт нежилого приміщення на площі Привокзальній,2 в місті Коломиї</t>
  </si>
  <si>
    <t>Кількість проектно-кошторисної документації, яку планується виготовити для: Капітальний ремонт приміщень Центру професійного розвитку педагогічних працівників по вул. О. Кобилянської, 1 в м. Коломиї Івано-Франківської області</t>
  </si>
  <si>
    <t>Кількість об`єктів, на яких планується провести капітальний ремонт на вулиці Січових Стрільців, 4 в місті Коломиї</t>
  </si>
  <si>
    <t>Кількість об'єктів, на яких планується провести капітальний ремонт: Капітальний ремонт  з влаштуванням вентиляції нежилого приміщення на площі Привокзальній,2 в місті Коломиї</t>
  </si>
  <si>
    <t>Кількість проектно-кошторисної документації, яку планується виготовити для проведення робіт:Капітальний ремонт фасаду Коломийського ліцею №5 імені Т.Шевченка, по проспекту Грушевського,64 в м.Коломия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</si>
  <si>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</si>
  <si>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</si>
  <si>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Кількість споруд, де планується провести капітальний ремонт 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</si>
  <si>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Кількість проектно-кошторисної документації, яку планується виготовити для проведення робіт: Капітальний ремонт споруди цивільного захисту Коломийського ліцею №9 Коломийської міської ради Івано-Франківської області</t>
  </si>
  <si>
    <t>Кількість споруд, де планується провести капітальний ремонт: Капітальний ремонт споруди цивільного захисту Коломийського ліцею № 9 Коломийської міської ради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</si>
  <si>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споруди цивільного захисту приміщення Коломийської міської ради по вул.Кобринського,10 в м. Коломия Івано-Франківської області</t>
  </si>
  <si>
    <t>Кількість проектно-кошторисної документації, яку планується виготовити для проведення робіт: Капітальний ремонт футбольного поля по вул. Довбуша, 108 у м. Коломиї</t>
  </si>
  <si>
    <t>площа футбольного поля по вул. Довбуша, 108 у м. Коломиї, де заплановано провести капітальний ремонт</t>
  </si>
  <si>
    <t>м.кв.</t>
  </si>
  <si>
    <t>Кількість проектно-кошторисної документації, яку планується виготовити для проведення робіт по об'єкту: "Капітальний ремонт даху Коломийського закладу дошкільної освіти (ясла-садок) 21 "Пролісок" Коломийської міської ради, вул. Миколи Леонтовича, 47</t>
  </si>
  <si>
    <t>Кількість проектно-кошторисної документації, яку планується виготовити для проведення робіт по об`єкту: "Капітальний ремонт протирадіаційного укриття №35529 Коломийського академічного обласного українського драматичного театру імені Івана Озаркевича</t>
  </si>
  <si>
    <t>капітальний ремонт: Капітальний ремонт нежитлового приміщення по вул.Українській,22А в с.Кубаївка</t>
  </si>
  <si>
    <t>Кількість об`єктів, на яких планується провести капітальний ремонт системи опалення (заміна котлів) Коломийської гімназії №7 філії Коломийського ліцею №5 імені Т.Шевченка Коломийської міської ради, за адресою м. Коломия, вул. Карпатська,74</t>
  </si>
  <si>
    <t>Кількість об`єктів, на яких планується провести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</si>
  <si>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Кількість об`єктів, на яких планується провести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</si>
  <si>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Кількість об`єктів, на яких планується провести 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</si>
  <si>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Кількість об`єктів, на яких планується провести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</si>
  <si>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Кількість об`єктів, на яких планується провести 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</si>
  <si>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Кількість об`єктів, на яких планується провести капітальний ремонт капітальний ремонт системи опалення Коломийського закладу дошкільної освіти (ясла-садок) №5 "Барвінок" Коломийської міської ради, за адресою: м. Коломия, вул.Карпатська, 40 б</t>
  </si>
  <si>
    <t>Кількість об`єктів, на яких планується провести капітальний ремонт: Капітальний ремонт системи опалення Коломийського закладу дошкільної освіти (ясла-садок) №3 "Берізка" Коломийської міської ради, за адресою:м. Коломия, вул. Гната Ковцуняка,1-в</t>
  </si>
  <si>
    <t>Кількість об`єктів, на яких планується провести капітальний ремонт: Капітальний ремонт системи опалення будівлі закладу дошкільної освіти (ясла-садок) №21 "Пролісок" на вул.Леонтовича,12 у м. Коломиї Івано-Франківська область</t>
  </si>
  <si>
    <t>план видатків</t>
  </si>
  <si>
    <t>Кількість об`єктів, на яких планується провести капітальний ремонт 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м. Коломия, вул.Сніжна,1</t>
  </si>
  <si>
    <t>Кількість об`єктів, на яких планується провести капітальний ремонт Капітальний ремонт системи опалення із проведенням ділянки тепломережі від котельні до Саджавського закладу дошкільної освіти (ясла-садок) "Дударик"</t>
  </si>
  <si>
    <t>ефективності</t>
  </si>
  <si>
    <t>середня вартість будівництва 1 майданчика для системи підземного збору і зберігання сміття по вул.Шевченка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</si>
  <si>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</si>
  <si>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середня вартість проведення реконструкції по об'єкту: "Реконструкція тиру під укриття- тир по вул.Міцкевича №3 у м. Коломия"</t>
  </si>
  <si>
    <t>Середня вартість виготовлення 1 проектно-кошторисної документації: "Реконструкція тиру під укриття- тир по вул.Міцкевича №3 у м. Коломия"</t>
  </si>
  <si>
    <t>Середня вартість виготовлення 1 проектно-кошторисної документації: "Реконструкція спортивного майданчика на вул.Євгена Коновальця,21 м.Коломия Івано-Франківської області"</t>
  </si>
  <si>
    <t>Середня вартість проведення реконструкції по об`єкту: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</si>
  <si>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Середня вартість проведення реконструкції по об`єкту: "Реконструкція системи водовідведення на кладовищі по вул. Довбуша, 420"</t>
  </si>
  <si>
    <t>Середня вартість проведення реконструкції по об`єкту: "Реконструкція нежитлового приміщення на вулиці Лесі Українки, 37 в місті Коломиї Івано-Франківської області"</t>
  </si>
  <si>
    <t>Середня вартість проведення реконструкції по об`єкту: "Реконструкція нежитлового приміщення на вулиці Мазепи,262 в місті Коломиї Івано-Франківської області"</t>
  </si>
  <si>
    <t>Середня вартість проведення роконструкції по об`єкту: "Реконструкція нежитлової будівлі по проспекту М.Грушевського,1б в місті Коломиї"</t>
  </si>
  <si>
    <t>Середня вартість капітального ремонту по об`єкту: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</si>
  <si>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Середня вартість капітального ремонту по об`єкту: Капітальний ремонт нежилого приміщення на площі Привокзальній,2 в місті Коломиї</t>
  </si>
  <si>
    <t>Середня вартість виготовлення 1 проектно-кошторисної документації: Капітальний ремонт приміщень Центру професійного розвитку педагогічних працівників по вул. О. Кобилянської, 1 в м. Коломиї Івано-Франківської області</t>
  </si>
  <si>
    <t>Середня вартість капітального ремонту по об`єкту: Капітальний ремонт нежилого приміщення на вулиці Січових Стрільців, 4 в місті Коломиї</t>
  </si>
  <si>
    <t>Середня вартість капітального ремонту по об'єкту: Капітальний ремонт з влаштуванням вентиляції  нежилого приміщення на площі Привокзальній,2 в місті Коломиї</t>
  </si>
  <si>
    <t>Середня вартість виготовлення 1 проектно-кошторисної документації  по об`єкту: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</si>
  <si>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Середня вартість виготовлення 1 проектно-кошторисної документації  по об`єкту: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</si>
  <si>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Середня вартість виготовлення 1 проектно-кошторисної документації  по об`єкту: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</si>
  <si>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Середня вартість проведення капітального ремонту 1 споруди  по об`єкту: "Капітальний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області"</t>
  </si>
  <si>
    <t>Середня вартість виготовлення 1 проектно-кошторисної документації  по об`єкту: Капітальний ремонт споруди цивільного захисту Коломийського ліцею №9 Коломийської міської ради Івано-Франківської області</t>
  </si>
  <si>
    <t>Середня вартість проведення капітального ремонту 1 споруди  по об`єкту: "Капітальний ремонт споруди цивільного захисту Коломийського ліцею №9 Коломийської міської ради Івано-Франківської області"</t>
  </si>
  <si>
    <t>Середня вартість виготовлення 1 проектно-кошторисної документації  по об`єкту: Капітальний ремонт споруди цивільного захисту приміщення Коломийської міської ради по вул.Кобринського,10 в м. Коломия Івано-Франківської області</t>
  </si>
  <si>
    <t>Середня вартість виготовлення 1 проектно-кошторисної документації  по об`єкту:  Капітальний ремонт футбольного поля по вул. Довбуша, 108 у м. Коломиї</t>
  </si>
  <si>
    <t>Середня вартість проведення капітального ремонту 1 м ²  футбольного поля по вул. Довбуша, 108 у м. Коломиї</t>
  </si>
  <si>
    <t>Середня вартість виготовлення 1 проектно-кошторисної документації  по об'єкту:  "Капітальний ремонт даху Коломийського закладу дошкільної освіти (ясла-садок) 21 "Пролісок" Коломийської міської ради, вул. Миколи Леонтовича, 47, м. Коломия</t>
  </si>
  <si>
    <t>Середня вартість виготовлення 1 проектно-кошторисної документації  по об`єкту: 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</t>
  </si>
  <si>
    <t>Середня вартість капітального ремонту по об`єкту: Капітальний ремонт нежитлового приміщення по вул.Українській,22А в с.Кубаївка</t>
  </si>
  <si>
    <t>Середня вартість капітального ремонту по об`єкту: Капітальний ремонт системи опалення (заміна котлів) Коломийської гімназії №7 філії Коломийського ліцею №5 імені Т.Шевченка</t>
  </si>
  <si>
    <t>Середня вартість капітального ремонту по об`єкту: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</si>
  <si>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Середня вартість капітального ремонту по об`єкту:Капітальний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</si>
  <si>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Середня вартість капітального ремонту по об`єкту:Капітальний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</si>
  <si>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Середня вартість капітального ремонту по об`єкту:Капітальний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</si>
  <si>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Середня вартість капітального ремонту по об`єкту: 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</si>
  <si>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Середня вартість капітального ремонту по об`єкту: 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</si>
  <si>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Середня вартість капітального ремонту по об`єкту: 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</si>
  <si>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розрахкнок</t>
  </si>
  <si>
    <t>Середня вартість капітального ремонту по об`єкту: Капітальний ремонт системи опалення будівлі закладу дошкільної освіти (ясла-садок) №21 "Пролісок" на вул.Леонтовича,12 у м. Коломиї Івано-Франківська область</t>
  </si>
  <si>
    <t>Середня вартість капітального ремонту по об`єкту:  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м. Коломия, вул. Сніжна,1</t>
  </si>
  <si>
    <t>Середня вартість капітального ремонту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вул. Кобилянської, 3А, с.Саджавка</t>
  </si>
  <si>
    <t>якості</t>
  </si>
  <si>
    <t>відсоток виконання завдання по будівництві майданчика для системи підземного збору і зберігання сміття в м.Коломиї</t>
  </si>
  <si>
    <t>відс.</t>
  </si>
  <si>
    <t>відсоток погашення заборгованості</t>
  </si>
  <si>
    <t>відсоток виконання завдання по"Реконструкція площі в межах вулиць Симона Петлюри, Івана Франка та Січових Стрільців у місті Коломиї"</t>
  </si>
  <si>
    <t>Відсоток виконання завдання по: "Реконструкція тиру під укриття- тир по вул.Міцкевича №3 у м. Коломия"</t>
  </si>
  <si>
    <t>Відсоток виконання завдання по: "Реконструкція спортивного майданчика на вул.Євгена Коновальця,21 м.Коломия Івано-Франківської області"</t>
  </si>
  <si>
    <t>Відсоток виконання завдання по: "Реконструкція майстерні (літера «В») під навчальні класи з влаштуванням укриття в Коломийській філії 10 Коломийського ліцею 9  по вул. Січових Стрільців, 30 в м. Коломия, Івано-Франківської області"</t>
  </si>
  <si>
    <t>Відсоток виконання завдання по: "Реконструкція системи водовідведення на кладовищі по вул. Довбуша, 420"</t>
  </si>
  <si>
    <t>Відсоток виконання завдання по об`єту "Реконструкція нежитлового приміщення на вулиці Лесі Українки, 37 в місті Коломиї Івано-Франківської області"</t>
  </si>
  <si>
    <t>Відсоток виконання завдання по об`єкту: "Реконструкція нежитлового приміщення на вулиці Мазепи,262 в місті Коломиї Івано-Франківської області"</t>
  </si>
  <si>
    <t>Відсоток виконання завдання по об`єкту: "Реконструкція нежитлової будівлі по проспекту М.Грушевського,1б в місті Коломиї"</t>
  </si>
  <si>
    <t>Рівень готовності об`єкта: Капітальний ремонт даху центру надання адміністративних послуг за адресою: площа Привокзальна, 2А/1, місто Коломия, Івано - Франківська область</t>
  </si>
  <si>
    <t>Рівень готовності об`єкта: Капітальний ремонт нежилого приміщення на площі Привокзальній,2 в місті Коломиї</t>
  </si>
  <si>
    <t>Рівень готовності об`єкта: Капітальний ремонт приміщень Центру професійного розвитку педагогічних працівників по вул. О. Кобилянської, 1 в м. Коломиї Івано-Франківської області</t>
  </si>
  <si>
    <t>Рівень готовності об`єкта: Капітальний ремонт нежилого приміщення на вулиці Січових Стрільців, 4 в місті Коломиї</t>
  </si>
  <si>
    <t>Рівень готовності об'єкта: Капітальний ремонт з влаштуванням вентиляції нежилого приміщення на площі Привокзальній,2 в місті Коломиї</t>
  </si>
  <si>
    <t>відсоток виконання завдання по об`єкту: Капітальний ремонт фасаду Коломийського ліцею №5 імені Т.Шевченка, по проспекту Грушевського,64 в м.Коломия Івано-Франківської області</t>
  </si>
  <si>
    <t>відсоток виконання завдання по об`єкту: Капітальний ремонт споруди цивільного захисту  Коломийського ліцею №5 імені Т.Шевченка Коломийської міської ради Івано-Франківської області</t>
  </si>
  <si>
    <t>відсоток виконання завдання по об`єкту: Капітальний ремонт фасаду Коломийської гімназії №7 філії Коломийського ліцею №5 імені Т.Шевченка на вул.Карпатська,74 в м.Коломиї ІваноФранківської області</t>
  </si>
  <si>
    <t>відсоток виконання завдання по об`єкту: Капітальний ремонт споруди цивільного захисту Коломийського ліцею №9 Коломийської міської ради Івано-Франківської області</t>
  </si>
  <si>
    <t>відсоток виконання завдання по об`єкту: Капітальний ремонт споруди цивільного захисту приміщення Коломийської міської ради по вул.Кобринського,10 в м. Коломия Івано-Франківської області</t>
  </si>
  <si>
    <t>відсоток виконання завдання по об`єкту:  Капітальний ремонт футбольного поля по вул. Довбуша, 108 у м. Коломиї</t>
  </si>
  <si>
    <t>відсоток виконання завдання по об`єкту:"Капітальний ремонт даху Коломийського закладу дошкільної освіти (ясла-садок) 21 "Пролісок" Коломийської міської ради, вул. Миколи Леонтовича, 47, м. Коломия</t>
  </si>
  <si>
    <t>відсоток виконання завдання по об`єкту:  "Капітальний ремонт протирадіаційного укриття №35529 Коломийського академічного обласного українського драматичного театру імені Івана Озаркевича на площі Вічевий Майдан,7 в м.Коломия"</t>
  </si>
  <si>
    <t>Рівень готовності об`єкта: Капітальний ремонт нежитлового приміщення по вул.Українській,22А в с.Кубаївка</t>
  </si>
  <si>
    <t>Рівень готовності об`єкта: Капітальний ремонт системи опалення (заміна котлів) Коломийської гімназії №7 філії Коломийського ліцею №5 імені Т.Шевченка</t>
  </si>
  <si>
    <t>Відсоток виконання завдання по: Капітальний ремонт системи опалення Коломийського ліцею №8 Коломийської міської ради, за адресою: Івано-Франківська область, м. Коломия, вул.Євгена Коновальця,10,11</t>
  </si>
  <si>
    <t>Відсоток виконання завдання по: Капітальний ремонт системи опалення Коломийського ліцею №9 Коломийської міської ради, за адресою: Івано-Франківська область, м. Коломия, вул.Михайла Драгоманова,1</t>
  </si>
  <si>
    <t>Відсоток виконання завдання по:Капітальний ремонт системи опалення Коломийського ліцею №4 імені Сергія Лисенка Коломийської міської ради, за адресою: Івано-Франківська область, м. Коломия, вул.Марії Заньковецької,11</t>
  </si>
  <si>
    <t>Відсоток виконання завдання по Капітальний ремонт системи опалення Коломийського закладу дошкільної освіти (ясла-садок) №14 "Світанок" Коломийської міської ради, за адресою: Івано-Франківська область, м. Коломия, вул.Миколи Лисенка, 9</t>
  </si>
  <si>
    <t>Відсоток виконання завдання по: Капітальний ремонт системи опалення Коломийського закладу дошкільної освіти (ясла-садок) №7 "Росинка" Коломийської міської ради, за адресою: Івано-Франківська область, м. Коломия, вул.Дмитра Яворницького,9</t>
  </si>
  <si>
    <t>Відсоток виконання завдання по: Капітальний ремонт системи опалення Коломийського закладу дошкільної освіти (ясла-садок) №5 "Барвінок" Коломийської міської ради, за адресою: Івано-Франківська область, м. Коломия, вул.Карпатська, 40 б</t>
  </si>
  <si>
    <t>Відсоток виконання завдання по: Капітальний ремонт системи опалення Коломийського закладу дошкільної освіти (ясла-садок) №3 "Берізка" Коломийської міської ради, за адресою: Івано-Франківська область, м. Коломия, вул. Гната Ковцуняка,1-в</t>
  </si>
  <si>
    <t>Відсоток виконання завдання по:Капітальний ремонт системи опалення будівлі закладу дошкільної освіти (ясла-садок) №21 "Пролісок" на вул.Леонтовича,12 у м. Коломиї Івано-Франківська область</t>
  </si>
  <si>
    <t>рохзрахунок</t>
  </si>
  <si>
    <t>Відсоток виконання завдання по: Капітальний ремонт системи опалення Коломийського закладу дошкільної освіти (ясла-садок) комбінованого типу №2 "Дударик" Коломийської міської ради за адресою: Івано-Франківська область, м. Коломия, вул. Сніжна,1</t>
  </si>
  <si>
    <t>Відсоток виконання завдання по: Капітальний ремонт системи опалення із проведенням ділянки тепломережі від котельні до Саджавського закладу дошкільної освіти (ясла-садок) "Дударик" Коломийської міської ради за адресою: вул. Кобилянської,3А, с. Саджавка.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</si>
  <si>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</si>
  <si>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</si>
  <si>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</si>
  <si>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розвитку інфраструктури території; _x000D_
недопущення забруднення стічними госпфекальними стоками водойм, водовідвідних канав; _x000D_
забезпечити погашення кредиторської заборгованості</t>
  </si>
  <si>
    <t>Кредиторська станом на 01.01.2023 р. склала 260 445,15			 грн та була погашена в поточному році. Дебіторська заборгованість в поточномі році відсутня. Кредиторська та та дебіторська заборгованість плановому та прогнозних роках не очікується.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</si>
  <si>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</t>
  </si>
  <si>
    <t xml:space="preserve"> Забезпечення розвитку інфраструктури території</t>
  </si>
  <si>
    <t>(3)(1)</t>
  </si>
  <si>
    <t>Управління комунального господарства</t>
  </si>
  <si>
    <t>Керівник установи</t>
  </si>
  <si>
    <t>Керівник фінансової служби</t>
  </si>
  <si>
    <t>РАДОВЕЦЬ А. П.</t>
  </si>
  <si>
    <t>Олексюк М. М.</t>
  </si>
  <si>
    <t>31692820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</si>
  <si>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</si>
  <si>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</si>
  <si>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</si>
  <si>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</si>
  <si>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</si>
  <si>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</si>
  <si>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</si>
  <si>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</si>
  <si>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</si>
  <si>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</si>
  <si>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</si>
  <si>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</si>
  <si>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</si>
  <si>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</si>
  <si>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</si>
  <si>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</si>
  <si>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</si>
  <si>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</si>
  <si>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</si>
  <si>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</si>
  <si>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</si>
  <si>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</si>
  <si>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</si>
  <si>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</si>
  <si>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</si>
  <si>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</si>
  <si>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</si>
  <si>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</si>
  <si>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</si>
  <si>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</si>
  <si>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</si>
  <si>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</si>
  <si>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</si>
  <si>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</si>
  <si>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</si>
  <si>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</si>
  <si>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</si>
  <si>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</si>
  <si>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(3)(1)(1)(7)(3)(7)(0)</t>
  </si>
  <si>
    <t>(7)(3)(7)(0)</t>
  </si>
  <si>
    <t>(0)(4)(9)(0)</t>
  </si>
  <si>
    <t>Реалізація інших заходів щодо соціально-економічного розвитку територій</t>
  </si>
  <si>
    <t>Управлiння комунального господарства Коломийської мiської ради</t>
  </si>
  <si>
    <t>(3)(1)(1)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</si>
</sst>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21"/>
  <sheetViews>
    <sheetView showZeros="0" tabSelected="1" topLeftCell="A4" zoomScaleNormal="100" workbookViewId="0">
      <selection activeCell="A82" sqref="A80:IV82"/>
    </sheetView>
  </sheetViews>
  <sheetFormatPr defaultRowHeight="12.75"/>
  <cols>
    <col min="1" max="3" width="2.85546875" customWidth="1"/>
    <col min="4" max="20" width="2.85546875" style="3" customWidth="1"/>
    <col min="21" max="78" width="2.85546875" customWidth="1"/>
    <col min="79" max="79" width="4" hidden="1" customWidth="1"/>
  </cols>
  <sheetData>
    <row r="1" spans="1:79" ht="57.75" customHeight="1">
      <c r="A1" s="11"/>
      <c r="B1" s="11"/>
      <c r="C1" s="11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62" t="s">
        <v>115</v>
      </c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</row>
    <row r="2" spans="1:79" ht="14.25" customHeight="1">
      <c r="A2" s="43" t="s">
        <v>431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4" spans="1:79" ht="15" customHeight="1">
      <c r="A4" s="12" t="s">
        <v>159</v>
      </c>
      <c r="B4" s="131" t="s">
        <v>400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9"/>
      <c r="AH4" s="30" t="s">
        <v>399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9"/>
      <c r="AT4" s="136" t="s">
        <v>405</v>
      </c>
      <c r="AU4" s="30"/>
      <c r="AV4" s="30"/>
      <c r="AW4" s="30"/>
      <c r="AX4" s="30"/>
      <c r="AY4" s="30"/>
      <c r="AZ4" s="30"/>
      <c r="BA4" s="30"/>
      <c r="BB4" s="16"/>
      <c r="BC4" s="9"/>
      <c r="BD4" s="9"/>
      <c r="BE4" s="13"/>
      <c r="BF4" s="13"/>
      <c r="BG4" s="13"/>
      <c r="BH4" s="13"/>
      <c r="BI4" s="13"/>
      <c r="BJ4" s="13"/>
      <c r="BK4" s="13"/>
      <c r="BL4" s="13"/>
    </row>
    <row r="5" spans="1:79" ht="24" customHeight="1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8"/>
      <c r="AH5" s="31" t="s">
        <v>161</v>
      </c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8"/>
      <c r="AT5" s="31" t="s">
        <v>157</v>
      </c>
      <c r="AU5" s="31"/>
      <c r="AV5" s="31"/>
      <c r="AW5" s="31"/>
      <c r="AX5" s="31"/>
      <c r="AY5" s="31"/>
      <c r="AZ5" s="31"/>
      <c r="BA5" s="31"/>
      <c r="BB5" s="14"/>
      <c r="BC5" s="8"/>
      <c r="BD5" s="8"/>
      <c r="BE5" s="14"/>
      <c r="BF5" s="14"/>
      <c r="BG5" s="14"/>
      <c r="BH5" s="14"/>
      <c r="BI5" s="14"/>
      <c r="BJ5" s="14"/>
      <c r="BK5" s="14"/>
      <c r="BL5" s="14"/>
    </row>
    <row r="6" spans="1:79">
      <c r="BE6" s="15"/>
      <c r="BF6" s="15"/>
      <c r="BG6" s="15"/>
      <c r="BH6" s="15"/>
      <c r="BI6" s="15"/>
      <c r="BJ6" s="15"/>
      <c r="BK6" s="15"/>
      <c r="BL6" s="15"/>
    </row>
    <row r="7" spans="1:79" ht="15" customHeight="1">
      <c r="A7" s="12" t="s">
        <v>162</v>
      </c>
      <c r="B7" s="131" t="s">
        <v>448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9"/>
      <c r="AH7" s="30" t="s">
        <v>449</v>
      </c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16"/>
      <c r="BC7" s="136" t="s">
        <v>405</v>
      </c>
      <c r="BD7" s="30"/>
      <c r="BE7" s="30"/>
      <c r="BF7" s="30"/>
      <c r="BG7" s="30"/>
      <c r="BH7" s="30"/>
      <c r="BI7" s="30"/>
      <c r="BJ7" s="30"/>
      <c r="BK7" s="16"/>
      <c r="BL7" s="13"/>
      <c r="BM7" s="17"/>
      <c r="BN7" s="17"/>
      <c r="BO7" s="17"/>
      <c r="BP7" s="16"/>
      <c r="BQ7" s="16"/>
      <c r="BR7" s="16"/>
      <c r="BS7" s="16"/>
      <c r="BT7" s="16"/>
      <c r="BU7" s="16"/>
      <c r="BV7" s="16"/>
      <c r="BW7" s="16"/>
    </row>
    <row r="8" spans="1:79" ht="24" customHeight="1">
      <c r="A8" s="45" t="s">
        <v>155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8"/>
      <c r="AH8" s="31" t="s">
        <v>163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14"/>
      <c r="BC8" s="31" t="s">
        <v>157</v>
      </c>
      <c r="BD8" s="31"/>
      <c r="BE8" s="31"/>
      <c r="BF8" s="31"/>
      <c r="BG8" s="31"/>
      <c r="BH8" s="31"/>
      <c r="BI8" s="31"/>
      <c r="BJ8" s="31"/>
      <c r="BK8" s="22"/>
      <c r="BL8" s="14"/>
      <c r="BM8" s="17"/>
      <c r="BN8" s="17"/>
      <c r="BO8" s="17"/>
      <c r="BP8" s="14"/>
      <c r="BQ8" s="14"/>
      <c r="BR8" s="14"/>
      <c r="BS8" s="14"/>
      <c r="BT8" s="14"/>
      <c r="BU8" s="14"/>
      <c r="BV8" s="14"/>
      <c r="BW8" s="14"/>
    </row>
    <row r="10" spans="1:79" ht="28.5" customHeight="1">
      <c r="A10" s="12" t="s">
        <v>164</v>
      </c>
      <c r="B10" s="30" t="s">
        <v>444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N10" s="30" t="s">
        <v>445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16"/>
      <c r="AA10" s="30" t="s">
        <v>446</v>
      </c>
      <c r="AB10" s="30"/>
      <c r="AC10" s="30"/>
      <c r="AD10" s="30"/>
      <c r="AE10" s="30"/>
      <c r="AF10" s="30"/>
      <c r="AG10" s="30"/>
      <c r="AH10" s="30"/>
      <c r="AI10" s="30"/>
      <c r="AJ10" s="16"/>
      <c r="AK10" s="137" t="s">
        <v>447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1"/>
      <c r="BL10" s="136" t="s">
        <v>406</v>
      </c>
      <c r="BM10" s="30"/>
      <c r="BN10" s="30"/>
      <c r="BO10" s="30"/>
      <c r="BP10" s="30"/>
      <c r="BQ10" s="30"/>
      <c r="BR10" s="30"/>
      <c r="BS10" s="30"/>
      <c r="BT10" s="16"/>
      <c r="BU10" s="16"/>
      <c r="BV10" s="16"/>
      <c r="BW10" s="16"/>
      <c r="BX10" s="16"/>
      <c r="BY10" s="16"/>
      <c r="BZ10" s="16"/>
      <c r="CA10" s="16"/>
    </row>
    <row r="11" spans="1:79" ht="25.5" customHeight="1">
      <c r="B11" s="31" t="s">
        <v>165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N11" s="31" t="s">
        <v>167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14"/>
      <c r="AA11" s="85" t="s">
        <v>168</v>
      </c>
      <c r="AB11" s="85"/>
      <c r="AC11" s="85"/>
      <c r="AD11" s="85"/>
      <c r="AE11" s="85"/>
      <c r="AF11" s="85"/>
      <c r="AG11" s="85"/>
      <c r="AH11" s="85"/>
      <c r="AI11" s="85"/>
      <c r="AJ11" s="14"/>
      <c r="AK11" s="86" t="s">
        <v>166</v>
      </c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20"/>
      <c r="BL11" s="31" t="s">
        <v>158</v>
      </c>
      <c r="BM11" s="31"/>
      <c r="BN11" s="31"/>
      <c r="BO11" s="31"/>
      <c r="BP11" s="31"/>
      <c r="BQ11" s="31"/>
      <c r="BR11" s="31"/>
      <c r="BS11" s="31"/>
      <c r="BT11" s="14"/>
      <c r="BU11" s="14"/>
      <c r="BV11" s="14"/>
      <c r="BW11" s="14"/>
      <c r="BX11" s="14"/>
      <c r="BY11" s="14"/>
      <c r="BZ11" s="14"/>
      <c r="CA11" s="14"/>
    </row>
    <row r="13" spans="1:79" ht="14.25" customHeight="1">
      <c r="A13" s="44" t="s">
        <v>432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</row>
    <row r="14" spans="1:79" ht="14.25" customHeight="1">
      <c r="A14" s="44" t="s">
        <v>148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</row>
    <row r="15" spans="1:79" ht="15" customHeight="1">
      <c r="A15" s="129" t="s">
        <v>398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59" t="s">
        <v>149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</row>
    <row r="18" spans="1:79" ht="45" customHeight="1">
      <c r="A18" s="129" t="s">
        <v>395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44" t="s">
        <v>150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</row>
    <row r="21" spans="1:79" ht="30" customHeight="1">
      <c r="A21" s="129" t="s">
        <v>397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44" t="s">
        <v>151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</row>
    <row r="24" spans="1:79" ht="14.25" customHeight="1">
      <c r="A24" s="60" t="s">
        <v>418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</row>
    <row r="25" spans="1:79" ht="15" customHeight="1">
      <c r="A25" s="42" t="s">
        <v>407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</row>
    <row r="26" spans="1:79" ht="23.1" customHeight="1">
      <c r="A26" s="63" t="s">
        <v>2</v>
      </c>
      <c r="B26" s="64"/>
      <c r="C26" s="64"/>
      <c r="D26" s="65"/>
      <c r="E26" s="138" t="s">
        <v>19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38" t="s">
        <v>408</v>
      </c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 t="s">
        <v>411</v>
      </c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 t="s">
        <v>419</v>
      </c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</row>
    <row r="27" spans="1:79" ht="54.75" customHeight="1">
      <c r="A27" s="66"/>
      <c r="B27" s="67"/>
      <c r="C27" s="67"/>
      <c r="D27" s="68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32" t="s">
        <v>4</v>
      </c>
      <c r="V27" s="33"/>
      <c r="W27" s="33"/>
      <c r="X27" s="33"/>
      <c r="Y27" s="34"/>
      <c r="Z27" s="32" t="s">
        <v>3</v>
      </c>
      <c r="AA27" s="33"/>
      <c r="AB27" s="33"/>
      <c r="AC27" s="33"/>
      <c r="AD27" s="34"/>
      <c r="AE27" s="48" t="s">
        <v>116</v>
      </c>
      <c r="AF27" s="49"/>
      <c r="AG27" s="49"/>
      <c r="AH27" s="50"/>
      <c r="AI27" s="32" t="s">
        <v>5</v>
      </c>
      <c r="AJ27" s="33"/>
      <c r="AK27" s="33"/>
      <c r="AL27" s="33"/>
      <c r="AM27" s="34"/>
      <c r="AN27" s="32" t="s">
        <v>4</v>
      </c>
      <c r="AO27" s="33"/>
      <c r="AP27" s="33"/>
      <c r="AQ27" s="33"/>
      <c r="AR27" s="34"/>
      <c r="AS27" s="32" t="s">
        <v>3</v>
      </c>
      <c r="AT27" s="33"/>
      <c r="AU27" s="33"/>
      <c r="AV27" s="33"/>
      <c r="AW27" s="34"/>
      <c r="AX27" s="48" t="s">
        <v>116</v>
      </c>
      <c r="AY27" s="49"/>
      <c r="AZ27" s="49"/>
      <c r="BA27" s="50"/>
      <c r="BB27" s="32" t="s">
        <v>96</v>
      </c>
      <c r="BC27" s="33"/>
      <c r="BD27" s="33"/>
      <c r="BE27" s="33"/>
      <c r="BF27" s="34"/>
      <c r="BG27" s="32" t="s">
        <v>4</v>
      </c>
      <c r="BH27" s="33"/>
      <c r="BI27" s="33"/>
      <c r="BJ27" s="33"/>
      <c r="BK27" s="34"/>
      <c r="BL27" s="32" t="s">
        <v>3</v>
      </c>
      <c r="BM27" s="33"/>
      <c r="BN27" s="33"/>
      <c r="BO27" s="33"/>
      <c r="BP27" s="34"/>
      <c r="BQ27" s="48" t="s">
        <v>116</v>
      </c>
      <c r="BR27" s="49"/>
      <c r="BS27" s="49"/>
      <c r="BT27" s="50"/>
      <c r="BU27" s="32" t="s">
        <v>97</v>
      </c>
      <c r="BV27" s="33"/>
      <c r="BW27" s="33"/>
      <c r="BX27" s="33"/>
      <c r="BY27" s="34"/>
    </row>
    <row r="28" spans="1:79" ht="15" customHeight="1">
      <c r="A28" s="32">
        <v>1</v>
      </c>
      <c r="B28" s="33"/>
      <c r="C28" s="33"/>
      <c r="D28" s="34"/>
      <c r="E28" s="142">
        <v>2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32">
        <v>3</v>
      </c>
      <c r="V28" s="33"/>
      <c r="W28" s="33"/>
      <c r="X28" s="33"/>
      <c r="Y28" s="34"/>
      <c r="Z28" s="32">
        <v>4</v>
      </c>
      <c r="AA28" s="33"/>
      <c r="AB28" s="33"/>
      <c r="AC28" s="33"/>
      <c r="AD28" s="34"/>
      <c r="AE28" s="32">
        <v>5</v>
      </c>
      <c r="AF28" s="33"/>
      <c r="AG28" s="33"/>
      <c r="AH28" s="34"/>
      <c r="AI28" s="32">
        <v>6</v>
      </c>
      <c r="AJ28" s="33"/>
      <c r="AK28" s="33"/>
      <c r="AL28" s="33"/>
      <c r="AM28" s="34"/>
      <c r="AN28" s="32">
        <v>7</v>
      </c>
      <c r="AO28" s="33"/>
      <c r="AP28" s="33"/>
      <c r="AQ28" s="33"/>
      <c r="AR28" s="34"/>
      <c r="AS28" s="32">
        <v>8</v>
      </c>
      <c r="AT28" s="33"/>
      <c r="AU28" s="33"/>
      <c r="AV28" s="33"/>
      <c r="AW28" s="34"/>
      <c r="AX28" s="32">
        <v>9</v>
      </c>
      <c r="AY28" s="33"/>
      <c r="AZ28" s="33"/>
      <c r="BA28" s="34"/>
      <c r="BB28" s="32">
        <v>10</v>
      </c>
      <c r="BC28" s="33"/>
      <c r="BD28" s="33"/>
      <c r="BE28" s="33"/>
      <c r="BF28" s="34"/>
      <c r="BG28" s="32">
        <v>11</v>
      </c>
      <c r="BH28" s="33"/>
      <c r="BI28" s="33"/>
      <c r="BJ28" s="33"/>
      <c r="BK28" s="34"/>
      <c r="BL28" s="32">
        <v>12</v>
      </c>
      <c r="BM28" s="33"/>
      <c r="BN28" s="33"/>
      <c r="BO28" s="33"/>
      <c r="BP28" s="34"/>
      <c r="BQ28" s="32">
        <v>13</v>
      </c>
      <c r="BR28" s="33"/>
      <c r="BS28" s="33"/>
      <c r="BT28" s="34"/>
      <c r="BU28" s="32">
        <v>14</v>
      </c>
      <c r="BV28" s="33"/>
      <c r="BW28" s="33"/>
      <c r="BX28" s="33"/>
      <c r="BY28" s="34"/>
    </row>
    <row r="29" spans="1:79" ht="13.5" hidden="1" customHeight="1">
      <c r="A29" s="35" t="s">
        <v>56</v>
      </c>
      <c r="B29" s="36"/>
      <c r="C29" s="36"/>
      <c r="D29" s="37"/>
      <c r="E29" s="144" t="s">
        <v>57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56" t="s">
        <v>65</v>
      </c>
      <c r="V29" s="57"/>
      <c r="W29" s="57"/>
      <c r="X29" s="57"/>
      <c r="Y29" s="58"/>
      <c r="Z29" s="56" t="s">
        <v>66</v>
      </c>
      <c r="AA29" s="57"/>
      <c r="AB29" s="57"/>
      <c r="AC29" s="57"/>
      <c r="AD29" s="58"/>
      <c r="AE29" s="35" t="s">
        <v>91</v>
      </c>
      <c r="AF29" s="36"/>
      <c r="AG29" s="36"/>
      <c r="AH29" s="37"/>
      <c r="AI29" s="52" t="s">
        <v>170</v>
      </c>
      <c r="AJ29" s="53"/>
      <c r="AK29" s="53"/>
      <c r="AL29" s="53"/>
      <c r="AM29" s="54"/>
      <c r="AN29" s="35" t="s">
        <v>67</v>
      </c>
      <c r="AO29" s="36"/>
      <c r="AP29" s="36"/>
      <c r="AQ29" s="36"/>
      <c r="AR29" s="37"/>
      <c r="AS29" s="35" t="s">
        <v>68</v>
      </c>
      <c r="AT29" s="36"/>
      <c r="AU29" s="36"/>
      <c r="AV29" s="36"/>
      <c r="AW29" s="37"/>
      <c r="AX29" s="35" t="s">
        <v>92</v>
      </c>
      <c r="AY29" s="36"/>
      <c r="AZ29" s="36"/>
      <c r="BA29" s="37"/>
      <c r="BB29" s="52" t="s">
        <v>170</v>
      </c>
      <c r="BC29" s="53"/>
      <c r="BD29" s="53"/>
      <c r="BE29" s="53"/>
      <c r="BF29" s="54"/>
      <c r="BG29" s="35" t="s">
        <v>58</v>
      </c>
      <c r="BH29" s="36"/>
      <c r="BI29" s="36"/>
      <c r="BJ29" s="36"/>
      <c r="BK29" s="37"/>
      <c r="BL29" s="35" t="s">
        <v>59</v>
      </c>
      <c r="BM29" s="36"/>
      <c r="BN29" s="36"/>
      <c r="BO29" s="36"/>
      <c r="BP29" s="37"/>
      <c r="BQ29" s="35" t="s">
        <v>93</v>
      </c>
      <c r="BR29" s="36"/>
      <c r="BS29" s="36"/>
      <c r="BT29" s="37"/>
      <c r="BU29" s="52" t="s">
        <v>170</v>
      </c>
      <c r="BV29" s="53"/>
      <c r="BW29" s="53"/>
      <c r="BX29" s="53"/>
      <c r="BY29" s="54"/>
      <c r="CA29" t="s">
        <v>21</v>
      </c>
    </row>
    <row r="30" spans="1:79" s="101" customFormat="1" ht="25.5" customHeight="1">
      <c r="A30" s="91"/>
      <c r="B30" s="92"/>
      <c r="C30" s="92"/>
      <c r="D30" s="93"/>
      <c r="E30" s="146" t="s">
        <v>172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8"/>
      <c r="U30" s="97" t="s">
        <v>173</v>
      </c>
      <c r="V30" s="97"/>
      <c r="W30" s="97"/>
      <c r="X30" s="97"/>
      <c r="Y30" s="97"/>
      <c r="Z30" s="97">
        <v>844231.09</v>
      </c>
      <c r="AA30" s="97"/>
      <c r="AB30" s="97"/>
      <c r="AC30" s="97"/>
      <c r="AD30" s="97"/>
      <c r="AE30" s="98">
        <v>844231.09</v>
      </c>
      <c r="AF30" s="99"/>
      <c r="AG30" s="99"/>
      <c r="AH30" s="100"/>
      <c r="AI30" s="98">
        <f>IF(ISNUMBER(U30),U30,0)+IF(ISNUMBER(Z30),Z30,0)</f>
        <v>844231.09</v>
      </c>
      <c r="AJ30" s="99"/>
      <c r="AK30" s="99"/>
      <c r="AL30" s="99"/>
      <c r="AM30" s="100"/>
      <c r="AN30" s="98" t="s">
        <v>173</v>
      </c>
      <c r="AO30" s="99"/>
      <c r="AP30" s="99"/>
      <c r="AQ30" s="99"/>
      <c r="AR30" s="100"/>
      <c r="AS30" s="98">
        <v>16188740</v>
      </c>
      <c r="AT30" s="99"/>
      <c r="AU30" s="99"/>
      <c r="AV30" s="99"/>
      <c r="AW30" s="100"/>
      <c r="AX30" s="98">
        <v>16188740</v>
      </c>
      <c r="AY30" s="99"/>
      <c r="AZ30" s="99"/>
      <c r="BA30" s="100"/>
      <c r="BB30" s="98">
        <f>IF(ISNUMBER(AN30),AN30,0)+IF(ISNUMBER(AS30),AS30,0)</f>
        <v>16188740</v>
      </c>
      <c r="BC30" s="99"/>
      <c r="BD30" s="99"/>
      <c r="BE30" s="99"/>
      <c r="BF30" s="100"/>
      <c r="BG30" s="98" t="s">
        <v>173</v>
      </c>
      <c r="BH30" s="99"/>
      <c r="BI30" s="99"/>
      <c r="BJ30" s="99"/>
      <c r="BK30" s="100"/>
      <c r="BL30" s="98">
        <v>41800000</v>
      </c>
      <c r="BM30" s="99"/>
      <c r="BN30" s="99"/>
      <c r="BO30" s="99"/>
      <c r="BP30" s="100"/>
      <c r="BQ30" s="98">
        <v>41800000</v>
      </c>
      <c r="BR30" s="99"/>
      <c r="BS30" s="99"/>
      <c r="BT30" s="100"/>
      <c r="BU30" s="98">
        <f>IF(ISNUMBER(BG30),BG30,0)+IF(ISNUMBER(BL30),BL30,0)</f>
        <v>41800000</v>
      </c>
      <c r="BV30" s="99"/>
      <c r="BW30" s="99"/>
      <c r="BX30" s="99"/>
      <c r="BY30" s="100"/>
      <c r="CA30" s="101" t="s">
        <v>22</v>
      </c>
    </row>
    <row r="31" spans="1:79" s="101" customFormat="1" ht="12.75" customHeight="1">
      <c r="A31" s="91">
        <v>21080500</v>
      </c>
      <c r="B31" s="92"/>
      <c r="C31" s="92"/>
      <c r="D31" s="93"/>
      <c r="E31" s="146" t="s">
        <v>174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8"/>
      <c r="U31" s="97" t="s">
        <v>173</v>
      </c>
      <c r="V31" s="97"/>
      <c r="W31" s="97"/>
      <c r="X31" s="97"/>
      <c r="Y31" s="97"/>
      <c r="Z31" s="97">
        <v>844231.09</v>
      </c>
      <c r="AA31" s="97"/>
      <c r="AB31" s="97"/>
      <c r="AC31" s="97"/>
      <c r="AD31" s="97"/>
      <c r="AE31" s="98">
        <v>844231.09</v>
      </c>
      <c r="AF31" s="99"/>
      <c r="AG31" s="99"/>
      <c r="AH31" s="100"/>
      <c r="AI31" s="98">
        <f>IF(ISNUMBER(U31),U31,0)+IF(ISNUMBER(Z31),Z31,0)</f>
        <v>844231.09</v>
      </c>
      <c r="AJ31" s="99"/>
      <c r="AK31" s="99"/>
      <c r="AL31" s="99"/>
      <c r="AM31" s="100"/>
      <c r="AN31" s="98" t="s">
        <v>173</v>
      </c>
      <c r="AO31" s="99"/>
      <c r="AP31" s="99"/>
      <c r="AQ31" s="99"/>
      <c r="AR31" s="100"/>
      <c r="AS31" s="98">
        <v>16188740</v>
      </c>
      <c r="AT31" s="99"/>
      <c r="AU31" s="99"/>
      <c r="AV31" s="99"/>
      <c r="AW31" s="100"/>
      <c r="AX31" s="98">
        <v>16188740</v>
      </c>
      <c r="AY31" s="99"/>
      <c r="AZ31" s="99"/>
      <c r="BA31" s="100"/>
      <c r="BB31" s="98">
        <f>IF(ISNUMBER(AN31),AN31,0)+IF(ISNUMBER(AS31),AS31,0)</f>
        <v>16188740</v>
      </c>
      <c r="BC31" s="99"/>
      <c r="BD31" s="99"/>
      <c r="BE31" s="99"/>
      <c r="BF31" s="100"/>
      <c r="BG31" s="98" t="s">
        <v>173</v>
      </c>
      <c r="BH31" s="99"/>
      <c r="BI31" s="99"/>
      <c r="BJ31" s="99"/>
      <c r="BK31" s="100"/>
      <c r="BL31" s="98">
        <v>41800000</v>
      </c>
      <c r="BM31" s="99"/>
      <c r="BN31" s="99"/>
      <c r="BO31" s="99"/>
      <c r="BP31" s="100"/>
      <c r="BQ31" s="98">
        <v>41800000</v>
      </c>
      <c r="BR31" s="99"/>
      <c r="BS31" s="99"/>
      <c r="BT31" s="100"/>
      <c r="BU31" s="98">
        <f>IF(ISNUMBER(BG31),BG31,0)+IF(ISNUMBER(BL31),BL31,0)</f>
        <v>41800000</v>
      </c>
      <c r="BV31" s="99"/>
      <c r="BW31" s="99"/>
      <c r="BX31" s="99"/>
      <c r="BY31" s="100"/>
    </row>
    <row r="32" spans="1:79" s="7" customFormat="1" ht="12.75" customHeight="1">
      <c r="A32" s="89"/>
      <c r="B32" s="87"/>
      <c r="C32" s="87"/>
      <c r="D32" s="88"/>
      <c r="E32" s="149" t="s">
        <v>147</v>
      </c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1"/>
      <c r="U32" s="105">
        <v>0</v>
      </c>
      <c r="V32" s="105"/>
      <c r="W32" s="105"/>
      <c r="X32" s="105"/>
      <c r="Y32" s="105"/>
      <c r="Z32" s="105">
        <v>844231.09</v>
      </c>
      <c r="AA32" s="105"/>
      <c r="AB32" s="105"/>
      <c r="AC32" s="105"/>
      <c r="AD32" s="105"/>
      <c r="AE32" s="106">
        <v>844231.09</v>
      </c>
      <c r="AF32" s="107"/>
      <c r="AG32" s="107"/>
      <c r="AH32" s="108"/>
      <c r="AI32" s="106">
        <f>IF(ISNUMBER(U32),U32,0)+IF(ISNUMBER(Z32),Z32,0)</f>
        <v>844231.09</v>
      </c>
      <c r="AJ32" s="107"/>
      <c r="AK32" s="107"/>
      <c r="AL32" s="107"/>
      <c r="AM32" s="108"/>
      <c r="AN32" s="106">
        <v>0</v>
      </c>
      <c r="AO32" s="107"/>
      <c r="AP32" s="107"/>
      <c r="AQ32" s="107"/>
      <c r="AR32" s="108"/>
      <c r="AS32" s="106">
        <v>16188740</v>
      </c>
      <c r="AT32" s="107"/>
      <c r="AU32" s="107"/>
      <c r="AV32" s="107"/>
      <c r="AW32" s="108"/>
      <c r="AX32" s="106">
        <v>16188740</v>
      </c>
      <c r="AY32" s="107"/>
      <c r="AZ32" s="107"/>
      <c r="BA32" s="108"/>
      <c r="BB32" s="106">
        <f>IF(ISNUMBER(AN32),AN32,0)+IF(ISNUMBER(AS32),AS32,0)</f>
        <v>16188740</v>
      </c>
      <c r="BC32" s="107"/>
      <c r="BD32" s="107"/>
      <c r="BE32" s="107"/>
      <c r="BF32" s="108"/>
      <c r="BG32" s="106">
        <v>0</v>
      </c>
      <c r="BH32" s="107"/>
      <c r="BI32" s="107"/>
      <c r="BJ32" s="107"/>
      <c r="BK32" s="108"/>
      <c r="BL32" s="106">
        <v>41800000</v>
      </c>
      <c r="BM32" s="107"/>
      <c r="BN32" s="107"/>
      <c r="BO32" s="107"/>
      <c r="BP32" s="108"/>
      <c r="BQ32" s="106">
        <v>41800000</v>
      </c>
      <c r="BR32" s="107"/>
      <c r="BS32" s="107"/>
      <c r="BT32" s="108"/>
      <c r="BU32" s="106">
        <f>IF(ISNUMBER(BG32),BG32,0)+IF(ISNUMBER(BL32),BL32,0)</f>
        <v>41800000</v>
      </c>
      <c r="BV32" s="107"/>
      <c r="BW32" s="107"/>
      <c r="BX32" s="107"/>
      <c r="BY32" s="108"/>
    </row>
    <row r="34" spans="1:79" ht="14.25" customHeight="1">
      <c r="A34" s="60" t="s">
        <v>433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" customHeight="1">
      <c r="A35" s="55" t="s">
        <v>407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</row>
    <row r="36" spans="1:79" ht="22.5" customHeight="1">
      <c r="A36" s="63" t="s">
        <v>2</v>
      </c>
      <c r="B36" s="64"/>
      <c r="C36" s="64"/>
      <c r="D36" s="65"/>
      <c r="E36" s="63" t="s">
        <v>19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32" t="s">
        <v>429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  <c r="AR36" s="38" t="s">
        <v>434</v>
      </c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</row>
    <row r="37" spans="1:79" ht="36" customHeight="1">
      <c r="A37" s="66"/>
      <c r="B37" s="67"/>
      <c r="C37" s="67"/>
      <c r="D37" s="68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8"/>
      <c r="X37" s="38" t="s">
        <v>4</v>
      </c>
      <c r="Y37" s="38"/>
      <c r="Z37" s="38"/>
      <c r="AA37" s="38"/>
      <c r="AB37" s="38"/>
      <c r="AC37" s="38" t="s">
        <v>3</v>
      </c>
      <c r="AD37" s="38"/>
      <c r="AE37" s="38"/>
      <c r="AF37" s="38"/>
      <c r="AG37" s="38"/>
      <c r="AH37" s="48" t="s">
        <v>116</v>
      </c>
      <c r="AI37" s="49"/>
      <c r="AJ37" s="49"/>
      <c r="AK37" s="49"/>
      <c r="AL37" s="50"/>
      <c r="AM37" s="32" t="s">
        <v>5</v>
      </c>
      <c r="AN37" s="33"/>
      <c r="AO37" s="33"/>
      <c r="AP37" s="33"/>
      <c r="AQ37" s="34"/>
      <c r="AR37" s="32" t="s">
        <v>4</v>
      </c>
      <c r="AS37" s="33"/>
      <c r="AT37" s="33"/>
      <c r="AU37" s="33"/>
      <c r="AV37" s="34"/>
      <c r="AW37" s="32" t="s">
        <v>3</v>
      </c>
      <c r="AX37" s="33"/>
      <c r="AY37" s="33"/>
      <c r="AZ37" s="33"/>
      <c r="BA37" s="34"/>
      <c r="BB37" s="48" t="s">
        <v>116</v>
      </c>
      <c r="BC37" s="49"/>
      <c r="BD37" s="49"/>
      <c r="BE37" s="49"/>
      <c r="BF37" s="50"/>
      <c r="BG37" s="32" t="s">
        <v>96</v>
      </c>
      <c r="BH37" s="33"/>
      <c r="BI37" s="33"/>
      <c r="BJ37" s="33"/>
      <c r="BK37" s="34"/>
    </row>
    <row r="38" spans="1:79" ht="15" customHeight="1">
      <c r="A38" s="32">
        <v>1</v>
      </c>
      <c r="B38" s="33"/>
      <c r="C38" s="33"/>
      <c r="D38" s="34"/>
      <c r="E38" s="32">
        <v>2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8">
        <v>3</v>
      </c>
      <c r="Y38" s="38"/>
      <c r="Z38" s="38"/>
      <c r="AA38" s="38"/>
      <c r="AB38" s="38"/>
      <c r="AC38" s="38">
        <v>4</v>
      </c>
      <c r="AD38" s="38"/>
      <c r="AE38" s="38"/>
      <c r="AF38" s="38"/>
      <c r="AG38" s="38"/>
      <c r="AH38" s="38">
        <v>5</v>
      </c>
      <c r="AI38" s="38"/>
      <c r="AJ38" s="38"/>
      <c r="AK38" s="38"/>
      <c r="AL38" s="38"/>
      <c r="AM38" s="38">
        <v>6</v>
      </c>
      <c r="AN38" s="38"/>
      <c r="AO38" s="38"/>
      <c r="AP38" s="38"/>
      <c r="AQ38" s="38"/>
      <c r="AR38" s="32">
        <v>7</v>
      </c>
      <c r="AS38" s="33"/>
      <c r="AT38" s="33"/>
      <c r="AU38" s="33"/>
      <c r="AV38" s="34"/>
      <c r="AW38" s="32">
        <v>8</v>
      </c>
      <c r="AX38" s="33"/>
      <c r="AY38" s="33"/>
      <c r="AZ38" s="33"/>
      <c r="BA38" s="34"/>
      <c r="BB38" s="32">
        <v>9</v>
      </c>
      <c r="BC38" s="33"/>
      <c r="BD38" s="33"/>
      <c r="BE38" s="33"/>
      <c r="BF38" s="34"/>
      <c r="BG38" s="32">
        <v>10</v>
      </c>
      <c r="BH38" s="33"/>
      <c r="BI38" s="33"/>
      <c r="BJ38" s="33"/>
      <c r="BK38" s="34"/>
    </row>
    <row r="39" spans="1:79" ht="20.25" hidden="1" customHeight="1">
      <c r="A39" s="35" t="s">
        <v>56</v>
      </c>
      <c r="B39" s="36"/>
      <c r="C39" s="36"/>
      <c r="D39" s="37"/>
      <c r="E39" s="35" t="s">
        <v>57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40" t="s">
        <v>60</v>
      </c>
      <c r="Y39" s="40"/>
      <c r="Z39" s="40"/>
      <c r="AA39" s="40"/>
      <c r="AB39" s="40"/>
      <c r="AC39" s="40" t="s">
        <v>61</v>
      </c>
      <c r="AD39" s="40"/>
      <c r="AE39" s="40"/>
      <c r="AF39" s="40"/>
      <c r="AG39" s="40"/>
      <c r="AH39" s="35" t="s">
        <v>94</v>
      </c>
      <c r="AI39" s="36"/>
      <c r="AJ39" s="36"/>
      <c r="AK39" s="36"/>
      <c r="AL39" s="37"/>
      <c r="AM39" s="52" t="s">
        <v>171</v>
      </c>
      <c r="AN39" s="53"/>
      <c r="AO39" s="53"/>
      <c r="AP39" s="53"/>
      <c r="AQ39" s="54"/>
      <c r="AR39" s="35" t="s">
        <v>62</v>
      </c>
      <c r="AS39" s="36"/>
      <c r="AT39" s="36"/>
      <c r="AU39" s="36"/>
      <c r="AV39" s="37"/>
      <c r="AW39" s="35" t="s">
        <v>63</v>
      </c>
      <c r="AX39" s="36"/>
      <c r="AY39" s="36"/>
      <c r="AZ39" s="36"/>
      <c r="BA39" s="37"/>
      <c r="BB39" s="35" t="s">
        <v>95</v>
      </c>
      <c r="BC39" s="36"/>
      <c r="BD39" s="36"/>
      <c r="BE39" s="36"/>
      <c r="BF39" s="37"/>
      <c r="BG39" s="52" t="s">
        <v>171</v>
      </c>
      <c r="BH39" s="53"/>
      <c r="BI39" s="53"/>
      <c r="BJ39" s="53"/>
      <c r="BK39" s="54"/>
      <c r="CA39" t="s">
        <v>23</v>
      </c>
    </row>
    <row r="40" spans="1:79" s="101" customFormat="1" ht="25.5" customHeight="1">
      <c r="A40" s="91"/>
      <c r="B40" s="92"/>
      <c r="C40" s="92"/>
      <c r="D40" s="93"/>
      <c r="E40" s="94" t="s">
        <v>172</v>
      </c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 s="98" t="s">
        <v>173</v>
      </c>
      <c r="Y40" s="99"/>
      <c r="Z40" s="99"/>
      <c r="AA40" s="99"/>
      <c r="AB40" s="100"/>
      <c r="AC40" s="98">
        <v>0</v>
      </c>
      <c r="AD40" s="99"/>
      <c r="AE40" s="99"/>
      <c r="AF40" s="99"/>
      <c r="AG40" s="100"/>
      <c r="AH40" s="98">
        <v>0</v>
      </c>
      <c r="AI40" s="99"/>
      <c r="AJ40" s="99"/>
      <c r="AK40" s="99"/>
      <c r="AL40" s="100"/>
      <c r="AM40" s="98">
        <f>IF(ISNUMBER(X40),X40,0)+IF(ISNUMBER(AC40),AC40,0)</f>
        <v>0</v>
      </c>
      <c r="AN40" s="99"/>
      <c r="AO40" s="99"/>
      <c r="AP40" s="99"/>
      <c r="AQ40" s="100"/>
      <c r="AR40" s="98" t="s">
        <v>173</v>
      </c>
      <c r="AS40" s="99"/>
      <c r="AT40" s="99"/>
      <c r="AU40" s="99"/>
      <c r="AV40" s="100"/>
      <c r="AW40" s="98">
        <v>0</v>
      </c>
      <c r="AX40" s="99"/>
      <c r="AY40" s="99"/>
      <c r="AZ40" s="99"/>
      <c r="BA40" s="100"/>
      <c r="BB40" s="98">
        <v>0</v>
      </c>
      <c r="BC40" s="99"/>
      <c r="BD40" s="99"/>
      <c r="BE40" s="99"/>
      <c r="BF40" s="100"/>
      <c r="BG40" s="97">
        <f>IF(ISNUMBER(AR40),AR40,0)+IF(ISNUMBER(AW40),AW40,0)</f>
        <v>0</v>
      </c>
      <c r="BH40" s="97"/>
      <c r="BI40" s="97"/>
      <c r="BJ40" s="97"/>
      <c r="BK40" s="97"/>
      <c r="CA40" s="101" t="s">
        <v>24</v>
      </c>
    </row>
    <row r="41" spans="1:79" s="101" customFormat="1" ht="12.75" customHeight="1">
      <c r="A41" s="91">
        <v>21080500</v>
      </c>
      <c r="B41" s="92"/>
      <c r="C41" s="92"/>
      <c r="D41" s="93"/>
      <c r="E41" s="94" t="s">
        <v>174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 s="98" t="s">
        <v>173</v>
      </c>
      <c r="Y41" s="99"/>
      <c r="Z41" s="99"/>
      <c r="AA41" s="99"/>
      <c r="AB41" s="100"/>
      <c r="AC41" s="98">
        <v>0</v>
      </c>
      <c r="AD41" s="99"/>
      <c r="AE41" s="99"/>
      <c r="AF41" s="99"/>
      <c r="AG41" s="100"/>
      <c r="AH41" s="98">
        <v>0</v>
      </c>
      <c r="AI41" s="99"/>
      <c r="AJ41" s="99"/>
      <c r="AK41" s="99"/>
      <c r="AL41" s="100"/>
      <c r="AM41" s="98">
        <f>IF(ISNUMBER(X41),X41,0)+IF(ISNUMBER(AC41),AC41,0)</f>
        <v>0</v>
      </c>
      <c r="AN41" s="99"/>
      <c r="AO41" s="99"/>
      <c r="AP41" s="99"/>
      <c r="AQ41" s="100"/>
      <c r="AR41" s="98" t="s">
        <v>173</v>
      </c>
      <c r="AS41" s="99"/>
      <c r="AT41" s="99"/>
      <c r="AU41" s="99"/>
      <c r="AV41" s="100"/>
      <c r="AW41" s="98">
        <v>0</v>
      </c>
      <c r="AX41" s="99"/>
      <c r="AY41" s="99"/>
      <c r="AZ41" s="99"/>
      <c r="BA41" s="100"/>
      <c r="BB41" s="98">
        <v>0</v>
      </c>
      <c r="BC41" s="99"/>
      <c r="BD41" s="99"/>
      <c r="BE41" s="99"/>
      <c r="BF41" s="100"/>
      <c r="BG41" s="97">
        <f>IF(ISNUMBER(AR41),AR41,0)+IF(ISNUMBER(AW41),AW41,0)</f>
        <v>0</v>
      </c>
      <c r="BH41" s="97"/>
      <c r="BI41" s="97"/>
      <c r="BJ41" s="97"/>
      <c r="BK41" s="97"/>
    </row>
    <row r="42" spans="1:79" s="7" customFormat="1" ht="12.75" customHeight="1">
      <c r="A42" s="89"/>
      <c r="B42" s="87"/>
      <c r="C42" s="87"/>
      <c r="D42" s="88"/>
      <c r="E42" s="102" t="s">
        <v>147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4"/>
      <c r="X42" s="106">
        <v>0</v>
      </c>
      <c r="Y42" s="107"/>
      <c r="Z42" s="107"/>
      <c r="AA42" s="107"/>
      <c r="AB42" s="108"/>
      <c r="AC42" s="106">
        <v>0</v>
      </c>
      <c r="AD42" s="107"/>
      <c r="AE42" s="107"/>
      <c r="AF42" s="107"/>
      <c r="AG42" s="108"/>
      <c r="AH42" s="106">
        <v>0</v>
      </c>
      <c r="AI42" s="107"/>
      <c r="AJ42" s="107"/>
      <c r="AK42" s="107"/>
      <c r="AL42" s="108"/>
      <c r="AM42" s="106">
        <f>IF(ISNUMBER(X42),X42,0)+IF(ISNUMBER(AC42),AC42,0)</f>
        <v>0</v>
      </c>
      <c r="AN42" s="107"/>
      <c r="AO42" s="107"/>
      <c r="AP42" s="107"/>
      <c r="AQ42" s="108"/>
      <c r="AR42" s="106">
        <v>0</v>
      </c>
      <c r="AS42" s="107"/>
      <c r="AT42" s="107"/>
      <c r="AU42" s="107"/>
      <c r="AV42" s="108"/>
      <c r="AW42" s="106">
        <v>0</v>
      </c>
      <c r="AX42" s="107"/>
      <c r="AY42" s="107"/>
      <c r="AZ42" s="107"/>
      <c r="BA42" s="108"/>
      <c r="BB42" s="106">
        <v>0</v>
      </c>
      <c r="BC42" s="107"/>
      <c r="BD42" s="107"/>
      <c r="BE42" s="107"/>
      <c r="BF42" s="108"/>
      <c r="BG42" s="105">
        <f>IF(ISNUMBER(AR42),AR42,0)+IF(ISNUMBER(AW42),AW42,0)</f>
        <v>0</v>
      </c>
      <c r="BH42" s="105"/>
      <c r="BI42" s="105"/>
      <c r="BJ42" s="105"/>
      <c r="BK42" s="105"/>
    </row>
    <row r="43" spans="1:79" s="5" customFormat="1" ht="12.75" customHeight="1">
      <c r="A43" s="18"/>
      <c r="B43" s="18"/>
      <c r="C43" s="18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8"/>
      <c r="V43" s="18"/>
      <c r="W43" s="18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5" spans="1:79" s="4" customFormat="1" ht="14.25" customHeight="1">
      <c r="A45" s="44" t="s">
        <v>117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10"/>
    </row>
    <row r="46" spans="1:79" ht="14.25" customHeight="1">
      <c r="A46" s="44" t="s">
        <v>420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</row>
    <row r="47" spans="1:79" ht="15" customHeight="1">
      <c r="A47" s="42" t="s">
        <v>407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</row>
    <row r="48" spans="1:79" ht="23.1" customHeight="1">
      <c r="A48" s="69" t="s">
        <v>118</v>
      </c>
      <c r="B48" s="70"/>
      <c r="C48" s="70"/>
      <c r="D48" s="71"/>
      <c r="E48" s="152" t="s">
        <v>19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32" t="s">
        <v>408</v>
      </c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4"/>
      <c r="AN48" s="32" t="s">
        <v>411</v>
      </c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4"/>
      <c r="BG48" s="32" t="s">
        <v>419</v>
      </c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4"/>
    </row>
    <row r="49" spans="1:79" ht="48.75" customHeight="1">
      <c r="A49" s="72"/>
      <c r="B49" s="73"/>
      <c r="C49" s="73"/>
      <c r="D49" s="74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32" t="s">
        <v>4</v>
      </c>
      <c r="V49" s="33"/>
      <c r="W49" s="33"/>
      <c r="X49" s="33"/>
      <c r="Y49" s="34"/>
      <c r="Z49" s="32" t="s">
        <v>3</v>
      </c>
      <c r="AA49" s="33"/>
      <c r="AB49" s="33"/>
      <c r="AC49" s="33"/>
      <c r="AD49" s="34"/>
      <c r="AE49" s="48" t="s">
        <v>116</v>
      </c>
      <c r="AF49" s="49"/>
      <c r="AG49" s="49"/>
      <c r="AH49" s="50"/>
      <c r="AI49" s="32" t="s">
        <v>5</v>
      </c>
      <c r="AJ49" s="33"/>
      <c r="AK49" s="33"/>
      <c r="AL49" s="33"/>
      <c r="AM49" s="34"/>
      <c r="AN49" s="32" t="s">
        <v>4</v>
      </c>
      <c r="AO49" s="33"/>
      <c r="AP49" s="33"/>
      <c r="AQ49" s="33"/>
      <c r="AR49" s="34"/>
      <c r="AS49" s="32" t="s">
        <v>3</v>
      </c>
      <c r="AT49" s="33"/>
      <c r="AU49" s="33"/>
      <c r="AV49" s="33"/>
      <c r="AW49" s="34"/>
      <c r="AX49" s="48" t="s">
        <v>116</v>
      </c>
      <c r="AY49" s="49"/>
      <c r="AZ49" s="49"/>
      <c r="BA49" s="50"/>
      <c r="BB49" s="32" t="s">
        <v>96</v>
      </c>
      <c r="BC49" s="33"/>
      <c r="BD49" s="33"/>
      <c r="BE49" s="33"/>
      <c r="BF49" s="34"/>
      <c r="BG49" s="32" t="s">
        <v>4</v>
      </c>
      <c r="BH49" s="33"/>
      <c r="BI49" s="33"/>
      <c r="BJ49" s="33"/>
      <c r="BK49" s="34"/>
      <c r="BL49" s="32" t="s">
        <v>3</v>
      </c>
      <c r="BM49" s="33"/>
      <c r="BN49" s="33"/>
      <c r="BO49" s="33"/>
      <c r="BP49" s="34"/>
      <c r="BQ49" s="48" t="s">
        <v>116</v>
      </c>
      <c r="BR49" s="49"/>
      <c r="BS49" s="49"/>
      <c r="BT49" s="50"/>
      <c r="BU49" s="32" t="s">
        <v>97</v>
      </c>
      <c r="BV49" s="33"/>
      <c r="BW49" s="33"/>
      <c r="BX49" s="33"/>
      <c r="BY49" s="34"/>
    </row>
    <row r="50" spans="1:79" ht="15" customHeight="1">
      <c r="A50" s="32">
        <v>1</v>
      </c>
      <c r="B50" s="33"/>
      <c r="C50" s="33"/>
      <c r="D50" s="34"/>
      <c r="E50" s="142">
        <v>2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53"/>
      <c r="U50" s="32">
        <v>3</v>
      </c>
      <c r="V50" s="33"/>
      <c r="W50" s="33"/>
      <c r="X50" s="33"/>
      <c r="Y50" s="34"/>
      <c r="Z50" s="32">
        <v>4</v>
      </c>
      <c r="AA50" s="33"/>
      <c r="AB50" s="33"/>
      <c r="AC50" s="33"/>
      <c r="AD50" s="34"/>
      <c r="AE50" s="32">
        <v>5</v>
      </c>
      <c r="AF50" s="33"/>
      <c r="AG50" s="33"/>
      <c r="AH50" s="34"/>
      <c r="AI50" s="32">
        <v>6</v>
      </c>
      <c r="AJ50" s="33"/>
      <c r="AK50" s="33"/>
      <c r="AL50" s="33"/>
      <c r="AM50" s="34"/>
      <c r="AN50" s="32">
        <v>7</v>
      </c>
      <c r="AO50" s="33"/>
      <c r="AP50" s="33"/>
      <c r="AQ50" s="33"/>
      <c r="AR50" s="34"/>
      <c r="AS50" s="32">
        <v>8</v>
      </c>
      <c r="AT50" s="33"/>
      <c r="AU50" s="33"/>
      <c r="AV50" s="33"/>
      <c r="AW50" s="34"/>
      <c r="AX50" s="32">
        <v>9</v>
      </c>
      <c r="AY50" s="33"/>
      <c r="AZ50" s="33"/>
      <c r="BA50" s="34"/>
      <c r="BB50" s="32">
        <v>10</v>
      </c>
      <c r="BC50" s="33"/>
      <c r="BD50" s="33"/>
      <c r="BE50" s="33"/>
      <c r="BF50" s="34"/>
      <c r="BG50" s="32">
        <v>11</v>
      </c>
      <c r="BH50" s="33"/>
      <c r="BI50" s="33"/>
      <c r="BJ50" s="33"/>
      <c r="BK50" s="34"/>
      <c r="BL50" s="32">
        <v>12</v>
      </c>
      <c r="BM50" s="33"/>
      <c r="BN50" s="33"/>
      <c r="BO50" s="33"/>
      <c r="BP50" s="34"/>
      <c r="BQ50" s="32">
        <v>13</v>
      </c>
      <c r="BR50" s="33"/>
      <c r="BS50" s="33"/>
      <c r="BT50" s="34"/>
      <c r="BU50" s="32">
        <v>14</v>
      </c>
      <c r="BV50" s="33"/>
      <c r="BW50" s="33"/>
      <c r="BX50" s="33"/>
      <c r="BY50" s="34"/>
    </row>
    <row r="51" spans="1:79" s="1" customFormat="1" ht="12.75" hidden="1" customHeight="1">
      <c r="A51" s="35" t="s">
        <v>64</v>
      </c>
      <c r="B51" s="36"/>
      <c r="C51" s="36"/>
      <c r="D51" s="37"/>
      <c r="E51" s="144" t="s">
        <v>57</v>
      </c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54"/>
      <c r="U51" s="35" t="s">
        <v>65</v>
      </c>
      <c r="V51" s="36"/>
      <c r="W51" s="36"/>
      <c r="X51" s="36"/>
      <c r="Y51" s="37"/>
      <c r="Z51" s="35" t="s">
        <v>66</v>
      </c>
      <c r="AA51" s="36"/>
      <c r="AB51" s="36"/>
      <c r="AC51" s="36"/>
      <c r="AD51" s="37"/>
      <c r="AE51" s="35" t="s">
        <v>91</v>
      </c>
      <c r="AF51" s="36"/>
      <c r="AG51" s="36"/>
      <c r="AH51" s="37"/>
      <c r="AI51" s="52" t="s">
        <v>170</v>
      </c>
      <c r="AJ51" s="53"/>
      <c r="AK51" s="53"/>
      <c r="AL51" s="53"/>
      <c r="AM51" s="54"/>
      <c r="AN51" s="35" t="s">
        <v>67</v>
      </c>
      <c r="AO51" s="36"/>
      <c r="AP51" s="36"/>
      <c r="AQ51" s="36"/>
      <c r="AR51" s="37"/>
      <c r="AS51" s="35" t="s">
        <v>68</v>
      </c>
      <c r="AT51" s="36"/>
      <c r="AU51" s="36"/>
      <c r="AV51" s="36"/>
      <c r="AW51" s="37"/>
      <c r="AX51" s="35" t="s">
        <v>92</v>
      </c>
      <c r="AY51" s="36"/>
      <c r="AZ51" s="36"/>
      <c r="BA51" s="37"/>
      <c r="BB51" s="52" t="s">
        <v>170</v>
      </c>
      <c r="BC51" s="53"/>
      <c r="BD51" s="53"/>
      <c r="BE51" s="53"/>
      <c r="BF51" s="54"/>
      <c r="BG51" s="35" t="s">
        <v>58</v>
      </c>
      <c r="BH51" s="36"/>
      <c r="BI51" s="36"/>
      <c r="BJ51" s="36"/>
      <c r="BK51" s="37"/>
      <c r="BL51" s="35" t="s">
        <v>59</v>
      </c>
      <c r="BM51" s="36"/>
      <c r="BN51" s="36"/>
      <c r="BO51" s="36"/>
      <c r="BP51" s="37"/>
      <c r="BQ51" s="35" t="s">
        <v>93</v>
      </c>
      <c r="BR51" s="36"/>
      <c r="BS51" s="36"/>
      <c r="BT51" s="37"/>
      <c r="BU51" s="52" t="s">
        <v>170</v>
      </c>
      <c r="BV51" s="53"/>
      <c r="BW51" s="53"/>
      <c r="BX51" s="53"/>
      <c r="BY51" s="54"/>
      <c r="CA51" t="s">
        <v>25</v>
      </c>
    </row>
    <row r="52" spans="1:79" s="101" customFormat="1" ht="25.5" customHeight="1">
      <c r="A52" s="91">
        <v>3122</v>
      </c>
      <c r="B52" s="92"/>
      <c r="C52" s="92"/>
      <c r="D52" s="93"/>
      <c r="E52" s="146" t="s">
        <v>175</v>
      </c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8"/>
      <c r="U52" s="98">
        <v>0</v>
      </c>
      <c r="V52" s="99"/>
      <c r="W52" s="99"/>
      <c r="X52" s="99"/>
      <c r="Y52" s="100"/>
      <c r="Z52" s="98">
        <v>844231.09</v>
      </c>
      <c r="AA52" s="99"/>
      <c r="AB52" s="99"/>
      <c r="AC52" s="99"/>
      <c r="AD52" s="100"/>
      <c r="AE52" s="98">
        <v>0</v>
      </c>
      <c r="AF52" s="99"/>
      <c r="AG52" s="99"/>
      <c r="AH52" s="100"/>
      <c r="AI52" s="98">
        <f>IF(ISNUMBER(U52),U52,0)+IF(ISNUMBER(Z52),Z52,0)</f>
        <v>844231.09</v>
      </c>
      <c r="AJ52" s="99"/>
      <c r="AK52" s="99"/>
      <c r="AL52" s="99"/>
      <c r="AM52" s="100"/>
      <c r="AN52" s="98">
        <v>0</v>
      </c>
      <c r="AO52" s="99"/>
      <c r="AP52" s="99"/>
      <c r="AQ52" s="99"/>
      <c r="AR52" s="100"/>
      <c r="AS52" s="98">
        <v>19514</v>
      </c>
      <c r="AT52" s="99"/>
      <c r="AU52" s="99"/>
      <c r="AV52" s="99"/>
      <c r="AW52" s="100"/>
      <c r="AX52" s="98">
        <v>0</v>
      </c>
      <c r="AY52" s="99"/>
      <c r="AZ52" s="99"/>
      <c r="BA52" s="100"/>
      <c r="BB52" s="98">
        <f>IF(ISNUMBER(AN52),AN52,0)+IF(ISNUMBER(AS52),AS52,0)</f>
        <v>19514</v>
      </c>
      <c r="BC52" s="99"/>
      <c r="BD52" s="99"/>
      <c r="BE52" s="99"/>
      <c r="BF52" s="100"/>
      <c r="BG52" s="98">
        <v>0</v>
      </c>
      <c r="BH52" s="99"/>
      <c r="BI52" s="99"/>
      <c r="BJ52" s="99"/>
      <c r="BK52" s="100"/>
      <c r="BL52" s="98">
        <v>300000</v>
      </c>
      <c r="BM52" s="99"/>
      <c r="BN52" s="99"/>
      <c r="BO52" s="99"/>
      <c r="BP52" s="100"/>
      <c r="BQ52" s="98">
        <v>300000</v>
      </c>
      <c r="BR52" s="99"/>
      <c r="BS52" s="99"/>
      <c r="BT52" s="100"/>
      <c r="BU52" s="98">
        <f>IF(ISNUMBER(BG52),BG52,0)+IF(ISNUMBER(BL52),BL52,0)</f>
        <v>300000</v>
      </c>
      <c r="BV52" s="99"/>
      <c r="BW52" s="99"/>
      <c r="BX52" s="99"/>
      <c r="BY52" s="100"/>
      <c r="CA52" s="101" t="s">
        <v>26</v>
      </c>
    </row>
    <row r="53" spans="1:79" s="101" customFormat="1" ht="12.75" customHeight="1">
      <c r="A53" s="91">
        <v>3132</v>
      </c>
      <c r="B53" s="92"/>
      <c r="C53" s="92"/>
      <c r="D53" s="93"/>
      <c r="E53" s="146" t="s">
        <v>176</v>
      </c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8"/>
      <c r="U53" s="98">
        <v>0</v>
      </c>
      <c r="V53" s="99"/>
      <c r="W53" s="99"/>
      <c r="X53" s="99"/>
      <c r="Y53" s="100"/>
      <c r="Z53" s="98">
        <v>0</v>
      </c>
      <c r="AA53" s="99"/>
      <c r="AB53" s="99"/>
      <c r="AC53" s="99"/>
      <c r="AD53" s="100"/>
      <c r="AE53" s="98">
        <v>0</v>
      </c>
      <c r="AF53" s="99"/>
      <c r="AG53" s="99"/>
      <c r="AH53" s="100"/>
      <c r="AI53" s="98">
        <f>IF(ISNUMBER(U53),U53,0)+IF(ISNUMBER(Z53),Z53,0)</f>
        <v>0</v>
      </c>
      <c r="AJ53" s="99"/>
      <c r="AK53" s="99"/>
      <c r="AL53" s="99"/>
      <c r="AM53" s="100"/>
      <c r="AN53" s="98">
        <v>0</v>
      </c>
      <c r="AO53" s="99"/>
      <c r="AP53" s="99"/>
      <c r="AQ53" s="99"/>
      <c r="AR53" s="100"/>
      <c r="AS53" s="98">
        <v>14087959</v>
      </c>
      <c r="AT53" s="99"/>
      <c r="AU53" s="99"/>
      <c r="AV53" s="99"/>
      <c r="AW53" s="100"/>
      <c r="AX53" s="98">
        <v>0</v>
      </c>
      <c r="AY53" s="99"/>
      <c r="AZ53" s="99"/>
      <c r="BA53" s="100"/>
      <c r="BB53" s="98">
        <f>IF(ISNUMBER(AN53),AN53,0)+IF(ISNUMBER(AS53),AS53,0)</f>
        <v>14087959</v>
      </c>
      <c r="BC53" s="99"/>
      <c r="BD53" s="99"/>
      <c r="BE53" s="99"/>
      <c r="BF53" s="100"/>
      <c r="BG53" s="98">
        <v>0</v>
      </c>
      <c r="BH53" s="99"/>
      <c r="BI53" s="99"/>
      <c r="BJ53" s="99"/>
      <c r="BK53" s="100"/>
      <c r="BL53" s="98">
        <v>9900000</v>
      </c>
      <c r="BM53" s="99"/>
      <c r="BN53" s="99"/>
      <c r="BO53" s="99"/>
      <c r="BP53" s="100"/>
      <c r="BQ53" s="98">
        <v>9900000</v>
      </c>
      <c r="BR53" s="99"/>
      <c r="BS53" s="99"/>
      <c r="BT53" s="100"/>
      <c r="BU53" s="98">
        <f>IF(ISNUMBER(BG53),BG53,0)+IF(ISNUMBER(BL53),BL53,0)</f>
        <v>9900000</v>
      </c>
      <c r="BV53" s="99"/>
      <c r="BW53" s="99"/>
      <c r="BX53" s="99"/>
      <c r="BY53" s="100"/>
    </row>
    <row r="54" spans="1:79" s="101" customFormat="1" ht="12.75" customHeight="1">
      <c r="A54" s="91">
        <v>3142</v>
      </c>
      <c r="B54" s="92"/>
      <c r="C54" s="92"/>
      <c r="D54" s="93"/>
      <c r="E54" s="146" t="s">
        <v>177</v>
      </c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8"/>
      <c r="U54" s="98">
        <v>0</v>
      </c>
      <c r="V54" s="99"/>
      <c r="W54" s="99"/>
      <c r="X54" s="99"/>
      <c r="Y54" s="100"/>
      <c r="Z54" s="98">
        <v>0</v>
      </c>
      <c r="AA54" s="99"/>
      <c r="AB54" s="99"/>
      <c r="AC54" s="99"/>
      <c r="AD54" s="100"/>
      <c r="AE54" s="98">
        <v>0</v>
      </c>
      <c r="AF54" s="99"/>
      <c r="AG54" s="99"/>
      <c r="AH54" s="100"/>
      <c r="AI54" s="98">
        <f>IF(ISNUMBER(U54),U54,0)+IF(ISNUMBER(Z54),Z54,0)</f>
        <v>0</v>
      </c>
      <c r="AJ54" s="99"/>
      <c r="AK54" s="99"/>
      <c r="AL54" s="99"/>
      <c r="AM54" s="100"/>
      <c r="AN54" s="98">
        <v>0</v>
      </c>
      <c r="AO54" s="99"/>
      <c r="AP54" s="99"/>
      <c r="AQ54" s="99"/>
      <c r="AR54" s="100"/>
      <c r="AS54" s="98">
        <v>2081267</v>
      </c>
      <c r="AT54" s="99"/>
      <c r="AU54" s="99"/>
      <c r="AV54" s="99"/>
      <c r="AW54" s="100"/>
      <c r="AX54" s="98">
        <v>0</v>
      </c>
      <c r="AY54" s="99"/>
      <c r="AZ54" s="99"/>
      <c r="BA54" s="100"/>
      <c r="BB54" s="98">
        <f>IF(ISNUMBER(AN54),AN54,0)+IF(ISNUMBER(AS54),AS54,0)</f>
        <v>2081267</v>
      </c>
      <c r="BC54" s="99"/>
      <c r="BD54" s="99"/>
      <c r="BE54" s="99"/>
      <c r="BF54" s="100"/>
      <c r="BG54" s="98">
        <v>0</v>
      </c>
      <c r="BH54" s="99"/>
      <c r="BI54" s="99"/>
      <c r="BJ54" s="99"/>
      <c r="BK54" s="100"/>
      <c r="BL54" s="98">
        <v>31600000</v>
      </c>
      <c r="BM54" s="99"/>
      <c r="BN54" s="99"/>
      <c r="BO54" s="99"/>
      <c r="BP54" s="100"/>
      <c r="BQ54" s="98">
        <v>31600000</v>
      </c>
      <c r="BR54" s="99"/>
      <c r="BS54" s="99"/>
      <c r="BT54" s="100"/>
      <c r="BU54" s="98">
        <f>IF(ISNUMBER(BG54),BG54,0)+IF(ISNUMBER(BL54),BL54,0)</f>
        <v>31600000</v>
      </c>
      <c r="BV54" s="99"/>
      <c r="BW54" s="99"/>
      <c r="BX54" s="99"/>
      <c r="BY54" s="100"/>
    </row>
    <row r="55" spans="1:79" s="7" customFormat="1" ht="12.75" customHeight="1">
      <c r="A55" s="89"/>
      <c r="B55" s="87"/>
      <c r="C55" s="87"/>
      <c r="D55" s="88"/>
      <c r="E55" s="149" t="s">
        <v>147</v>
      </c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1"/>
      <c r="U55" s="106">
        <v>0</v>
      </c>
      <c r="V55" s="107"/>
      <c r="W55" s="107"/>
      <c r="X55" s="107"/>
      <c r="Y55" s="108"/>
      <c r="Z55" s="106">
        <v>844231.09</v>
      </c>
      <c r="AA55" s="107"/>
      <c r="AB55" s="107"/>
      <c r="AC55" s="107"/>
      <c r="AD55" s="108"/>
      <c r="AE55" s="106">
        <v>0</v>
      </c>
      <c r="AF55" s="107"/>
      <c r="AG55" s="107"/>
      <c r="AH55" s="108"/>
      <c r="AI55" s="106">
        <f>IF(ISNUMBER(U55),U55,0)+IF(ISNUMBER(Z55),Z55,0)</f>
        <v>844231.09</v>
      </c>
      <c r="AJ55" s="107"/>
      <c r="AK55" s="107"/>
      <c r="AL55" s="107"/>
      <c r="AM55" s="108"/>
      <c r="AN55" s="106">
        <v>0</v>
      </c>
      <c r="AO55" s="107"/>
      <c r="AP55" s="107"/>
      <c r="AQ55" s="107"/>
      <c r="AR55" s="108"/>
      <c r="AS55" s="106">
        <v>16188740</v>
      </c>
      <c r="AT55" s="107"/>
      <c r="AU55" s="107"/>
      <c r="AV55" s="107"/>
      <c r="AW55" s="108"/>
      <c r="AX55" s="106">
        <v>0</v>
      </c>
      <c r="AY55" s="107"/>
      <c r="AZ55" s="107"/>
      <c r="BA55" s="108"/>
      <c r="BB55" s="106">
        <f>IF(ISNUMBER(AN55),AN55,0)+IF(ISNUMBER(AS55),AS55,0)</f>
        <v>16188740</v>
      </c>
      <c r="BC55" s="107"/>
      <c r="BD55" s="107"/>
      <c r="BE55" s="107"/>
      <c r="BF55" s="108"/>
      <c r="BG55" s="106">
        <v>0</v>
      </c>
      <c r="BH55" s="107"/>
      <c r="BI55" s="107"/>
      <c r="BJ55" s="107"/>
      <c r="BK55" s="108"/>
      <c r="BL55" s="106">
        <v>41800000</v>
      </c>
      <c r="BM55" s="107"/>
      <c r="BN55" s="107"/>
      <c r="BO55" s="107"/>
      <c r="BP55" s="108"/>
      <c r="BQ55" s="106">
        <v>41800000</v>
      </c>
      <c r="BR55" s="107"/>
      <c r="BS55" s="107"/>
      <c r="BT55" s="108"/>
      <c r="BU55" s="106">
        <f>IF(ISNUMBER(BG55),BG55,0)+IF(ISNUMBER(BL55),BL55,0)</f>
        <v>41800000</v>
      </c>
      <c r="BV55" s="107"/>
      <c r="BW55" s="107"/>
      <c r="BX55" s="107"/>
      <c r="BY55" s="108"/>
    </row>
    <row r="57" spans="1:79" ht="14.25" customHeight="1">
      <c r="A57" s="44" t="s">
        <v>421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79" ht="15" customHeight="1">
      <c r="A58" s="55" t="s">
        <v>407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</row>
    <row r="59" spans="1:79" ht="23.1" customHeight="1">
      <c r="A59" s="69" t="s">
        <v>119</v>
      </c>
      <c r="B59" s="70"/>
      <c r="C59" s="70"/>
      <c r="D59" s="70"/>
      <c r="E59" s="71"/>
      <c r="F59" s="152" t="s">
        <v>19</v>
      </c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32" t="s">
        <v>408</v>
      </c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4"/>
      <c r="AN59" s="32" t="s">
        <v>411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4"/>
      <c r="BG59" s="32" t="s">
        <v>419</v>
      </c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4"/>
    </row>
    <row r="60" spans="1:79" ht="51.75" customHeight="1">
      <c r="A60" s="72"/>
      <c r="B60" s="73"/>
      <c r="C60" s="73"/>
      <c r="D60" s="73"/>
      <c r="E60" s="74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32" t="s">
        <v>4</v>
      </c>
      <c r="V60" s="33"/>
      <c r="W60" s="33"/>
      <c r="X60" s="33"/>
      <c r="Y60" s="34"/>
      <c r="Z60" s="32" t="s">
        <v>3</v>
      </c>
      <c r="AA60" s="33"/>
      <c r="AB60" s="33"/>
      <c r="AC60" s="33"/>
      <c r="AD60" s="34"/>
      <c r="AE60" s="48" t="s">
        <v>116</v>
      </c>
      <c r="AF60" s="49"/>
      <c r="AG60" s="49"/>
      <c r="AH60" s="50"/>
      <c r="AI60" s="32" t="s">
        <v>5</v>
      </c>
      <c r="AJ60" s="33"/>
      <c r="AK60" s="33"/>
      <c r="AL60" s="33"/>
      <c r="AM60" s="34"/>
      <c r="AN60" s="32" t="s">
        <v>4</v>
      </c>
      <c r="AO60" s="33"/>
      <c r="AP60" s="33"/>
      <c r="AQ60" s="33"/>
      <c r="AR60" s="34"/>
      <c r="AS60" s="32" t="s">
        <v>3</v>
      </c>
      <c r="AT60" s="33"/>
      <c r="AU60" s="33"/>
      <c r="AV60" s="33"/>
      <c r="AW60" s="34"/>
      <c r="AX60" s="48" t="s">
        <v>116</v>
      </c>
      <c r="AY60" s="49"/>
      <c r="AZ60" s="49"/>
      <c r="BA60" s="50"/>
      <c r="BB60" s="32" t="s">
        <v>96</v>
      </c>
      <c r="BC60" s="33"/>
      <c r="BD60" s="33"/>
      <c r="BE60" s="33"/>
      <c r="BF60" s="34"/>
      <c r="BG60" s="32" t="s">
        <v>4</v>
      </c>
      <c r="BH60" s="33"/>
      <c r="BI60" s="33"/>
      <c r="BJ60" s="33"/>
      <c r="BK60" s="34"/>
      <c r="BL60" s="32" t="s">
        <v>3</v>
      </c>
      <c r="BM60" s="33"/>
      <c r="BN60" s="33"/>
      <c r="BO60" s="33"/>
      <c r="BP60" s="34"/>
      <c r="BQ60" s="48" t="s">
        <v>116</v>
      </c>
      <c r="BR60" s="49"/>
      <c r="BS60" s="49"/>
      <c r="BT60" s="50"/>
      <c r="BU60" s="38" t="s">
        <v>97</v>
      </c>
      <c r="BV60" s="38"/>
      <c r="BW60" s="38"/>
      <c r="BX60" s="38"/>
      <c r="BY60" s="38"/>
    </row>
    <row r="61" spans="1:79" ht="15" customHeight="1">
      <c r="A61" s="32">
        <v>1</v>
      </c>
      <c r="B61" s="33"/>
      <c r="C61" s="33"/>
      <c r="D61" s="33"/>
      <c r="E61" s="34"/>
      <c r="F61" s="142">
        <v>2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53"/>
      <c r="U61" s="32">
        <v>3</v>
      </c>
      <c r="V61" s="33"/>
      <c r="W61" s="33"/>
      <c r="X61" s="33"/>
      <c r="Y61" s="34"/>
      <c r="Z61" s="32">
        <v>4</v>
      </c>
      <c r="AA61" s="33"/>
      <c r="AB61" s="33"/>
      <c r="AC61" s="33"/>
      <c r="AD61" s="34"/>
      <c r="AE61" s="32">
        <v>5</v>
      </c>
      <c r="AF61" s="33"/>
      <c r="AG61" s="33"/>
      <c r="AH61" s="34"/>
      <c r="AI61" s="32">
        <v>6</v>
      </c>
      <c r="AJ61" s="33"/>
      <c r="AK61" s="33"/>
      <c r="AL61" s="33"/>
      <c r="AM61" s="34"/>
      <c r="AN61" s="32">
        <v>7</v>
      </c>
      <c r="AO61" s="33"/>
      <c r="AP61" s="33"/>
      <c r="AQ61" s="33"/>
      <c r="AR61" s="34"/>
      <c r="AS61" s="32">
        <v>8</v>
      </c>
      <c r="AT61" s="33"/>
      <c r="AU61" s="33"/>
      <c r="AV61" s="33"/>
      <c r="AW61" s="34"/>
      <c r="AX61" s="32">
        <v>9</v>
      </c>
      <c r="AY61" s="33"/>
      <c r="AZ61" s="33"/>
      <c r="BA61" s="34"/>
      <c r="BB61" s="32">
        <v>10</v>
      </c>
      <c r="BC61" s="33"/>
      <c r="BD61" s="33"/>
      <c r="BE61" s="33"/>
      <c r="BF61" s="34"/>
      <c r="BG61" s="32">
        <v>11</v>
      </c>
      <c r="BH61" s="33"/>
      <c r="BI61" s="33"/>
      <c r="BJ61" s="33"/>
      <c r="BK61" s="34"/>
      <c r="BL61" s="32">
        <v>12</v>
      </c>
      <c r="BM61" s="33"/>
      <c r="BN61" s="33"/>
      <c r="BO61" s="33"/>
      <c r="BP61" s="34"/>
      <c r="BQ61" s="32">
        <v>13</v>
      </c>
      <c r="BR61" s="33"/>
      <c r="BS61" s="33"/>
      <c r="BT61" s="34"/>
      <c r="BU61" s="38">
        <v>14</v>
      </c>
      <c r="BV61" s="38"/>
      <c r="BW61" s="38"/>
      <c r="BX61" s="38"/>
      <c r="BY61" s="38"/>
    </row>
    <row r="62" spans="1:79" s="1" customFormat="1" ht="13.5" hidden="1" customHeight="1">
      <c r="A62" s="35" t="s">
        <v>64</v>
      </c>
      <c r="B62" s="36"/>
      <c r="C62" s="36"/>
      <c r="D62" s="36"/>
      <c r="E62" s="37"/>
      <c r="F62" s="144" t="s">
        <v>57</v>
      </c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54"/>
      <c r="U62" s="35" t="s">
        <v>65</v>
      </c>
      <c r="V62" s="36"/>
      <c r="W62" s="36"/>
      <c r="X62" s="36"/>
      <c r="Y62" s="37"/>
      <c r="Z62" s="35" t="s">
        <v>66</v>
      </c>
      <c r="AA62" s="36"/>
      <c r="AB62" s="36"/>
      <c r="AC62" s="36"/>
      <c r="AD62" s="37"/>
      <c r="AE62" s="35" t="s">
        <v>91</v>
      </c>
      <c r="AF62" s="36"/>
      <c r="AG62" s="36"/>
      <c r="AH62" s="37"/>
      <c r="AI62" s="52" t="s">
        <v>170</v>
      </c>
      <c r="AJ62" s="53"/>
      <c r="AK62" s="53"/>
      <c r="AL62" s="53"/>
      <c r="AM62" s="54"/>
      <c r="AN62" s="35" t="s">
        <v>67</v>
      </c>
      <c r="AO62" s="36"/>
      <c r="AP62" s="36"/>
      <c r="AQ62" s="36"/>
      <c r="AR62" s="37"/>
      <c r="AS62" s="35" t="s">
        <v>68</v>
      </c>
      <c r="AT62" s="36"/>
      <c r="AU62" s="36"/>
      <c r="AV62" s="36"/>
      <c r="AW62" s="37"/>
      <c r="AX62" s="35" t="s">
        <v>92</v>
      </c>
      <c r="AY62" s="36"/>
      <c r="AZ62" s="36"/>
      <c r="BA62" s="37"/>
      <c r="BB62" s="52" t="s">
        <v>170</v>
      </c>
      <c r="BC62" s="53"/>
      <c r="BD62" s="53"/>
      <c r="BE62" s="53"/>
      <c r="BF62" s="54"/>
      <c r="BG62" s="35" t="s">
        <v>58</v>
      </c>
      <c r="BH62" s="36"/>
      <c r="BI62" s="36"/>
      <c r="BJ62" s="36"/>
      <c r="BK62" s="37"/>
      <c r="BL62" s="35" t="s">
        <v>59</v>
      </c>
      <c r="BM62" s="36"/>
      <c r="BN62" s="36"/>
      <c r="BO62" s="36"/>
      <c r="BP62" s="37"/>
      <c r="BQ62" s="35" t="s">
        <v>93</v>
      </c>
      <c r="BR62" s="36"/>
      <c r="BS62" s="36"/>
      <c r="BT62" s="37"/>
      <c r="BU62" s="46" t="s">
        <v>170</v>
      </c>
      <c r="BV62" s="46"/>
      <c r="BW62" s="46"/>
      <c r="BX62" s="46"/>
      <c r="BY62" s="46"/>
      <c r="CA62" t="s">
        <v>27</v>
      </c>
    </row>
    <row r="63" spans="1:79" s="7" customFormat="1" ht="12.75" customHeight="1">
      <c r="A63" s="89"/>
      <c r="B63" s="87"/>
      <c r="C63" s="87"/>
      <c r="D63" s="87"/>
      <c r="E63" s="88"/>
      <c r="F63" s="155" t="s">
        <v>147</v>
      </c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7"/>
      <c r="U63" s="106"/>
      <c r="V63" s="107"/>
      <c r="W63" s="107"/>
      <c r="X63" s="107"/>
      <c r="Y63" s="108"/>
      <c r="Z63" s="106"/>
      <c r="AA63" s="107"/>
      <c r="AB63" s="107"/>
      <c r="AC63" s="107"/>
      <c r="AD63" s="108"/>
      <c r="AE63" s="106"/>
      <c r="AF63" s="107"/>
      <c r="AG63" s="107"/>
      <c r="AH63" s="108"/>
      <c r="AI63" s="106">
        <f>IF(ISNUMBER(U63),U63,0)+IF(ISNUMBER(Z63),Z63,0)</f>
        <v>0</v>
      </c>
      <c r="AJ63" s="107"/>
      <c r="AK63" s="107"/>
      <c r="AL63" s="107"/>
      <c r="AM63" s="108"/>
      <c r="AN63" s="106"/>
      <c r="AO63" s="107"/>
      <c r="AP63" s="107"/>
      <c r="AQ63" s="107"/>
      <c r="AR63" s="108"/>
      <c r="AS63" s="106"/>
      <c r="AT63" s="107"/>
      <c r="AU63" s="107"/>
      <c r="AV63" s="107"/>
      <c r="AW63" s="108"/>
      <c r="AX63" s="106"/>
      <c r="AY63" s="107"/>
      <c r="AZ63" s="107"/>
      <c r="BA63" s="108"/>
      <c r="BB63" s="106">
        <f>IF(ISNUMBER(AN63),AN63,0)+IF(ISNUMBER(AS63),AS63,0)</f>
        <v>0</v>
      </c>
      <c r="BC63" s="107"/>
      <c r="BD63" s="107"/>
      <c r="BE63" s="107"/>
      <c r="BF63" s="108"/>
      <c r="BG63" s="106"/>
      <c r="BH63" s="107"/>
      <c r="BI63" s="107"/>
      <c r="BJ63" s="107"/>
      <c r="BK63" s="108"/>
      <c r="BL63" s="106"/>
      <c r="BM63" s="107"/>
      <c r="BN63" s="107"/>
      <c r="BO63" s="107"/>
      <c r="BP63" s="108"/>
      <c r="BQ63" s="106"/>
      <c r="BR63" s="107"/>
      <c r="BS63" s="107"/>
      <c r="BT63" s="108"/>
      <c r="BU63" s="106">
        <f>IF(ISNUMBER(BG63),BG63,0)+IF(ISNUMBER(BL63),BL63,0)</f>
        <v>0</v>
      </c>
      <c r="BV63" s="107"/>
      <c r="BW63" s="107"/>
      <c r="BX63" s="107"/>
      <c r="BY63" s="108"/>
      <c r="CA63" s="7" t="s">
        <v>28</v>
      </c>
    </row>
    <row r="65" spans="1:79" ht="14.25" customHeight="1">
      <c r="A65" s="44" t="s">
        <v>435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79" ht="15" customHeight="1">
      <c r="A66" s="55" t="s">
        <v>407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</row>
    <row r="67" spans="1:79" ht="23.1" customHeight="1">
      <c r="A67" s="69" t="s">
        <v>118</v>
      </c>
      <c r="B67" s="70"/>
      <c r="C67" s="70"/>
      <c r="D67" s="71"/>
      <c r="E67" s="63" t="s">
        <v>19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5"/>
      <c r="X67" s="32" t="s">
        <v>429</v>
      </c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4"/>
      <c r="AR67" s="38" t="s">
        <v>434</v>
      </c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</row>
    <row r="68" spans="1:79" ht="48.75" customHeight="1">
      <c r="A68" s="72"/>
      <c r="B68" s="73"/>
      <c r="C68" s="73"/>
      <c r="D68" s="74"/>
      <c r="E68" s="66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8"/>
      <c r="X68" s="63" t="s">
        <v>4</v>
      </c>
      <c r="Y68" s="64"/>
      <c r="Z68" s="64"/>
      <c r="AA68" s="64"/>
      <c r="AB68" s="65"/>
      <c r="AC68" s="63" t="s">
        <v>3</v>
      </c>
      <c r="AD68" s="64"/>
      <c r="AE68" s="64"/>
      <c r="AF68" s="64"/>
      <c r="AG68" s="65"/>
      <c r="AH68" s="48" t="s">
        <v>116</v>
      </c>
      <c r="AI68" s="49"/>
      <c r="AJ68" s="49"/>
      <c r="AK68" s="49"/>
      <c r="AL68" s="50"/>
      <c r="AM68" s="32" t="s">
        <v>5</v>
      </c>
      <c r="AN68" s="33"/>
      <c r="AO68" s="33"/>
      <c r="AP68" s="33"/>
      <c r="AQ68" s="34"/>
      <c r="AR68" s="32" t="s">
        <v>4</v>
      </c>
      <c r="AS68" s="33"/>
      <c r="AT68" s="33"/>
      <c r="AU68" s="33"/>
      <c r="AV68" s="34"/>
      <c r="AW68" s="32" t="s">
        <v>3</v>
      </c>
      <c r="AX68" s="33"/>
      <c r="AY68" s="33"/>
      <c r="AZ68" s="33"/>
      <c r="BA68" s="34"/>
      <c r="BB68" s="48" t="s">
        <v>116</v>
      </c>
      <c r="BC68" s="49"/>
      <c r="BD68" s="49"/>
      <c r="BE68" s="49"/>
      <c r="BF68" s="50"/>
      <c r="BG68" s="32" t="s">
        <v>96</v>
      </c>
      <c r="BH68" s="33"/>
      <c r="BI68" s="33"/>
      <c r="BJ68" s="33"/>
      <c r="BK68" s="34"/>
    </row>
    <row r="69" spans="1:79" ht="12.75" customHeight="1">
      <c r="A69" s="32">
        <v>1</v>
      </c>
      <c r="B69" s="33"/>
      <c r="C69" s="33"/>
      <c r="D69" s="34"/>
      <c r="E69" s="32">
        <v>2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4"/>
      <c r="X69" s="32">
        <v>3</v>
      </c>
      <c r="Y69" s="33"/>
      <c r="Z69" s="33"/>
      <c r="AA69" s="33"/>
      <c r="AB69" s="34"/>
      <c r="AC69" s="32">
        <v>4</v>
      </c>
      <c r="AD69" s="33"/>
      <c r="AE69" s="33"/>
      <c r="AF69" s="33"/>
      <c r="AG69" s="34"/>
      <c r="AH69" s="32">
        <v>5</v>
      </c>
      <c r="AI69" s="33"/>
      <c r="AJ69" s="33"/>
      <c r="AK69" s="33"/>
      <c r="AL69" s="34"/>
      <c r="AM69" s="32">
        <v>6</v>
      </c>
      <c r="AN69" s="33"/>
      <c r="AO69" s="33"/>
      <c r="AP69" s="33"/>
      <c r="AQ69" s="34"/>
      <c r="AR69" s="32">
        <v>7</v>
      </c>
      <c r="AS69" s="33"/>
      <c r="AT69" s="33"/>
      <c r="AU69" s="33"/>
      <c r="AV69" s="34"/>
      <c r="AW69" s="32">
        <v>8</v>
      </c>
      <c r="AX69" s="33"/>
      <c r="AY69" s="33"/>
      <c r="AZ69" s="33"/>
      <c r="BA69" s="34"/>
      <c r="BB69" s="32">
        <v>9</v>
      </c>
      <c r="BC69" s="33"/>
      <c r="BD69" s="33"/>
      <c r="BE69" s="33"/>
      <c r="BF69" s="34"/>
      <c r="BG69" s="32">
        <v>10</v>
      </c>
      <c r="BH69" s="33"/>
      <c r="BI69" s="33"/>
      <c r="BJ69" s="33"/>
      <c r="BK69" s="34"/>
    </row>
    <row r="70" spans="1:79" s="1" customFormat="1" ht="12.75" hidden="1" customHeight="1">
      <c r="A70" s="35" t="s">
        <v>64</v>
      </c>
      <c r="B70" s="36"/>
      <c r="C70" s="36"/>
      <c r="D70" s="37"/>
      <c r="E70" s="35" t="s">
        <v>57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7"/>
      <c r="X70" s="82" t="s">
        <v>60</v>
      </c>
      <c r="Y70" s="83"/>
      <c r="Z70" s="83"/>
      <c r="AA70" s="83"/>
      <c r="AB70" s="84"/>
      <c r="AC70" s="82" t="s">
        <v>61</v>
      </c>
      <c r="AD70" s="83"/>
      <c r="AE70" s="83"/>
      <c r="AF70" s="83"/>
      <c r="AG70" s="84"/>
      <c r="AH70" s="35" t="s">
        <v>94</v>
      </c>
      <c r="AI70" s="36"/>
      <c r="AJ70" s="36"/>
      <c r="AK70" s="36"/>
      <c r="AL70" s="37"/>
      <c r="AM70" s="52" t="s">
        <v>171</v>
      </c>
      <c r="AN70" s="53"/>
      <c r="AO70" s="53"/>
      <c r="AP70" s="53"/>
      <c r="AQ70" s="54"/>
      <c r="AR70" s="35" t="s">
        <v>62</v>
      </c>
      <c r="AS70" s="36"/>
      <c r="AT70" s="36"/>
      <c r="AU70" s="36"/>
      <c r="AV70" s="37"/>
      <c r="AW70" s="35" t="s">
        <v>63</v>
      </c>
      <c r="AX70" s="36"/>
      <c r="AY70" s="36"/>
      <c r="AZ70" s="36"/>
      <c r="BA70" s="37"/>
      <c r="BB70" s="35" t="s">
        <v>95</v>
      </c>
      <c r="BC70" s="36"/>
      <c r="BD70" s="36"/>
      <c r="BE70" s="36"/>
      <c r="BF70" s="37"/>
      <c r="BG70" s="52" t="s">
        <v>171</v>
      </c>
      <c r="BH70" s="53"/>
      <c r="BI70" s="53"/>
      <c r="BJ70" s="53"/>
      <c r="BK70" s="54"/>
      <c r="CA70" t="s">
        <v>29</v>
      </c>
    </row>
    <row r="71" spans="1:79" s="101" customFormat="1" ht="12.75" customHeight="1">
      <c r="A71" s="91">
        <v>3122</v>
      </c>
      <c r="B71" s="92"/>
      <c r="C71" s="92"/>
      <c r="D71" s="93"/>
      <c r="E71" s="94" t="s">
        <v>175</v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6"/>
      <c r="X71" s="98">
        <v>0</v>
      </c>
      <c r="Y71" s="99"/>
      <c r="Z71" s="99"/>
      <c r="AA71" s="99"/>
      <c r="AB71" s="100"/>
      <c r="AC71" s="98">
        <v>0</v>
      </c>
      <c r="AD71" s="99"/>
      <c r="AE71" s="99"/>
      <c r="AF71" s="99"/>
      <c r="AG71" s="100"/>
      <c r="AH71" s="98">
        <v>0</v>
      </c>
      <c r="AI71" s="99"/>
      <c r="AJ71" s="99"/>
      <c r="AK71" s="99"/>
      <c r="AL71" s="100"/>
      <c r="AM71" s="98">
        <f>IF(ISNUMBER(X71),X71,0)+IF(ISNUMBER(AC71),AC71,0)</f>
        <v>0</v>
      </c>
      <c r="AN71" s="99"/>
      <c r="AO71" s="99"/>
      <c r="AP71" s="99"/>
      <c r="AQ71" s="100"/>
      <c r="AR71" s="98">
        <v>0</v>
      </c>
      <c r="AS71" s="99"/>
      <c r="AT71" s="99"/>
      <c r="AU71" s="99"/>
      <c r="AV71" s="100"/>
      <c r="AW71" s="98">
        <v>0</v>
      </c>
      <c r="AX71" s="99"/>
      <c r="AY71" s="99"/>
      <c r="AZ71" s="99"/>
      <c r="BA71" s="100"/>
      <c r="BB71" s="98">
        <v>0</v>
      </c>
      <c r="BC71" s="99"/>
      <c r="BD71" s="99"/>
      <c r="BE71" s="99"/>
      <c r="BF71" s="100"/>
      <c r="BG71" s="97">
        <f>IF(ISNUMBER(AR71),AR71,0)+IF(ISNUMBER(AW71),AW71,0)</f>
        <v>0</v>
      </c>
      <c r="BH71" s="97"/>
      <c r="BI71" s="97"/>
      <c r="BJ71" s="97"/>
      <c r="BK71" s="97"/>
      <c r="CA71" s="101" t="s">
        <v>30</v>
      </c>
    </row>
    <row r="72" spans="1:79" s="101" customFormat="1" ht="12.75" customHeight="1">
      <c r="A72" s="91">
        <v>3132</v>
      </c>
      <c r="B72" s="92"/>
      <c r="C72" s="92"/>
      <c r="D72" s="93"/>
      <c r="E72" s="94" t="s">
        <v>176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6"/>
      <c r="X72" s="98">
        <v>0</v>
      </c>
      <c r="Y72" s="99"/>
      <c r="Z72" s="99"/>
      <c r="AA72" s="99"/>
      <c r="AB72" s="100"/>
      <c r="AC72" s="98">
        <v>0</v>
      </c>
      <c r="AD72" s="99"/>
      <c r="AE72" s="99"/>
      <c r="AF72" s="99"/>
      <c r="AG72" s="100"/>
      <c r="AH72" s="98">
        <v>0</v>
      </c>
      <c r="AI72" s="99"/>
      <c r="AJ72" s="99"/>
      <c r="AK72" s="99"/>
      <c r="AL72" s="100"/>
      <c r="AM72" s="98">
        <f>IF(ISNUMBER(X72),X72,0)+IF(ISNUMBER(AC72),AC72,0)</f>
        <v>0</v>
      </c>
      <c r="AN72" s="99"/>
      <c r="AO72" s="99"/>
      <c r="AP72" s="99"/>
      <c r="AQ72" s="100"/>
      <c r="AR72" s="98">
        <v>0</v>
      </c>
      <c r="AS72" s="99"/>
      <c r="AT72" s="99"/>
      <c r="AU72" s="99"/>
      <c r="AV72" s="100"/>
      <c r="AW72" s="98">
        <v>0</v>
      </c>
      <c r="AX72" s="99"/>
      <c r="AY72" s="99"/>
      <c r="AZ72" s="99"/>
      <c r="BA72" s="100"/>
      <c r="BB72" s="98">
        <v>0</v>
      </c>
      <c r="BC72" s="99"/>
      <c r="BD72" s="99"/>
      <c r="BE72" s="99"/>
      <c r="BF72" s="100"/>
      <c r="BG72" s="97">
        <f>IF(ISNUMBER(AR72),AR72,0)+IF(ISNUMBER(AW72),AW72,0)</f>
        <v>0</v>
      </c>
      <c r="BH72" s="97"/>
      <c r="BI72" s="97"/>
      <c r="BJ72" s="97"/>
      <c r="BK72" s="97"/>
    </row>
    <row r="73" spans="1:79" s="101" customFormat="1" ht="12.75" customHeight="1">
      <c r="A73" s="91">
        <v>3142</v>
      </c>
      <c r="B73" s="92"/>
      <c r="C73" s="92"/>
      <c r="D73" s="93"/>
      <c r="E73" s="94" t="s">
        <v>177</v>
      </c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6"/>
      <c r="X73" s="98">
        <v>0</v>
      </c>
      <c r="Y73" s="99"/>
      <c r="Z73" s="99"/>
      <c r="AA73" s="99"/>
      <c r="AB73" s="100"/>
      <c r="AC73" s="98">
        <v>0</v>
      </c>
      <c r="AD73" s="99"/>
      <c r="AE73" s="99"/>
      <c r="AF73" s="99"/>
      <c r="AG73" s="100"/>
      <c r="AH73" s="98">
        <v>0</v>
      </c>
      <c r="AI73" s="99"/>
      <c r="AJ73" s="99"/>
      <c r="AK73" s="99"/>
      <c r="AL73" s="100"/>
      <c r="AM73" s="98">
        <f>IF(ISNUMBER(X73),X73,0)+IF(ISNUMBER(AC73),AC73,0)</f>
        <v>0</v>
      </c>
      <c r="AN73" s="99"/>
      <c r="AO73" s="99"/>
      <c r="AP73" s="99"/>
      <c r="AQ73" s="100"/>
      <c r="AR73" s="98">
        <v>0</v>
      </c>
      <c r="AS73" s="99"/>
      <c r="AT73" s="99"/>
      <c r="AU73" s="99"/>
      <c r="AV73" s="100"/>
      <c r="AW73" s="98">
        <v>0</v>
      </c>
      <c r="AX73" s="99"/>
      <c r="AY73" s="99"/>
      <c r="AZ73" s="99"/>
      <c r="BA73" s="100"/>
      <c r="BB73" s="98">
        <v>0</v>
      </c>
      <c r="BC73" s="99"/>
      <c r="BD73" s="99"/>
      <c r="BE73" s="99"/>
      <c r="BF73" s="100"/>
      <c r="BG73" s="97">
        <f>IF(ISNUMBER(AR73),AR73,0)+IF(ISNUMBER(AW73),AW73,0)</f>
        <v>0</v>
      </c>
      <c r="BH73" s="97"/>
      <c r="BI73" s="97"/>
      <c r="BJ73" s="97"/>
      <c r="BK73" s="97"/>
    </row>
    <row r="74" spans="1:79" s="7" customFormat="1" ht="12.75" customHeight="1">
      <c r="A74" s="89"/>
      <c r="B74" s="87"/>
      <c r="C74" s="87"/>
      <c r="D74" s="88"/>
      <c r="E74" s="102" t="s">
        <v>147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4"/>
      <c r="X74" s="106">
        <v>0</v>
      </c>
      <c r="Y74" s="107"/>
      <c r="Z74" s="107"/>
      <c r="AA74" s="107"/>
      <c r="AB74" s="108"/>
      <c r="AC74" s="106">
        <v>0</v>
      </c>
      <c r="AD74" s="107"/>
      <c r="AE74" s="107"/>
      <c r="AF74" s="107"/>
      <c r="AG74" s="108"/>
      <c r="AH74" s="106">
        <v>0</v>
      </c>
      <c r="AI74" s="107"/>
      <c r="AJ74" s="107"/>
      <c r="AK74" s="107"/>
      <c r="AL74" s="108"/>
      <c r="AM74" s="106">
        <f>IF(ISNUMBER(X74),X74,0)+IF(ISNUMBER(AC74),AC74,0)</f>
        <v>0</v>
      </c>
      <c r="AN74" s="107"/>
      <c r="AO74" s="107"/>
      <c r="AP74" s="107"/>
      <c r="AQ74" s="108"/>
      <c r="AR74" s="106">
        <v>0</v>
      </c>
      <c r="AS74" s="107"/>
      <c r="AT74" s="107"/>
      <c r="AU74" s="107"/>
      <c r="AV74" s="108"/>
      <c r="AW74" s="106">
        <v>0</v>
      </c>
      <c r="AX74" s="107"/>
      <c r="AY74" s="107"/>
      <c r="AZ74" s="107"/>
      <c r="BA74" s="108"/>
      <c r="BB74" s="106">
        <v>0</v>
      </c>
      <c r="BC74" s="107"/>
      <c r="BD74" s="107"/>
      <c r="BE74" s="107"/>
      <c r="BF74" s="108"/>
      <c r="BG74" s="105">
        <f>IF(ISNUMBER(AR74),AR74,0)+IF(ISNUMBER(AW74),AW74,0)</f>
        <v>0</v>
      </c>
      <c r="BH74" s="105"/>
      <c r="BI74" s="105"/>
      <c r="BJ74" s="105"/>
      <c r="BK74" s="105"/>
    </row>
    <row r="76" spans="1:79" ht="14.25" customHeight="1">
      <c r="A76" s="44" t="s">
        <v>436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</row>
    <row r="77" spans="1:79" ht="15" customHeight="1">
      <c r="A77" s="55" t="s">
        <v>407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</row>
    <row r="78" spans="1:79" ht="23.1" customHeight="1">
      <c r="A78" s="69" t="s">
        <v>119</v>
      </c>
      <c r="B78" s="70"/>
      <c r="C78" s="70"/>
      <c r="D78" s="70"/>
      <c r="E78" s="71"/>
      <c r="F78" s="63" t="s">
        <v>19</v>
      </c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5"/>
      <c r="X78" s="38" t="s">
        <v>429</v>
      </c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2" t="s">
        <v>434</v>
      </c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4"/>
    </row>
    <row r="79" spans="1:79" ht="53.25" customHeight="1">
      <c r="A79" s="72"/>
      <c r="B79" s="73"/>
      <c r="C79" s="73"/>
      <c r="D79" s="73"/>
      <c r="E79" s="74"/>
      <c r="F79" s="66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8"/>
      <c r="X79" s="32" t="s">
        <v>4</v>
      </c>
      <c r="Y79" s="33"/>
      <c r="Z79" s="33"/>
      <c r="AA79" s="33"/>
      <c r="AB79" s="34"/>
      <c r="AC79" s="32" t="s">
        <v>3</v>
      </c>
      <c r="AD79" s="33"/>
      <c r="AE79" s="33"/>
      <c r="AF79" s="33"/>
      <c r="AG79" s="34"/>
      <c r="AH79" s="48" t="s">
        <v>116</v>
      </c>
      <c r="AI79" s="49"/>
      <c r="AJ79" s="49"/>
      <c r="AK79" s="49"/>
      <c r="AL79" s="50"/>
      <c r="AM79" s="32" t="s">
        <v>5</v>
      </c>
      <c r="AN79" s="33"/>
      <c r="AO79" s="33"/>
      <c r="AP79" s="33"/>
      <c r="AQ79" s="34"/>
      <c r="AR79" s="32" t="s">
        <v>4</v>
      </c>
      <c r="AS79" s="33"/>
      <c r="AT79" s="33"/>
      <c r="AU79" s="33"/>
      <c r="AV79" s="34"/>
      <c r="AW79" s="32" t="s">
        <v>3</v>
      </c>
      <c r="AX79" s="33"/>
      <c r="AY79" s="33"/>
      <c r="AZ79" s="33"/>
      <c r="BA79" s="34"/>
      <c r="BB79" s="51" t="s">
        <v>116</v>
      </c>
      <c r="BC79" s="51"/>
      <c r="BD79" s="51"/>
      <c r="BE79" s="51"/>
      <c r="BF79" s="51"/>
      <c r="BG79" s="32" t="s">
        <v>96</v>
      </c>
      <c r="BH79" s="33"/>
      <c r="BI79" s="33"/>
      <c r="BJ79" s="33"/>
      <c r="BK79" s="34"/>
    </row>
    <row r="80" spans="1:79" ht="15" customHeight="1">
      <c r="A80" s="32">
        <v>1</v>
      </c>
      <c r="B80" s="33"/>
      <c r="C80" s="33"/>
      <c r="D80" s="33"/>
      <c r="E80" s="34"/>
      <c r="F80" s="32">
        <v>2</v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4"/>
      <c r="X80" s="32">
        <v>3</v>
      </c>
      <c r="Y80" s="33"/>
      <c r="Z80" s="33"/>
      <c r="AA80" s="33"/>
      <c r="AB80" s="34"/>
      <c r="AC80" s="32">
        <v>4</v>
      </c>
      <c r="AD80" s="33"/>
      <c r="AE80" s="33"/>
      <c r="AF80" s="33"/>
      <c r="AG80" s="34"/>
      <c r="AH80" s="32">
        <v>5</v>
      </c>
      <c r="AI80" s="33"/>
      <c r="AJ80" s="33"/>
      <c r="AK80" s="33"/>
      <c r="AL80" s="34"/>
      <c r="AM80" s="32">
        <v>6</v>
      </c>
      <c r="AN80" s="33"/>
      <c r="AO80" s="33"/>
      <c r="AP80" s="33"/>
      <c r="AQ80" s="34"/>
      <c r="AR80" s="32">
        <v>7</v>
      </c>
      <c r="AS80" s="33"/>
      <c r="AT80" s="33"/>
      <c r="AU80" s="33"/>
      <c r="AV80" s="34"/>
      <c r="AW80" s="32">
        <v>8</v>
      </c>
      <c r="AX80" s="33"/>
      <c r="AY80" s="33"/>
      <c r="AZ80" s="33"/>
      <c r="BA80" s="34"/>
      <c r="BB80" s="32">
        <v>9</v>
      </c>
      <c r="BC80" s="33"/>
      <c r="BD80" s="33"/>
      <c r="BE80" s="33"/>
      <c r="BF80" s="34"/>
      <c r="BG80" s="32">
        <v>10</v>
      </c>
      <c r="BH80" s="33"/>
      <c r="BI80" s="33"/>
      <c r="BJ80" s="33"/>
      <c r="BK80" s="34"/>
    </row>
    <row r="81" spans="1:79" s="1" customFormat="1" ht="15" hidden="1" customHeight="1">
      <c r="A81" s="35" t="s">
        <v>64</v>
      </c>
      <c r="B81" s="36"/>
      <c r="C81" s="36"/>
      <c r="D81" s="36"/>
      <c r="E81" s="37"/>
      <c r="F81" s="35" t="s">
        <v>57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7"/>
      <c r="X81" s="35" t="s">
        <v>60</v>
      </c>
      <c r="Y81" s="36"/>
      <c r="Z81" s="36"/>
      <c r="AA81" s="36"/>
      <c r="AB81" s="37"/>
      <c r="AC81" s="35" t="s">
        <v>61</v>
      </c>
      <c r="AD81" s="36"/>
      <c r="AE81" s="36"/>
      <c r="AF81" s="36"/>
      <c r="AG81" s="37"/>
      <c r="AH81" s="35" t="s">
        <v>94</v>
      </c>
      <c r="AI81" s="36"/>
      <c r="AJ81" s="36"/>
      <c r="AK81" s="36"/>
      <c r="AL81" s="37"/>
      <c r="AM81" s="52" t="s">
        <v>171</v>
      </c>
      <c r="AN81" s="53"/>
      <c r="AO81" s="53"/>
      <c r="AP81" s="53"/>
      <c r="AQ81" s="54"/>
      <c r="AR81" s="35" t="s">
        <v>62</v>
      </c>
      <c r="AS81" s="36"/>
      <c r="AT81" s="36"/>
      <c r="AU81" s="36"/>
      <c r="AV81" s="37"/>
      <c r="AW81" s="35" t="s">
        <v>63</v>
      </c>
      <c r="AX81" s="36"/>
      <c r="AY81" s="36"/>
      <c r="AZ81" s="36"/>
      <c r="BA81" s="37"/>
      <c r="BB81" s="35" t="s">
        <v>95</v>
      </c>
      <c r="BC81" s="36"/>
      <c r="BD81" s="36"/>
      <c r="BE81" s="36"/>
      <c r="BF81" s="37"/>
      <c r="BG81" s="52" t="s">
        <v>171</v>
      </c>
      <c r="BH81" s="53"/>
      <c r="BI81" s="53"/>
      <c r="BJ81" s="53"/>
      <c r="BK81" s="54"/>
      <c r="CA81" t="s">
        <v>31</v>
      </c>
    </row>
    <row r="82" spans="1:79" s="7" customFormat="1" ht="12.75" customHeight="1">
      <c r="A82" s="89"/>
      <c r="B82" s="87"/>
      <c r="C82" s="87"/>
      <c r="D82" s="87"/>
      <c r="E82" s="88"/>
      <c r="F82" s="89" t="s">
        <v>147</v>
      </c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8"/>
      <c r="X82" s="109"/>
      <c r="Y82" s="110"/>
      <c r="Z82" s="110"/>
      <c r="AA82" s="110"/>
      <c r="AB82" s="111"/>
      <c r="AC82" s="109"/>
      <c r="AD82" s="110"/>
      <c r="AE82" s="110"/>
      <c r="AF82" s="110"/>
      <c r="AG82" s="111"/>
      <c r="AH82" s="105"/>
      <c r="AI82" s="105"/>
      <c r="AJ82" s="105"/>
      <c r="AK82" s="105"/>
      <c r="AL82" s="105"/>
      <c r="AM82" s="105">
        <f>IF(ISNUMBER(X82),X82,0)+IF(ISNUMBER(AC82),AC82,0)</f>
        <v>0</v>
      </c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>
        <f>IF(ISNUMBER(AR82),AR82,0)+IF(ISNUMBER(AW82),AW82,0)</f>
        <v>0</v>
      </c>
      <c r="BH82" s="105"/>
      <c r="BI82" s="105"/>
      <c r="BJ82" s="105"/>
      <c r="BK82" s="105"/>
      <c r="CA82" s="7" t="s">
        <v>32</v>
      </c>
    </row>
    <row r="85" spans="1:79" ht="14.25" customHeight="1">
      <c r="A85" s="44" t="s">
        <v>120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</row>
    <row r="86" spans="1:79" ht="14.25" customHeight="1">
      <c r="A86" s="44" t="s">
        <v>422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</row>
    <row r="87" spans="1:79" ht="15" customHeight="1">
      <c r="A87" s="55" t="s">
        <v>407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</row>
    <row r="88" spans="1:79" ht="23.1" customHeight="1">
      <c r="A88" s="63" t="s">
        <v>6</v>
      </c>
      <c r="B88" s="64"/>
      <c r="C88" s="64"/>
      <c r="D88" s="138" t="s">
        <v>121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58"/>
      <c r="U88" s="32" t="s">
        <v>408</v>
      </c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4"/>
      <c r="AN88" s="32" t="s">
        <v>411</v>
      </c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4"/>
      <c r="BG88" s="38" t="s">
        <v>419</v>
      </c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</row>
    <row r="89" spans="1:79" ht="52.5" customHeight="1">
      <c r="A89" s="66"/>
      <c r="B89" s="67"/>
      <c r="C89" s="67"/>
      <c r="D89" s="140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59"/>
      <c r="U89" s="32" t="s">
        <v>4</v>
      </c>
      <c r="V89" s="33"/>
      <c r="W89" s="33"/>
      <c r="X89" s="33"/>
      <c r="Y89" s="34"/>
      <c r="Z89" s="32" t="s">
        <v>3</v>
      </c>
      <c r="AA89" s="33"/>
      <c r="AB89" s="33"/>
      <c r="AC89" s="33"/>
      <c r="AD89" s="34"/>
      <c r="AE89" s="48" t="s">
        <v>116</v>
      </c>
      <c r="AF89" s="49"/>
      <c r="AG89" s="49"/>
      <c r="AH89" s="50"/>
      <c r="AI89" s="32" t="s">
        <v>5</v>
      </c>
      <c r="AJ89" s="33"/>
      <c r="AK89" s="33"/>
      <c r="AL89" s="33"/>
      <c r="AM89" s="34"/>
      <c r="AN89" s="32" t="s">
        <v>4</v>
      </c>
      <c r="AO89" s="33"/>
      <c r="AP89" s="33"/>
      <c r="AQ89" s="33"/>
      <c r="AR89" s="34"/>
      <c r="AS89" s="32" t="s">
        <v>3</v>
      </c>
      <c r="AT89" s="33"/>
      <c r="AU89" s="33"/>
      <c r="AV89" s="33"/>
      <c r="AW89" s="34"/>
      <c r="AX89" s="48" t="s">
        <v>116</v>
      </c>
      <c r="AY89" s="49"/>
      <c r="AZ89" s="49"/>
      <c r="BA89" s="50"/>
      <c r="BB89" s="32" t="s">
        <v>96</v>
      </c>
      <c r="BC89" s="33"/>
      <c r="BD89" s="33"/>
      <c r="BE89" s="33"/>
      <c r="BF89" s="34"/>
      <c r="BG89" s="32" t="s">
        <v>4</v>
      </c>
      <c r="BH89" s="33"/>
      <c r="BI89" s="33"/>
      <c r="BJ89" s="33"/>
      <c r="BK89" s="34"/>
      <c r="BL89" s="38" t="s">
        <v>3</v>
      </c>
      <c r="BM89" s="38"/>
      <c r="BN89" s="38"/>
      <c r="BO89" s="38"/>
      <c r="BP89" s="38"/>
      <c r="BQ89" s="51" t="s">
        <v>116</v>
      </c>
      <c r="BR89" s="51"/>
      <c r="BS89" s="51"/>
      <c r="BT89" s="51"/>
      <c r="BU89" s="32" t="s">
        <v>97</v>
      </c>
      <c r="BV89" s="33"/>
      <c r="BW89" s="33"/>
      <c r="BX89" s="33"/>
      <c r="BY89" s="34"/>
    </row>
    <row r="90" spans="1:79" ht="15" customHeight="1">
      <c r="A90" s="32">
        <v>1</v>
      </c>
      <c r="B90" s="33"/>
      <c r="C90" s="33"/>
      <c r="D90" s="142">
        <v>2</v>
      </c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53"/>
      <c r="U90" s="32">
        <v>3</v>
      </c>
      <c r="V90" s="33"/>
      <c r="W90" s="33"/>
      <c r="X90" s="33"/>
      <c r="Y90" s="34"/>
      <c r="Z90" s="32">
        <v>4</v>
      </c>
      <c r="AA90" s="33"/>
      <c r="AB90" s="33"/>
      <c r="AC90" s="33"/>
      <c r="AD90" s="34"/>
      <c r="AE90" s="32">
        <v>5</v>
      </c>
      <c r="AF90" s="33"/>
      <c r="AG90" s="33"/>
      <c r="AH90" s="34"/>
      <c r="AI90" s="32">
        <v>6</v>
      </c>
      <c r="AJ90" s="33"/>
      <c r="AK90" s="33"/>
      <c r="AL90" s="33"/>
      <c r="AM90" s="34"/>
      <c r="AN90" s="32">
        <v>7</v>
      </c>
      <c r="AO90" s="33"/>
      <c r="AP90" s="33"/>
      <c r="AQ90" s="33"/>
      <c r="AR90" s="34"/>
      <c r="AS90" s="32">
        <v>8</v>
      </c>
      <c r="AT90" s="33"/>
      <c r="AU90" s="33"/>
      <c r="AV90" s="33"/>
      <c r="AW90" s="34"/>
      <c r="AX90" s="38">
        <v>9</v>
      </c>
      <c r="AY90" s="38"/>
      <c r="AZ90" s="38"/>
      <c r="BA90" s="38"/>
      <c r="BB90" s="32">
        <v>10</v>
      </c>
      <c r="BC90" s="33"/>
      <c r="BD90" s="33"/>
      <c r="BE90" s="33"/>
      <c r="BF90" s="34"/>
      <c r="BG90" s="32">
        <v>11</v>
      </c>
      <c r="BH90" s="33"/>
      <c r="BI90" s="33"/>
      <c r="BJ90" s="33"/>
      <c r="BK90" s="34"/>
      <c r="BL90" s="38">
        <v>12</v>
      </c>
      <c r="BM90" s="38"/>
      <c r="BN90" s="38"/>
      <c r="BO90" s="38"/>
      <c r="BP90" s="38"/>
      <c r="BQ90" s="32">
        <v>13</v>
      </c>
      <c r="BR90" s="33"/>
      <c r="BS90" s="33"/>
      <c r="BT90" s="34"/>
      <c r="BU90" s="32">
        <v>14</v>
      </c>
      <c r="BV90" s="33"/>
      <c r="BW90" s="33"/>
      <c r="BX90" s="33"/>
      <c r="BY90" s="34"/>
    </row>
    <row r="91" spans="1:79" s="1" customFormat="1" ht="14.25" hidden="1" customHeight="1">
      <c r="A91" s="35" t="s">
        <v>69</v>
      </c>
      <c r="B91" s="36"/>
      <c r="C91" s="36"/>
      <c r="D91" s="144" t="s">
        <v>57</v>
      </c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54"/>
      <c r="U91" s="40" t="s">
        <v>65</v>
      </c>
      <c r="V91" s="40"/>
      <c r="W91" s="40"/>
      <c r="X91" s="40"/>
      <c r="Y91" s="40"/>
      <c r="Z91" s="40" t="s">
        <v>66</v>
      </c>
      <c r="AA91" s="40"/>
      <c r="AB91" s="40"/>
      <c r="AC91" s="40"/>
      <c r="AD91" s="40"/>
      <c r="AE91" s="40" t="s">
        <v>91</v>
      </c>
      <c r="AF91" s="40"/>
      <c r="AG91" s="40"/>
      <c r="AH91" s="40"/>
      <c r="AI91" s="46" t="s">
        <v>170</v>
      </c>
      <c r="AJ91" s="46"/>
      <c r="AK91" s="46"/>
      <c r="AL91" s="46"/>
      <c r="AM91" s="46"/>
      <c r="AN91" s="40" t="s">
        <v>67</v>
      </c>
      <c r="AO91" s="40"/>
      <c r="AP91" s="40"/>
      <c r="AQ91" s="40"/>
      <c r="AR91" s="40"/>
      <c r="AS91" s="40" t="s">
        <v>68</v>
      </c>
      <c r="AT91" s="40"/>
      <c r="AU91" s="40"/>
      <c r="AV91" s="40"/>
      <c r="AW91" s="40"/>
      <c r="AX91" s="40" t="s">
        <v>92</v>
      </c>
      <c r="AY91" s="40"/>
      <c r="AZ91" s="40"/>
      <c r="BA91" s="40"/>
      <c r="BB91" s="46" t="s">
        <v>170</v>
      </c>
      <c r="BC91" s="46"/>
      <c r="BD91" s="46"/>
      <c r="BE91" s="46"/>
      <c r="BF91" s="46"/>
      <c r="BG91" s="40" t="s">
        <v>58</v>
      </c>
      <c r="BH91" s="40"/>
      <c r="BI91" s="40"/>
      <c r="BJ91" s="40"/>
      <c r="BK91" s="40"/>
      <c r="BL91" s="40" t="s">
        <v>59</v>
      </c>
      <c r="BM91" s="40"/>
      <c r="BN91" s="40"/>
      <c r="BO91" s="40"/>
      <c r="BP91" s="40"/>
      <c r="BQ91" s="40" t="s">
        <v>93</v>
      </c>
      <c r="BR91" s="40"/>
      <c r="BS91" s="40"/>
      <c r="BT91" s="40"/>
      <c r="BU91" s="46" t="s">
        <v>170</v>
      </c>
      <c r="BV91" s="46"/>
      <c r="BW91" s="46"/>
      <c r="BX91" s="46"/>
      <c r="BY91" s="46"/>
      <c r="CA91" t="s">
        <v>33</v>
      </c>
    </row>
    <row r="92" spans="1:79" s="101" customFormat="1" ht="63.75" customHeight="1">
      <c r="A92" s="91">
        <v>1</v>
      </c>
      <c r="B92" s="92"/>
      <c r="C92" s="92"/>
      <c r="D92" s="146" t="s">
        <v>178</v>
      </c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8"/>
      <c r="U92" s="98">
        <v>0</v>
      </c>
      <c r="V92" s="99"/>
      <c r="W92" s="99"/>
      <c r="X92" s="99"/>
      <c r="Y92" s="100"/>
      <c r="Z92" s="98">
        <v>0</v>
      </c>
      <c r="AA92" s="99"/>
      <c r="AB92" s="99"/>
      <c r="AC92" s="99"/>
      <c r="AD92" s="100"/>
      <c r="AE92" s="98">
        <v>0</v>
      </c>
      <c r="AF92" s="99"/>
      <c r="AG92" s="99"/>
      <c r="AH92" s="100"/>
      <c r="AI92" s="98">
        <f>IF(ISNUMBER(U92),U92,0)+IF(ISNUMBER(Z92),Z92,0)</f>
        <v>0</v>
      </c>
      <c r="AJ92" s="99"/>
      <c r="AK92" s="99"/>
      <c r="AL92" s="99"/>
      <c r="AM92" s="100"/>
      <c r="AN92" s="98">
        <v>0</v>
      </c>
      <c r="AO92" s="99"/>
      <c r="AP92" s="99"/>
      <c r="AQ92" s="99"/>
      <c r="AR92" s="100"/>
      <c r="AS92" s="98">
        <v>100000</v>
      </c>
      <c r="AT92" s="99"/>
      <c r="AU92" s="99"/>
      <c r="AV92" s="99"/>
      <c r="AW92" s="100"/>
      <c r="AX92" s="98">
        <v>0</v>
      </c>
      <c r="AY92" s="99"/>
      <c r="AZ92" s="99"/>
      <c r="BA92" s="100"/>
      <c r="BB92" s="98">
        <f>IF(ISNUMBER(AN92),AN92,0)+IF(ISNUMBER(AS92),AS92,0)</f>
        <v>100000</v>
      </c>
      <c r="BC92" s="99"/>
      <c r="BD92" s="99"/>
      <c r="BE92" s="99"/>
      <c r="BF92" s="100"/>
      <c r="BG92" s="98">
        <v>0</v>
      </c>
      <c r="BH92" s="99"/>
      <c r="BI92" s="99"/>
      <c r="BJ92" s="99"/>
      <c r="BK92" s="100"/>
      <c r="BL92" s="98">
        <v>0</v>
      </c>
      <c r="BM92" s="99"/>
      <c r="BN92" s="99"/>
      <c r="BO92" s="99"/>
      <c r="BP92" s="100"/>
      <c r="BQ92" s="98">
        <v>0</v>
      </c>
      <c r="BR92" s="99"/>
      <c r="BS92" s="99"/>
      <c r="BT92" s="100"/>
      <c r="BU92" s="98">
        <f>IF(ISNUMBER(BG92),BG92,0)+IF(ISNUMBER(BL92),BL92,0)</f>
        <v>0</v>
      </c>
      <c r="BV92" s="99"/>
      <c r="BW92" s="99"/>
      <c r="BX92" s="99"/>
      <c r="BY92" s="100"/>
      <c r="CA92" s="101" t="s">
        <v>34</v>
      </c>
    </row>
    <row r="93" spans="1:79" s="101" customFormat="1" ht="51" customHeight="1">
      <c r="A93" s="91">
        <v>2</v>
      </c>
      <c r="B93" s="92"/>
      <c r="C93" s="92"/>
      <c r="D93" s="146" t="s">
        <v>179</v>
      </c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8"/>
      <c r="U93" s="98">
        <v>0</v>
      </c>
      <c r="V93" s="99"/>
      <c r="W93" s="99"/>
      <c r="X93" s="99"/>
      <c r="Y93" s="100"/>
      <c r="Z93" s="98">
        <v>0</v>
      </c>
      <c r="AA93" s="99"/>
      <c r="AB93" s="99"/>
      <c r="AC93" s="99"/>
      <c r="AD93" s="100"/>
      <c r="AE93" s="98">
        <v>0</v>
      </c>
      <c r="AF93" s="99"/>
      <c r="AG93" s="99"/>
      <c r="AH93" s="100"/>
      <c r="AI93" s="98">
        <f>IF(ISNUMBER(U93),U93,0)+IF(ISNUMBER(Z93),Z93,0)</f>
        <v>0</v>
      </c>
      <c r="AJ93" s="99"/>
      <c r="AK93" s="99"/>
      <c r="AL93" s="99"/>
      <c r="AM93" s="100"/>
      <c r="AN93" s="98">
        <v>0</v>
      </c>
      <c r="AO93" s="99"/>
      <c r="AP93" s="99"/>
      <c r="AQ93" s="99"/>
      <c r="AR93" s="100"/>
      <c r="AS93" s="98">
        <v>616430</v>
      </c>
      <c r="AT93" s="99"/>
      <c r="AU93" s="99"/>
      <c r="AV93" s="99"/>
      <c r="AW93" s="100"/>
      <c r="AX93" s="98">
        <v>0</v>
      </c>
      <c r="AY93" s="99"/>
      <c r="AZ93" s="99"/>
      <c r="BA93" s="100"/>
      <c r="BB93" s="98">
        <f>IF(ISNUMBER(AN93),AN93,0)+IF(ISNUMBER(AS93),AS93,0)</f>
        <v>616430</v>
      </c>
      <c r="BC93" s="99"/>
      <c r="BD93" s="99"/>
      <c r="BE93" s="99"/>
      <c r="BF93" s="100"/>
      <c r="BG93" s="98">
        <v>0</v>
      </c>
      <c r="BH93" s="99"/>
      <c r="BI93" s="99"/>
      <c r="BJ93" s="99"/>
      <c r="BK93" s="100"/>
      <c r="BL93" s="98">
        <v>0</v>
      </c>
      <c r="BM93" s="99"/>
      <c r="BN93" s="99"/>
      <c r="BO93" s="99"/>
      <c r="BP93" s="100"/>
      <c r="BQ93" s="98">
        <v>0</v>
      </c>
      <c r="BR93" s="99"/>
      <c r="BS93" s="99"/>
      <c r="BT93" s="100"/>
      <c r="BU93" s="98">
        <f>IF(ISNUMBER(BG93),BG93,0)+IF(ISNUMBER(BL93),BL93,0)</f>
        <v>0</v>
      </c>
      <c r="BV93" s="99"/>
      <c r="BW93" s="99"/>
      <c r="BX93" s="99"/>
      <c r="BY93" s="100"/>
    </row>
    <row r="94" spans="1:79" s="101" customFormat="1" ht="38.25" customHeight="1">
      <c r="A94" s="91">
        <v>3</v>
      </c>
      <c r="B94" s="92"/>
      <c r="C94" s="92"/>
      <c r="D94" s="146" t="s">
        <v>180</v>
      </c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8"/>
      <c r="U94" s="98">
        <v>0</v>
      </c>
      <c r="V94" s="99"/>
      <c r="W94" s="99"/>
      <c r="X94" s="99"/>
      <c r="Y94" s="100"/>
      <c r="Z94" s="98">
        <v>0</v>
      </c>
      <c r="AA94" s="99"/>
      <c r="AB94" s="99"/>
      <c r="AC94" s="99"/>
      <c r="AD94" s="100"/>
      <c r="AE94" s="98">
        <v>0</v>
      </c>
      <c r="AF94" s="99"/>
      <c r="AG94" s="99"/>
      <c r="AH94" s="100"/>
      <c r="AI94" s="98">
        <f>IF(ISNUMBER(U94),U94,0)+IF(ISNUMBER(Z94),Z94,0)</f>
        <v>0</v>
      </c>
      <c r="AJ94" s="99"/>
      <c r="AK94" s="99"/>
      <c r="AL94" s="99"/>
      <c r="AM94" s="100"/>
      <c r="AN94" s="98">
        <v>0</v>
      </c>
      <c r="AO94" s="99"/>
      <c r="AP94" s="99"/>
      <c r="AQ94" s="99"/>
      <c r="AR94" s="100"/>
      <c r="AS94" s="98">
        <v>300000</v>
      </c>
      <c r="AT94" s="99"/>
      <c r="AU94" s="99"/>
      <c r="AV94" s="99"/>
      <c r="AW94" s="100"/>
      <c r="AX94" s="98">
        <v>0</v>
      </c>
      <c r="AY94" s="99"/>
      <c r="AZ94" s="99"/>
      <c r="BA94" s="100"/>
      <c r="BB94" s="98">
        <f>IF(ISNUMBER(AN94),AN94,0)+IF(ISNUMBER(AS94),AS94,0)</f>
        <v>300000</v>
      </c>
      <c r="BC94" s="99"/>
      <c r="BD94" s="99"/>
      <c r="BE94" s="99"/>
      <c r="BF94" s="100"/>
      <c r="BG94" s="98">
        <v>0</v>
      </c>
      <c r="BH94" s="99"/>
      <c r="BI94" s="99"/>
      <c r="BJ94" s="99"/>
      <c r="BK94" s="100"/>
      <c r="BL94" s="98">
        <v>0</v>
      </c>
      <c r="BM94" s="99"/>
      <c r="BN94" s="99"/>
      <c r="BO94" s="99"/>
      <c r="BP94" s="100"/>
      <c r="BQ94" s="98">
        <v>0</v>
      </c>
      <c r="BR94" s="99"/>
      <c r="BS94" s="99"/>
      <c r="BT94" s="100"/>
      <c r="BU94" s="98">
        <f>IF(ISNUMBER(BG94),BG94,0)+IF(ISNUMBER(BL94),BL94,0)</f>
        <v>0</v>
      </c>
      <c r="BV94" s="99"/>
      <c r="BW94" s="99"/>
      <c r="BX94" s="99"/>
      <c r="BY94" s="100"/>
    </row>
    <row r="95" spans="1:79" s="101" customFormat="1" ht="25.5" customHeight="1">
      <c r="A95" s="91">
        <v>4</v>
      </c>
      <c r="B95" s="92"/>
      <c r="C95" s="92"/>
      <c r="D95" s="146" t="s">
        <v>181</v>
      </c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8"/>
      <c r="U95" s="98">
        <v>0</v>
      </c>
      <c r="V95" s="99"/>
      <c r="W95" s="99"/>
      <c r="X95" s="99"/>
      <c r="Y95" s="100"/>
      <c r="Z95" s="98">
        <v>0</v>
      </c>
      <c r="AA95" s="99"/>
      <c r="AB95" s="99"/>
      <c r="AC95" s="99"/>
      <c r="AD95" s="100"/>
      <c r="AE95" s="98">
        <v>0</v>
      </c>
      <c r="AF95" s="99"/>
      <c r="AG95" s="99"/>
      <c r="AH95" s="100"/>
      <c r="AI95" s="98">
        <f>IF(ISNUMBER(U95),U95,0)+IF(ISNUMBER(Z95),Z95,0)</f>
        <v>0</v>
      </c>
      <c r="AJ95" s="99"/>
      <c r="AK95" s="99"/>
      <c r="AL95" s="99"/>
      <c r="AM95" s="100"/>
      <c r="AN95" s="98">
        <v>0</v>
      </c>
      <c r="AO95" s="99"/>
      <c r="AP95" s="99"/>
      <c r="AQ95" s="99"/>
      <c r="AR95" s="100"/>
      <c r="AS95" s="98">
        <v>1252702</v>
      </c>
      <c r="AT95" s="99"/>
      <c r="AU95" s="99"/>
      <c r="AV95" s="99"/>
      <c r="AW95" s="100"/>
      <c r="AX95" s="98">
        <v>0</v>
      </c>
      <c r="AY95" s="99"/>
      <c r="AZ95" s="99"/>
      <c r="BA95" s="100"/>
      <c r="BB95" s="98">
        <f>IF(ISNUMBER(AN95),AN95,0)+IF(ISNUMBER(AS95),AS95,0)</f>
        <v>1252702</v>
      </c>
      <c r="BC95" s="99"/>
      <c r="BD95" s="99"/>
      <c r="BE95" s="99"/>
      <c r="BF95" s="100"/>
      <c r="BG95" s="98">
        <v>0</v>
      </c>
      <c r="BH95" s="99"/>
      <c r="BI95" s="99"/>
      <c r="BJ95" s="99"/>
      <c r="BK95" s="100"/>
      <c r="BL95" s="98">
        <v>0</v>
      </c>
      <c r="BM95" s="99"/>
      <c r="BN95" s="99"/>
      <c r="BO95" s="99"/>
      <c r="BP95" s="100"/>
      <c r="BQ95" s="98">
        <v>0</v>
      </c>
      <c r="BR95" s="99"/>
      <c r="BS95" s="99"/>
      <c r="BT95" s="100"/>
      <c r="BU95" s="98">
        <f>IF(ISNUMBER(BG95),BG95,0)+IF(ISNUMBER(BL95),BL95,0)</f>
        <v>0</v>
      </c>
      <c r="BV95" s="99"/>
      <c r="BW95" s="99"/>
      <c r="BX95" s="99"/>
      <c r="BY95" s="100"/>
    </row>
    <row r="96" spans="1:79" s="101" customFormat="1" ht="25.5" customHeight="1">
      <c r="A96" s="91">
        <v>5</v>
      </c>
      <c r="B96" s="92"/>
      <c r="C96" s="92"/>
      <c r="D96" s="146" t="s">
        <v>182</v>
      </c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8"/>
      <c r="U96" s="98">
        <v>0</v>
      </c>
      <c r="V96" s="99"/>
      <c r="W96" s="99"/>
      <c r="X96" s="99"/>
      <c r="Y96" s="100"/>
      <c r="Z96" s="98">
        <v>0</v>
      </c>
      <c r="AA96" s="99"/>
      <c r="AB96" s="99"/>
      <c r="AC96" s="99"/>
      <c r="AD96" s="100"/>
      <c r="AE96" s="98">
        <v>0</v>
      </c>
      <c r="AF96" s="99"/>
      <c r="AG96" s="99"/>
      <c r="AH96" s="100"/>
      <c r="AI96" s="98">
        <f>IF(ISNUMBER(U96),U96,0)+IF(ISNUMBER(Z96),Z96,0)</f>
        <v>0</v>
      </c>
      <c r="AJ96" s="99"/>
      <c r="AK96" s="99"/>
      <c r="AL96" s="99"/>
      <c r="AM96" s="100"/>
      <c r="AN96" s="98">
        <v>0</v>
      </c>
      <c r="AO96" s="99"/>
      <c r="AP96" s="99"/>
      <c r="AQ96" s="99"/>
      <c r="AR96" s="100"/>
      <c r="AS96" s="98">
        <v>775817</v>
      </c>
      <c r="AT96" s="99"/>
      <c r="AU96" s="99"/>
      <c r="AV96" s="99"/>
      <c r="AW96" s="100"/>
      <c r="AX96" s="98">
        <v>0</v>
      </c>
      <c r="AY96" s="99"/>
      <c r="AZ96" s="99"/>
      <c r="BA96" s="100"/>
      <c r="BB96" s="98">
        <f>IF(ISNUMBER(AN96),AN96,0)+IF(ISNUMBER(AS96),AS96,0)</f>
        <v>775817</v>
      </c>
      <c r="BC96" s="99"/>
      <c r="BD96" s="99"/>
      <c r="BE96" s="99"/>
      <c r="BF96" s="100"/>
      <c r="BG96" s="98">
        <v>0</v>
      </c>
      <c r="BH96" s="99"/>
      <c r="BI96" s="99"/>
      <c r="BJ96" s="99"/>
      <c r="BK96" s="100"/>
      <c r="BL96" s="98">
        <v>0</v>
      </c>
      <c r="BM96" s="99"/>
      <c r="BN96" s="99"/>
      <c r="BO96" s="99"/>
      <c r="BP96" s="100"/>
      <c r="BQ96" s="98">
        <v>0</v>
      </c>
      <c r="BR96" s="99"/>
      <c r="BS96" s="99"/>
      <c r="BT96" s="100"/>
      <c r="BU96" s="98">
        <f>IF(ISNUMBER(BG96),BG96,0)+IF(ISNUMBER(BL96),BL96,0)</f>
        <v>0</v>
      </c>
      <c r="BV96" s="99"/>
      <c r="BW96" s="99"/>
      <c r="BX96" s="99"/>
      <c r="BY96" s="100"/>
    </row>
    <row r="97" spans="1:77" s="101" customFormat="1" ht="25.5" customHeight="1">
      <c r="A97" s="91">
        <v>6</v>
      </c>
      <c r="B97" s="92"/>
      <c r="C97" s="92"/>
      <c r="D97" s="146" t="s">
        <v>183</v>
      </c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8"/>
      <c r="U97" s="98">
        <v>0</v>
      </c>
      <c r="V97" s="99"/>
      <c r="W97" s="99"/>
      <c r="X97" s="99"/>
      <c r="Y97" s="100"/>
      <c r="Z97" s="98">
        <v>0</v>
      </c>
      <c r="AA97" s="99"/>
      <c r="AB97" s="99"/>
      <c r="AC97" s="99"/>
      <c r="AD97" s="100"/>
      <c r="AE97" s="98">
        <v>0</v>
      </c>
      <c r="AF97" s="99"/>
      <c r="AG97" s="99"/>
      <c r="AH97" s="100"/>
      <c r="AI97" s="98">
        <f>IF(ISNUMBER(U97),U97,0)+IF(ISNUMBER(Z97),Z97,0)</f>
        <v>0</v>
      </c>
      <c r="AJ97" s="99"/>
      <c r="AK97" s="99"/>
      <c r="AL97" s="99"/>
      <c r="AM97" s="100"/>
      <c r="AN97" s="98">
        <v>0</v>
      </c>
      <c r="AO97" s="99"/>
      <c r="AP97" s="99"/>
      <c r="AQ97" s="99"/>
      <c r="AR97" s="100"/>
      <c r="AS97" s="98">
        <v>1014000</v>
      </c>
      <c r="AT97" s="99"/>
      <c r="AU97" s="99"/>
      <c r="AV97" s="99"/>
      <c r="AW97" s="100"/>
      <c r="AX97" s="98">
        <v>0</v>
      </c>
      <c r="AY97" s="99"/>
      <c r="AZ97" s="99"/>
      <c r="BA97" s="100"/>
      <c r="BB97" s="98">
        <f>IF(ISNUMBER(AN97),AN97,0)+IF(ISNUMBER(AS97),AS97,0)</f>
        <v>1014000</v>
      </c>
      <c r="BC97" s="99"/>
      <c r="BD97" s="99"/>
      <c r="BE97" s="99"/>
      <c r="BF97" s="100"/>
      <c r="BG97" s="98">
        <v>0</v>
      </c>
      <c r="BH97" s="99"/>
      <c r="BI97" s="99"/>
      <c r="BJ97" s="99"/>
      <c r="BK97" s="100"/>
      <c r="BL97" s="98">
        <v>0</v>
      </c>
      <c r="BM97" s="99"/>
      <c r="BN97" s="99"/>
      <c r="BO97" s="99"/>
      <c r="BP97" s="100"/>
      <c r="BQ97" s="98">
        <v>0</v>
      </c>
      <c r="BR97" s="99"/>
      <c r="BS97" s="99"/>
      <c r="BT97" s="100"/>
      <c r="BU97" s="98">
        <f>IF(ISNUMBER(BG97),BG97,0)+IF(ISNUMBER(BL97),BL97,0)</f>
        <v>0</v>
      </c>
      <c r="BV97" s="99"/>
      <c r="BW97" s="99"/>
      <c r="BX97" s="99"/>
      <c r="BY97" s="100"/>
    </row>
    <row r="98" spans="1:77" s="101" customFormat="1" ht="38.25" customHeight="1">
      <c r="A98" s="91">
        <v>7</v>
      </c>
      <c r="B98" s="92"/>
      <c r="C98" s="92"/>
      <c r="D98" s="146" t="s">
        <v>184</v>
      </c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8"/>
      <c r="U98" s="98">
        <v>0</v>
      </c>
      <c r="V98" s="99"/>
      <c r="W98" s="99"/>
      <c r="X98" s="99"/>
      <c r="Y98" s="100"/>
      <c r="Z98" s="98">
        <v>0</v>
      </c>
      <c r="AA98" s="99"/>
      <c r="AB98" s="99"/>
      <c r="AC98" s="99"/>
      <c r="AD98" s="100"/>
      <c r="AE98" s="98">
        <v>0</v>
      </c>
      <c r="AF98" s="99"/>
      <c r="AG98" s="99"/>
      <c r="AH98" s="100"/>
      <c r="AI98" s="98">
        <f>IF(ISNUMBER(U98),U98,0)+IF(ISNUMBER(Z98),Z98,0)</f>
        <v>0</v>
      </c>
      <c r="AJ98" s="99"/>
      <c r="AK98" s="99"/>
      <c r="AL98" s="99"/>
      <c r="AM98" s="100"/>
      <c r="AN98" s="98">
        <v>0</v>
      </c>
      <c r="AO98" s="99"/>
      <c r="AP98" s="99"/>
      <c r="AQ98" s="99"/>
      <c r="AR98" s="100"/>
      <c r="AS98" s="98">
        <v>0</v>
      </c>
      <c r="AT98" s="99"/>
      <c r="AU98" s="99"/>
      <c r="AV98" s="99"/>
      <c r="AW98" s="100"/>
      <c r="AX98" s="98">
        <v>0</v>
      </c>
      <c r="AY98" s="99"/>
      <c r="AZ98" s="99"/>
      <c r="BA98" s="100"/>
      <c r="BB98" s="98">
        <f>IF(ISNUMBER(AN98),AN98,0)+IF(ISNUMBER(AS98),AS98,0)</f>
        <v>0</v>
      </c>
      <c r="BC98" s="99"/>
      <c r="BD98" s="99"/>
      <c r="BE98" s="99"/>
      <c r="BF98" s="100"/>
      <c r="BG98" s="98">
        <v>0</v>
      </c>
      <c r="BH98" s="99"/>
      <c r="BI98" s="99"/>
      <c r="BJ98" s="99"/>
      <c r="BK98" s="100"/>
      <c r="BL98" s="98">
        <v>0</v>
      </c>
      <c r="BM98" s="99"/>
      <c r="BN98" s="99"/>
      <c r="BO98" s="99"/>
      <c r="BP98" s="100"/>
      <c r="BQ98" s="98">
        <v>0</v>
      </c>
      <c r="BR98" s="99"/>
      <c r="BS98" s="99"/>
      <c r="BT98" s="100"/>
      <c r="BU98" s="98">
        <f>IF(ISNUMBER(BG98),BG98,0)+IF(ISNUMBER(BL98),BL98,0)</f>
        <v>0</v>
      </c>
      <c r="BV98" s="99"/>
      <c r="BW98" s="99"/>
      <c r="BX98" s="99"/>
      <c r="BY98" s="100"/>
    </row>
    <row r="99" spans="1:77" s="101" customFormat="1" ht="63.75" customHeight="1">
      <c r="A99" s="91">
        <v>8</v>
      </c>
      <c r="B99" s="92"/>
      <c r="C99" s="92"/>
      <c r="D99" s="146" t="s">
        <v>185</v>
      </c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8"/>
      <c r="U99" s="98">
        <v>0</v>
      </c>
      <c r="V99" s="99"/>
      <c r="W99" s="99"/>
      <c r="X99" s="99"/>
      <c r="Y99" s="100"/>
      <c r="Z99" s="98">
        <v>0</v>
      </c>
      <c r="AA99" s="99"/>
      <c r="AB99" s="99"/>
      <c r="AC99" s="99"/>
      <c r="AD99" s="100"/>
      <c r="AE99" s="98">
        <v>0</v>
      </c>
      <c r="AF99" s="99"/>
      <c r="AG99" s="99"/>
      <c r="AH99" s="100"/>
      <c r="AI99" s="98">
        <f>IF(ISNUMBER(U99),U99,0)+IF(ISNUMBER(Z99),Z99,0)</f>
        <v>0</v>
      </c>
      <c r="AJ99" s="99"/>
      <c r="AK99" s="99"/>
      <c r="AL99" s="99"/>
      <c r="AM99" s="100"/>
      <c r="AN99" s="98">
        <v>0</v>
      </c>
      <c r="AO99" s="99"/>
      <c r="AP99" s="99"/>
      <c r="AQ99" s="99"/>
      <c r="AR99" s="100"/>
      <c r="AS99" s="98">
        <v>0</v>
      </c>
      <c r="AT99" s="99"/>
      <c r="AU99" s="99"/>
      <c r="AV99" s="99"/>
      <c r="AW99" s="100"/>
      <c r="AX99" s="98">
        <v>0</v>
      </c>
      <c r="AY99" s="99"/>
      <c r="AZ99" s="99"/>
      <c r="BA99" s="100"/>
      <c r="BB99" s="98">
        <f>IF(ISNUMBER(AN99),AN99,0)+IF(ISNUMBER(AS99),AS99,0)</f>
        <v>0</v>
      </c>
      <c r="BC99" s="99"/>
      <c r="BD99" s="99"/>
      <c r="BE99" s="99"/>
      <c r="BF99" s="100"/>
      <c r="BG99" s="98">
        <v>0</v>
      </c>
      <c r="BH99" s="99"/>
      <c r="BI99" s="99"/>
      <c r="BJ99" s="99"/>
      <c r="BK99" s="100"/>
      <c r="BL99" s="98">
        <v>300000</v>
      </c>
      <c r="BM99" s="99"/>
      <c r="BN99" s="99"/>
      <c r="BO99" s="99"/>
      <c r="BP99" s="100"/>
      <c r="BQ99" s="98">
        <v>300000</v>
      </c>
      <c r="BR99" s="99"/>
      <c r="BS99" s="99"/>
      <c r="BT99" s="100"/>
      <c r="BU99" s="98">
        <f>IF(ISNUMBER(BG99),BG99,0)+IF(ISNUMBER(BL99),BL99,0)</f>
        <v>300000</v>
      </c>
      <c r="BV99" s="99"/>
      <c r="BW99" s="99"/>
      <c r="BX99" s="99"/>
      <c r="BY99" s="100"/>
    </row>
    <row r="100" spans="1:77" s="101" customFormat="1" ht="51" customHeight="1">
      <c r="A100" s="91">
        <v>9</v>
      </c>
      <c r="B100" s="92"/>
      <c r="C100" s="92"/>
      <c r="D100" s="146" t="s">
        <v>186</v>
      </c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8"/>
      <c r="U100" s="98">
        <v>0</v>
      </c>
      <c r="V100" s="99"/>
      <c r="W100" s="99"/>
      <c r="X100" s="99"/>
      <c r="Y100" s="100"/>
      <c r="Z100" s="98">
        <v>0</v>
      </c>
      <c r="AA100" s="99"/>
      <c r="AB100" s="99"/>
      <c r="AC100" s="99"/>
      <c r="AD100" s="100"/>
      <c r="AE100" s="98">
        <v>0</v>
      </c>
      <c r="AF100" s="99"/>
      <c r="AG100" s="99"/>
      <c r="AH100" s="100"/>
      <c r="AI100" s="98">
        <f>IF(ISNUMBER(U100),U100,0)+IF(ISNUMBER(Z100),Z100,0)</f>
        <v>0</v>
      </c>
      <c r="AJ100" s="99"/>
      <c r="AK100" s="99"/>
      <c r="AL100" s="99"/>
      <c r="AM100" s="100"/>
      <c r="AN100" s="98">
        <v>0</v>
      </c>
      <c r="AO100" s="99"/>
      <c r="AP100" s="99"/>
      <c r="AQ100" s="99"/>
      <c r="AR100" s="100"/>
      <c r="AS100" s="98">
        <v>44702</v>
      </c>
      <c r="AT100" s="99"/>
      <c r="AU100" s="99"/>
      <c r="AV100" s="99"/>
      <c r="AW100" s="100"/>
      <c r="AX100" s="98">
        <v>0</v>
      </c>
      <c r="AY100" s="99"/>
      <c r="AZ100" s="99"/>
      <c r="BA100" s="100"/>
      <c r="BB100" s="98">
        <f>IF(ISNUMBER(AN100),AN100,0)+IF(ISNUMBER(AS100),AS100,0)</f>
        <v>44702</v>
      </c>
      <c r="BC100" s="99"/>
      <c r="BD100" s="99"/>
      <c r="BE100" s="99"/>
      <c r="BF100" s="100"/>
      <c r="BG100" s="98">
        <v>0</v>
      </c>
      <c r="BH100" s="99"/>
      <c r="BI100" s="99"/>
      <c r="BJ100" s="99"/>
      <c r="BK100" s="100"/>
      <c r="BL100" s="98">
        <v>0</v>
      </c>
      <c r="BM100" s="99"/>
      <c r="BN100" s="99"/>
      <c r="BO100" s="99"/>
      <c r="BP100" s="100"/>
      <c r="BQ100" s="98">
        <v>0</v>
      </c>
      <c r="BR100" s="99"/>
      <c r="BS100" s="99"/>
      <c r="BT100" s="100"/>
      <c r="BU100" s="98">
        <f>IF(ISNUMBER(BG100),BG100,0)+IF(ISNUMBER(BL100),BL100,0)</f>
        <v>0</v>
      </c>
      <c r="BV100" s="99"/>
      <c r="BW100" s="99"/>
      <c r="BX100" s="99"/>
      <c r="BY100" s="100"/>
    </row>
    <row r="101" spans="1:77" s="101" customFormat="1" ht="51" customHeight="1">
      <c r="A101" s="91">
        <v>10</v>
      </c>
      <c r="B101" s="92"/>
      <c r="C101" s="92"/>
      <c r="D101" s="146" t="s">
        <v>187</v>
      </c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8"/>
      <c r="U101" s="98">
        <v>0</v>
      </c>
      <c r="V101" s="99"/>
      <c r="W101" s="99"/>
      <c r="X101" s="99"/>
      <c r="Y101" s="100"/>
      <c r="Z101" s="98">
        <v>0</v>
      </c>
      <c r="AA101" s="99"/>
      <c r="AB101" s="99"/>
      <c r="AC101" s="99"/>
      <c r="AD101" s="100"/>
      <c r="AE101" s="98">
        <v>0</v>
      </c>
      <c r="AF101" s="99"/>
      <c r="AG101" s="99"/>
      <c r="AH101" s="100"/>
      <c r="AI101" s="98">
        <f>IF(ISNUMBER(U101),U101,0)+IF(ISNUMBER(Z101),Z101,0)</f>
        <v>0</v>
      </c>
      <c r="AJ101" s="99"/>
      <c r="AK101" s="99"/>
      <c r="AL101" s="99"/>
      <c r="AM101" s="100"/>
      <c r="AN101" s="98">
        <v>0</v>
      </c>
      <c r="AO101" s="99"/>
      <c r="AP101" s="99"/>
      <c r="AQ101" s="99"/>
      <c r="AR101" s="100"/>
      <c r="AS101" s="98">
        <v>100000</v>
      </c>
      <c r="AT101" s="99"/>
      <c r="AU101" s="99"/>
      <c r="AV101" s="99"/>
      <c r="AW101" s="100"/>
      <c r="AX101" s="98">
        <v>0</v>
      </c>
      <c r="AY101" s="99"/>
      <c r="AZ101" s="99"/>
      <c r="BA101" s="100"/>
      <c r="BB101" s="98">
        <f>IF(ISNUMBER(AN101),AN101,0)+IF(ISNUMBER(AS101),AS101,0)</f>
        <v>100000</v>
      </c>
      <c r="BC101" s="99"/>
      <c r="BD101" s="99"/>
      <c r="BE101" s="99"/>
      <c r="BF101" s="100"/>
      <c r="BG101" s="98">
        <v>0</v>
      </c>
      <c r="BH101" s="99"/>
      <c r="BI101" s="99"/>
      <c r="BJ101" s="99"/>
      <c r="BK101" s="100"/>
      <c r="BL101" s="98">
        <v>0</v>
      </c>
      <c r="BM101" s="99"/>
      <c r="BN101" s="99"/>
      <c r="BO101" s="99"/>
      <c r="BP101" s="100"/>
      <c r="BQ101" s="98">
        <v>0</v>
      </c>
      <c r="BR101" s="99"/>
      <c r="BS101" s="99"/>
      <c r="BT101" s="100"/>
      <c r="BU101" s="98">
        <f>IF(ISNUMBER(BG101),BG101,0)+IF(ISNUMBER(BL101),BL101,0)</f>
        <v>0</v>
      </c>
      <c r="BV101" s="99"/>
      <c r="BW101" s="99"/>
      <c r="BX101" s="99"/>
      <c r="BY101" s="100"/>
    </row>
    <row r="102" spans="1:77" s="101" customFormat="1" ht="51" customHeight="1">
      <c r="A102" s="91">
        <v>11</v>
      </c>
      <c r="B102" s="92"/>
      <c r="C102" s="92"/>
      <c r="D102" s="146" t="s">
        <v>188</v>
      </c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8"/>
      <c r="U102" s="98">
        <v>0</v>
      </c>
      <c r="V102" s="99"/>
      <c r="W102" s="99"/>
      <c r="X102" s="99"/>
      <c r="Y102" s="100"/>
      <c r="Z102" s="98">
        <v>0</v>
      </c>
      <c r="AA102" s="99"/>
      <c r="AB102" s="99"/>
      <c r="AC102" s="99"/>
      <c r="AD102" s="100"/>
      <c r="AE102" s="98">
        <v>0</v>
      </c>
      <c r="AF102" s="99"/>
      <c r="AG102" s="99"/>
      <c r="AH102" s="100"/>
      <c r="AI102" s="98">
        <f>IF(ISNUMBER(U102),U102,0)+IF(ISNUMBER(Z102),Z102,0)</f>
        <v>0</v>
      </c>
      <c r="AJ102" s="99"/>
      <c r="AK102" s="99"/>
      <c r="AL102" s="99"/>
      <c r="AM102" s="100"/>
      <c r="AN102" s="98">
        <v>0</v>
      </c>
      <c r="AO102" s="99"/>
      <c r="AP102" s="99"/>
      <c r="AQ102" s="99"/>
      <c r="AR102" s="100"/>
      <c r="AS102" s="98">
        <v>300000</v>
      </c>
      <c r="AT102" s="99"/>
      <c r="AU102" s="99"/>
      <c r="AV102" s="99"/>
      <c r="AW102" s="100"/>
      <c r="AX102" s="98">
        <v>0</v>
      </c>
      <c r="AY102" s="99"/>
      <c r="AZ102" s="99"/>
      <c r="BA102" s="100"/>
      <c r="BB102" s="98">
        <f>IF(ISNUMBER(AN102),AN102,0)+IF(ISNUMBER(AS102),AS102,0)</f>
        <v>300000</v>
      </c>
      <c r="BC102" s="99"/>
      <c r="BD102" s="99"/>
      <c r="BE102" s="99"/>
      <c r="BF102" s="100"/>
      <c r="BG102" s="98">
        <v>0</v>
      </c>
      <c r="BH102" s="99"/>
      <c r="BI102" s="99"/>
      <c r="BJ102" s="99"/>
      <c r="BK102" s="100"/>
      <c r="BL102" s="98">
        <v>0</v>
      </c>
      <c r="BM102" s="99"/>
      <c r="BN102" s="99"/>
      <c r="BO102" s="99"/>
      <c r="BP102" s="100"/>
      <c r="BQ102" s="98">
        <v>0</v>
      </c>
      <c r="BR102" s="99"/>
      <c r="BS102" s="99"/>
      <c r="BT102" s="100"/>
      <c r="BU102" s="98">
        <f>IF(ISNUMBER(BG102),BG102,0)+IF(ISNUMBER(BL102),BL102,0)</f>
        <v>0</v>
      </c>
      <c r="BV102" s="99"/>
      <c r="BW102" s="99"/>
      <c r="BX102" s="99"/>
      <c r="BY102" s="100"/>
    </row>
    <row r="103" spans="1:77" s="101" customFormat="1" ht="38.25" customHeight="1">
      <c r="A103" s="91">
        <v>12</v>
      </c>
      <c r="B103" s="92"/>
      <c r="C103" s="92"/>
      <c r="D103" s="146" t="s">
        <v>189</v>
      </c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8"/>
      <c r="U103" s="98">
        <v>0</v>
      </c>
      <c r="V103" s="99"/>
      <c r="W103" s="99"/>
      <c r="X103" s="99"/>
      <c r="Y103" s="100"/>
      <c r="Z103" s="98">
        <v>0</v>
      </c>
      <c r="AA103" s="99"/>
      <c r="AB103" s="99"/>
      <c r="AC103" s="99"/>
      <c r="AD103" s="100"/>
      <c r="AE103" s="98">
        <v>0</v>
      </c>
      <c r="AF103" s="99"/>
      <c r="AG103" s="99"/>
      <c r="AH103" s="100"/>
      <c r="AI103" s="98">
        <f>IF(ISNUMBER(U103),U103,0)+IF(ISNUMBER(Z103),Z103,0)</f>
        <v>0</v>
      </c>
      <c r="AJ103" s="99"/>
      <c r="AK103" s="99"/>
      <c r="AL103" s="99"/>
      <c r="AM103" s="100"/>
      <c r="AN103" s="98">
        <v>0</v>
      </c>
      <c r="AO103" s="99"/>
      <c r="AP103" s="99"/>
      <c r="AQ103" s="99"/>
      <c r="AR103" s="100"/>
      <c r="AS103" s="98">
        <v>1600000</v>
      </c>
      <c r="AT103" s="99"/>
      <c r="AU103" s="99"/>
      <c r="AV103" s="99"/>
      <c r="AW103" s="100"/>
      <c r="AX103" s="98">
        <v>0</v>
      </c>
      <c r="AY103" s="99"/>
      <c r="AZ103" s="99"/>
      <c r="BA103" s="100"/>
      <c r="BB103" s="98">
        <f>IF(ISNUMBER(AN103),AN103,0)+IF(ISNUMBER(AS103),AS103,0)</f>
        <v>1600000</v>
      </c>
      <c r="BC103" s="99"/>
      <c r="BD103" s="99"/>
      <c r="BE103" s="99"/>
      <c r="BF103" s="100"/>
      <c r="BG103" s="98">
        <v>0</v>
      </c>
      <c r="BH103" s="99"/>
      <c r="BI103" s="99"/>
      <c r="BJ103" s="99"/>
      <c r="BK103" s="100"/>
      <c r="BL103" s="98">
        <v>0</v>
      </c>
      <c r="BM103" s="99"/>
      <c r="BN103" s="99"/>
      <c r="BO103" s="99"/>
      <c r="BP103" s="100"/>
      <c r="BQ103" s="98">
        <v>0</v>
      </c>
      <c r="BR103" s="99"/>
      <c r="BS103" s="99"/>
      <c r="BT103" s="100"/>
      <c r="BU103" s="98">
        <f>IF(ISNUMBER(BG103),BG103,0)+IF(ISNUMBER(BL103),BL103,0)</f>
        <v>0</v>
      </c>
      <c r="BV103" s="99"/>
      <c r="BW103" s="99"/>
      <c r="BX103" s="99"/>
      <c r="BY103" s="100"/>
    </row>
    <row r="104" spans="1:77" s="101" customFormat="1" ht="51" customHeight="1">
      <c r="A104" s="91">
        <v>13</v>
      </c>
      <c r="B104" s="92"/>
      <c r="C104" s="92"/>
      <c r="D104" s="146" t="s">
        <v>190</v>
      </c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8"/>
      <c r="U104" s="98">
        <v>0</v>
      </c>
      <c r="V104" s="99"/>
      <c r="W104" s="99"/>
      <c r="X104" s="99"/>
      <c r="Y104" s="100"/>
      <c r="Z104" s="98">
        <v>0</v>
      </c>
      <c r="AA104" s="99"/>
      <c r="AB104" s="99"/>
      <c r="AC104" s="99"/>
      <c r="AD104" s="100"/>
      <c r="AE104" s="98">
        <v>0</v>
      </c>
      <c r="AF104" s="99"/>
      <c r="AG104" s="99"/>
      <c r="AH104" s="100"/>
      <c r="AI104" s="98">
        <f>IF(ISNUMBER(U104),U104,0)+IF(ISNUMBER(Z104),Z104,0)</f>
        <v>0</v>
      </c>
      <c r="AJ104" s="99"/>
      <c r="AK104" s="99"/>
      <c r="AL104" s="99"/>
      <c r="AM104" s="100"/>
      <c r="AN104" s="98">
        <v>0</v>
      </c>
      <c r="AO104" s="99"/>
      <c r="AP104" s="99"/>
      <c r="AQ104" s="99"/>
      <c r="AR104" s="100"/>
      <c r="AS104" s="98">
        <v>17800</v>
      </c>
      <c r="AT104" s="99"/>
      <c r="AU104" s="99"/>
      <c r="AV104" s="99"/>
      <c r="AW104" s="100"/>
      <c r="AX104" s="98">
        <v>0</v>
      </c>
      <c r="AY104" s="99"/>
      <c r="AZ104" s="99"/>
      <c r="BA104" s="100"/>
      <c r="BB104" s="98">
        <f>IF(ISNUMBER(AN104),AN104,0)+IF(ISNUMBER(AS104),AS104,0)</f>
        <v>17800</v>
      </c>
      <c r="BC104" s="99"/>
      <c r="BD104" s="99"/>
      <c r="BE104" s="99"/>
      <c r="BF104" s="100"/>
      <c r="BG104" s="98">
        <v>0</v>
      </c>
      <c r="BH104" s="99"/>
      <c r="BI104" s="99"/>
      <c r="BJ104" s="99"/>
      <c r="BK104" s="100"/>
      <c r="BL104" s="98">
        <v>0</v>
      </c>
      <c r="BM104" s="99"/>
      <c r="BN104" s="99"/>
      <c r="BO104" s="99"/>
      <c r="BP104" s="100"/>
      <c r="BQ104" s="98">
        <v>0</v>
      </c>
      <c r="BR104" s="99"/>
      <c r="BS104" s="99"/>
      <c r="BT104" s="100"/>
      <c r="BU104" s="98">
        <f>IF(ISNUMBER(BG104),BG104,0)+IF(ISNUMBER(BL104),BL104,0)</f>
        <v>0</v>
      </c>
      <c r="BV104" s="99"/>
      <c r="BW104" s="99"/>
      <c r="BX104" s="99"/>
      <c r="BY104" s="100"/>
    </row>
    <row r="105" spans="1:77" s="101" customFormat="1" ht="38.25" customHeight="1">
      <c r="A105" s="91">
        <v>14</v>
      </c>
      <c r="B105" s="92"/>
      <c r="C105" s="92"/>
      <c r="D105" s="146" t="s">
        <v>191</v>
      </c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8"/>
      <c r="U105" s="98">
        <v>0</v>
      </c>
      <c r="V105" s="99"/>
      <c r="W105" s="99"/>
      <c r="X105" s="99"/>
      <c r="Y105" s="100"/>
      <c r="Z105" s="98">
        <v>0</v>
      </c>
      <c r="AA105" s="99"/>
      <c r="AB105" s="99"/>
      <c r="AC105" s="99"/>
      <c r="AD105" s="100"/>
      <c r="AE105" s="98">
        <v>0</v>
      </c>
      <c r="AF105" s="99"/>
      <c r="AG105" s="99"/>
      <c r="AH105" s="100"/>
      <c r="AI105" s="98">
        <f>IF(ISNUMBER(U105),U105,0)+IF(ISNUMBER(Z105),Z105,0)</f>
        <v>0</v>
      </c>
      <c r="AJ105" s="99"/>
      <c r="AK105" s="99"/>
      <c r="AL105" s="99"/>
      <c r="AM105" s="100"/>
      <c r="AN105" s="98">
        <v>0</v>
      </c>
      <c r="AO105" s="99"/>
      <c r="AP105" s="99"/>
      <c r="AQ105" s="99"/>
      <c r="AR105" s="100"/>
      <c r="AS105" s="98">
        <v>0</v>
      </c>
      <c r="AT105" s="99"/>
      <c r="AU105" s="99"/>
      <c r="AV105" s="99"/>
      <c r="AW105" s="100"/>
      <c r="AX105" s="98">
        <v>0</v>
      </c>
      <c r="AY105" s="99"/>
      <c r="AZ105" s="99"/>
      <c r="BA105" s="100"/>
      <c r="BB105" s="98">
        <f>IF(ISNUMBER(AN105),AN105,0)+IF(ISNUMBER(AS105),AS105,0)</f>
        <v>0</v>
      </c>
      <c r="BC105" s="99"/>
      <c r="BD105" s="99"/>
      <c r="BE105" s="99"/>
      <c r="BF105" s="100"/>
      <c r="BG105" s="98">
        <v>0</v>
      </c>
      <c r="BH105" s="99"/>
      <c r="BI105" s="99"/>
      <c r="BJ105" s="99"/>
      <c r="BK105" s="100"/>
      <c r="BL105" s="98">
        <v>0</v>
      </c>
      <c r="BM105" s="99"/>
      <c r="BN105" s="99"/>
      <c r="BO105" s="99"/>
      <c r="BP105" s="100"/>
      <c r="BQ105" s="98">
        <v>0</v>
      </c>
      <c r="BR105" s="99"/>
      <c r="BS105" s="99"/>
      <c r="BT105" s="100"/>
      <c r="BU105" s="98">
        <f>IF(ISNUMBER(BG105),BG105,0)+IF(ISNUMBER(BL105),BL105,0)</f>
        <v>0</v>
      </c>
      <c r="BV105" s="99"/>
      <c r="BW105" s="99"/>
      <c r="BX105" s="99"/>
      <c r="BY105" s="100"/>
    </row>
    <row r="106" spans="1:77" s="101" customFormat="1" ht="38.25" customHeight="1">
      <c r="A106" s="91">
        <v>15</v>
      </c>
      <c r="B106" s="92"/>
      <c r="C106" s="92"/>
      <c r="D106" s="146" t="s">
        <v>192</v>
      </c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8"/>
      <c r="U106" s="98">
        <v>0</v>
      </c>
      <c r="V106" s="99"/>
      <c r="W106" s="99"/>
      <c r="X106" s="99"/>
      <c r="Y106" s="100"/>
      <c r="Z106" s="98">
        <v>0</v>
      </c>
      <c r="AA106" s="99"/>
      <c r="AB106" s="99"/>
      <c r="AC106" s="99"/>
      <c r="AD106" s="100"/>
      <c r="AE106" s="98">
        <v>0</v>
      </c>
      <c r="AF106" s="99"/>
      <c r="AG106" s="99"/>
      <c r="AH106" s="100"/>
      <c r="AI106" s="98">
        <f>IF(ISNUMBER(U106),U106,0)+IF(ISNUMBER(Z106),Z106,0)</f>
        <v>0</v>
      </c>
      <c r="AJ106" s="99"/>
      <c r="AK106" s="99"/>
      <c r="AL106" s="99"/>
      <c r="AM106" s="100"/>
      <c r="AN106" s="98">
        <v>0</v>
      </c>
      <c r="AO106" s="99"/>
      <c r="AP106" s="99"/>
      <c r="AQ106" s="99"/>
      <c r="AR106" s="100"/>
      <c r="AS106" s="98">
        <v>194009</v>
      </c>
      <c r="AT106" s="99"/>
      <c r="AU106" s="99"/>
      <c r="AV106" s="99"/>
      <c r="AW106" s="100"/>
      <c r="AX106" s="98">
        <v>0</v>
      </c>
      <c r="AY106" s="99"/>
      <c r="AZ106" s="99"/>
      <c r="BA106" s="100"/>
      <c r="BB106" s="98">
        <f>IF(ISNUMBER(AN106),AN106,0)+IF(ISNUMBER(AS106),AS106,0)</f>
        <v>194009</v>
      </c>
      <c r="BC106" s="99"/>
      <c r="BD106" s="99"/>
      <c r="BE106" s="99"/>
      <c r="BF106" s="100"/>
      <c r="BG106" s="98">
        <v>0</v>
      </c>
      <c r="BH106" s="99"/>
      <c r="BI106" s="99"/>
      <c r="BJ106" s="99"/>
      <c r="BK106" s="100"/>
      <c r="BL106" s="98">
        <v>0</v>
      </c>
      <c r="BM106" s="99"/>
      <c r="BN106" s="99"/>
      <c r="BO106" s="99"/>
      <c r="BP106" s="100"/>
      <c r="BQ106" s="98">
        <v>0</v>
      </c>
      <c r="BR106" s="99"/>
      <c r="BS106" s="99"/>
      <c r="BT106" s="100"/>
      <c r="BU106" s="98">
        <f>IF(ISNUMBER(BG106),BG106,0)+IF(ISNUMBER(BL106),BL106,0)</f>
        <v>0</v>
      </c>
      <c r="BV106" s="99"/>
      <c r="BW106" s="99"/>
      <c r="BX106" s="99"/>
      <c r="BY106" s="100"/>
    </row>
    <row r="107" spans="1:77" s="101" customFormat="1" ht="51" customHeight="1">
      <c r="A107" s="91">
        <v>16</v>
      </c>
      <c r="B107" s="92"/>
      <c r="C107" s="92"/>
      <c r="D107" s="146" t="s">
        <v>193</v>
      </c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8"/>
      <c r="U107" s="98">
        <v>0</v>
      </c>
      <c r="V107" s="99"/>
      <c r="W107" s="99"/>
      <c r="X107" s="99"/>
      <c r="Y107" s="100"/>
      <c r="Z107" s="98">
        <v>0</v>
      </c>
      <c r="AA107" s="99"/>
      <c r="AB107" s="99"/>
      <c r="AC107" s="99"/>
      <c r="AD107" s="100"/>
      <c r="AE107" s="98">
        <v>0</v>
      </c>
      <c r="AF107" s="99"/>
      <c r="AG107" s="99"/>
      <c r="AH107" s="100"/>
      <c r="AI107" s="98">
        <f>IF(ISNUMBER(U107),U107,0)+IF(ISNUMBER(Z107),Z107,0)</f>
        <v>0</v>
      </c>
      <c r="AJ107" s="99"/>
      <c r="AK107" s="99"/>
      <c r="AL107" s="99"/>
      <c r="AM107" s="100"/>
      <c r="AN107" s="98">
        <v>0</v>
      </c>
      <c r="AO107" s="99"/>
      <c r="AP107" s="99"/>
      <c r="AQ107" s="99"/>
      <c r="AR107" s="100"/>
      <c r="AS107" s="98">
        <v>6731567</v>
      </c>
      <c r="AT107" s="99"/>
      <c r="AU107" s="99"/>
      <c r="AV107" s="99"/>
      <c r="AW107" s="100"/>
      <c r="AX107" s="98">
        <v>0</v>
      </c>
      <c r="AY107" s="99"/>
      <c r="AZ107" s="99"/>
      <c r="BA107" s="100"/>
      <c r="BB107" s="98">
        <f>IF(ISNUMBER(AN107),AN107,0)+IF(ISNUMBER(AS107),AS107,0)</f>
        <v>6731567</v>
      </c>
      <c r="BC107" s="99"/>
      <c r="BD107" s="99"/>
      <c r="BE107" s="99"/>
      <c r="BF107" s="100"/>
      <c r="BG107" s="98">
        <v>0</v>
      </c>
      <c r="BH107" s="99"/>
      <c r="BI107" s="99"/>
      <c r="BJ107" s="99"/>
      <c r="BK107" s="100"/>
      <c r="BL107" s="98">
        <v>0</v>
      </c>
      <c r="BM107" s="99"/>
      <c r="BN107" s="99"/>
      <c r="BO107" s="99"/>
      <c r="BP107" s="100"/>
      <c r="BQ107" s="98">
        <v>0</v>
      </c>
      <c r="BR107" s="99"/>
      <c r="BS107" s="99"/>
      <c r="BT107" s="100"/>
      <c r="BU107" s="98">
        <f>IF(ISNUMBER(BG107),BG107,0)+IF(ISNUMBER(BL107),BL107,0)</f>
        <v>0</v>
      </c>
      <c r="BV107" s="99"/>
      <c r="BW107" s="99"/>
      <c r="BX107" s="99"/>
      <c r="BY107" s="100"/>
    </row>
    <row r="108" spans="1:77" s="101" customFormat="1" ht="25.5" customHeight="1">
      <c r="A108" s="91">
        <v>17</v>
      </c>
      <c r="B108" s="92"/>
      <c r="C108" s="92"/>
      <c r="D108" s="146" t="s">
        <v>194</v>
      </c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8"/>
      <c r="U108" s="98">
        <v>0</v>
      </c>
      <c r="V108" s="99"/>
      <c r="W108" s="99"/>
      <c r="X108" s="99"/>
      <c r="Y108" s="100"/>
      <c r="Z108" s="98">
        <v>0</v>
      </c>
      <c r="AA108" s="99"/>
      <c r="AB108" s="99"/>
      <c r="AC108" s="99"/>
      <c r="AD108" s="100"/>
      <c r="AE108" s="98">
        <v>0</v>
      </c>
      <c r="AF108" s="99"/>
      <c r="AG108" s="99"/>
      <c r="AH108" s="100"/>
      <c r="AI108" s="98">
        <f>IF(ISNUMBER(U108),U108,0)+IF(ISNUMBER(Z108),Z108,0)</f>
        <v>0</v>
      </c>
      <c r="AJ108" s="99"/>
      <c r="AK108" s="99"/>
      <c r="AL108" s="99"/>
      <c r="AM108" s="100"/>
      <c r="AN108" s="98">
        <v>0</v>
      </c>
      <c r="AO108" s="99"/>
      <c r="AP108" s="99"/>
      <c r="AQ108" s="99"/>
      <c r="AR108" s="100"/>
      <c r="AS108" s="98">
        <v>800000</v>
      </c>
      <c r="AT108" s="99"/>
      <c r="AU108" s="99"/>
      <c r="AV108" s="99"/>
      <c r="AW108" s="100"/>
      <c r="AX108" s="98">
        <v>0</v>
      </c>
      <c r="AY108" s="99"/>
      <c r="AZ108" s="99"/>
      <c r="BA108" s="100"/>
      <c r="BB108" s="98">
        <f>IF(ISNUMBER(AN108),AN108,0)+IF(ISNUMBER(AS108),AS108,0)</f>
        <v>800000</v>
      </c>
      <c r="BC108" s="99"/>
      <c r="BD108" s="99"/>
      <c r="BE108" s="99"/>
      <c r="BF108" s="100"/>
      <c r="BG108" s="98">
        <v>0</v>
      </c>
      <c r="BH108" s="99"/>
      <c r="BI108" s="99"/>
      <c r="BJ108" s="99"/>
      <c r="BK108" s="100"/>
      <c r="BL108" s="98">
        <v>0</v>
      </c>
      <c r="BM108" s="99"/>
      <c r="BN108" s="99"/>
      <c r="BO108" s="99"/>
      <c r="BP108" s="100"/>
      <c r="BQ108" s="98">
        <v>0</v>
      </c>
      <c r="BR108" s="99"/>
      <c r="BS108" s="99"/>
      <c r="BT108" s="100"/>
      <c r="BU108" s="98">
        <f>IF(ISNUMBER(BG108),BG108,0)+IF(ISNUMBER(BL108),BL108,0)</f>
        <v>0</v>
      </c>
      <c r="BV108" s="99"/>
      <c r="BW108" s="99"/>
      <c r="BX108" s="99"/>
      <c r="BY108" s="100"/>
    </row>
    <row r="109" spans="1:77" s="101" customFormat="1" ht="51" customHeight="1">
      <c r="A109" s="91">
        <v>18</v>
      </c>
      <c r="B109" s="92"/>
      <c r="C109" s="92"/>
      <c r="D109" s="146" t="s">
        <v>195</v>
      </c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8"/>
      <c r="U109" s="98">
        <v>0</v>
      </c>
      <c r="V109" s="99"/>
      <c r="W109" s="99"/>
      <c r="X109" s="99"/>
      <c r="Y109" s="100"/>
      <c r="Z109" s="98">
        <v>0</v>
      </c>
      <c r="AA109" s="99"/>
      <c r="AB109" s="99"/>
      <c r="AC109" s="99"/>
      <c r="AD109" s="100"/>
      <c r="AE109" s="98">
        <v>0</v>
      </c>
      <c r="AF109" s="99"/>
      <c r="AG109" s="99"/>
      <c r="AH109" s="100"/>
      <c r="AI109" s="98">
        <f>IF(ISNUMBER(U109),U109,0)+IF(ISNUMBER(Z109),Z109,0)</f>
        <v>0</v>
      </c>
      <c r="AJ109" s="99"/>
      <c r="AK109" s="99"/>
      <c r="AL109" s="99"/>
      <c r="AM109" s="100"/>
      <c r="AN109" s="98">
        <v>0</v>
      </c>
      <c r="AO109" s="99"/>
      <c r="AP109" s="99"/>
      <c r="AQ109" s="99"/>
      <c r="AR109" s="100"/>
      <c r="AS109" s="98">
        <v>0</v>
      </c>
      <c r="AT109" s="99"/>
      <c r="AU109" s="99"/>
      <c r="AV109" s="99"/>
      <c r="AW109" s="100"/>
      <c r="AX109" s="98">
        <v>0</v>
      </c>
      <c r="AY109" s="99"/>
      <c r="AZ109" s="99"/>
      <c r="BA109" s="100"/>
      <c r="BB109" s="98">
        <f>IF(ISNUMBER(AN109),AN109,0)+IF(ISNUMBER(AS109),AS109,0)</f>
        <v>0</v>
      </c>
      <c r="BC109" s="99"/>
      <c r="BD109" s="99"/>
      <c r="BE109" s="99"/>
      <c r="BF109" s="100"/>
      <c r="BG109" s="98">
        <v>0</v>
      </c>
      <c r="BH109" s="99"/>
      <c r="BI109" s="99"/>
      <c r="BJ109" s="99"/>
      <c r="BK109" s="100"/>
      <c r="BL109" s="98">
        <v>0</v>
      </c>
      <c r="BM109" s="99"/>
      <c r="BN109" s="99"/>
      <c r="BO109" s="99"/>
      <c r="BP109" s="100"/>
      <c r="BQ109" s="98">
        <v>0</v>
      </c>
      <c r="BR109" s="99"/>
      <c r="BS109" s="99"/>
      <c r="BT109" s="100"/>
      <c r="BU109" s="98">
        <f>IF(ISNUMBER(BG109),BG109,0)+IF(ISNUMBER(BL109),BL109,0)</f>
        <v>0</v>
      </c>
      <c r="BV109" s="99"/>
      <c r="BW109" s="99"/>
      <c r="BX109" s="99"/>
      <c r="BY109" s="100"/>
    </row>
    <row r="110" spans="1:77" s="101" customFormat="1" ht="51" customHeight="1">
      <c r="A110" s="91">
        <v>19</v>
      </c>
      <c r="B110" s="92"/>
      <c r="C110" s="92"/>
      <c r="D110" s="146" t="s">
        <v>196</v>
      </c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8"/>
      <c r="U110" s="98">
        <v>0</v>
      </c>
      <c r="V110" s="99"/>
      <c r="W110" s="99"/>
      <c r="X110" s="99"/>
      <c r="Y110" s="100"/>
      <c r="Z110" s="98">
        <v>0</v>
      </c>
      <c r="AA110" s="99"/>
      <c r="AB110" s="99"/>
      <c r="AC110" s="99"/>
      <c r="AD110" s="100"/>
      <c r="AE110" s="98">
        <v>0</v>
      </c>
      <c r="AF110" s="99"/>
      <c r="AG110" s="99"/>
      <c r="AH110" s="100"/>
      <c r="AI110" s="98">
        <f>IF(ISNUMBER(U110),U110,0)+IF(ISNUMBER(Z110),Z110,0)</f>
        <v>0</v>
      </c>
      <c r="AJ110" s="99"/>
      <c r="AK110" s="99"/>
      <c r="AL110" s="99"/>
      <c r="AM110" s="100"/>
      <c r="AN110" s="98">
        <v>0</v>
      </c>
      <c r="AO110" s="99"/>
      <c r="AP110" s="99"/>
      <c r="AQ110" s="99"/>
      <c r="AR110" s="100"/>
      <c r="AS110" s="98">
        <v>0</v>
      </c>
      <c r="AT110" s="99"/>
      <c r="AU110" s="99"/>
      <c r="AV110" s="99"/>
      <c r="AW110" s="100"/>
      <c r="AX110" s="98">
        <v>0</v>
      </c>
      <c r="AY110" s="99"/>
      <c r="AZ110" s="99"/>
      <c r="BA110" s="100"/>
      <c r="BB110" s="98">
        <f>IF(ISNUMBER(AN110),AN110,0)+IF(ISNUMBER(AS110),AS110,0)</f>
        <v>0</v>
      </c>
      <c r="BC110" s="99"/>
      <c r="BD110" s="99"/>
      <c r="BE110" s="99"/>
      <c r="BF110" s="100"/>
      <c r="BG110" s="98">
        <v>0</v>
      </c>
      <c r="BH110" s="99"/>
      <c r="BI110" s="99"/>
      <c r="BJ110" s="99"/>
      <c r="BK110" s="100"/>
      <c r="BL110" s="98">
        <v>0</v>
      </c>
      <c r="BM110" s="99"/>
      <c r="BN110" s="99"/>
      <c r="BO110" s="99"/>
      <c r="BP110" s="100"/>
      <c r="BQ110" s="98">
        <v>0</v>
      </c>
      <c r="BR110" s="99"/>
      <c r="BS110" s="99"/>
      <c r="BT110" s="100"/>
      <c r="BU110" s="98">
        <f>IF(ISNUMBER(BG110),BG110,0)+IF(ISNUMBER(BL110),BL110,0)</f>
        <v>0</v>
      </c>
      <c r="BV110" s="99"/>
      <c r="BW110" s="99"/>
      <c r="BX110" s="99"/>
      <c r="BY110" s="100"/>
    </row>
    <row r="111" spans="1:77" s="101" customFormat="1" ht="38.25" customHeight="1">
      <c r="A111" s="91">
        <v>20</v>
      </c>
      <c r="B111" s="92"/>
      <c r="C111" s="92"/>
      <c r="D111" s="146" t="s">
        <v>197</v>
      </c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8"/>
      <c r="U111" s="98">
        <v>0</v>
      </c>
      <c r="V111" s="99"/>
      <c r="W111" s="99"/>
      <c r="X111" s="99"/>
      <c r="Y111" s="100"/>
      <c r="Z111" s="98">
        <v>0</v>
      </c>
      <c r="AA111" s="99"/>
      <c r="AB111" s="99"/>
      <c r="AC111" s="99"/>
      <c r="AD111" s="100"/>
      <c r="AE111" s="98">
        <v>0</v>
      </c>
      <c r="AF111" s="99"/>
      <c r="AG111" s="99"/>
      <c r="AH111" s="100"/>
      <c r="AI111" s="98">
        <f>IF(ISNUMBER(U111),U111,0)+IF(ISNUMBER(Z111),Z111,0)</f>
        <v>0</v>
      </c>
      <c r="AJ111" s="99"/>
      <c r="AK111" s="99"/>
      <c r="AL111" s="99"/>
      <c r="AM111" s="100"/>
      <c r="AN111" s="98">
        <v>0</v>
      </c>
      <c r="AO111" s="99"/>
      <c r="AP111" s="99"/>
      <c r="AQ111" s="99"/>
      <c r="AR111" s="100"/>
      <c r="AS111" s="98">
        <v>8590</v>
      </c>
      <c r="AT111" s="99"/>
      <c r="AU111" s="99"/>
      <c r="AV111" s="99"/>
      <c r="AW111" s="100"/>
      <c r="AX111" s="98">
        <v>0</v>
      </c>
      <c r="AY111" s="99"/>
      <c r="AZ111" s="99"/>
      <c r="BA111" s="100"/>
      <c r="BB111" s="98">
        <f>IF(ISNUMBER(AN111),AN111,0)+IF(ISNUMBER(AS111),AS111,0)</f>
        <v>8590</v>
      </c>
      <c r="BC111" s="99"/>
      <c r="BD111" s="99"/>
      <c r="BE111" s="99"/>
      <c r="BF111" s="100"/>
      <c r="BG111" s="98">
        <v>0</v>
      </c>
      <c r="BH111" s="99"/>
      <c r="BI111" s="99"/>
      <c r="BJ111" s="99"/>
      <c r="BK111" s="100"/>
      <c r="BL111" s="98">
        <v>0</v>
      </c>
      <c r="BM111" s="99"/>
      <c r="BN111" s="99"/>
      <c r="BO111" s="99"/>
      <c r="BP111" s="100"/>
      <c r="BQ111" s="98">
        <v>0</v>
      </c>
      <c r="BR111" s="99"/>
      <c r="BS111" s="99"/>
      <c r="BT111" s="100"/>
      <c r="BU111" s="98">
        <f>IF(ISNUMBER(BG111),BG111,0)+IF(ISNUMBER(BL111),BL111,0)</f>
        <v>0</v>
      </c>
      <c r="BV111" s="99"/>
      <c r="BW111" s="99"/>
      <c r="BX111" s="99"/>
      <c r="BY111" s="100"/>
    </row>
    <row r="112" spans="1:77" s="101" customFormat="1" ht="51" customHeight="1">
      <c r="A112" s="91">
        <v>21</v>
      </c>
      <c r="B112" s="92"/>
      <c r="C112" s="92"/>
      <c r="D112" s="146" t="s">
        <v>198</v>
      </c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8"/>
      <c r="U112" s="98">
        <v>0</v>
      </c>
      <c r="V112" s="99"/>
      <c r="W112" s="99"/>
      <c r="X112" s="99"/>
      <c r="Y112" s="100"/>
      <c r="Z112" s="98">
        <v>0</v>
      </c>
      <c r="AA112" s="99"/>
      <c r="AB112" s="99"/>
      <c r="AC112" s="99"/>
      <c r="AD112" s="100"/>
      <c r="AE112" s="98">
        <v>0</v>
      </c>
      <c r="AF112" s="99"/>
      <c r="AG112" s="99"/>
      <c r="AH112" s="100"/>
      <c r="AI112" s="98">
        <f>IF(ISNUMBER(U112),U112,0)+IF(ISNUMBER(Z112),Z112,0)</f>
        <v>0</v>
      </c>
      <c r="AJ112" s="99"/>
      <c r="AK112" s="99"/>
      <c r="AL112" s="99"/>
      <c r="AM112" s="100"/>
      <c r="AN112" s="98">
        <v>0</v>
      </c>
      <c r="AO112" s="99"/>
      <c r="AP112" s="99"/>
      <c r="AQ112" s="99"/>
      <c r="AR112" s="100"/>
      <c r="AS112" s="98">
        <v>90177</v>
      </c>
      <c r="AT112" s="99"/>
      <c r="AU112" s="99"/>
      <c r="AV112" s="99"/>
      <c r="AW112" s="100"/>
      <c r="AX112" s="98">
        <v>0</v>
      </c>
      <c r="AY112" s="99"/>
      <c r="AZ112" s="99"/>
      <c r="BA112" s="100"/>
      <c r="BB112" s="98">
        <f>IF(ISNUMBER(AN112),AN112,0)+IF(ISNUMBER(AS112),AS112,0)</f>
        <v>90177</v>
      </c>
      <c r="BC112" s="99"/>
      <c r="BD112" s="99"/>
      <c r="BE112" s="99"/>
      <c r="BF112" s="100"/>
      <c r="BG112" s="98">
        <v>0</v>
      </c>
      <c r="BH112" s="99"/>
      <c r="BI112" s="99"/>
      <c r="BJ112" s="99"/>
      <c r="BK112" s="100"/>
      <c r="BL112" s="98">
        <v>0</v>
      </c>
      <c r="BM112" s="99"/>
      <c r="BN112" s="99"/>
      <c r="BO112" s="99"/>
      <c r="BP112" s="100"/>
      <c r="BQ112" s="98">
        <v>0</v>
      </c>
      <c r="BR112" s="99"/>
      <c r="BS112" s="99"/>
      <c r="BT112" s="100"/>
      <c r="BU112" s="98">
        <f>IF(ISNUMBER(BG112),BG112,0)+IF(ISNUMBER(BL112),BL112,0)</f>
        <v>0</v>
      </c>
      <c r="BV112" s="99"/>
      <c r="BW112" s="99"/>
      <c r="BX112" s="99"/>
      <c r="BY112" s="100"/>
    </row>
    <row r="113" spans="1:77" s="101" customFormat="1" ht="51" customHeight="1">
      <c r="A113" s="91">
        <v>22</v>
      </c>
      <c r="B113" s="92"/>
      <c r="C113" s="92"/>
      <c r="D113" s="146" t="s">
        <v>199</v>
      </c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8"/>
      <c r="U113" s="98">
        <v>0</v>
      </c>
      <c r="V113" s="99"/>
      <c r="W113" s="99"/>
      <c r="X113" s="99"/>
      <c r="Y113" s="100"/>
      <c r="Z113" s="98">
        <v>0</v>
      </c>
      <c r="AA113" s="99"/>
      <c r="AB113" s="99"/>
      <c r="AC113" s="99"/>
      <c r="AD113" s="100"/>
      <c r="AE113" s="98">
        <v>0</v>
      </c>
      <c r="AF113" s="99"/>
      <c r="AG113" s="99"/>
      <c r="AH113" s="100"/>
      <c r="AI113" s="98">
        <f>IF(ISNUMBER(U113),U113,0)+IF(ISNUMBER(Z113),Z113,0)</f>
        <v>0</v>
      </c>
      <c r="AJ113" s="99"/>
      <c r="AK113" s="99"/>
      <c r="AL113" s="99"/>
      <c r="AM113" s="100"/>
      <c r="AN113" s="98">
        <v>0</v>
      </c>
      <c r="AO113" s="99"/>
      <c r="AP113" s="99"/>
      <c r="AQ113" s="99"/>
      <c r="AR113" s="100"/>
      <c r="AS113" s="98">
        <v>25955</v>
      </c>
      <c r="AT113" s="99"/>
      <c r="AU113" s="99"/>
      <c r="AV113" s="99"/>
      <c r="AW113" s="100"/>
      <c r="AX113" s="98">
        <v>0</v>
      </c>
      <c r="AY113" s="99"/>
      <c r="AZ113" s="99"/>
      <c r="BA113" s="100"/>
      <c r="BB113" s="98">
        <f>IF(ISNUMBER(AN113),AN113,0)+IF(ISNUMBER(AS113),AS113,0)</f>
        <v>25955</v>
      </c>
      <c r="BC113" s="99"/>
      <c r="BD113" s="99"/>
      <c r="BE113" s="99"/>
      <c r="BF113" s="100"/>
      <c r="BG113" s="98">
        <v>0</v>
      </c>
      <c r="BH113" s="99"/>
      <c r="BI113" s="99"/>
      <c r="BJ113" s="99"/>
      <c r="BK113" s="100"/>
      <c r="BL113" s="98">
        <v>0</v>
      </c>
      <c r="BM113" s="99"/>
      <c r="BN113" s="99"/>
      <c r="BO113" s="99"/>
      <c r="BP113" s="100"/>
      <c r="BQ113" s="98">
        <v>0</v>
      </c>
      <c r="BR113" s="99"/>
      <c r="BS113" s="99"/>
      <c r="BT113" s="100"/>
      <c r="BU113" s="98">
        <f>IF(ISNUMBER(BG113),BG113,0)+IF(ISNUMBER(BL113),BL113,0)</f>
        <v>0</v>
      </c>
      <c r="BV113" s="99"/>
      <c r="BW113" s="99"/>
      <c r="BX113" s="99"/>
      <c r="BY113" s="100"/>
    </row>
    <row r="114" spans="1:77" s="101" customFormat="1" ht="63.75" customHeight="1">
      <c r="A114" s="91">
        <v>23</v>
      </c>
      <c r="B114" s="92"/>
      <c r="C114" s="92"/>
      <c r="D114" s="146" t="s">
        <v>200</v>
      </c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8"/>
      <c r="U114" s="98">
        <v>0</v>
      </c>
      <c r="V114" s="99"/>
      <c r="W114" s="99"/>
      <c r="X114" s="99"/>
      <c r="Y114" s="100"/>
      <c r="Z114" s="98">
        <v>0</v>
      </c>
      <c r="AA114" s="99"/>
      <c r="AB114" s="99"/>
      <c r="AC114" s="99"/>
      <c r="AD114" s="100"/>
      <c r="AE114" s="98">
        <v>0</v>
      </c>
      <c r="AF114" s="99"/>
      <c r="AG114" s="99"/>
      <c r="AH114" s="100"/>
      <c r="AI114" s="98">
        <f>IF(ISNUMBER(U114),U114,0)+IF(ISNUMBER(Z114),Z114,0)</f>
        <v>0</v>
      </c>
      <c r="AJ114" s="99"/>
      <c r="AK114" s="99"/>
      <c r="AL114" s="99"/>
      <c r="AM114" s="100"/>
      <c r="AN114" s="98">
        <v>0</v>
      </c>
      <c r="AO114" s="99"/>
      <c r="AP114" s="99"/>
      <c r="AQ114" s="99"/>
      <c r="AR114" s="100"/>
      <c r="AS114" s="98">
        <v>62400</v>
      </c>
      <c r="AT114" s="99"/>
      <c r="AU114" s="99"/>
      <c r="AV114" s="99"/>
      <c r="AW114" s="100"/>
      <c r="AX114" s="98">
        <v>0</v>
      </c>
      <c r="AY114" s="99"/>
      <c r="AZ114" s="99"/>
      <c r="BA114" s="100"/>
      <c r="BB114" s="98">
        <f>IF(ISNUMBER(AN114),AN114,0)+IF(ISNUMBER(AS114),AS114,0)</f>
        <v>62400</v>
      </c>
      <c r="BC114" s="99"/>
      <c r="BD114" s="99"/>
      <c r="BE114" s="99"/>
      <c r="BF114" s="100"/>
      <c r="BG114" s="98">
        <v>0</v>
      </c>
      <c r="BH114" s="99"/>
      <c r="BI114" s="99"/>
      <c r="BJ114" s="99"/>
      <c r="BK114" s="100"/>
      <c r="BL114" s="98">
        <v>0</v>
      </c>
      <c r="BM114" s="99"/>
      <c r="BN114" s="99"/>
      <c r="BO114" s="99"/>
      <c r="BP114" s="100"/>
      <c r="BQ114" s="98">
        <v>0</v>
      </c>
      <c r="BR114" s="99"/>
      <c r="BS114" s="99"/>
      <c r="BT114" s="100"/>
      <c r="BU114" s="98">
        <f>IF(ISNUMBER(BG114),BG114,0)+IF(ISNUMBER(BL114),BL114,0)</f>
        <v>0</v>
      </c>
      <c r="BV114" s="99"/>
      <c r="BW114" s="99"/>
      <c r="BX114" s="99"/>
      <c r="BY114" s="100"/>
    </row>
    <row r="115" spans="1:77" s="101" customFormat="1" ht="63.75" customHeight="1">
      <c r="A115" s="91">
        <v>24</v>
      </c>
      <c r="B115" s="92"/>
      <c r="C115" s="92"/>
      <c r="D115" s="146" t="s">
        <v>201</v>
      </c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8"/>
      <c r="U115" s="98">
        <v>0</v>
      </c>
      <c r="V115" s="99"/>
      <c r="W115" s="99"/>
      <c r="X115" s="99"/>
      <c r="Y115" s="100"/>
      <c r="Z115" s="98">
        <v>0</v>
      </c>
      <c r="AA115" s="99"/>
      <c r="AB115" s="99"/>
      <c r="AC115" s="99"/>
      <c r="AD115" s="100"/>
      <c r="AE115" s="98">
        <v>0</v>
      </c>
      <c r="AF115" s="99"/>
      <c r="AG115" s="99"/>
      <c r="AH115" s="100"/>
      <c r="AI115" s="98">
        <f>IF(ISNUMBER(U115),U115,0)+IF(ISNUMBER(Z115),Z115,0)</f>
        <v>0</v>
      </c>
      <c r="AJ115" s="99"/>
      <c r="AK115" s="99"/>
      <c r="AL115" s="99"/>
      <c r="AM115" s="100"/>
      <c r="AN115" s="98">
        <v>0</v>
      </c>
      <c r="AO115" s="99"/>
      <c r="AP115" s="99"/>
      <c r="AQ115" s="99"/>
      <c r="AR115" s="100"/>
      <c r="AS115" s="98">
        <v>62400</v>
      </c>
      <c r="AT115" s="99"/>
      <c r="AU115" s="99"/>
      <c r="AV115" s="99"/>
      <c r="AW115" s="100"/>
      <c r="AX115" s="98">
        <v>0</v>
      </c>
      <c r="AY115" s="99"/>
      <c r="AZ115" s="99"/>
      <c r="BA115" s="100"/>
      <c r="BB115" s="98">
        <f>IF(ISNUMBER(AN115),AN115,0)+IF(ISNUMBER(AS115),AS115,0)</f>
        <v>62400</v>
      </c>
      <c r="BC115" s="99"/>
      <c r="BD115" s="99"/>
      <c r="BE115" s="99"/>
      <c r="BF115" s="100"/>
      <c r="BG115" s="98">
        <v>0</v>
      </c>
      <c r="BH115" s="99"/>
      <c r="BI115" s="99"/>
      <c r="BJ115" s="99"/>
      <c r="BK115" s="100"/>
      <c r="BL115" s="98">
        <v>0</v>
      </c>
      <c r="BM115" s="99"/>
      <c r="BN115" s="99"/>
      <c r="BO115" s="99"/>
      <c r="BP115" s="100"/>
      <c r="BQ115" s="98">
        <v>0</v>
      </c>
      <c r="BR115" s="99"/>
      <c r="BS115" s="99"/>
      <c r="BT115" s="100"/>
      <c r="BU115" s="98">
        <f>IF(ISNUMBER(BG115),BG115,0)+IF(ISNUMBER(BL115),BL115,0)</f>
        <v>0</v>
      </c>
      <c r="BV115" s="99"/>
      <c r="BW115" s="99"/>
      <c r="BX115" s="99"/>
      <c r="BY115" s="100"/>
    </row>
    <row r="116" spans="1:77" s="101" customFormat="1" ht="38.25" customHeight="1">
      <c r="A116" s="91">
        <v>25</v>
      </c>
      <c r="B116" s="92"/>
      <c r="C116" s="92"/>
      <c r="D116" s="146" t="s">
        <v>202</v>
      </c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8"/>
      <c r="U116" s="98">
        <v>0</v>
      </c>
      <c r="V116" s="99"/>
      <c r="W116" s="99"/>
      <c r="X116" s="99"/>
      <c r="Y116" s="100"/>
      <c r="Z116" s="98">
        <v>0</v>
      </c>
      <c r="AA116" s="99"/>
      <c r="AB116" s="99"/>
      <c r="AC116" s="99"/>
      <c r="AD116" s="100"/>
      <c r="AE116" s="98">
        <v>0</v>
      </c>
      <c r="AF116" s="99"/>
      <c r="AG116" s="99"/>
      <c r="AH116" s="100"/>
      <c r="AI116" s="98">
        <f>IF(ISNUMBER(U116),U116,0)+IF(ISNUMBER(Z116),Z116,0)</f>
        <v>0</v>
      </c>
      <c r="AJ116" s="99"/>
      <c r="AK116" s="99"/>
      <c r="AL116" s="99"/>
      <c r="AM116" s="100"/>
      <c r="AN116" s="98">
        <v>0</v>
      </c>
      <c r="AO116" s="99"/>
      <c r="AP116" s="99"/>
      <c r="AQ116" s="99"/>
      <c r="AR116" s="100"/>
      <c r="AS116" s="98">
        <v>10924</v>
      </c>
      <c r="AT116" s="99"/>
      <c r="AU116" s="99"/>
      <c r="AV116" s="99"/>
      <c r="AW116" s="100"/>
      <c r="AX116" s="98">
        <v>0</v>
      </c>
      <c r="AY116" s="99"/>
      <c r="AZ116" s="99"/>
      <c r="BA116" s="100"/>
      <c r="BB116" s="98">
        <f>IF(ISNUMBER(AN116),AN116,0)+IF(ISNUMBER(AS116),AS116,0)</f>
        <v>10924</v>
      </c>
      <c r="BC116" s="99"/>
      <c r="BD116" s="99"/>
      <c r="BE116" s="99"/>
      <c r="BF116" s="100"/>
      <c r="BG116" s="98">
        <v>0</v>
      </c>
      <c r="BH116" s="99"/>
      <c r="BI116" s="99"/>
      <c r="BJ116" s="99"/>
      <c r="BK116" s="100"/>
      <c r="BL116" s="98">
        <v>0</v>
      </c>
      <c r="BM116" s="99"/>
      <c r="BN116" s="99"/>
      <c r="BO116" s="99"/>
      <c r="BP116" s="100"/>
      <c r="BQ116" s="98">
        <v>0</v>
      </c>
      <c r="BR116" s="99"/>
      <c r="BS116" s="99"/>
      <c r="BT116" s="100"/>
      <c r="BU116" s="98">
        <f>IF(ISNUMBER(BG116),BG116,0)+IF(ISNUMBER(BL116),BL116,0)</f>
        <v>0</v>
      </c>
      <c r="BV116" s="99"/>
      <c r="BW116" s="99"/>
      <c r="BX116" s="99"/>
      <c r="BY116" s="100"/>
    </row>
    <row r="117" spans="1:77" s="101" customFormat="1" ht="25.5" customHeight="1">
      <c r="A117" s="91">
        <v>26</v>
      </c>
      <c r="B117" s="92"/>
      <c r="C117" s="92"/>
      <c r="D117" s="146" t="s">
        <v>203</v>
      </c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8"/>
      <c r="U117" s="98">
        <v>0</v>
      </c>
      <c r="V117" s="99"/>
      <c r="W117" s="99"/>
      <c r="X117" s="99"/>
      <c r="Y117" s="100"/>
      <c r="Z117" s="98">
        <v>0</v>
      </c>
      <c r="AA117" s="99"/>
      <c r="AB117" s="99"/>
      <c r="AC117" s="99"/>
      <c r="AD117" s="100"/>
      <c r="AE117" s="98">
        <v>0</v>
      </c>
      <c r="AF117" s="99"/>
      <c r="AG117" s="99"/>
      <c r="AH117" s="100"/>
      <c r="AI117" s="98">
        <f>IF(ISNUMBER(U117),U117,0)+IF(ISNUMBER(Z117),Z117,0)</f>
        <v>0</v>
      </c>
      <c r="AJ117" s="99"/>
      <c r="AK117" s="99"/>
      <c r="AL117" s="99"/>
      <c r="AM117" s="100"/>
      <c r="AN117" s="98">
        <v>0</v>
      </c>
      <c r="AO117" s="99"/>
      <c r="AP117" s="99"/>
      <c r="AQ117" s="99"/>
      <c r="AR117" s="100"/>
      <c r="AS117" s="98">
        <v>0</v>
      </c>
      <c r="AT117" s="99"/>
      <c r="AU117" s="99"/>
      <c r="AV117" s="99"/>
      <c r="AW117" s="100"/>
      <c r="AX117" s="98">
        <v>0</v>
      </c>
      <c r="AY117" s="99"/>
      <c r="AZ117" s="99"/>
      <c r="BA117" s="100"/>
      <c r="BB117" s="98">
        <f>IF(ISNUMBER(AN117),AN117,0)+IF(ISNUMBER(AS117),AS117,0)</f>
        <v>0</v>
      </c>
      <c r="BC117" s="99"/>
      <c r="BD117" s="99"/>
      <c r="BE117" s="99"/>
      <c r="BF117" s="100"/>
      <c r="BG117" s="98">
        <v>0</v>
      </c>
      <c r="BH117" s="99"/>
      <c r="BI117" s="99"/>
      <c r="BJ117" s="99"/>
      <c r="BK117" s="100"/>
      <c r="BL117" s="98">
        <v>0</v>
      </c>
      <c r="BM117" s="99"/>
      <c r="BN117" s="99"/>
      <c r="BO117" s="99"/>
      <c r="BP117" s="100"/>
      <c r="BQ117" s="98">
        <v>0</v>
      </c>
      <c r="BR117" s="99"/>
      <c r="BS117" s="99"/>
      <c r="BT117" s="100"/>
      <c r="BU117" s="98">
        <f>IF(ISNUMBER(BG117),BG117,0)+IF(ISNUMBER(BL117),BL117,0)</f>
        <v>0</v>
      </c>
      <c r="BV117" s="99"/>
      <c r="BW117" s="99"/>
      <c r="BX117" s="99"/>
      <c r="BY117" s="100"/>
    </row>
    <row r="118" spans="1:77" s="101" customFormat="1" ht="25.5" customHeight="1">
      <c r="A118" s="91">
        <v>27</v>
      </c>
      <c r="B118" s="92"/>
      <c r="C118" s="92"/>
      <c r="D118" s="146" t="s">
        <v>204</v>
      </c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8"/>
      <c r="U118" s="98">
        <v>0</v>
      </c>
      <c r="V118" s="99"/>
      <c r="W118" s="99"/>
      <c r="X118" s="99"/>
      <c r="Y118" s="100"/>
      <c r="Z118" s="98">
        <v>844231.09</v>
      </c>
      <c r="AA118" s="99"/>
      <c r="AB118" s="99"/>
      <c r="AC118" s="99"/>
      <c r="AD118" s="100"/>
      <c r="AE118" s="98">
        <v>0</v>
      </c>
      <c r="AF118" s="99"/>
      <c r="AG118" s="99"/>
      <c r="AH118" s="100"/>
      <c r="AI118" s="98">
        <f>IF(ISNUMBER(U118),U118,0)+IF(ISNUMBER(Z118),Z118,0)</f>
        <v>844231.09</v>
      </c>
      <c r="AJ118" s="99"/>
      <c r="AK118" s="99"/>
      <c r="AL118" s="99"/>
      <c r="AM118" s="100"/>
      <c r="AN118" s="98">
        <v>0</v>
      </c>
      <c r="AO118" s="99"/>
      <c r="AP118" s="99"/>
      <c r="AQ118" s="99"/>
      <c r="AR118" s="100"/>
      <c r="AS118" s="98">
        <v>0</v>
      </c>
      <c r="AT118" s="99"/>
      <c r="AU118" s="99"/>
      <c r="AV118" s="99"/>
      <c r="AW118" s="100"/>
      <c r="AX118" s="98">
        <v>0</v>
      </c>
      <c r="AY118" s="99"/>
      <c r="AZ118" s="99"/>
      <c r="BA118" s="100"/>
      <c r="BB118" s="98">
        <f>IF(ISNUMBER(AN118),AN118,0)+IF(ISNUMBER(AS118),AS118,0)</f>
        <v>0</v>
      </c>
      <c r="BC118" s="99"/>
      <c r="BD118" s="99"/>
      <c r="BE118" s="99"/>
      <c r="BF118" s="100"/>
      <c r="BG118" s="98">
        <v>0</v>
      </c>
      <c r="BH118" s="99"/>
      <c r="BI118" s="99"/>
      <c r="BJ118" s="99"/>
      <c r="BK118" s="100"/>
      <c r="BL118" s="98">
        <v>0</v>
      </c>
      <c r="BM118" s="99"/>
      <c r="BN118" s="99"/>
      <c r="BO118" s="99"/>
      <c r="BP118" s="100"/>
      <c r="BQ118" s="98">
        <v>0</v>
      </c>
      <c r="BR118" s="99"/>
      <c r="BS118" s="99"/>
      <c r="BT118" s="100"/>
      <c r="BU118" s="98">
        <f>IF(ISNUMBER(BG118),BG118,0)+IF(ISNUMBER(BL118),BL118,0)</f>
        <v>0</v>
      </c>
      <c r="BV118" s="99"/>
      <c r="BW118" s="99"/>
      <c r="BX118" s="99"/>
      <c r="BY118" s="100"/>
    </row>
    <row r="119" spans="1:77" s="101" customFormat="1" ht="51" customHeight="1">
      <c r="A119" s="91">
        <v>28</v>
      </c>
      <c r="B119" s="92"/>
      <c r="C119" s="92"/>
      <c r="D119" s="146" t="s">
        <v>205</v>
      </c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8"/>
      <c r="U119" s="98">
        <v>0</v>
      </c>
      <c r="V119" s="99"/>
      <c r="W119" s="99"/>
      <c r="X119" s="99"/>
      <c r="Y119" s="100"/>
      <c r="Z119" s="98">
        <v>0</v>
      </c>
      <c r="AA119" s="99"/>
      <c r="AB119" s="99"/>
      <c r="AC119" s="99"/>
      <c r="AD119" s="100"/>
      <c r="AE119" s="98">
        <v>0</v>
      </c>
      <c r="AF119" s="99"/>
      <c r="AG119" s="99"/>
      <c r="AH119" s="100"/>
      <c r="AI119" s="98">
        <f>IF(ISNUMBER(U119),U119,0)+IF(ISNUMBER(Z119),Z119,0)</f>
        <v>0</v>
      </c>
      <c r="AJ119" s="99"/>
      <c r="AK119" s="99"/>
      <c r="AL119" s="99"/>
      <c r="AM119" s="100"/>
      <c r="AN119" s="98">
        <v>0</v>
      </c>
      <c r="AO119" s="99"/>
      <c r="AP119" s="99"/>
      <c r="AQ119" s="99"/>
      <c r="AR119" s="100"/>
      <c r="AS119" s="98">
        <v>850000</v>
      </c>
      <c r="AT119" s="99"/>
      <c r="AU119" s="99"/>
      <c r="AV119" s="99"/>
      <c r="AW119" s="100"/>
      <c r="AX119" s="98">
        <v>0</v>
      </c>
      <c r="AY119" s="99"/>
      <c r="AZ119" s="99"/>
      <c r="BA119" s="100"/>
      <c r="BB119" s="98">
        <f>IF(ISNUMBER(AN119),AN119,0)+IF(ISNUMBER(AS119),AS119,0)</f>
        <v>850000</v>
      </c>
      <c r="BC119" s="99"/>
      <c r="BD119" s="99"/>
      <c r="BE119" s="99"/>
      <c r="BF119" s="100"/>
      <c r="BG119" s="98">
        <v>0</v>
      </c>
      <c r="BH119" s="99"/>
      <c r="BI119" s="99"/>
      <c r="BJ119" s="99"/>
      <c r="BK119" s="100"/>
      <c r="BL119" s="98">
        <v>10000000</v>
      </c>
      <c r="BM119" s="99"/>
      <c r="BN119" s="99"/>
      <c r="BO119" s="99"/>
      <c r="BP119" s="100"/>
      <c r="BQ119" s="98">
        <v>10000000</v>
      </c>
      <c r="BR119" s="99"/>
      <c r="BS119" s="99"/>
      <c r="BT119" s="100"/>
      <c r="BU119" s="98">
        <f>IF(ISNUMBER(BG119),BG119,0)+IF(ISNUMBER(BL119),BL119,0)</f>
        <v>10000000</v>
      </c>
      <c r="BV119" s="99"/>
      <c r="BW119" s="99"/>
      <c r="BX119" s="99"/>
      <c r="BY119" s="100"/>
    </row>
    <row r="120" spans="1:77" s="101" customFormat="1" ht="38.25" customHeight="1">
      <c r="A120" s="91">
        <v>29</v>
      </c>
      <c r="B120" s="92"/>
      <c r="C120" s="92"/>
      <c r="D120" s="146" t="s">
        <v>206</v>
      </c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8"/>
      <c r="U120" s="98">
        <v>0</v>
      </c>
      <c r="V120" s="99"/>
      <c r="W120" s="99"/>
      <c r="X120" s="99"/>
      <c r="Y120" s="100"/>
      <c r="Z120" s="98">
        <v>0</v>
      </c>
      <c r="AA120" s="99"/>
      <c r="AB120" s="99"/>
      <c r="AC120" s="99"/>
      <c r="AD120" s="100"/>
      <c r="AE120" s="98">
        <v>0</v>
      </c>
      <c r="AF120" s="99"/>
      <c r="AG120" s="99"/>
      <c r="AH120" s="100"/>
      <c r="AI120" s="98">
        <f>IF(ISNUMBER(U120),U120,0)+IF(ISNUMBER(Z120),Z120,0)</f>
        <v>0</v>
      </c>
      <c r="AJ120" s="99"/>
      <c r="AK120" s="99"/>
      <c r="AL120" s="99"/>
      <c r="AM120" s="100"/>
      <c r="AN120" s="98">
        <v>0</v>
      </c>
      <c r="AO120" s="99"/>
      <c r="AP120" s="99"/>
      <c r="AQ120" s="99"/>
      <c r="AR120" s="100"/>
      <c r="AS120" s="98">
        <v>421097</v>
      </c>
      <c r="AT120" s="99"/>
      <c r="AU120" s="99"/>
      <c r="AV120" s="99"/>
      <c r="AW120" s="100"/>
      <c r="AX120" s="98">
        <v>0</v>
      </c>
      <c r="AY120" s="99"/>
      <c r="AZ120" s="99"/>
      <c r="BA120" s="100"/>
      <c r="BB120" s="98">
        <f>IF(ISNUMBER(AN120),AN120,0)+IF(ISNUMBER(AS120),AS120,0)</f>
        <v>421097</v>
      </c>
      <c r="BC120" s="99"/>
      <c r="BD120" s="99"/>
      <c r="BE120" s="99"/>
      <c r="BF120" s="100"/>
      <c r="BG120" s="98">
        <v>0</v>
      </c>
      <c r="BH120" s="99"/>
      <c r="BI120" s="99"/>
      <c r="BJ120" s="99"/>
      <c r="BK120" s="100"/>
      <c r="BL120" s="98">
        <v>0</v>
      </c>
      <c r="BM120" s="99"/>
      <c r="BN120" s="99"/>
      <c r="BO120" s="99"/>
      <c r="BP120" s="100"/>
      <c r="BQ120" s="98">
        <v>0</v>
      </c>
      <c r="BR120" s="99"/>
      <c r="BS120" s="99"/>
      <c r="BT120" s="100"/>
      <c r="BU120" s="98">
        <f>IF(ISNUMBER(BG120),BG120,0)+IF(ISNUMBER(BL120),BL120,0)</f>
        <v>0</v>
      </c>
      <c r="BV120" s="99"/>
      <c r="BW120" s="99"/>
      <c r="BX120" s="99"/>
      <c r="BY120" s="100"/>
    </row>
    <row r="121" spans="1:77" s="101" customFormat="1" ht="38.25" customHeight="1">
      <c r="A121" s="91">
        <v>30</v>
      </c>
      <c r="B121" s="92"/>
      <c r="C121" s="92"/>
      <c r="D121" s="146" t="s">
        <v>207</v>
      </c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8"/>
      <c r="U121" s="98">
        <v>0</v>
      </c>
      <c r="V121" s="99"/>
      <c r="W121" s="99"/>
      <c r="X121" s="99"/>
      <c r="Y121" s="100"/>
      <c r="Z121" s="98">
        <v>0</v>
      </c>
      <c r="AA121" s="99"/>
      <c r="AB121" s="99"/>
      <c r="AC121" s="99"/>
      <c r="AD121" s="100"/>
      <c r="AE121" s="98">
        <v>0</v>
      </c>
      <c r="AF121" s="99"/>
      <c r="AG121" s="99"/>
      <c r="AH121" s="100"/>
      <c r="AI121" s="98">
        <f>IF(ISNUMBER(U121),U121,0)+IF(ISNUMBER(Z121),Z121,0)</f>
        <v>0</v>
      </c>
      <c r="AJ121" s="99"/>
      <c r="AK121" s="99"/>
      <c r="AL121" s="99"/>
      <c r="AM121" s="100"/>
      <c r="AN121" s="98">
        <v>0</v>
      </c>
      <c r="AO121" s="99"/>
      <c r="AP121" s="99"/>
      <c r="AQ121" s="99"/>
      <c r="AR121" s="100"/>
      <c r="AS121" s="98">
        <v>210170</v>
      </c>
      <c r="AT121" s="99"/>
      <c r="AU121" s="99"/>
      <c r="AV121" s="99"/>
      <c r="AW121" s="100"/>
      <c r="AX121" s="98">
        <v>0</v>
      </c>
      <c r="AY121" s="99"/>
      <c r="AZ121" s="99"/>
      <c r="BA121" s="100"/>
      <c r="BB121" s="98">
        <f>IF(ISNUMBER(AN121),AN121,0)+IF(ISNUMBER(AS121),AS121,0)</f>
        <v>210170</v>
      </c>
      <c r="BC121" s="99"/>
      <c r="BD121" s="99"/>
      <c r="BE121" s="99"/>
      <c r="BF121" s="100"/>
      <c r="BG121" s="98">
        <v>0</v>
      </c>
      <c r="BH121" s="99"/>
      <c r="BI121" s="99"/>
      <c r="BJ121" s="99"/>
      <c r="BK121" s="100"/>
      <c r="BL121" s="98">
        <v>100000</v>
      </c>
      <c r="BM121" s="99"/>
      <c r="BN121" s="99"/>
      <c r="BO121" s="99"/>
      <c r="BP121" s="100"/>
      <c r="BQ121" s="98">
        <v>100000</v>
      </c>
      <c r="BR121" s="99"/>
      <c r="BS121" s="99"/>
      <c r="BT121" s="100"/>
      <c r="BU121" s="98">
        <f>IF(ISNUMBER(BG121),BG121,0)+IF(ISNUMBER(BL121),BL121,0)</f>
        <v>100000</v>
      </c>
      <c r="BV121" s="99"/>
      <c r="BW121" s="99"/>
      <c r="BX121" s="99"/>
      <c r="BY121" s="100"/>
    </row>
    <row r="122" spans="1:77" s="101" customFormat="1" ht="25.5" customHeight="1">
      <c r="A122" s="91">
        <v>31</v>
      </c>
      <c r="B122" s="92"/>
      <c r="C122" s="92"/>
      <c r="D122" s="146" t="s">
        <v>208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8"/>
      <c r="U122" s="98">
        <v>0</v>
      </c>
      <c r="V122" s="99"/>
      <c r="W122" s="99"/>
      <c r="X122" s="99"/>
      <c r="Y122" s="100"/>
      <c r="Z122" s="98">
        <v>0</v>
      </c>
      <c r="AA122" s="99"/>
      <c r="AB122" s="99"/>
      <c r="AC122" s="99"/>
      <c r="AD122" s="100"/>
      <c r="AE122" s="98">
        <v>0</v>
      </c>
      <c r="AF122" s="99"/>
      <c r="AG122" s="99"/>
      <c r="AH122" s="100"/>
      <c r="AI122" s="98">
        <f>IF(ISNUMBER(U122),U122,0)+IF(ISNUMBER(Z122),Z122,0)</f>
        <v>0</v>
      </c>
      <c r="AJ122" s="99"/>
      <c r="AK122" s="99"/>
      <c r="AL122" s="99"/>
      <c r="AM122" s="100"/>
      <c r="AN122" s="98">
        <v>0</v>
      </c>
      <c r="AO122" s="99"/>
      <c r="AP122" s="99"/>
      <c r="AQ122" s="99"/>
      <c r="AR122" s="100"/>
      <c r="AS122" s="98">
        <v>600000</v>
      </c>
      <c r="AT122" s="99"/>
      <c r="AU122" s="99"/>
      <c r="AV122" s="99"/>
      <c r="AW122" s="100"/>
      <c r="AX122" s="98">
        <v>0</v>
      </c>
      <c r="AY122" s="99"/>
      <c r="AZ122" s="99"/>
      <c r="BA122" s="100"/>
      <c r="BB122" s="98">
        <f>IF(ISNUMBER(AN122),AN122,0)+IF(ISNUMBER(AS122),AS122,0)</f>
        <v>600000</v>
      </c>
      <c r="BC122" s="99"/>
      <c r="BD122" s="99"/>
      <c r="BE122" s="99"/>
      <c r="BF122" s="100"/>
      <c r="BG122" s="98">
        <v>0</v>
      </c>
      <c r="BH122" s="99"/>
      <c r="BI122" s="99"/>
      <c r="BJ122" s="99"/>
      <c r="BK122" s="100"/>
      <c r="BL122" s="98">
        <v>15000000</v>
      </c>
      <c r="BM122" s="99"/>
      <c r="BN122" s="99"/>
      <c r="BO122" s="99"/>
      <c r="BP122" s="100"/>
      <c r="BQ122" s="98">
        <v>15000000</v>
      </c>
      <c r="BR122" s="99"/>
      <c r="BS122" s="99"/>
      <c r="BT122" s="100"/>
      <c r="BU122" s="98">
        <f>IF(ISNUMBER(BG122),BG122,0)+IF(ISNUMBER(BL122),BL122,0)</f>
        <v>15000000</v>
      </c>
      <c r="BV122" s="99"/>
      <c r="BW122" s="99"/>
      <c r="BX122" s="99"/>
      <c r="BY122" s="100"/>
    </row>
    <row r="123" spans="1:77" s="101" customFormat="1" ht="38.25" customHeight="1">
      <c r="A123" s="91">
        <v>32</v>
      </c>
      <c r="B123" s="92"/>
      <c r="C123" s="92"/>
      <c r="D123" s="146" t="s">
        <v>209</v>
      </c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8"/>
      <c r="U123" s="98">
        <v>0</v>
      </c>
      <c r="V123" s="99"/>
      <c r="W123" s="99"/>
      <c r="X123" s="99"/>
      <c r="Y123" s="100"/>
      <c r="Z123" s="98">
        <v>0</v>
      </c>
      <c r="AA123" s="99"/>
      <c r="AB123" s="99"/>
      <c r="AC123" s="99"/>
      <c r="AD123" s="100"/>
      <c r="AE123" s="98">
        <v>0</v>
      </c>
      <c r="AF123" s="99"/>
      <c r="AG123" s="99"/>
      <c r="AH123" s="100"/>
      <c r="AI123" s="98">
        <f>IF(ISNUMBER(U123),U123,0)+IF(ISNUMBER(Z123),Z123,0)</f>
        <v>0</v>
      </c>
      <c r="AJ123" s="99"/>
      <c r="AK123" s="99"/>
      <c r="AL123" s="99"/>
      <c r="AM123" s="100"/>
      <c r="AN123" s="98">
        <v>0</v>
      </c>
      <c r="AO123" s="99"/>
      <c r="AP123" s="99"/>
      <c r="AQ123" s="99"/>
      <c r="AR123" s="100"/>
      <c r="AS123" s="98">
        <v>0</v>
      </c>
      <c r="AT123" s="99"/>
      <c r="AU123" s="99"/>
      <c r="AV123" s="99"/>
      <c r="AW123" s="100"/>
      <c r="AX123" s="98">
        <v>0</v>
      </c>
      <c r="AY123" s="99"/>
      <c r="AZ123" s="99"/>
      <c r="BA123" s="100"/>
      <c r="BB123" s="98">
        <f>IF(ISNUMBER(AN123),AN123,0)+IF(ISNUMBER(AS123),AS123,0)</f>
        <v>0</v>
      </c>
      <c r="BC123" s="99"/>
      <c r="BD123" s="99"/>
      <c r="BE123" s="99"/>
      <c r="BF123" s="100"/>
      <c r="BG123" s="98">
        <v>0</v>
      </c>
      <c r="BH123" s="99"/>
      <c r="BI123" s="99"/>
      <c r="BJ123" s="99"/>
      <c r="BK123" s="100"/>
      <c r="BL123" s="98">
        <v>500000</v>
      </c>
      <c r="BM123" s="99"/>
      <c r="BN123" s="99"/>
      <c r="BO123" s="99"/>
      <c r="BP123" s="100"/>
      <c r="BQ123" s="98">
        <v>500000</v>
      </c>
      <c r="BR123" s="99"/>
      <c r="BS123" s="99"/>
      <c r="BT123" s="100"/>
      <c r="BU123" s="98">
        <f>IF(ISNUMBER(BG123),BG123,0)+IF(ISNUMBER(BL123),BL123,0)</f>
        <v>500000</v>
      </c>
      <c r="BV123" s="99"/>
      <c r="BW123" s="99"/>
      <c r="BX123" s="99"/>
      <c r="BY123" s="100"/>
    </row>
    <row r="124" spans="1:77" s="101" customFormat="1" ht="38.25" customHeight="1">
      <c r="A124" s="91">
        <v>33</v>
      </c>
      <c r="B124" s="92"/>
      <c r="C124" s="92"/>
      <c r="D124" s="146" t="s">
        <v>210</v>
      </c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8"/>
      <c r="U124" s="98">
        <v>0</v>
      </c>
      <c r="V124" s="99"/>
      <c r="W124" s="99"/>
      <c r="X124" s="99"/>
      <c r="Y124" s="100"/>
      <c r="Z124" s="98">
        <v>0</v>
      </c>
      <c r="AA124" s="99"/>
      <c r="AB124" s="99"/>
      <c r="AC124" s="99"/>
      <c r="AD124" s="100"/>
      <c r="AE124" s="98">
        <v>0</v>
      </c>
      <c r="AF124" s="99"/>
      <c r="AG124" s="99"/>
      <c r="AH124" s="100"/>
      <c r="AI124" s="98">
        <f>IF(ISNUMBER(U124),U124,0)+IF(ISNUMBER(Z124),Z124,0)</f>
        <v>0</v>
      </c>
      <c r="AJ124" s="99"/>
      <c r="AK124" s="99"/>
      <c r="AL124" s="99"/>
      <c r="AM124" s="100"/>
      <c r="AN124" s="98">
        <v>0</v>
      </c>
      <c r="AO124" s="99"/>
      <c r="AP124" s="99"/>
      <c r="AQ124" s="99"/>
      <c r="AR124" s="100"/>
      <c r="AS124" s="98">
        <v>0</v>
      </c>
      <c r="AT124" s="99"/>
      <c r="AU124" s="99"/>
      <c r="AV124" s="99"/>
      <c r="AW124" s="100"/>
      <c r="AX124" s="98">
        <v>0</v>
      </c>
      <c r="AY124" s="99"/>
      <c r="AZ124" s="99"/>
      <c r="BA124" s="100"/>
      <c r="BB124" s="98">
        <f>IF(ISNUMBER(AN124),AN124,0)+IF(ISNUMBER(AS124),AS124,0)</f>
        <v>0</v>
      </c>
      <c r="BC124" s="99"/>
      <c r="BD124" s="99"/>
      <c r="BE124" s="99"/>
      <c r="BF124" s="100"/>
      <c r="BG124" s="98">
        <v>0</v>
      </c>
      <c r="BH124" s="99"/>
      <c r="BI124" s="99"/>
      <c r="BJ124" s="99"/>
      <c r="BK124" s="100"/>
      <c r="BL124" s="98">
        <v>500000</v>
      </c>
      <c r="BM124" s="99"/>
      <c r="BN124" s="99"/>
      <c r="BO124" s="99"/>
      <c r="BP124" s="100"/>
      <c r="BQ124" s="98">
        <v>500000</v>
      </c>
      <c r="BR124" s="99"/>
      <c r="BS124" s="99"/>
      <c r="BT124" s="100"/>
      <c r="BU124" s="98">
        <f>IF(ISNUMBER(BG124),BG124,0)+IF(ISNUMBER(BL124),BL124,0)</f>
        <v>500000</v>
      </c>
      <c r="BV124" s="99"/>
      <c r="BW124" s="99"/>
      <c r="BX124" s="99"/>
      <c r="BY124" s="100"/>
    </row>
    <row r="125" spans="1:77" s="101" customFormat="1" ht="25.5" customHeight="1">
      <c r="A125" s="91">
        <v>34</v>
      </c>
      <c r="B125" s="92"/>
      <c r="C125" s="92"/>
      <c r="D125" s="146" t="s">
        <v>211</v>
      </c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8"/>
      <c r="U125" s="98">
        <v>0</v>
      </c>
      <c r="V125" s="99"/>
      <c r="W125" s="99"/>
      <c r="X125" s="99"/>
      <c r="Y125" s="100"/>
      <c r="Z125" s="98">
        <v>0</v>
      </c>
      <c r="AA125" s="99"/>
      <c r="AB125" s="99"/>
      <c r="AC125" s="99"/>
      <c r="AD125" s="100"/>
      <c r="AE125" s="98">
        <v>0</v>
      </c>
      <c r="AF125" s="99"/>
      <c r="AG125" s="99"/>
      <c r="AH125" s="100"/>
      <c r="AI125" s="98">
        <f>IF(ISNUMBER(U125),U125,0)+IF(ISNUMBER(Z125),Z125,0)</f>
        <v>0</v>
      </c>
      <c r="AJ125" s="99"/>
      <c r="AK125" s="99"/>
      <c r="AL125" s="99"/>
      <c r="AM125" s="100"/>
      <c r="AN125" s="98">
        <v>0</v>
      </c>
      <c r="AO125" s="99"/>
      <c r="AP125" s="99"/>
      <c r="AQ125" s="99"/>
      <c r="AR125" s="100"/>
      <c r="AS125" s="98">
        <v>0</v>
      </c>
      <c r="AT125" s="99"/>
      <c r="AU125" s="99"/>
      <c r="AV125" s="99"/>
      <c r="AW125" s="100"/>
      <c r="AX125" s="98">
        <v>0</v>
      </c>
      <c r="AY125" s="99"/>
      <c r="AZ125" s="99"/>
      <c r="BA125" s="100"/>
      <c r="BB125" s="98">
        <f>IF(ISNUMBER(AN125),AN125,0)+IF(ISNUMBER(AS125),AS125,0)</f>
        <v>0</v>
      </c>
      <c r="BC125" s="99"/>
      <c r="BD125" s="99"/>
      <c r="BE125" s="99"/>
      <c r="BF125" s="100"/>
      <c r="BG125" s="98">
        <v>0</v>
      </c>
      <c r="BH125" s="99"/>
      <c r="BI125" s="99"/>
      <c r="BJ125" s="99"/>
      <c r="BK125" s="100"/>
      <c r="BL125" s="98">
        <v>500000</v>
      </c>
      <c r="BM125" s="99"/>
      <c r="BN125" s="99"/>
      <c r="BO125" s="99"/>
      <c r="BP125" s="100"/>
      <c r="BQ125" s="98">
        <v>500000</v>
      </c>
      <c r="BR125" s="99"/>
      <c r="BS125" s="99"/>
      <c r="BT125" s="100"/>
      <c r="BU125" s="98">
        <f>IF(ISNUMBER(BG125),BG125,0)+IF(ISNUMBER(BL125),BL125,0)</f>
        <v>500000</v>
      </c>
      <c r="BV125" s="99"/>
      <c r="BW125" s="99"/>
      <c r="BX125" s="99"/>
      <c r="BY125" s="100"/>
    </row>
    <row r="126" spans="1:77" s="101" customFormat="1" ht="63.75" customHeight="1">
      <c r="A126" s="91">
        <v>35</v>
      </c>
      <c r="B126" s="92"/>
      <c r="C126" s="92"/>
      <c r="D126" s="146" t="s">
        <v>212</v>
      </c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8"/>
      <c r="U126" s="98">
        <v>0</v>
      </c>
      <c r="V126" s="99"/>
      <c r="W126" s="99"/>
      <c r="X126" s="99"/>
      <c r="Y126" s="100"/>
      <c r="Z126" s="98">
        <v>0</v>
      </c>
      <c r="AA126" s="99"/>
      <c r="AB126" s="99"/>
      <c r="AC126" s="99"/>
      <c r="AD126" s="100"/>
      <c r="AE126" s="98">
        <v>0</v>
      </c>
      <c r="AF126" s="99"/>
      <c r="AG126" s="99"/>
      <c r="AH126" s="100"/>
      <c r="AI126" s="98">
        <f>IF(ISNUMBER(U126),U126,0)+IF(ISNUMBER(Z126),Z126,0)</f>
        <v>0</v>
      </c>
      <c r="AJ126" s="99"/>
      <c r="AK126" s="99"/>
      <c r="AL126" s="99"/>
      <c r="AM126" s="100"/>
      <c r="AN126" s="98">
        <v>0</v>
      </c>
      <c r="AO126" s="99"/>
      <c r="AP126" s="99"/>
      <c r="AQ126" s="99"/>
      <c r="AR126" s="100"/>
      <c r="AS126" s="98">
        <v>0</v>
      </c>
      <c r="AT126" s="99"/>
      <c r="AU126" s="99"/>
      <c r="AV126" s="99"/>
      <c r="AW126" s="100"/>
      <c r="AX126" s="98">
        <v>0</v>
      </c>
      <c r="AY126" s="99"/>
      <c r="AZ126" s="99"/>
      <c r="BA126" s="100"/>
      <c r="BB126" s="98">
        <f>IF(ISNUMBER(AN126),AN126,0)+IF(ISNUMBER(AS126),AS126,0)</f>
        <v>0</v>
      </c>
      <c r="BC126" s="99"/>
      <c r="BD126" s="99"/>
      <c r="BE126" s="99"/>
      <c r="BF126" s="100"/>
      <c r="BG126" s="98">
        <v>0</v>
      </c>
      <c r="BH126" s="99"/>
      <c r="BI126" s="99"/>
      <c r="BJ126" s="99"/>
      <c r="BK126" s="100"/>
      <c r="BL126" s="98">
        <v>2000000</v>
      </c>
      <c r="BM126" s="99"/>
      <c r="BN126" s="99"/>
      <c r="BO126" s="99"/>
      <c r="BP126" s="100"/>
      <c r="BQ126" s="98">
        <v>2000000</v>
      </c>
      <c r="BR126" s="99"/>
      <c r="BS126" s="99"/>
      <c r="BT126" s="100"/>
      <c r="BU126" s="98">
        <f>IF(ISNUMBER(BG126),BG126,0)+IF(ISNUMBER(BL126),BL126,0)</f>
        <v>2000000</v>
      </c>
      <c r="BV126" s="99"/>
      <c r="BW126" s="99"/>
      <c r="BX126" s="99"/>
      <c r="BY126" s="100"/>
    </row>
    <row r="127" spans="1:77" s="101" customFormat="1" ht="63.75" customHeight="1">
      <c r="A127" s="91">
        <v>36</v>
      </c>
      <c r="B127" s="92"/>
      <c r="C127" s="92"/>
      <c r="D127" s="146" t="s">
        <v>213</v>
      </c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8"/>
      <c r="U127" s="98">
        <v>0</v>
      </c>
      <c r="V127" s="99"/>
      <c r="W127" s="99"/>
      <c r="X127" s="99"/>
      <c r="Y127" s="100"/>
      <c r="Z127" s="98">
        <v>0</v>
      </c>
      <c r="AA127" s="99"/>
      <c r="AB127" s="99"/>
      <c r="AC127" s="99"/>
      <c r="AD127" s="100"/>
      <c r="AE127" s="98">
        <v>0</v>
      </c>
      <c r="AF127" s="99"/>
      <c r="AG127" s="99"/>
      <c r="AH127" s="100"/>
      <c r="AI127" s="98">
        <f>IF(ISNUMBER(U127),U127,0)+IF(ISNUMBER(Z127),Z127,0)</f>
        <v>0</v>
      </c>
      <c r="AJ127" s="99"/>
      <c r="AK127" s="99"/>
      <c r="AL127" s="99"/>
      <c r="AM127" s="100"/>
      <c r="AN127" s="98">
        <v>0</v>
      </c>
      <c r="AO127" s="99"/>
      <c r="AP127" s="99"/>
      <c r="AQ127" s="99"/>
      <c r="AR127" s="100"/>
      <c r="AS127" s="98">
        <v>0</v>
      </c>
      <c r="AT127" s="99"/>
      <c r="AU127" s="99"/>
      <c r="AV127" s="99"/>
      <c r="AW127" s="100"/>
      <c r="AX127" s="98">
        <v>0</v>
      </c>
      <c r="AY127" s="99"/>
      <c r="AZ127" s="99"/>
      <c r="BA127" s="100"/>
      <c r="BB127" s="98">
        <f>IF(ISNUMBER(AN127),AN127,0)+IF(ISNUMBER(AS127),AS127,0)</f>
        <v>0</v>
      </c>
      <c r="BC127" s="99"/>
      <c r="BD127" s="99"/>
      <c r="BE127" s="99"/>
      <c r="BF127" s="100"/>
      <c r="BG127" s="98">
        <v>0</v>
      </c>
      <c r="BH127" s="99"/>
      <c r="BI127" s="99"/>
      <c r="BJ127" s="99"/>
      <c r="BK127" s="100"/>
      <c r="BL127" s="98">
        <v>200000</v>
      </c>
      <c r="BM127" s="99"/>
      <c r="BN127" s="99"/>
      <c r="BO127" s="99"/>
      <c r="BP127" s="100"/>
      <c r="BQ127" s="98">
        <v>200000</v>
      </c>
      <c r="BR127" s="99"/>
      <c r="BS127" s="99"/>
      <c r="BT127" s="100"/>
      <c r="BU127" s="98">
        <f>IF(ISNUMBER(BG127),BG127,0)+IF(ISNUMBER(BL127),BL127,0)</f>
        <v>200000</v>
      </c>
      <c r="BV127" s="99"/>
      <c r="BW127" s="99"/>
      <c r="BX127" s="99"/>
      <c r="BY127" s="100"/>
    </row>
    <row r="128" spans="1:77" s="101" customFormat="1" ht="51" customHeight="1">
      <c r="A128" s="91">
        <v>37</v>
      </c>
      <c r="B128" s="92"/>
      <c r="C128" s="92"/>
      <c r="D128" s="146" t="s">
        <v>214</v>
      </c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8"/>
      <c r="U128" s="98">
        <v>0</v>
      </c>
      <c r="V128" s="99"/>
      <c r="W128" s="99"/>
      <c r="X128" s="99"/>
      <c r="Y128" s="100"/>
      <c r="Z128" s="98">
        <v>0</v>
      </c>
      <c r="AA128" s="99"/>
      <c r="AB128" s="99"/>
      <c r="AC128" s="99"/>
      <c r="AD128" s="100"/>
      <c r="AE128" s="98">
        <v>0</v>
      </c>
      <c r="AF128" s="99"/>
      <c r="AG128" s="99"/>
      <c r="AH128" s="100"/>
      <c r="AI128" s="98">
        <f>IF(ISNUMBER(U128),U128,0)+IF(ISNUMBER(Z128),Z128,0)</f>
        <v>0</v>
      </c>
      <c r="AJ128" s="99"/>
      <c r="AK128" s="99"/>
      <c r="AL128" s="99"/>
      <c r="AM128" s="100"/>
      <c r="AN128" s="98">
        <v>0</v>
      </c>
      <c r="AO128" s="99"/>
      <c r="AP128" s="99"/>
      <c r="AQ128" s="99"/>
      <c r="AR128" s="100"/>
      <c r="AS128" s="98">
        <v>0</v>
      </c>
      <c r="AT128" s="99"/>
      <c r="AU128" s="99"/>
      <c r="AV128" s="99"/>
      <c r="AW128" s="100"/>
      <c r="AX128" s="98">
        <v>0</v>
      </c>
      <c r="AY128" s="99"/>
      <c r="AZ128" s="99"/>
      <c r="BA128" s="100"/>
      <c r="BB128" s="98">
        <f>IF(ISNUMBER(AN128),AN128,0)+IF(ISNUMBER(AS128),AS128,0)</f>
        <v>0</v>
      </c>
      <c r="BC128" s="99"/>
      <c r="BD128" s="99"/>
      <c r="BE128" s="99"/>
      <c r="BF128" s="100"/>
      <c r="BG128" s="98">
        <v>0</v>
      </c>
      <c r="BH128" s="99"/>
      <c r="BI128" s="99"/>
      <c r="BJ128" s="99"/>
      <c r="BK128" s="100"/>
      <c r="BL128" s="98">
        <v>300000</v>
      </c>
      <c r="BM128" s="99"/>
      <c r="BN128" s="99"/>
      <c r="BO128" s="99"/>
      <c r="BP128" s="100"/>
      <c r="BQ128" s="98">
        <v>300000</v>
      </c>
      <c r="BR128" s="99"/>
      <c r="BS128" s="99"/>
      <c r="BT128" s="100"/>
      <c r="BU128" s="98">
        <f>IF(ISNUMBER(BG128),BG128,0)+IF(ISNUMBER(BL128),BL128,0)</f>
        <v>300000</v>
      </c>
      <c r="BV128" s="99"/>
      <c r="BW128" s="99"/>
      <c r="BX128" s="99"/>
      <c r="BY128" s="100"/>
    </row>
    <row r="129" spans="1:77" s="101" customFormat="1" ht="63.75" customHeight="1">
      <c r="A129" s="91">
        <v>38</v>
      </c>
      <c r="B129" s="92"/>
      <c r="C129" s="92"/>
      <c r="D129" s="146" t="s">
        <v>215</v>
      </c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8"/>
      <c r="U129" s="98">
        <v>0</v>
      </c>
      <c r="V129" s="99"/>
      <c r="W129" s="99"/>
      <c r="X129" s="99"/>
      <c r="Y129" s="100"/>
      <c r="Z129" s="98">
        <v>0</v>
      </c>
      <c r="AA129" s="99"/>
      <c r="AB129" s="99"/>
      <c r="AC129" s="99"/>
      <c r="AD129" s="100"/>
      <c r="AE129" s="98">
        <v>0</v>
      </c>
      <c r="AF129" s="99"/>
      <c r="AG129" s="99"/>
      <c r="AH129" s="100"/>
      <c r="AI129" s="98">
        <f>IF(ISNUMBER(U129),U129,0)+IF(ISNUMBER(Z129),Z129,0)</f>
        <v>0</v>
      </c>
      <c r="AJ129" s="99"/>
      <c r="AK129" s="99"/>
      <c r="AL129" s="99"/>
      <c r="AM129" s="100"/>
      <c r="AN129" s="98">
        <v>0</v>
      </c>
      <c r="AO129" s="99"/>
      <c r="AP129" s="99"/>
      <c r="AQ129" s="99"/>
      <c r="AR129" s="100"/>
      <c r="AS129" s="98">
        <v>0</v>
      </c>
      <c r="AT129" s="99"/>
      <c r="AU129" s="99"/>
      <c r="AV129" s="99"/>
      <c r="AW129" s="100"/>
      <c r="AX129" s="98">
        <v>0</v>
      </c>
      <c r="AY129" s="99"/>
      <c r="AZ129" s="99"/>
      <c r="BA129" s="100"/>
      <c r="BB129" s="98">
        <f>IF(ISNUMBER(AN129),AN129,0)+IF(ISNUMBER(AS129),AS129,0)</f>
        <v>0</v>
      </c>
      <c r="BC129" s="99"/>
      <c r="BD129" s="99"/>
      <c r="BE129" s="99"/>
      <c r="BF129" s="100"/>
      <c r="BG129" s="98">
        <v>0</v>
      </c>
      <c r="BH129" s="99"/>
      <c r="BI129" s="99"/>
      <c r="BJ129" s="99"/>
      <c r="BK129" s="100"/>
      <c r="BL129" s="98">
        <v>200000</v>
      </c>
      <c r="BM129" s="99"/>
      <c r="BN129" s="99"/>
      <c r="BO129" s="99"/>
      <c r="BP129" s="100"/>
      <c r="BQ129" s="98">
        <v>200000</v>
      </c>
      <c r="BR129" s="99"/>
      <c r="BS129" s="99"/>
      <c r="BT129" s="100"/>
      <c r="BU129" s="98">
        <f>IF(ISNUMBER(BG129),BG129,0)+IF(ISNUMBER(BL129),BL129,0)</f>
        <v>200000</v>
      </c>
      <c r="BV129" s="99"/>
      <c r="BW129" s="99"/>
      <c r="BX129" s="99"/>
      <c r="BY129" s="100"/>
    </row>
    <row r="130" spans="1:77" s="101" customFormat="1" ht="63.75" customHeight="1">
      <c r="A130" s="91">
        <v>39</v>
      </c>
      <c r="B130" s="92"/>
      <c r="C130" s="92"/>
      <c r="D130" s="146" t="s">
        <v>216</v>
      </c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8"/>
      <c r="U130" s="98">
        <v>0</v>
      </c>
      <c r="V130" s="99"/>
      <c r="W130" s="99"/>
      <c r="X130" s="99"/>
      <c r="Y130" s="100"/>
      <c r="Z130" s="98">
        <v>0</v>
      </c>
      <c r="AA130" s="99"/>
      <c r="AB130" s="99"/>
      <c r="AC130" s="99"/>
      <c r="AD130" s="100"/>
      <c r="AE130" s="98">
        <v>0</v>
      </c>
      <c r="AF130" s="99"/>
      <c r="AG130" s="99"/>
      <c r="AH130" s="100"/>
      <c r="AI130" s="98">
        <f>IF(ISNUMBER(U130),U130,0)+IF(ISNUMBER(Z130),Z130,0)</f>
        <v>0</v>
      </c>
      <c r="AJ130" s="99"/>
      <c r="AK130" s="99"/>
      <c r="AL130" s="99"/>
      <c r="AM130" s="100"/>
      <c r="AN130" s="98">
        <v>0</v>
      </c>
      <c r="AO130" s="99"/>
      <c r="AP130" s="99"/>
      <c r="AQ130" s="99"/>
      <c r="AR130" s="100"/>
      <c r="AS130" s="98">
        <v>0</v>
      </c>
      <c r="AT130" s="99"/>
      <c r="AU130" s="99"/>
      <c r="AV130" s="99"/>
      <c r="AW130" s="100"/>
      <c r="AX130" s="98">
        <v>0</v>
      </c>
      <c r="AY130" s="99"/>
      <c r="AZ130" s="99"/>
      <c r="BA130" s="100"/>
      <c r="BB130" s="98">
        <f>IF(ISNUMBER(AN130),AN130,0)+IF(ISNUMBER(AS130),AS130,0)</f>
        <v>0</v>
      </c>
      <c r="BC130" s="99"/>
      <c r="BD130" s="99"/>
      <c r="BE130" s="99"/>
      <c r="BF130" s="100"/>
      <c r="BG130" s="98">
        <v>0</v>
      </c>
      <c r="BH130" s="99"/>
      <c r="BI130" s="99"/>
      <c r="BJ130" s="99"/>
      <c r="BK130" s="100"/>
      <c r="BL130" s="98">
        <v>200000</v>
      </c>
      <c r="BM130" s="99"/>
      <c r="BN130" s="99"/>
      <c r="BO130" s="99"/>
      <c r="BP130" s="100"/>
      <c r="BQ130" s="98">
        <v>200000</v>
      </c>
      <c r="BR130" s="99"/>
      <c r="BS130" s="99"/>
      <c r="BT130" s="100"/>
      <c r="BU130" s="98">
        <f>IF(ISNUMBER(BG130),BG130,0)+IF(ISNUMBER(BL130),BL130,0)</f>
        <v>200000</v>
      </c>
      <c r="BV130" s="99"/>
      <c r="BW130" s="99"/>
      <c r="BX130" s="99"/>
      <c r="BY130" s="100"/>
    </row>
    <row r="131" spans="1:77" s="101" customFormat="1" ht="63.75" customHeight="1">
      <c r="A131" s="91">
        <v>40</v>
      </c>
      <c r="B131" s="92"/>
      <c r="C131" s="92"/>
      <c r="D131" s="146" t="s">
        <v>217</v>
      </c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  <c r="T131" s="148"/>
      <c r="U131" s="98">
        <v>0</v>
      </c>
      <c r="V131" s="99"/>
      <c r="W131" s="99"/>
      <c r="X131" s="99"/>
      <c r="Y131" s="100"/>
      <c r="Z131" s="98">
        <v>0</v>
      </c>
      <c r="AA131" s="99"/>
      <c r="AB131" s="99"/>
      <c r="AC131" s="99"/>
      <c r="AD131" s="100"/>
      <c r="AE131" s="98">
        <v>0</v>
      </c>
      <c r="AF131" s="99"/>
      <c r="AG131" s="99"/>
      <c r="AH131" s="100"/>
      <c r="AI131" s="98">
        <f>IF(ISNUMBER(U131),U131,0)+IF(ISNUMBER(Z131),Z131,0)</f>
        <v>0</v>
      </c>
      <c r="AJ131" s="99"/>
      <c r="AK131" s="99"/>
      <c r="AL131" s="99"/>
      <c r="AM131" s="100"/>
      <c r="AN131" s="98">
        <v>0</v>
      </c>
      <c r="AO131" s="99"/>
      <c r="AP131" s="99"/>
      <c r="AQ131" s="99"/>
      <c r="AR131" s="100"/>
      <c r="AS131" s="98">
        <v>0</v>
      </c>
      <c r="AT131" s="99"/>
      <c r="AU131" s="99"/>
      <c r="AV131" s="99"/>
      <c r="AW131" s="100"/>
      <c r="AX131" s="98">
        <v>0</v>
      </c>
      <c r="AY131" s="99"/>
      <c r="AZ131" s="99"/>
      <c r="BA131" s="100"/>
      <c r="BB131" s="98">
        <f>IF(ISNUMBER(AN131),AN131,0)+IF(ISNUMBER(AS131),AS131,0)</f>
        <v>0</v>
      </c>
      <c r="BC131" s="99"/>
      <c r="BD131" s="99"/>
      <c r="BE131" s="99"/>
      <c r="BF131" s="100"/>
      <c r="BG131" s="98">
        <v>0</v>
      </c>
      <c r="BH131" s="99"/>
      <c r="BI131" s="99"/>
      <c r="BJ131" s="99"/>
      <c r="BK131" s="100"/>
      <c r="BL131" s="98">
        <v>200000</v>
      </c>
      <c r="BM131" s="99"/>
      <c r="BN131" s="99"/>
      <c r="BO131" s="99"/>
      <c r="BP131" s="100"/>
      <c r="BQ131" s="98">
        <v>200000</v>
      </c>
      <c r="BR131" s="99"/>
      <c r="BS131" s="99"/>
      <c r="BT131" s="100"/>
      <c r="BU131" s="98">
        <f>IF(ISNUMBER(BG131),BG131,0)+IF(ISNUMBER(BL131),BL131,0)</f>
        <v>200000</v>
      </c>
      <c r="BV131" s="99"/>
      <c r="BW131" s="99"/>
      <c r="BX131" s="99"/>
      <c r="BY131" s="100"/>
    </row>
    <row r="132" spans="1:77" s="101" customFormat="1" ht="63.75" customHeight="1">
      <c r="A132" s="91">
        <v>41</v>
      </c>
      <c r="B132" s="92"/>
      <c r="C132" s="92"/>
      <c r="D132" s="146" t="s">
        <v>218</v>
      </c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8"/>
      <c r="U132" s="98">
        <v>0</v>
      </c>
      <c r="V132" s="99"/>
      <c r="W132" s="99"/>
      <c r="X132" s="99"/>
      <c r="Y132" s="100"/>
      <c r="Z132" s="98">
        <v>0</v>
      </c>
      <c r="AA132" s="99"/>
      <c r="AB132" s="99"/>
      <c r="AC132" s="99"/>
      <c r="AD132" s="100"/>
      <c r="AE132" s="98">
        <v>0</v>
      </c>
      <c r="AF132" s="99"/>
      <c r="AG132" s="99"/>
      <c r="AH132" s="100"/>
      <c r="AI132" s="98">
        <f>IF(ISNUMBER(U132),U132,0)+IF(ISNUMBER(Z132),Z132,0)</f>
        <v>0</v>
      </c>
      <c r="AJ132" s="99"/>
      <c r="AK132" s="99"/>
      <c r="AL132" s="99"/>
      <c r="AM132" s="100"/>
      <c r="AN132" s="98">
        <v>0</v>
      </c>
      <c r="AO132" s="99"/>
      <c r="AP132" s="99"/>
      <c r="AQ132" s="99"/>
      <c r="AR132" s="100"/>
      <c r="AS132" s="98">
        <v>0</v>
      </c>
      <c r="AT132" s="99"/>
      <c r="AU132" s="99"/>
      <c r="AV132" s="99"/>
      <c r="AW132" s="100"/>
      <c r="AX132" s="98">
        <v>0</v>
      </c>
      <c r="AY132" s="99"/>
      <c r="AZ132" s="99"/>
      <c r="BA132" s="100"/>
      <c r="BB132" s="98">
        <f>IF(ISNUMBER(AN132),AN132,0)+IF(ISNUMBER(AS132),AS132,0)</f>
        <v>0</v>
      </c>
      <c r="BC132" s="99"/>
      <c r="BD132" s="99"/>
      <c r="BE132" s="99"/>
      <c r="BF132" s="100"/>
      <c r="BG132" s="98">
        <v>0</v>
      </c>
      <c r="BH132" s="99"/>
      <c r="BI132" s="99"/>
      <c r="BJ132" s="99"/>
      <c r="BK132" s="100"/>
      <c r="BL132" s="98">
        <v>200000</v>
      </c>
      <c r="BM132" s="99"/>
      <c r="BN132" s="99"/>
      <c r="BO132" s="99"/>
      <c r="BP132" s="100"/>
      <c r="BQ132" s="98">
        <v>200000</v>
      </c>
      <c r="BR132" s="99"/>
      <c r="BS132" s="99"/>
      <c r="BT132" s="100"/>
      <c r="BU132" s="98">
        <f>IF(ISNUMBER(BG132),BG132,0)+IF(ISNUMBER(BL132),BL132,0)</f>
        <v>200000</v>
      </c>
      <c r="BV132" s="99"/>
      <c r="BW132" s="99"/>
      <c r="BX132" s="99"/>
      <c r="BY132" s="100"/>
    </row>
    <row r="133" spans="1:77" s="101" customFormat="1" ht="63.75" customHeight="1">
      <c r="A133" s="91">
        <v>42</v>
      </c>
      <c r="B133" s="92"/>
      <c r="C133" s="92"/>
      <c r="D133" s="146" t="s">
        <v>219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8"/>
      <c r="U133" s="98">
        <v>0</v>
      </c>
      <c r="V133" s="99"/>
      <c r="W133" s="99"/>
      <c r="X133" s="99"/>
      <c r="Y133" s="100"/>
      <c r="Z133" s="98">
        <v>0</v>
      </c>
      <c r="AA133" s="99"/>
      <c r="AB133" s="99"/>
      <c r="AC133" s="99"/>
      <c r="AD133" s="100"/>
      <c r="AE133" s="98">
        <v>0</v>
      </c>
      <c r="AF133" s="99"/>
      <c r="AG133" s="99"/>
      <c r="AH133" s="100"/>
      <c r="AI133" s="98">
        <f>IF(ISNUMBER(U133),U133,0)+IF(ISNUMBER(Z133),Z133,0)</f>
        <v>0</v>
      </c>
      <c r="AJ133" s="99"/>
      <c r="AK133" s="99"/>
      <c r="AL133" s="99"/>
      <c r="AM133" s="100"/>
      <c r="AN133" s="98">
        <v>0</v>
      </c>
      <c r="AO133" s="99"/>
      <c r="AP133" s="99"/>
      <c r="AQ133" s="99"/>
      <c r="AR133" s="100"/>
      <c r="AS133" s="98">
        <v>0</v>
      </c>
      <c r="AT133" s="99"/>
      <c r="AU133" s="99"/>
      <c r="AV133" s="99"/>
      <c r="AW133" s="100"/>
      <c r="AX133" s="98">
        <v>0</v>
      </c>
      <c r="AY133" s="99"/>
      <c r="AZ133" s="99"/>
      <c r="BA133" s="100"/>
      <c r="BB133" s="98">
        <f>IF(ISNUMBER(AN133),AN133,0)+IF(ISNUMBER(AS133),AS133,0)</f>
        <v>0</v>
      </c>
      <c r="BC133" s="99"/>
      <c r="BD133" s="99"/>
      <c r="BE133" s="99"/>
      <c r="BF133" s="100"/>
      <c r="BG133" s="98">
        <v>0</v>
      </c>
      <c r="BH133" s="99"/>
      <c r="BI133" s="99"/>
      <c r="BJ133" s="99"/>
      <c r="BK133" s="100"/>
      <c r="BL133" s="98">
        <v>200000</v>
      </c>
      <c r="BM133" s="99"/>
      <c r="BN133" s="99"/>
      <c r="BO133" s="99"/>
      <c r="BP133" s="100"/>
      <c r="BQ133" s="98">
        <v>200000</v>
      </c>
      <c r="BR133" s="99"/>
      <c r="BS133" s="99"/>
      <c r="BT133" s="100"/>
      <c r="BU133" s="98">
        <f>IF(ISNUMBER(BG133),BG133,0)+IF(ISNUMBER(BL133),BL133,0)</f>
        <v>200000</v>
      </c>
      <c r="BV133" s="99"/>
      <c r="BW133" s="99"/>
      <c r="BX133" s="99"/>
      <c r="BY133" s="100"/>
    </row>
    <row r="134" spans="1:77" s="101" customFormat="1" ht="51" customHeight="1">
      <c r="A134" s="91">
        <v>43</v>
      </c>
      <c r="B134" s="92"/>
      <c r="C134" s="92"/>
      <c r="D134" s="146" t="s">
        <v>220</v>
      </c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8"/>
      <c r="U134" s="98">
        <v>0</v>
      </c>
      <c r="V134" s="99"/>
      <c r="W134" s="99"/>
      <c r="X134" s="99"/>
      <c r="Y134" s="100"/>
      <c r="Z134" s="98">
        <v>0</v>
      </c>
      <c r="AA134" s="99"/>
      <c r="AB134" s="99"/>
      <c r="AC134" s="99"/>
      <c r="AD134" s="100"/>
      <c r="AE134" s="98">
        <v>0</v>
      </c>
      <c r="AF134" s="99"/>
      <c r="AG134" s="99"/>
      <c r="AH134" s="100"/>
      <c r="AI134" s="98">
        <f>IF(ISNUMBER(U134),U134,0)+IF(ISNUMBER(Z134),Z134,0)</f>
        <v>0</v>
      </c>
      <c r="AJ134" s="99"/>
      <c r="AK134" s="99"/>
      <c r="AL134" s="99"/>
      <c r="AM134" s="100"/>
      <c r="AN134" s="98">
        <v>0</v>
      </c>
      <c r="AO134" s="99"/>
      <c r="AP134" s="99"/>
      <c r="AQ134" s="99"/>
      <c r="AR134" s="100"/>
      <c r="AS134" s="98">
        <v>0</v>
      </c>
      <c r="AT134" s="99"/>
      <c r="AU134" s="99"/>
      <c r="AV134" s="99"/>
      <c r="AW134" s="100"/>
      <c r="AX134" s="98">
        <v>0</v>
      </c>
      <c r="AY134" s="99"/>
      <c r="AZ134" s="99"/>
      <c r="BA134" s="100"/>
      <c r="BB134" s="98">
        <f>IF(ISNUMBER(AN134),AN134,0)+IF(ISNUMBER(AS134),AS134,0)</f>
        <v>0</v>
      </c>
      <c r="BC134" s="99"/>
      <c r="BD134" s="99"/>
      <c r="BE134" s="99"/>
      <c r="BF134" s="100"/>
      <c r="BG134" s="98">
        <v>0</v>
      </c>
      <c r="BH134" s="99"/>
      <c r="BI134" s="99"/>
      <c r="BJ134" s="99"/>
      <c r="BK134" s="100"/>
      <c r="BL134" s="98">
        <v>200000</v>
      </c>
      <c r="BM134" s="99"/>
      <c r="BN134" s="99"/>
      <c r="BO134" s="99"/>
      <c r="BP134" s="100"/>
      <c r="BQ134" s="98">
        <v>200000</v>
      </c>
      <c r="BR134" s="99"/>
      <c r="BS134" s="99"/>
      <c r="BT134" s="100"/>
      <c r="BU134" s="98">
        <f>IF(ISNUMBER(BG134),BG134,0)+IF(ISNUMBER(BL134),BL134,0)</f>
        <v>200000</v>
      </c>
      <c r="BV134" s="99"/>
      <c r="BW134" s="99"/>
      <c r="BX134" s="99"/>
      <c r="BY134" s="100"/>
    </row>
    <row r="135" spans="1:77" s="101" customFormat="1" ht="51" customHeight="1">
      <c r="A135" s="91">
        <v>44</v>
      </c>
      <c r="B135" s="92"/>
      <c r="C135" s="92"/>
      <c r="D135" s="146" t="s">
        <v>221</v>
      </c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8"/>
      <c r="U135" s="98">
        <v>0</v>
      </c>
      <c r="V135" s="99"/>
      <c r="W135" s="99"/>
      <c r="X135" s="99"/>
      <c r="Y135" s="100"/>
      <c r="Z135" s="98">
        <v>0</v>
      </c>
      <c r="AA135" s="99"/>
      <c r="AB135" s="99"/>
      <c r="AC135" s="99"/>
      <c r="AD135" s="100"/>
      <c r="AE135" s="98">
        <v>0</v>
      </c>
      <c r="AF135" s="99"/>
      <c r="AG135" s="99"/>
      <c r="AH135" s="100"/>
      <c r="AI135" s="98">
        <f>IF(ISNUMBER(U135),U135,0)+IF(ISNUMBER(Z135),Z135,0)</f>
        <v>0</v>
      </c>
      <c r="AJ135" s="99"/>
      <c r="AK135" s="99"/>
      <c r="AL135" s="99"/>
      <c r="AM135" s="100"/>
      <c r="AN135" s="98">
        <v>0</v>
      </c>
      <c r="AO135" s="99"/>
      <c r="AP135" s="99"/>
      <c r="AQ135" s="99"/>
      <c r="AR135" s="100"/>
      <c r="AS135" s="98">
        <v>0</v>
      </c>
      <c r="AT135" s="99"/>
      <c r="AU135" s="99"/>
      <c r="AV135" s="99"/>
      <c r="AW135" s="100"/>
      <c r="AX135" s="98">
        <v>0</v>
      </c>
      <c r="AY135" s="99"/>
      <c r="AZ135" s="99"/>
      <c r="BA135" s="100"/>
      <c r="BB135" s="98">
        <f>IF(ISNUMBER(AN135),AN135,0)+IF(ISNUMBER(AS135),AS135,0)</f>
        <v>0</v>
      </c>
      <c r="BC135" s="99"/>
      <c r="BD135" s="99"/>
      <c r="BE135" s="99"/>
      <c r="BF135" s="100"/>
      <c r="BG135" s="98">
        <v>0</v>
      </c>
      <c r="BH135" s="99"/>
      <c r="BI135" s="99"/>
      <c r="BJ135" s="99"/>
      <c r="BK135" s="100"/>
      <c r="BL135" s="98">
        <v>200000</v>
      </c>
      <c r="BM135" s="99"/>
      <c r="BN135" s="99"/>
      <c r="BO135" s="99"/>
      <c r="BP135" s="100"/>
      <c r="BQ135" s="98">
        <v>200000</v>
      </c>
      <c r="BR135" s="99"/>
      <c r="BS135" s="99"/>
      <c r="BT135" s="100"/>
      <c r="BU135" s="98">
        <f>IF(ISNUMBER(BG135),BG135,0)+IF(ISNUMBER(BL135),BL135,0)</f>
        <v>200000</v>
      </c>
      <c r="BV135" s="99"/>
      <c r="BW135" s="99"/>
      <c r="BX135" s="99"/>
      <c r="BY135" s="100"/>
    </row>
    <row r="136" spans="1:77" s="101" customFormat="1" ht="63.75" customHeight="1">
      <c r="A136" s="91">
        <v>45</v>
      </c>
      <c r="B136" s="92"/>
      <c r="C136" s="92"/>
      <c r="D136" s="146" t="s">
        <v>222</v>
      </c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8"/>
      <c r="U136" s="98">
        <v>0</v>
      </c>
      <c r="V136" s="99"/>
      <c r="W136" s="99"/>
      <c r="X136" s="99"/>
      <c r="Y136" s="100"/>
      <c r="Z136" s="98">
        <v>0</v>
      </c>
      <c r="AA136" s="99"/>
      <c r="AB136" s="99"/>
      <c r="AC136" s="99"/>
      <c r="AD136" s="100"/>
      <c r="AE136" s="98">
        <v>0</v>
      </c>
      <c r="AF136" s="99"/>
      <c r="AG136" s="99"/>
      <c r="AH136" s="100"/>
      <c r="AI136" s="98">
        <f>IF(ISNUMBER(U136),U136,0)+IF(ISNUMBER(Z136),Z136,0)</f>
        <v>0</v>
      </c>
      <c r="AJ136" s="99"/>
      <c r="AK136" s="99"/>
      <c r="AL136" s="99"/>
      <c r="AM136" s="100"/>
      <c r="AN136" s="98">
        <v>0</v>
      </c>
      <c r="AO136" s="99"/>
      <c r="AP136" s="99"/>
      <c r="AQ136" s="99"/>
      <c r="AR136" s="100"/>
      <c r="AS136" s="98">
        <v>0</v>
      </c>
      <c r="AT136" s="99"/>
      <c r="AU136" s="99"/>
      <c r="AV136" s="99"/>
      <c r="AW136" s="100"/>
      <c r="AX136" s="98">
        <v>0</v>
      </c>
      <c r="AY136" s="99"/>
      <c r="AZ136" s="99"/>
      <c r="BA136" s="100"/>
      <c r="BB136" s="98">
        <f>IF(ISNUMBER(AN136),AN136,0)+IF(ISNUMBER(AS136),AS136,0)</f>
        <v>0</v>
      </c>
      <c r="BC136" s="99"/>
      <c r="BD136" s="99"/>
      <c r="BE136" s="99"/>
      <c r="BF136" s="100"/>
      <c r="BG136" s="98">
        <v>0</v>
      </c>
      <c r="BH136" s="99"/>
      <c r="BI136" s="99"/>
      <c r="BJ136" s="99"/>
      <c r="BK136" s="100"/>
      <c r="BL136" s="98">
        <v>6000000</v>
      </c>
      <c r="BM136" s="99"/>
      <c r="BN136" s="99"/>
      <c r="BO136" s="99"/>
      <c r="BP136" s="100"/>
      <c r="BQ136" s="98">
        <v>6000000</v>
      </c>
      <c r="BR136" s="99"/>
      <c r="BS136" s="99"/>
      <c r="BT136" s="100"/>
      <c r="BU136" s="98">
        <f>IF(ISNUMBER(BG136),BG136,0)+IF(ISNUMBER(BL136),BL136,0)</f>
        <v>6000000</v>
      </c>
      <c r="BV136" s="99"/>
      <c r="BW136" s="99"/>
      <c r="BX136" s="99"/>
      <c r="BY136" s="100"/>
    </row>
    <row r="137" spans="1:77" s="101" customFormat="1" ht="25.5" customHeight="1">
      <c r="A137" s="91">
        <v>46</v>
      </c>
      <c r="B137" s="92"/>
      <c r="C137" s="92"/>
      <c r="D137" s="146" t="s">
        <v>223</v>
      </c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8"/>
      <c r="U137" s="98">
        <v>0</v>
      </c>
      <c r="V137" s="99"/>
      <c r="W137" s="99"/>
      <c r="X137" s="99"/>
      <c r="Y137" s="100"/>
      <c r="Z137" s="98">
        <v>0</v>
      </c>
      <c r="AA137" s="99"/>
      <c r="AB137" s="99"/>
      <c r="AC137" s="99"/>
      <c r="AD137" s="100"/>
      <c r="AE137" s="98">
        <v>0</v>
      </c>
      <c r="AF137" s="99"/>
      <c r="AG137" s="99"/>
      <c r="AH137" s="100"/>
      <c r="AI137" s="98">
        <f>IF(ISNUMBER(U137),U137,0)+IF(ISNUMBER(Z137),Z137,0)</f>
        <v>0</v>
      </c>
      <c r="AJ137" s="99"/>
      <c r="AK137" s="99"/>
      <c r="AL137" s="99"/>
      <c r="AM137" s="100"/>
      <c r="AN137" s="98">
        <v>0</v>
      </c>
      <c r="AO137" s="99"/>
      <c r="AP137" s="99"/>
      <c r="AQ137" s="99"/>
      <c r="AR137" s="100"/>
      <c r="AS137" s="98">
        <v>0</v>
      </c>
      <c r="AT137" s="99"/>
      <c r="AU137" s="99"/>
      <c r="AV137" s="99"/>
      <c r="AW137" s="100"/>
      <c r="AX137" s="98">
        <v>0</v>
      </c>
      <c r="AY137" s="99"/>
      <c r="AZ137" s="99"/>
      <c r="BA137" s="100"/>
      <c r="BB137" s="98">
        <f>IF(ISNUMBER(AN137),AN137,0)+IF(ISNUMBER(AS137),AS137,0)</f>
        <v>0</v>
      </c>
      <c r="BC137" s="99"/>
      <c r="BD137" s="99"/>
      <c r="BE137" s="99"/>
      <c r="BF137" s="100"/>
      <c r="BG137" s="98">
        <v>0</v>
      </c>
      <c r="BH137" s="99"/>
      <c r="BI137" s="99"/>
      <c r="BJ137" s="99"/>
      <c r="BK137" s="100"/>
      <c r="BL137" s="98">
        <v>5000000</v>
      </c>
      <c r="BM137" s="99"/>
      <c r="BN137" s="99"/>
      <c r="BO137" s="99"/>
      <c r="BP137" s="100"/>
      <c r="BQ137" s="98">
        <v>5000000</v>
      </c>
      <c r="BR137" s="99"/>
      <c r="BS137" s="99"/>
      <c r="BT137" s="100"/>
      <c r="BU137" s="98">
        <f>IF(ISNUMBER(BG137),BG137,0)+IF(ISNUMBER(BL137),BL137,0)</f>
        <v>5000000</v>
      </c>
      <c r="BV137" s="99"/>
      <c r="BW137" s="99"/>
      <c r="BX137" s="99"/>
      <c r="BY137" s="100"/>
    </row>
    <row r="138" spans="1:77" s="7" customFormat="1" ht="12.75" customHeight="1">
      <c r="A138" s="89"/>
      <c r="B138" s="87"/>
      <c r="C138" s="87"/>
      <c r="D138" s="149" t="s">
        <v>147</v>
      </c>
      <c r="E138" s="150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1"/>
      <c r="U138" s="106">
        <v>0</v>
      </c>
      <c r="V138" s="107"/>
      <c r="W138" s="107"/>
      <c r="X138" s="107"/>
      <c r="Y138" s="108"/>
      <c r="Z138" s="106">
        <v>844231.09</v>
      </c>
      <c r="AA138" s="107"/>
      <c r="AB138" s="107"/>
      <c r="AC138" s="107"/>
      <c r="AD138" s="108"/>
      <c r="AE138" s="106">
        <v>0</v>
      </c>
      <c r="AF138" s="107"/>
      <c r="AG138" s="107"/>
      <c r="AH138" s="108"/>
      <c r="AI138" s="106">
        <f>IF(ISNUMBER(U138),U138,0)+IF(ISNUMBER(Z138),Z138,0)</f>
        <v>844231.09</v>
      </c>
      <c r="AJ138" s="107"/>
      <c r="AK138" s="107"/>
      <c r="AL138" s="107"/>
      <c r="AM138" s="108"/>
      <c r="AN138" s="106">
        <v>0</v>
      </c>
      <c r="AO138" s="107"/>
      <c r="AP138" s="107"/>
      <c r="AQ138" s="107"/>
      <c r="AR138" s="108"/>
      <c r="AS138" s="106">
        <v>16188740</v>
      </c>
      <c r="AT138" s="107"/>
      <c r="AU138" s="107"/>
      <c r="AV138" s="107"/>
      <c r="AW138" s="108"/>
      <c r="AX138" s="106">
        <v>0</v>
      </c>
      <c r="AY138" s="107"/>
      <c r="AZ138" s="107"/>
      <c r="BA138" s="108"/>
      <c r="BB138" s="106">
        <f>IF(ISNUMBER(AN138),AN138,0)+IF(ISNUMBER(AS138),AS138,0)</f>
        <v>16188740</v>
      </c>
      <c r="BC138" s="107"/>
      <c r="BD138" s="107"/>
      <c r="BE138" s="107"/>
      <c r="BF138" s="108"/>
      <c r="BG138" s="106">
        <v>0</v>
      </c>
      <c r="BH138" s="107"/>
      <c r="BI138" s="107"/>
      <c r="BJ138" s="107"/>
      <c r="BK138" s="108"/>
      <c r="BL138" s="106">
        <v>41800000</v>
      </c>
      <c r="BM138" s="107"/>
      <c r="BN138" s="107"/>
      <c r="BO138" s="107"/>
      <c r="BP138" s="108"/>
      <c r="BQ138" s="106">
        <v>41800000</v>
      </c>
      <c r="BR138" s="107"/>
      <c r="BS138" s="107"/>
      <c r="BT138" s="108"/>
      <c r="BU138" s="106">
        <f>IF(ISNUMBER(BG138),BG138,0)+IF(ISNUMBER(BL138),BL138,0)</f>
        <v>41800000</v>
      </c>
      <c r="BV138" s="107"/>
      <c r="BW138" s="107"/>
      <c r="BX138" s="107"/>
      <c r="BY138" s="108"/>
    </row>
    <row r="140" spans="1:77" ht="14.25" customHeight="1">
      <c r="A140" s="44" t="s">
        <v>437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</row>
    <row r="141" spans="1:77" ht="15" customHeight="1">
      <c r="A141" s="47" t="s">
        <v>407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</row>
    <row r="142" spans="1:77" ht="23.1" customHeight="1">
      <c r="A142" s="63" t="s">
        <v>6</v>
      </c>
      <c r="B142" s="64"/>
      <c r="C142" s="64"/>
      <c r="D142" s="138" t="s">
        <v>121</v>
      </c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58"/>
      <c r="U142" s="38" t="s">
        <v>429</v>
      </c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 t="s">
        <v>434</v>
      </c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</row>
    <row r="143" spans="1:77" ht="54" customHeight="1">
      <c r="A143" s="66"/>
      <c r="B143" s="67"/>
      <c r="C143" s="67"/>
      <c r="D143" s="140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59"/>
      <c r="U143" s="32" t="s">
        <v>4</v>
      </c>
      <c r="V143" s="33"/>
      <c r="W143" s="33"/>
      <c r="X143" s="33"/>
      <c r="Y143" s="34"/>
      <c r="Z143" s="32" t="s">
        <v>3</v>
      </c>
      <c r="AA143" s="33"/>
      <c r="AB143" s="33"/>
      <c r="AC143" s="33"/>
      <c r="AD143" s="34"/>
      <c r="AE143" s="48" t="s">
        <v>116</v>
      </c>
      <c r="AF143" s="49"/>
      <c r="AG143" s="49"/>
      <c r="AH143" s="49"/>
      <c r="AI143" s="50"/>
      <c r="AJ143" s="32" t="s">
        <v>5</v>
      </c>
      <c r="AK143" s="33"/>
      <c r="AL143" s="33"/>
      <c r="AM143" s="33"/>
      <c r="AN143" s="34"/>
      <c r="AO143" s="32" t="s">
        <v>4</v>
      </c>
      <c r="AP143" s="33"/>
      <c r="AQ143" s="33"/>
      <c r="AR143" s="33"/>
      <c r="AS143" s="34"/>
      <c r="AT143" s="32" t="s">
        <v>3</v>
      </c>
      <c r="AU143" s="33"/>
      <c r="AV143" s="33"/>
      <c r="AW143" s="33"/>
      <c r="AX143" s="34"/>
      <c r="AY143" s="48" t="s">
        <v>116</v>
      </c>
      <c r="AZ143" s="49"/>
      <c r="BA143" s="49"/>
      <c r="BB143" s="49"/>
      <c r="BC143" s="50"/>
      <c r="BD143" s="38" t="s">
        <v>96</v>
      </c>
      <c r="BE143" s="38"/>
      <c r="BF143" s="38"/>
      <c r="BG143" s="38"/>
      <c r="BH143" s="38"/>
    </row>
    <row r="144" spans="1:77" ht="15" customHeight="1">
      <c r="A144" s="32" t="s">
        <v>169</v>
      </c>
      <c r="B144" s="33"/>
      <c r="C144" s="33"/>
      <c r="D144" s="142">
        <v>2</v>
      </c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53"/>
      <c r="U144" s="32">
        <v>3</v>
      </c>
      <c r="V144" s="33"/>
      <c r="W144" s="33"/>
      <c r="X144" s="33"/>
      <c r="Y144" s="34"/>
      <c r="Z144" s="32">
        <v>4</v>
      </c>
      <c r="AA144" s="33"/>
      <c r="AB144" s="33"/>
      <c r="AC144" s="33"/>
      <c r="AD144" s="34"/>
      <c r="AE144" s="32">
        <v>5</v>
      </c>
      <c r="AF144" s="33"/>
      <c r="AG144" s="33"/>
      <c r="AH144" s="33"/>
      <c r="AI144" s="34"/>
      <c r="AJ144" s="32">
        <v>6</v>
      </c>
      <c r="AK144" s="33"/>
      <c r="AL144" s="33"/>
      <c r="AM144" s="33"/>
      <c r="AN144" s="34"/>
      <c r="AO144" s="32">
        <v>7</v>
      </c>
      <c r="AP144" s="33"/>
      <c r="AQ144" s="33"/>
      <c r="AR144" s="33"/>
      <c r="AS144" s="34"/>
      <c r="AT144" s="32">
        <v>8</v>
      </c>
      <c r="AU144" s="33"/>
      <c r="AV144" s="33"/>
      <c r="AW144" s="33"/>
      <c r="AX144" s="34"/>
      <c r="AY144" s="32">
        <v>9</v>
      </c>
      <c r="AZ144" s="33"/>
      <c r="BA144" s="33"/>
      <c r="BB144" s="33"/>
      <c r="BC144" s="34"/>
      <c r="BD144" s="32">
        <v>10</v>
      </c>
      <c r="BE144" s="33"/>
      <c r="BF144" s="33"/>
      <c r="BG144" s="33"/>
      <c r="BH144" s="34"/>
    </row>
    <row r="145" spans="1:79" s="1" customFormat="1" ht="12.75" hidden="1" customHeight="1">
      <c r="A145" s="35" t="s">
        <v>69</v>
      </c>
      <c r="B145" s="36"/>
      <c r="C145" s="36"/>
      <c r="D145" s="144" t="s">
        <v>57</v>
      </c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54"/>
      <c r="U145" s="35" t="s">
        <v>60</v>
      </c>
      <c r="V145" s="36"/>
      <c r="W145" s="36"/>
      <c r="X145" s="36"/>
      <c r="Y145" s="37"/>
      <c r="Z145" s="35" t="s">
        <v>61</v>
      </c>
      <c r="AA145" s="36"/>
      <c r="AB145" s="36"/>
      <c r="AC145" s="36"/>
      <c r="AD145" s="37"/>
      <c r="AE145" s="35" t="s">
        <v>94</v>
      </c>
      <c r="AF145" s="36"/>
      <c r="AG145" s="36"/>
      <c r="AH145" s="36"/>
      <c r="AI145" s="37"/>
      <c r="AJ145" s="52" t="s">
        <v>171</v>
      </c>
      <c r="AK145" s="53"/>
      <c r="AL145" s="53"/>
      <c r="AM145" s="53"/>
      <c r="AN145" s="54"/>
      <c r="AO145" s="35" t="s">
        <v>62</v>
      </c>
      <c r="AP145" s="36"/>
      <c r="AQ145" s="36"/>
      <c r="AR145" s="36"/>
      <c r="AS145" s="37"/>
      <c r="AT145" s="35" t="s">
        <v>63</v>
      </c>
      <c r="AU145" s="36"/>
      <c r="AV145" s="36"/>
      <c r="AW145" s="36"/>
      <c r="AX145" s="37"/>
      <c r="AY145" s="35" t="s">
        <v>95</v>
      </c>
      <c r="AZ145" s="36"/>
      <c r="BA145" s="36"/>
      <c r="BB145" s="36"/>
      <c r="BC145" s="37"/>
      <c r="BD145" s="46" t="s">
        <v>171</v>
      </c>
      <c r="BE145" s="46"/>
      <c r="BF145" s="46"/>
      <c r="BG145" s="46"/>
      <c r="BH145" s="46"/>
      <c r="CA145" s="1" t="s">
        <v>35</v>
      </c>
    </row>
    <row r="146" spans="1:79" s="101" customFormat="1" ht="63.75" hidden="1" customHeight="1">
      <c r="A146" s="91">
        <v>1</v>
      </c>
      <c r="B146" s="92"/>
      <c r="C146" s="92"/>
      <c r="D146" s="146" t="s">
        <v>178</v>
      </c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/>
      <c r="S146" s="147"/>
      <c r="T146" s="148"/>
      <c r="U146" s="98">
        <v>0</v>
      </c>
      <c r="V146" s="99"/>
      <c r="W146" s="99"/>
      <c r="X146" s="99"/>
      <c r="Y146" s="100"/>
      <c r="Z146" s="98">
        <v>0</v>
      </c>
      <c r="AA146" s="99"/>
      <c r="AB146" s="99"/>
      <c r="AC146" s="99"/>
      <c r="AD146" s="100"/>
      <c r="AE146" s="97">
        <v>0</v>
      </c>
      <c r="AF146" s="97"/>
      <c r="AG146" s="97"/>
      <c r="AH146" s="97"/>
      <c r="AI146" s="97"/>
      <c r="AJ146" s="112">
        <f>IF(ISNUMBER(U146),U146,0)+IF(ISNUMBER(Z146),Z146,0)</f>
        <v>0</v>
      </c>
      <c r="AK146" s="112"/>
      <c r="AL146" s="112"/>
      <c r="AM146" s="112"/>
      <c r="AN146" s="112"/>
      <c r="AO146" s="97">
        <v>0</v>
      </c>
      <c r="AP146" s="97"/>
      <c r="AQ146" s="97"/>
      <c r="AR146" s="97"/>
      <c r="AS146" s="97"/>
      <c r="AT146" s="112">
        <v>0</v>
      </c>
      <c r="AU146" s="112"/>
      <c r="AV146" s="112"/>
      <c r="AW146" s="112"/>
      <c r="AX146" s="112"/>
      <c r="AY146" s="97">
        <v>0</v>
      </c>
      <c r="AZ146" s="97"/>
      <c r="BA146" s="97"/>
      <c r="BB146" s="97"/>
      <c r="BC146" s="97"/>
      <c r="BD146" s="112">
        <f>IF(ISNUMBER(AO146),AO146,0)+IF(ISNUMBER(AT146),AT146,0)</f>
        <v>0</v>
      </c>
      <c r="BE146" s="112"/>
      <c r="BF146" s="112"/>
      <c r="BG146" s="112"/>
      <c r="BH146" s="112"/>
      <c r="CA146" s="101" t="s">
        <v>36</v>
      </c>
    </row>
    <row r="147" spans="1:79" s="101" customFormat="1" ht="51" hidden="1" customHeight="1">
      <c r="A147" s="91">
        <v>2</v>
      </c>
      <c r="B147" s="92"/>
      <c r="C147" s="92"/>
      <c r="D147" s="146" t="s">
        <v>179</v>
      </c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/>
      <c r="S147" s="147"/>
      <c r="T147" s="148"/>
      <c r="U147" s="98">
        <v>0</v>
      </c>
      <c r="V147" s="99"/>
      <c r="W147" s="99"/>
      <c r="X147" s="99"/>
      <c r="Y147" s="100"/>
      <c r="Z147" s="98">
        <v>0</v>
      </c>
      <c r="AA147" s="99"/>
      <c r="AB147" s="99"/>
      <c r="AC147" s="99"/>
      <c r="AD147" s="100"/>
      <c r="AE147" s="97">
        <v>0</v>
      </c>
      <c r="AF147" s="97"/>
      <c r="AG147" s="97"/>
      <c r="AH147" s="97"/>
      <c r="AI147" s="97"/>
      <c r="AJ147" s="112">
        <f>IF(ISNUMBER(U147),U147,0)+IF(ISNUMBER(Z147),Z147,0)</f>
        <v>0</v>
      </c>
      <c r="AK147" s="112"/>
      <c r="AL147" s="112"/>
      <c r="AM147" s="112"/>
      <c r="AN147" s="112"/>
      <c r="AO147" s="97">
        <v>0</v>
      </c>
      <c r="AP147" s="97"/>
      <c r="AQ147" s="97"/>
      <c r="AR147" s="97"/>
      <c r="AS147" s="97"/>
      <c r="AT147" s="112">
        <v>0</v>
      </c>
      <c r="AU147" s="112"/>
      <c r="AV147" s="112"/>
      <c r="AW147" s="112"/>
      <c r="AX147" s="112"/>
      <c r="AY147" s="97">
        <v>0</v>
      </c>
      <c r="AZ147" s="97"/>
      <c r="BA147" s="97"/>
      <c r="BB147" s="97"/>
      <c r="BC147" s="97"/>
      <c r="BD147" s="112">
        <f>IF(ISNUMBER(AO147),AO147,0)+IF(ISNUMBER(AT147),AT147,0)</f>
        <v>0</v>
      </c>
      <c r="BE147" s="112"/>
      <c r="BF147" s="112"/>
      <c r="BG147" s="112"/>
      <c r="BH147" s="112"/>
    </row>
    <row r="148" spans="1:79" s="101" customFormat="1" ht="38.25" hidden="1" customHeight="1">
      <c r="A148" s="91">
        <v>3</v>
      </c>
      <c r="B148" s="92"/>
      <c r="C148" s="92"/>
      <c r="D148" s="146" t="s">
        <v>180</v>
      </c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8"/>
      <c r="U148" s="98">
        <v>0</v>
      </c>
      <c r="V148" s="99"/>
      <c r="W148" s="99"/>
      <c r="X148" s="99"/>
      <c r="Y148" s="100"/>
      <c r="Z148" s="98">
        <v>0</v>
      </c>
      <c r="AA148" s="99"/>
      <c r="AB148" s="99"/>
      <c r="AC148" s="99"/>
      <c r="AD148" s="100"/>
      <c r="AE148" s="97">
        <v>0</v>
      </c>
      <c r="AF148" s="97"/>
      <c r="AG148" s="97"/>
      <c r="AH148" s="97"/>
      <c r="AI148" s="97"/>
      <c r="AJ148" s="112">
        <f>IF(ISNUMBER(U148),U148,0)+IF(ISNUMBER(Z148),Z148,0)</f>
        <v>0</v>
      </c>
      <c r="AK148" s="112"/>
      <c r="AL148" s="112"/>
      <c r="AM148" s="112"/>
      <c r="AN148" s="112"/>
      <c r="AO148" s="97">
        <v>0</v>
      </c>
      <c r="AP148" s="97"/>
      <c r="AQ148" s="97"/>
      <c r="AR148" s="97"/>
      <c r="AS148" s="97"/>
      <c r="AT148" s="112">
        <v>0</v>
      </c>
      <c r="AU148" s="112"/>
      <c r="AV148" s="112"/>
      <c r="AW148" s="112"/>
      <c r="AX148" s="112"/>
      <c r="AY148" s="97">
        <v>0</v>
      </c>
      <c r="AZ148" s="97"/>
      <c r="BA148" s="97"/>
      <c r="BB148" s="97"/>
      <c r="BC148" s="97"/>
      <c r="BD148" s="112">
        <f>IF(ISNUMBER(AO148),AO148,0)+IF(ISNUMBER(AT148),AT148,0)</f>
        <v>0</v>
      </c>
      <c r="BE148" s="112"/>
      <c r="BF148" s="112"/>
      <c r="BG148" s="112"/>
      <c r="BH148" s="112"/>
    </row>
    <row r="149" spans="1:79" s="101" customFormat="1" ht="25.5" hidden="1" customHeight="1">
      <c r="A149" s="91">
        <v>4</v>
      </c>
      <c r="B149" s="92"/>
      <c r="C149" s="92"/>
      <c r="D149" s="146" t="s">
        <v>181</v>
      </c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8"/>
      <c r="U149" s="98">
        <v>0</v>
      </c>
      <c r="V149" s="99"/>
      <c r="W149" s="99"/>
      <c r="X149" s="99"/>
      <c r="Y149" s="100"/>
      <c r="Z149" s="98">
        <v>0</v>
      </c>
      <c r="AA149" s="99"/>
      <c r="AB149" s="99"/>
      <c r="AC149" s="99"/>
      <c r="AD149" s="100"/>
      <c r="AE149" s="97">
        <v>0</v>
      </c>
      <c r="AF149" s="97"/>
      <c r="AG149" s="97"/>
      <c r="AH149" s="97"/>
      <c r="AI149" s="97"/>
      <c r="AJ149" s="112">
        <f>IF(ISNUMBER(U149),U149,0)+IF(ISNUMBER(Z149),Z149,0)</f>
        <v>0</v>
      </c>
      <c r="AK149" s="112"/>
      <c r="AL149" s="112"/>
      <c r="AM149" s="112"/>
      <c r="AN149" s="112"/>
      <c r="AO149" s="97">
        <v>0</v>
      </c>
      <c r="AP149" s="97"/>
      <c r="AQ149" s="97"/>
      <c r="AR149" s="97"/>
      <c r="AS149" s="97"/>
      <c r="AT149" s="112">
        <v>0</v>
      </c>
      <c r="AU149" s="112"/>
      <c r="AV149" s="112"/>
      <c r="AW149" s="112"/>
      <c r="AX149" s="112"/>
      <c r="AY149" s="97">
        <v>0</v>
      </c>
      <c r="AZ149" s="97"/>
      <c r="BA149" s="97"/>
      <c r="BB149" s="97"/>
      <c r="BC149" s="97"/>
      <c r="BD149" s="112">
        <f>IF(ISNUMBER(AO149),AO149,0)+IF(ISNUMBER(AT149),AT149,0)</f>
        <v>0</v>
      </c>
      <c r="BE149" s="112"/>
      <c r="BF149" s="112"/>
      <c r="BG149" s="112"/>
      <c r="BH149" s="112"/>
    </row>
    <row r="150" spans="1:79" s="101" customFormat="1" ht="25.5" hidden="1" customHeight="1">
      <c r="A150" s="91">
        <v>5</v>
      </c>
      <c r="B150" s="92"/>
      <c r="C150" s="92"/>
      <c r="D150" s="146" t="s">
        <v>182</v>
      </c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  <c r="P150" s="147"/>
      <c r="Q150" s="147"/>
      <c r="R150" s="147"/>
      <c r="S150" s="147"/>
      <c r="T150" s="148"/>
      <c r="U150" s="98">
        <v>0</v>
      </c>
      <c r="V150" s="99"/>
      <c r="W150" s="99"/>
      <c r="X150" s="99"/>
      <c r="Y150" s="100"/>
      <c r="Z150" s="98">
        <v>0</v>
      </c>
      <c r="AA150" s="99"/>
      <c r="AB150" s="99"/>
      <c r="AC150" s="99"/>
      <c r="AD150" s="100"/>
      <c r="AE150" s="97">
        <v>0</v>
      </c>
      <c r="AF150" s="97"/>
      <c r="AG150" s="97"/>
      <c r="AH150" s="97"/>
      <c r="AI150" s="97"/>
      <c r="AJ150" s="112">
        <f>IF(ISNUMBER(U150),U150,0)+IF(ISNUMBER(Z150),Z150,0)</f>
        <v>0</v>
      </c>
      <c r="AK150" s="112"/>
      <c r="AL150" s="112"/>
      <c r="AM150" s="112"/>
      <c r="AN150" s="112"/>
      <c r="AO150" s="97">
        <v>0</v>
      </c>
      <c r="AP150" s="97"/>
      <c r="AQ150" s="97"/>
      <c r="AR150" s="97"/>
      <c r="AS150" s="97"/>
      <c r="AT150" s="112">
        <v>0</v>
      </c>
      <c r="AU150" s="112"/>
      <c r="AV150" s="112"/>
      <c r="AW150" s="112"/>
      <c r="AX150" s="112"/>
      <c r="AY150" s="97">
        <v>0</v>
      </c>
      <c r="AZ150" s="97"/>
      <c r="BA150" s="97"/>
      <c r="BB150" s="97"/>
      <c r="BC150" s="97"/>
      <c r="BD150" s="112">
        <f>IF(ISNUMBER(AO150),AO150,0)+IF(ISNUMBER(AT150),AT150,0)</f>
        <v>0</v>
      </c>
      <c r="BE150" s="112"/>
      <c r="BF150" s="112"/>
      <c r="BG150" s="112"/>
      <c r="BH150" s="112"/>
    </row>
    <row r="151" spans="1:79" s="101" customFormat="1" ht="25.5" hidden="1" customHeight="1">
      <c r="A151" s="91">
        <v>6</v>
      </c>
      <c r="B151" s="92"/>
      <c r="C151" s="92"/>
      <c r="D151" s="146" t="s">
        <v>183</v>
      </c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8"/>
      <c r="U151" s="98">
        <v>0</v>
      </c>
      <c r="V151" s="99"/>
      <c r="W151" s="99"/>
      <c r="X151" s="99"/>
      <c r="Y151" s="100"/>
      <c r="Z151" s="98">
        <v>0</v>
      </c>
      <c r="AA151" s="99"/>
      <c r="AB151" s="99"/>
      <c r="AC151" s="99"/>
      <c r="AD151" s="100"/>
      <c r="AE151" s="97">
        <v>0</v>
      </c>
      <c r="AF151" s="97"/>
      <c r="AG151" s="97"/>
      <c r="AH151" s="97"/>
      <c r="AI151" s="97"/>
      <c r="AJ151" s="112">
        <f>IF(ISNUMBER(U151),U151,0)+IF(ISNUMBER(Z151),Z151,0)</f>
        <v>0</v>
      </c>
      <c r="AK151" s="112"/>
      <c r="AL151" s="112"/>
      <c r="AM151" s="112"/>
      <c r="AN151" s="112"/>
      <c r="AO151" s="97">
        <v>0</v>
      </c>
      <c r="AP151" s="97"/>
      <c r="AQ151" s="97"/>
      <c r="AR151" s="97"/>
      <c r="AS151" s="97"/>
      <c r="AT151" s="112">
        <v>0</v>
      </c>
      <c r="AU151" s="112"/>
      <c r="AV151" s="112"/>
      <c r="AW151" s="112"/>
      <c r="AX151" s="112"/>
      <c r="AY151" s="97">
        <v>0</v>
      </c>
      <c r="AZ151" s="97"/>
      <c r="BA151" s="97"/>
      <c r="BB151" s="97"/>
      <c r="BC151" s="97"/>
      <c r="BD151" s="112">
        <f>IF(ISNUMBER(AO151),AO151,0)+IF(ISNUMBER(AT151),AT151,0)</f>
        <v>0</v>
      </c>
      <c r="BE151" s="112"/>
      <c r="BF151" s="112"/>
      <c r="BG151" s="112"/>
      <c r="BH151" s="112"/>
    </row>
    <row r="152" spans="1:79" s="101" customFormat="1" ht="38.25" hidden="1" customHeight="1">
      <c r="A152" s="91">
        <v>7</v>
      </c>
      <c r="B152" s="92"/>
      <c r="C152" s="92"/>
      <c r="D152" s="146" t="s">
        <v>184</v>
      </c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8"/>
      <c r="U152" s="98">
        <v>0</v>
      </c>
      <c r="V152" s="99"/>
      <c r="W152" s="99"/>
      <c r="X152" s="99"/>
      <c r="Y152" s="100"/>
      <c r="Z152" s="98">
        <v>0</v>
      </c>
      <c r="AA152" s="99"/>
      <c r="AB152" s="99"/>
      <c r="AC152" s="99"/>
      <c r="AD152" s="100"/>
      <c r="AE152" s="97">
        <v>0</v>
      </c>
      <c r="AF152" s="97"/>
      <c r="AG152" s="97"/>
      <c r="AH152" s="97"/>
      <c r="AI152" s="97"/>
      <c r="AJ152" s="112">
        <f>IF(ISNUMBER(U152),U152,0)+IF(ISNUMBER(Z152),Z152,0)</f>
        <v>0</v>
      </c>
      <c r="AK152" s="112"/>
      <c r="AL152" s="112"/>
      <c r="AM152" s="112"/>
      <c r="AN152" s="112"/>
      <c r="AO152" s="97">
        <v>0</v>
      </c>
      <c r="AP152" s="97"/>
      <c r="AQ152" s="97"/>
      <c r="AR152" s="97"/>
      <c r="AS152" s="97"/>
      <c r="AT152" s="112">
        <v>0</v>
      </c>
      <c r="AU152" s="112"/>
      <c r="AV152" s="112"/>
      <c r="AW152" s="112"/>
      <c r="AX152" s="112"/>
      <c r="AY152" s="97">
        <v>0</v>
      </c>
      <c r="AZ152" s="97"/>
      <c r="BA152" s="97"/>
      <c r="BB152" s="97"/>
      <c r="BC152" s="97"/>
      <c r="BD152" s="112">
        <f>IF(ISNUMBER(AO152),AO152,0)+IF(ISNUMBER(AT152),AT152,0)</f>
        <v>0</v>
      </c>
      <c r="BE152" s="112"/>
      <c r="BF152" s="112"/>
      <c r="BG152" s="112"/>
      <c r="BH152" s="112"/>
    </row>
    <row r="153" spans="1:79" s="101" customFormat="1" ht="63.75" hidden="1" customHeight="1">
      <c r="A153" s="91">
        <v>8</v>
      </c>
      <c r="B153" s="92"/>
      <c r="C153" s="92"/>
      <c r="D153" s="146" t="s">
        <v>185</v>
      </c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8"/>
      <c r="U153" s="98">
        <v>0</v>
      </c>
      <c r="V153" s="99"/>
      <c r="W153" s="99"/>
      <c r="X153" s="99"/>
      <c r="Y153" s="100"/>
      <c r="Z153" s="98">
        <v>0</v>
      </c>
      <c r="AA153" s="99"/>
      <c r="AB153" s="99"/>
      <c r="AC153" s="99"/>
      <c r="AD153" s="100"/>
      <c r="AE153" s="97">
        <v>0</v>
      </c>
      <c r="AF153" s="97"/>
      <c r="AG153" s="97"/>
      <c r="AH153" s="97"/>
      <c r="AI153" s="97"/>
      <c r="AJ153" s="112">
        <f>IF(ISNUMBER(U153),U153,0)+IF(ISNUMBER(Z153),Z153,0)</f>
        <v>0</v>
      </c>
      <c r="AK153" s="112"/>
      <c r="AL153" s="112"/>
      <c r="AM153" s="112"/>
      <c r="AN153" s="112"/>
      <c r="AO153" s="97">
        <v>0</v>
      </c>
      <c r="AP153" s="97"/>
      <c r="AQ153" s="97"/>
      <c r="AR153" s="97"/>
      <c r="AS153" s="97"/>
      <c r="AT153" s="112">
        <v>0</v>
      </c>
      <c r="AU153" s="112"/>
      <c r="AV153" s="112"/>
      <c r="AW153" s="112"/>
      <c r="AX153" s="112"/>
      <c r="AY153" s="97">
        <v>0</v>
      </c>
      <c r="AZ153" s="97"/>
      <c r="BA153" s="97"/>
      <c r="BB153" s="97"/>
      <c r="BC153" s="97"/>
      <c r="BD153" s="112">
        <f>IF(ISNUMBER(AO153),AO153,0)+IF(ISNUMBER(AT153),AT153,0)</f>
        <v>0</v>
      </c>
      <c r="BE153" s="112"/>
      <c r="BF153" s="112"/>
      <c r="BG153" s="112"/>
      <c r="BH153" s="112"/>
    </row>
    <row r="154" spans="1:79" s="101" customFormat="1" ht="51" hidden="1" customHeight="1">
      <c r="A154" s="91">
        <v>9</v>
      </c>
      <c r="B154" s="92"/>
      <c r="C154" s="92"/>
      <c r="D154" s="146" t="s">
        <v>186</v>
      </c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7"/>
      <c r="R154" s="147"/>
      <c r="S154" s="147"/>
      <c r="T154" s="148"/>
      <c r="U154" s="98">
        <v>0</v>
      </c>
      <c r="V154" s="99"/>
      <c r="W154" s="99"/>
      <c r="X154" s="99"/>
      <c r="Y154" s="100"/>
      <c r="Z154" s="98">
        <v>0</v>
      </c>
      <c r="AA154" s="99"/>
      <c r="AB154" s="99"/>
      <c r="AC154" s="99"/>
      <c r="AD154" s="100"/>
      <c r="AE154" s="97">
        <v>0</v>
      </c>
      <c r="AF154" s="97"/>
      <c r="AG154" s="97"/>
      <c r="AH154" s="97"/>
      <c r="AI154" s="97"/>
      <c r="AJ154" s="112">
        <f>IF(ISNUMBER(U154),U154,0)+IF(ISNUMBER(Z154),Z154,0)</f>
        <v>0</v>
      </c>
      <c r="AK154" s="112"/>
      <c r="AL154" s="112"/>
      <c r="AM154" s="112"/>
      <c r="AN154" s="112"/>
      <c r="AO154" s="97">
        <v>0</v>
      </c>
      <c r="AP154" s="97"/>
      <c r="AQ154" s="97"/>
      <c r="AR154" s="97"/>
      <c r="AS154" s="97"/>
      <c r="AT154" s="112">
        <v>0</v>
      </c>
      <c r="AU154" s="112"/>
      <c r="AV154" s="112"/>
      <c r="AW154" s="112"/>
      <c r="AX154" s="112"/>
      <c r="AY154" s="97">
        <v>0</v>
      </c>
      <c r="AZ154" s="97"/>
      <c r="BA154" s="97"/>
      <c r="BB154" s="97"/>
      <c r="BC154" s="97"/>
      <c r="BD154" s="112">
        <f>IF(ISNUMBER(AO154),AO154,0)+IF(ISNUMBER(AT154),AT154,0)</f>
        <v>0</v>
      </c>
      <c r="BE154" s="112"/>
      <c r="BF154" s="112"/>
      <c r="BG154" s="112"/>
      <c r="BH154" s="112"/>
    </row>
    <row r="155" spans="1:79" s="101" customFormat="1" ht="51" hidden="1" customHeight="1">
      <c r="A155" s="91">
        <v>10</v>
      </c>
      <c r="B155" s="92"/>
      <c r="C155" s="92"/>
      <c r="D155" s="146" t="s">
        <v>187</v>
      </c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7"/>
      <c r="R155" s="147"/>
      <c r="S155" s="147"/>
      <c r="T155" s="148"/>
      <c r="U155" s="98">
        <v>0</v>
      </c>
      <c r="V155" s="99"/>
      <c r="W155" s="99"/>
      <c r="X155" s="99"/>
      <c r="Y155" s="100"/>
      <c r="Z155" s="98">
        <v>0</v>
      </c>
      <c r="AA155" s="99"/>
      <c r="AB155" s="99"/>
      <c r="AC155" s="99"/>
      <c r="AD155" s="100"/>
      <c r="AE155" s="97">
        <v>0</v>
      </c>
      <c r="AF155" s="97"/>
      <c r="AG155" s="97"/>
      <c r="AH155" s="97"/>
      <c r="AI155" s="97"/>
      <c r="AJ155" s="112">
        <f>IF(ISNUMBER(U155),U155,0)+IF(ISNUMBER(Z155),Z155,0)</f>
        <v>0</v>
      </c>
      <c r="AK155" s="112"/>
      <c r="AL155" s="112"/>
      <c r="AM155" s="112"/>
      <c r="AN155" s="112"/>
      <c r="AO155" s="97">
        <v>0</v>
      </c>
      <c r="AP155" s="97"/>
      <c r="AQ155" s="97"/>
      <c r="AR155" s="97"/>
      <c r="AS155" s="97"/>
      <c r="AT155" s="112">
        <v>0</v>
      </c>
      <c r="AU155" s="112"/>
      <c r="AV155" s="112"/>
      <c r="AW155" s="112"/>
      <c r="AX155" s="112"/>
      <c r="AY155" s="97">
        <v>0</v>
      </c>
      <c r="AZ155" s="97"/>
      <c r="BA155" s="97"/>
      <c r="BB155" s="97"/>
      <c r="BC155" s="97"/>
      <c r="BD155" s="112">
        <f>IF(ISNUMBER(AO155),AO155,0)+IF(ISNUMBER(AT155),AT155,0)</f>
        <v>0</v>
      </c>
      <c r="BE155" s="112"/>
      <c r="BF155" s="112"/>
      <c r="BG155" s="112"/>
      <c r="BH155" s="112"/>
    </row>
    <row r="156" spans="1:79" s="101" customFormat="1" ht="51" hidden="1" customHeight="1">
      <c r="A156" s="91">
        <v>11</v>
      </c>
      <c r="B156" s="92"/>
      <c r="C156" s="92"/>
      <c r="D156" s="146" t="s">
        <v>188</v>
      </c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7"/>
      <c r="R156" s="147"/>
      <c r="S156" s="147"/>
      <c r="T156" s="148"/>
      <c r="U156" s="98">
        <v>0</v>
      </c>
      <c r="V156" s="99"/>
      <c r="W156" s="99"/>
      <c r="X156" s="99"/>
      <c r="Y156" s="100"/>
      <c r="Z156" s="98">
        <v>0</v>
      </c>
      <c r="AA156" s="99"/>
      <c r="AB156" s="99"/>
      <c r="AC156" s="99"/>
      <c r="AD156" s="100"/>
      <c r="AE156" s="97">
        <v>0</v>
      </c>
      <c r="AF156" s="97"/>
      <c r="AG156" s="97"/>
      <c r="AH156" s="97"/>
      <c r="AI156" s="97"/>
      <c r="AJ156" s="112">
        <f>IF(ISNUMBER(U156),U156,0)+IF(ISNUMBER(Z156),Z156,0)</f>
        <v>0</v>
      </c>
      <c r="AK156" s="112"/>
      <c r="AL156" s="112"/>
      <c r="AM156" s="112"/>
      <c r="AN156" s="112"/>
      <c r="AO156" s="97">
        <v>0</v>
      </c>
      <c r="AP156" s="97"/>
      <c r="AQ156" s="97"/>
      <c r="AR156" s="97"/>
      <c r="AS156" s="97"/>
      <c r="AT156" s="112">
        <v>0</v>
      </c>
      <c r="AU156" s="112"/>
      <c r="AV156" s="112"/>
      <c r="AW156" s="112"/>
      <c r="AX156" s="112"/>
      <c r="AY156" s="97">
        <v>0</v>
      </c>
      <c r="AZ156" s="97"/>
      <c r="BA156" s="97"/>
      <c r="BB156" s="97"/>
      <c r="BC156" s="97"/>
      <c r="BD156" s="112">
        <f>IF(ISNUMBER(AO156),AO156,0)+IF(ISNUMBER(AT156),AT156,0)</f>
        <v>0</v>
      </c>
      <c r="BE156" s="112"/>
      <c r="BF156" s="112"/>
      <c r="BG156" s="112"/>
      <c r="BH156" s="112"/>
    </row>
    <row r="157" spans="1:79" s="101" customFormat="1" ht="38.25" hidden="1" customHeight="1">
      <c r="A157" s="91">
        <v>12</v>
      </c>
      <c r="B157" s="92"/>
      <c r="C157" s="92"/>
      <c r="D157" s="146" t="s">
        <v>189</v>
      </c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  <c r="T157" s="148"/>
      <c r="U157" s="98">
        <v>0</v>
      </c>
      <c r="V157" s="99"/>
      <c r="W157" s="99"/>
      <c r="X157" s="99"/>
      <c r="Y157" s="100"/>
      <c r="Z157" s="98">
        <v>0</v>
      </c>
      <c r="AA157" s="99"/>
      <c r="AB157" s="99"/>
      <c r="AC157" s="99"/>
      <c r="AD157" s="100"/>
      <c r="AE157" s="97">
        <v>0</v>
      </c>
      <c r="AF157" s="97"/>
      <c r="AG157" s="97"/>
      <c r="AH157" s="97"/>
      <c r="AI157" s="97"/>
      <c r="AJ157" s="112">
        <f>IF(ISNUMBER(U157),U157,0)+IF(ISNUMBER(Z157),Z157,0)</f>
        <v>0</v>
      </c>
      <c r="AK157" s="112"/>
      <c r="AL157" s="112"/>
      <c r="AM157" s="112"/>
      <c r="AN157" s="112"/>
      <c r="AO157" s="97">
        <v>0</v>
      </c>
      <c r="AP157" s="97"/>
      <c r="AQ157" s="97"/>
      <c r="AR157" s="97"/>
      <c r="AS157" s="97"/>
      <c r="AT157" s="112">
        <v>0</v>
      </c>
      <c r="AU157" s="112"/>
      <c r="AV157" s="112"/>
      <c r="AW157" s="112"/>
      <c r="AX157" s="112"/>
      <c r="AY157" s="97">
        <v>0</v>
      </c>
      <c r="AZ157" s="97"/>
      <c r="BA157" s="97"/>
      <c r="BB157" s="97"/>
      <c r="BC157" s="97"/>
      <c r="BD157" s="112">
        <f>IF(ISNUMBER(AO157),AO157,0)+IF(ISNUMBER(AT157),AT157,0)</f>
        <v>0</v>
      </c>
      <c r="BE157" s="112"/>
      <c r="BF157" s="112"/>
      <c r="BG157" s="112"/>
      <c r="BH157" s="112"/>
    </row>
    <row r="158" spans="1:79" s="101" customFormat="1" ht="51" hidden="1" customHeight="1">
      <c r="A158" s="91">
        <v>13</v>
      </c>
      <c r="B158" s="92"/>
      <c r="C158" s="92"/>
      <c r="D158" s="146" t="s">
        <v>190</v>
      </c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8"/>
      <c r="U158" s="98">
        <v>0</v>
      </c>
      <c r="V158" s="99"/>
      <c r="W158" s="99"/>
      <c r="X158" s="99"/>
      <c r="Y158" s="100"/>
      <c r="Z158" s="98">
        <v>0</v>
      </c>
      <c r="AA158" s="99"/>
      <c r="AB158" s="99"/>
      <c r="AC158" s="99"/>
      <c r="AD158" s="100"/>
      <c r="AE158" s="97">
        <v>0</v>
      </c>
      <c r="AF158" s="97"/>
      <c r="AG158" s="97"/>
      <c r="AH158" s="97"/>
      <c r="AI158" s="97"/>
      <c r="AJ158" s="112">
        <f>IF(ISNUMBER(U158),U158,0)+IF(ISNUMBER(Z158),Z158,0)</f>
        <v>0</v>
      </c>
      <c r="AK158" s="112"/>
      <c r="AL158" s="112"/>
      <c r="AM158" s="112"/>
      <c r="AN158" s="112"/>
      <c r="AO158" s="97">
        <v>0</v>
      </c>
      <c r="AP158" s="97"/>
      <c r="AQ158" s="97"/>
      <c r="AR158" s="97"/>
      <c r="AS158" s="97"/>
      <c r="AT158" s="112">
        <v>0</v>
      </c>
      <c r="AU158" s="112"/>
      <c r="AV158" s="112"/>
      <c r="AW158" s="112"/>
      <c r="AX158" s="112"/>
      <c r="AY158" s="97">
        <v>0</v>
      </c>
      <c r="AZ158" s="97"/>
      <c r="BA158" s="97"/>
      <c r="BB158" s="97"/>
      <c r="BC158" s="97"/>
      <c r="BD158" s="112">
        <f>IF(ISNUMBER(AO158),AO158,0)+IF(ISNUMBER(AT158),AT158,0)</f>
        <v>0</v>
      </c>
      <c r="BE158" s="112"/>
      <c r="BF158" s="112"/>
      <c r="BG158" s="112"/>
      <c r="BH158" s="112"/>
    </row>
    <row r="159" spans="1:79" s="101" customFormat="1" ht="38.25" hidden="1" customHeight="1">
      <c r="A159" s="91">
        <v>14</v>
      </c>
      <c r="B159" s="92"/>
      <c r="C159" s="92"/>
      <c r="D159" s="146" t="s">
        <v>191</v>
      </c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  <c r="T159" s="148"/>
      <c r="U159" s="98">
        <v>0</v>
      </c>
      <c r="V159" s="99"/>
      <c r="W159" s="99"/>
      <c r="X159" s="99"/>
      <c r="Y159" s="100"/>
      <c r="Z159" s="98">
        <v>0</v>
      </c>
      <c r="AA159" s="99"/>
      <c r="AB159" s="99"/>
      <c r="AC159" s="99"/>
      <c r="AD159" s="100"/>
      <c r="AE159" s="97">
        <v>0</v>
      </c>
      <c r="AF159" s="97"/>
      <c r="AG159" s="97"/>
      <c r="AH159" s="97"/>
      <c r="AI159" s="97"/>
      <c r="AJ159" s="112">
        <f>IF(ISNUMBER(U159),U159,0)+IF(ISNUMBER(Z159),Z159,0)</f>
        <v>0</v>
      </c>
      <c r="AK159" s="112"/>
      <c r="AL159" s="112"/>
      <c r="AM159" s="112"/>
      <c r="AN159" s="112"/>
      <c r="AO159" s="97">
        <v>0</v>
      </c>
      <c r="AP159" s="97"/>
      <c r="AQ159" s="97"/>
      <c r="AR159" s="97"/>
      <c r="AS159" s="97"/>
      <c r="AT159" s="112">
        <v>0</v>
      </c>
      <c r="AU159" s="112"/>
      <c r="AV159" s="112"/>
      <c r="AW159" s="112"/>
      <c r="AX159" s="112"/>
      <c r="AY159" s="97">
        <v>0</v>
      </c>
      <c r="AZ159" s="97"/>
      <c r="BA159" s="97"/>
      <c r="BB159" s="97"/>
      <c r="BC159" s="97"/>
      <c r="BD159" s="112">
        <f>IF(ISNUMBER(AO159),AO159,0)+IF(ISNUMBER(AT159),AT159,0)</f>
        <v>0</v>
      </c>
      <c r="BE159" s="112"/>
      <c r="BF159" s="112"/>
      <c r="BG159" s="112"/>
      <c r="BH159" s="112"/>
    </row>
    <row r="160" spans="1:79" s="101" customFormat="1" ht="38.25" hidden="1" customHeight="1">
      <c r="A160" s="91">
        <v>15</v>
      </c>
      <c r="B160" s="92"/>
      <c r="C160" s="92"/>
      <c r="D160" s="146" t="s">
        <v>192</v>
      </c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  <c r="T160" s="148"/>
      <c r="U160" s="98">
        <v>0</v>
      </c>
      <c r="V160" s="99"/>
      <c r="W160" s="99"/>
      <c r="X160" s="99"/>
      <c r="Y160" s="100"/>
      <c r="Z160" s="98">
        <v>0</v>
      </c>
      <c r="AA160" s="99"/>
      <c r="AB160" s="99"/>
      <c r="AC160" s="99"/>
      <c r="AD160" s="100"/>
      <c r="AE160" s="97">
        <v>0</v>
      </c>
      <c r="AF160" s="97"/>
      <c r="AG160" s="97"/>
      <c r="AH160" s="97"/>
      <c r="AI160" s="97"/>
      <c r="AJ160" s="112">
        <f>IF(ISNUMBER(U160),U160,0)+IF(ISNUMBER(Z160),Z160,0)</f>
        <v>0</v>
      </c>
      <c r="AK160" s="112"/>
      <c r="AL160" s="112"/>
      <c r="AM160" s="112"/>
      <c r="AN160" s="112"/>
      <c r="AO160" s="97">
        <v>0</v>
      </c>
      <c r="AP160" s="97"/>
      <c r="AQ160" s="97"/>
      <c r="AR160" s="97"/>
      <c r="AS160" s="97"/>
      <c r="AT160" s="112">
        <v>0</v>
      </c>
      <c r="AU160" s="112"/>
      <c r="AV160" s="112"/>
      <c r="AW160" s="112"/>
      <c r="AX160" s="112"/>
      <c r="AY160" s="97">
        <v>0</v>
      </c>
      <c r="AZ160" s="97"/>
      <c r="BA160" s="97"/>
      <c r="BB160" s="97"/>
      <c r="BC160" s="97"/>
      <c r="BD160" s="112">
        <f>IF(ISNUMBER(AO160),AO160,0)+IF(ISNUMBER(AT160),AT160,0)</f>
        <v>0</v>
      </c>
      <c r="BE160" s="112"/>
      <c r="BF160" s="112"/>
      <c r="BG160" s="112"/>
      <c r="BH160" s="112"/>
    </row>
    <row r="161" spans="1:60" s="101" customFormat="1" ht="51" hidden="1" customHeight="1">
      <c r="A161" s="91">
        <v>16</v>
      </c>
      <c r="B161" s="92"/>
      <c r="C161" s="92"/>
      <c r="D161" s="146" t="s">
        <v>193</v>
      </c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  <c r="T161" s="148"/>
      <c r="U161" s="98">
        <v>0</v>
      </c>
      <c r="V161" s="99"/>
      <c r="W161" s="99"/>
      <c r="X161" s="99"/>
      <c r="Y161" s="100"/>
      <c r="Z161" s="98">
        <v>0</v>
      </c>
      <c r="AA161" s="99"/>
      <c r="AB161" s="99"/>
      <c r="AC161" s="99"/>
      <c r="AD161" s="100"/>
      <c r="AE161" s="97">
        <v>0</v>
      </c>
      <c r="AF161" s="97"/>
      <c r="AG161" s="97"/>
      <c r="AH161" s="97"/>
      <c r="AI161" s="97"/>
      <c r="AJ161" s="112">
        <f>IF(ISNUMBER(U161),U161,0)+IF(ISNUMBER(Z161),Z161,0)</f>
        <v>0</v>
      </c>
      <c r="AK161" s="112"/>
      <c r="AL161" s="112"/>
      <c r="AM161" s="112"/>
      <c r="AN161" s="112"/>
      <c r="AO161" s="97">
        <v>0</v>
      </c>
      <c r="AP161" s="97"/>
      <c r="AQ161" s="97"/>
      <c r="AR161" s="97"/>
      <c r="AS161" s="97"/>
      <c r="AT161" s="112">
        <v>0</v>
      </c>
      <c r="AU161" s="112"/>
      <c r="AV161" s="112"/>
      <c r="AW161" s="112"/>
      <c r="AX161" s="112"/>
      <c r="AY161" s="97">
        <v>0</v>
      </c>
      <c r="AZ161" s="97"/>
      <c r="BA161" s="97"/>
      <c r="BB161" s="97"/>
      <c r="BC161" s="97"/>
      <c r="BD161" s="112">
        <f>IF(ISNUMBER(AO161),AO161,0)+IF(ISNUMBER(AT161),AT161,0)</f>
        <v>0</v>
      </c>
      <c r="BE161" s="112"/>
      <c r="BF161" s="112"/>
      <c r="BG161" s="112"/>
      <c r="BH161" s="112"/>
    </row>
    <row r="162" spans="1:60" s="101" customFormat="1" ht="25.5" hidden="1" customHeight="1">
      <c r="A162" s="91">
        <v>17</v>
      </c>
      <c r="B162" s="92"/>
      <c r="C162" s="92"/>
      <c r="D162" s="146" t="s">
        <v>194</v>
      </c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8"/>
      <c r="U162" s="98">
        <v>0</v>
      </c>
      <c r="V162" s="99"/>
      <c r="W162" s="99"/>
      <c r="X162" s="99"/>
      <c r="Y162" s="100"/>
      <c r="Z162" s="98">
        <v>0</v>
      </c>
      <c r="AA162" s="99"/>
      <c r="AB162" s="99"/>
      <c r="AC162" s="99"/>
      <c r="AD162" s="100"/>
      <c r="AE162" s="97">
        <v>0</v>
      </c>
      <c r="AF162" s="97"/>
      <c r="AG162" s="97"/>
      <c r="AH162" s="97"/>
      <c r="AI162" s="97"/>
      <c r="AJ162" s="112">
        <f>IF(ISNUMBER(U162),U162,0)+IF(ISNUMBER(Z162),Z162,0)</f>
        <v>0</v>
      </c>
      <c r="AK162" s="112"/>
      <c r="AL162" s="112"/>
      <c r="AM162" s="112"/>
      <c r="AN162" s="112"/>
      <c r="AO162" s="97">
        <v>0</v>
      </c>
      <c r="AP162" s="97"/>
      <c r="AQ162" s="97"/>
      <c r="AR162" s="97"/>
      <c r="AS162" s="97"/>
      <c r="AT162" s="112">
        <v>0</v>
      </c>
      <c r="AU162" s="112"/>
      <c r="AV162" s="112"/>
      <c r="AW162" s="112"/>
      <c r="AX162" s="112"/>
      <c r="AY162" s="97">
        <v>0</v>
      </c>
      <c r="AZ162" s="97"/>
      <c r="BA162" s="97"/>
      <c r="BB162" s="97"/>
      <c r="BC162" s="97"/>
      <c r="BD162" s="112">
        <f>IF(ISNUMBER(AO162),AO162,0)+IF(ISNUMBER(AT162),AT162,0)</f>
        <v>0</v>
      </c>
      <c r="BE162" s="112"/>
      <c r="BF162" s="112"/>
      <c r="BG162" s="112"/>
      <c r="BH162" s="112"/>
    </row>
    <row r="163" spans="1:60" s="101" customFormat="1" ht="51" hidden="1" customHeight="1">
      <c r="A163" s="91">
        <v>18</v>
      </c>
      <c r="B163" s="92"/>
      <c r="C163" s="92"/>
      <c r="D163" s="146" t="s">
        <v>195</v>
      </c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8"/>
      <c r="U163" s="98">
        <v>0</v>
      </c>
      <c r="V163" s="99"/>
      <c r="W163" s="99"/>
      <c r="X163" s="99"/>
      <c r="Y163" s="100"/>
      <c r="Z163" s="98">
        <v>0</v>
      </c>
      <c r="AA163" s="99"/>
      <c r="AB163" s="99"/>
      <c r="AC163" s="99"/>
      <c r="AD163" s="100"/>
      <c r="AE163" s="97">
        <v>0</v>
      </c>
      <c r="AF163" s="97"/>
      <c r="AG163" s="97"/>
      <c r="AH163" s="97"/>
      <c r="AI163" s="97"/>
      <c r="AJ163" s="112">
        <f>IF(ISNUMBER(U163),U163,0)+IF(ISNUMBER(Z163),Z163,0)</f>
        <v>0</v>
      </c>
      <c r="AK163" s="112"/>
      <c r="AL163" s="112"/>
      <c r="AM163" s="112"/>
      <c r="AN163" s="112"/>
      <c r="AO163" s="97">
        <v>0</v>
      </c>
      <c r="AP163" s="97"/>
      <c r="AQ163" s="97"/>
      <c r="AR163" s="97"/>
      <c r="AS163" s="97"/>
      <c r="AT163" s="112">
        <v>0</v>
      </c>
      <c r="AU163" s="112"/>
      <c r="AV163" s="112"/>
      <c r="AW163" s="112"/>
      <c r="AX163" s="112"/>
      <c r="AY163" s="97">
        <v>0</v>
      </c>
      <c r="AZ163" s="97"/>
      <c r="BA163" s="97"/>
      <c r="BB163" s="97"/>
      <c r="BC163" s="97"/>
      <c r="BD163" s="112">
        <f>IF(ISNUMBER(AO163),AO163,0)+IF(ISNUMBER(AT163),AT163,0)</f>
        <v>0</v>
      </c>
      <c r="BE163" s="112"/>
      <c r="BF163" s="112"/>
      <c r="BG163" s="112"/>
      <c r="BH163" s="112"/>
    </row>
    <row r="164" spans="1:60" s="101" customFormat="1" ht="51" hidden="1" customHeight="1">
      <c r="A164" s="91">
        <v>19</v>
      </c>
      <c r="B164" s="92"/>
      <c r="C164" s="92"/>
      <c r="D164" s="146" t="s">
        <v>196</v>
      </c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8"/>
      <c r="U164" s="98">
        <v>0</v>
      </c>
      <c r="V164" s="99"/>
      <c r="W164" s="99"/>
      <c r="X164" s="99"/>
      <c r="Y164" s="100"/>
      <c r="Z164" s="98">
        <v>0</v>
      </c>
      <c r="AA164" s="99"/>
      <c r="AB164" s="99"/>
      <c r="AC164" s="99"/>
      <c r="AD164" s="100"/>
      <c r="AE164" s="97">
        <v>0</v>
      </c>
      <c r="AF164" s="97"/>
      <c r="AG164" s="97"/>
      <c r="AH164" s="97"/>
      <c r="AI164" s="97"/>
      <c r="AJ164" s="112">
        <f>IF(ISNUMBER(U164),U164,0)+IF(ISNUMBER(Z164),Z164,0)</f>
        <v>0</v>
      </c>
      <c r="AK164" s="112"/>
      <c r="AL164" s="112"/>
      <c r="AM164" s="112"/>
      <c r="AN164" s="112"/>
      <c r="AO164" s="97">
        <v>0</v>
      </c>
      <c r="AP164" s="97"/>
      <c r="AQ164" s="97"/>
      <c r="AR164" s="97"/>
      <c r="AS164" s="97"/>
      <c r="AT164" s="112">
        <v>0</v>
      </c>
      <c r="AU164" s="112"/>
      <c r="AV164" s="112"/>
      <c r="AW164" s="112"/>
      <c r="AX164" s="112"/>
      <c r="AY164" s="97">
        <v>0</v>
      </c>
      <c r="AZ164" s="97"/>
      <c r="BA164" s="97"/>
      <c r="BB164" s="97"/>
      <c r="BC164" s="97"/>
      <c r="BD164" s="112">
        <f>IF(ISNUMBER(AO164),AO164,0)+IF(ISNUMBER(AT164),AT164,0)</f>
        <v>0</v>
      </c>
      <c r="BE164" s="112"/>
      <c r="BF164" s="112"/>
      <c r="BG164" s="112"/>
      <c r="BH164" s="112"/>
    </row>
    <row r="165" spans="1:60" s="101" customFormat="1" ht="38.25" hidden="1" customHeight="1">
      <c r="A165" s="91">
        <v>20</v>
      </c>
      <c r="B165" s="92"/>
      <c r="C165" s="92"/>
      <c r="D165" s="146" t="s">
        <v>197</v>
      </c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8"/>
      <c r="U165" s="98">
        <v>0</v>
      </c>
      <c r="V165" s="99"/>
      <c r="W165" s="99"/>
      <c r="X165" s="99"/>
      <c r="Y165" s="100"/>
      <c r="Z165" s="98">
        <v>0</v>
      </c>
      <c r="AA165" s="99"/>
      <c r="AB165" s="99"/>
      <c r="AC165" s="99"/>
      <c r="AD165" s="100"/>
      <c r="AE165" s="97">
        <v>0</v>
      </c>
      <c r="AF165" s="97"/>
      <c r="AG165" s="97"/>
      <c r="AH165" s="97"/>
      <c r="AI165" s="97"/>
      <c r="AJ165" s="112">
        <f>IF(ISNUMBER(U165),U165,0)+IF(ISNUMBER(Z165),Z165,0)</f>
        <v>0</v>
      </c>
      <c r="AK165" s="112"/>
      <c r="AL165" s="112"/>
      <c r="AM165" s="112"/>
      <c r="AN165" s="112"/>
      <c r="AO165" s="97">
        <v>0</v>
      </c>
      <c r="AP165" s="97"/>
      <c r="AQ165" s="97"/>
      <c r="AR165" s="97"/>
      <c r="AS165" s="97"/>
      <c r="AT165" s="112">
        <v>0</v>
      </c>
      <c r="AU165" s="112"/>
      <c r="AV165" s="112"/>
      <c r="AW165" s="112"/>
      <c r="AX165" s="112"/>
      <c r="AY165" s="97">
        <v>0</v>
      </c>
      <c r="AZ165" s="97"/>
      <c r="BA165" s="97"/>
      <c r="BB165" s="97"/>
      <c r="BC165" s="97"/>
      <c r="BD165" s="112">
        <f>IF(ISNUMBER(AO165),AO165,0)+IF(ISNUMBER(AT165),AT165,0)</f>
        <v>0</v>
      </c>
      <c r="BE165" s="112"/>
      <c r="BF165" s="112"/>
      <c r="BG165" s="112"/>
      <c r="BH165" s="112"/>
    </row>
    <row r="166" spans="1:60" s="101" customFormat="1" ht="51" hidden="1" customHeight="1">
      <c r="A166" s="91">
        <v>21</v>
      </c>
      <c r="B166" s="92"/>
      <c r="C166" s="92"/>
      <c r="D166" s="146" t="s">
        <v>198</v>
      </c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8"/>
      <c r="U166" s="98">
        <v>0</v>
      </c>
      <c r="V166" s="99"/>
      <c r="W166" s="99"/>
      <c r="X166" s="99"/>
      <c r="Y166" s="100"/>
      <c r="Z166" s="98">
        <v>0</v>
      </c>
      <c r="AA166" s="99"/>
      <c r="AB166" s="99"/>
      <c r="AC166" s="99"/>
      <c r="AD166" s="100"/>
      <c r="AE166" s="97">
        <v>0</v>
      </c>
      <c r="AF166" s="97"/>
      <c r="AG166" s="97"/>
      <c r="AH166" s="97"/>
      <c r="AI166" s="97"/>
      <c r="AJ166" s="112">
        <f>IF(ISNUMBER(U166),U166,0)+IF(ISNUMBER(Z166),Z166,0)</f>
        <v>0</v>
      </c>
      <c r="AK166" s="112"/>
      <c r="AL166" s="112"/>
      <c r="AM166" s="112"/>
      <c r="AN166" s="112"/>
      <c r="AO166" s="97">
        <v>0</v>
      </c>
      <c r="AP166" s="97"/>
      <c r="AQ166" s="97"/>
      <c r="AR166" s="97"/>
      <c r="AS166" s="97"/>
      <c r="AT166" s="112">
        <v>0</v>
      </c>
      <c r="AU166" s="112"/>
      <c r="AV166" s="112"/>
      <c r="AW166" s="112"/>
      <c r="AX166" s="112"/>
      <c r="AY166" s="97">
        <v>0</v>
      </c>
      <c r="AZ166" s="97"/>
      <c r="BA166" s="97"/>
      <c r="BB166" s="97"/>
      <c r="BC166" s="97"/>
      <c r="BD166" s="112">
        <f>IF(ISNUMBER(AO166),AO166,0)+IF(ISNUMBER(AT166),AT166,0)</f>
        <v>0</v>
      </c>
      <c r="BE166" s="112"/>
      <c r="BF166" s="112"/>
      <c r="BG166" s="112"/>
      <c r="BH166" s="112"/>
    </row>
    <row r="167" spans="1:60" s="101" customFormat="1" ht="51" hidden="1" customHeight="1">
      <c r="A167" s="91">
        <v>22</v>
      </c>
      <c r="B167" s="92"/>
      <c r="C167" s="92"/>
      <c r="D167" s="146" t="s">
        <v>199</v>
      </c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8"/>
      <c r="U167" s="98">
        <v>0</v>
      </c>
      <c r="V167" s="99"/>
      <c r="W167" s="99"/>
      <c r="X167" s="99"/>
      <c r="Y167" s="100"/>
      <c r="Z167" s="98">
        <v>0</v>
      </c>
      <c r="AA167" s="99"/>
      <c r="AB167" s="99"/>
      <c r="AC167" s="99"/>
      <c r="AD167" s="100"/>
      <c r="AE167" s="97">
        <v>0</v>
      </c>
      <c r="AF167" s="97"/>
      <c r="AG167" s="97"/>
      <c r="AH167" s="97"/>
      <c r="AI167" s="97"/>
      <c r="AJ167" s="112">
        <f>IF(ISNUMBER(U167),U167,0)+IF(ISNUMBER(Z167),Z167,0)</f>
        <v>0</v>
      </c>
      <c r="AK167" s="112"/>
      <c r="AL167" s="112"/>
      <c r="AM167" s="112"/>
      <c r="AN167" s="112"/>
      <c r="AO167" s="97">
        <v>0</v>
      </c>
      <c r="AP167" s="97"/>
      <c r="AQ167" s="97"/>
      <c r="AR167" s="97"/>
      <c r="AS167" s="97"/>
      <c r="AT167" s="112">
        <v>0</v>
      </c>
      <c r="AU167" s="112"/>
      <c r="AV167" s="112"/>
      <c r="AW167" s="112"/>
      <c r="AX167" s="112"/>
      <c r="AY167" s="97">
        <v>0</v>
      </c>
      <c r="AZ167" s="97"/>
      <c r="BA167" s="97"/>
      <c r="BB167" s="97"/>
      <c r="BC167" s="97"/>
      <c r="BD167" s="112">
        <f>IF(ISNUMBER(AO167),AO167,0)+IF(ISNUMBER(AT167),AT167,0)</f>
        <v>0</v>
      </c>
      <c r="BE167" s="112"/>
      <c r="BF167" s="112"/>
      <c r="BG167" s="112"/>
      <c r="BH167" s="112"/>
    </row>
    <row r="168" spans="1:60" s="101" customFormat="1" ht="63.75" hidden="1" customHeight="1">
      <c r="A168" s="91">
        <v>23</v>
      </c>
      <c r="B168" s="92"/>
      <c r="C168" s="92"/>
      <c r="D168" s="146" t="s">
        <v>200</v>
      </c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8"/>
      <c r="U168" s="98">
        <v>0</v>
      </c>
      <c r="V168" s="99"/>
      <c r="W168" s="99"/>
      <c r="X168" s="99"/>
      <c r="Y168" s="100"/>
      <c r="Z168" s="98">
        <v>0</v>
      </c>
      <c r="AA168" s="99"/>
      <c r="AB168" s="99"/>
      <c r="AC168" s="99"/>
      <c r="AD168" s="100"/>
      <c r="AE168" s="97">
        <v>0</v>
      </c>
      <c r="AF168" s="97"/>
      <c r="AG168" s="97"/>
      <c r="AH168" s="97"/>
      <c r="AI168" s="97"/>
      <c r="AJ168" s="112">
        <f>IF(ISNUMBER(U168),U168,0)+IF(ISNUMBER(Z168),Z168,0)</f>
        <v>0</v>
      </c>
      <c r="AK168" s="112"/>
      <c r="AL168" s="112"/>
      <c r="AM168" s="112"/>
      <c r="AN168" s="112"/>
      <c r="AO168" s="97">
        <v>0</v>
      </c>
      <c r="AP168" s="97"/>
      <c r="AQ168" s="97"/>
      <c r="AR168" s="97"/>
      <c r="AS168" s="97"/>
      <c r="AT168" s="112">
        <v>0</v>
      </c>
      <c r="AU168" s="112"/>
      <c r="AV168" s="112"/>
      <c r="AW168" s="112"/>
      <c r="AX168" s="112"/>
      <c r="AY168" s="97">
        <v>0</v>
      </c>
      <c r="AZ168" s="97"/>
      <c r="BA168" s="97"/>
      <c r="BB168" s="97"/>
      <c r="BC168" s="97"/>
      <c r="BD168" s="112">
        <f>IF(ISNUMBER(AO168),AO168,0)+IF(ISNUMBER(AT168),AT168,0)</f>
        <v>0</v>
      </c>
      <c r="BE168" s="112"/>
      <c r="BF168" s="112"/>
      <c r="BG168" s="112"/>
      <c r="BH168" s="112"/>
    </row>
    <row r="169" spans="1:60" s="101" customFormat="1" ht="63.75" hidden="1" customHeight="1">
      <c r="A169" s="91">
        <v>24</v>
      </c>
      <c r="B169" s="92"/>
      <c r="C169" s="92"/>
      <c r="D169" s="146" t="s">
        <v>201</v>
      </c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47"/>
      <c r="T169" s="148"/>
      <c r="U169" s="98">
        <v>0</v>
      </c>
      <c r="V169" s="99"/>
      <c r="W169" s="99"/>
      <c r="X169" s="99"/>
      <c r="Y169" s="100"/>
      <c r="Z169" s="98">
        <v>0</v>
      </c>
      <c r="AA169" s="99"/>
      <c r="AB169" s="99"/>
      <c r="AC169" s="99"/>
      <c r="AD169" s="100"/>
      <c r="AE169" s="97">
        <v>0</v>
      </c>
      <c r="AF169" s="97"/>
      <c r="AG169" s="97"/>
      <c r="AH169" s="97"/>
      <c r="AI169" s="97"/>
      <c r="AJ169" s="112">
        <f>IF(ISNUMBER(U169),U169,0)+IF(ISNUMBER(Z169),Z169,0)</f>
        <v>0</v>
      </c>
      <c r="AK169" s="112"/>
      <c r="AL169" s="112"/>
      <c r="AM169" s="112"/>
      <c r="AN169" s="112"/>
      <c r="AO169" s="97">
        <v>0</v>
      </c>
      <c r="AP169" s="97"/>
      <c r="AQ169" s="97"/>
      <c r="AR169" s="97"/>
      <c r="AS169" s="97"/>
      <c r="AT169" s="112">
        <v>0</v>
      </c>
      <c r="AU169" s="112"/>
      <c r="AV169" s="112"/>
      <c r="AW169" s="112"/>
      <c r="AX169" s="112"/>
      <c r="AY169" s="97">
        <v>0</v>
      </c>
      <c r="AZ169" s="97"/>
      <c r="BA169" s="97"/>
      <c r="BB169" s="97"/>
      <c r="BC169" s="97"/>
      <c r="BD169" s="112">
        <f>IF(ISNUMBER(AO169),AO169,0)+IF(ISNUMBER(AT169),AT169,0)</f>
        <v>0</v>
      </c>
      <c r="BE169" s="112"/>
      <c r="BF169" s="112"/>
      <c r="BG169" s="112"/>
      <c r="BH169" s="112"/>
    </row>
    <row r="170" spans="1:60" s="101" customFormat="1" ht="38.25" hidden="1" customHeight="1">
      <c r="A170" s="91">
        <v>25</v>
      </c>
      <c r="B170" s="92"/>
      <c r="C170" s="92"/>
      <c r="D170" s="146" t="s">
        <v>202</v>
      </c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47"/>
      <c r="T170" s="148"/>
      <c r="U170" s="98">
        <v>0</v>
      </c>
      <c r="V170" s="99"/>
      <c r="W170" s="99"/>
      <c r="X170" s="99"/>
      <c r="Y170" s="100"/>
      <c r="Z170" s="98">
        <v>0</v>
      </c>
      <c r="AA170" s="99"/>
      <c r="AB170" s="99"/>
      <c r="AC170" s="99"/>
      <c r="AD170" s="100"/>
      <c r="AE170" s="97">
        <v>0</v>
      </c>
      <c r="AF170" s="97"/>
      <c r="AG170" s="97"/>
      <c r="AH170" s="97"/>
      <c r="AI170" s="97"/>
      <c r="AJ170" s="112">
        <f>IF(ISNUMBER(U170),U170,0)+IF(ISNUMBER(Z170),Z170,0)</f>
        <v>0</v>
      </c>
      <c r="AK170" s="112"/>
      <c r="AL170" s="112"/>
      <c r="AM170" s="112"/>
      <c r="AN170" s="112"/>
      <c r="AO170" s="97">
        <v>0</v>
      </c>
      <c r="AP170" s="97"/>
      <c r="AQ170" s="97"/>
      <c r="AR170" s="97"/>
      <c r="AS170" s="97"/>
      <c r="AT170" s="112">
        <v>0</v>
      </c>
      <c r="AU170" s="112"/>
      <c r="AV170" s="112"/>
      <c r="AW170" s="112"/>
      <c r="AX170" s="112"/>
      <c r="AY170" s="97">
        <v>0</v>
      </c>
      <c r="AZ170" s="97"/>
      <c r="BA170" s="97"/>
      <c r="BB170" s="97"/>
      <c r="BC170" s="97"/>
      <c r="BD170" s="112">
        <f>IF(ISNUMBER(AO170),AO170,0)+IF(ISNUMBER(AT170),AT170,0)</f>
        <v>0</v>
      </c>
      <c r="BE170" s="112"/>
      <c r="BF170" s="112"/>
      <c r="BG170" s="112"/>
      <c r="BH170" s="112"/>
    </row>
    <row r="171" spans="1:60" s="101" customFormat="1" ht="25.5" hidden="1" customHeight="1">
      <c r="A171" s="91">
        <v>26</v>
      </c>
      <c r="B171" s="92"/>
      <c r="C171" s="92"/>
      <c r="D171" s="146" t="s">
        <v>203</v>
      </c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47"/>
      <c r="T171" s="148"/>
      <c r="U171" s="98">
        <v>0</v>
      </c>
      <c r="V171" s="99"/>
      <c r="W171" s="99"/>
      <c r="X171" s="99"/>
      <c r="Y171" s="100"/>
      <c r="Z171" s="98">
        <v>0</v>
      </c>
      <c r="AA171" s="99"/>
      <c r="AB171" s="99"/>
      <c r="AC171" s="99"/>
      <c r="AD171" s="100"/>
      <c r="AE171" s="97">
        <v>0</v>
      </c>
      <c r="AF171" s="97"/>
      <c r="AG171" s="97"/>
      <c r="AH171" s="97"/>
      <c r="AI171" s="97"/>
      <c r="AJ171" s="112">
        <f>IF(ISNUMBER(U171),U171,0)+IF(ISNUMBER(Z171),Z171,0)</f>
        <v>0</v>
      </c>
      <c r="AK171" s="112"/>
      <c r="AL171" s="112"/>
      <c r="AM171" s="112"/>
      <c r="AN171" s="112"/>
      <c r="AO171" s="97">
        <v>0</v>
      </c>
      <c r="AP171" s="97"/>
      <c r="AQ171" s="97"/>
      <c r="AR171" s="97"/>
      <c r="AS171" s="97"/>
      <c r="AT171" s="112">
        <v>0</v>
      </c>
      <c r="AU171" s="112"/>
      <c r="AV171" s="112"/>
      <c r="AW171" s="112"/>
      <c r="AX171" s="112"/>
      <c r="AY171" s="97">
        <v>0</v>
      </c>
      <c r="AZ171" s="97"/>
      <c r="BA171" s="97"/>
      <c r="BB171" s="97"/>
      <c r="BC171" s="97"/>
      <c r="BD171" s="112">
        <f>IF(ISNUMBER(AO171),AO171,0)+IF(ISNUMBER(AT171),AT171,0)</f>
        <v>0</v>
      </c>
      <c r="BE171" s="112"/>
      <c r="BF171" s="112"/>
      <c r="BG171" s="112"/>
      <c r="BH171" s="112"/>
    </row>
    <row r="172" spans="1:60" s="101" customFormat="1" ht="25.5" hidden="1" customHeight="1">
      <c r="A172" s="91">
        <v>27</v>
      </c>
      <c r="B172" s="92"/>
      <c r="C172" s="92"/>
      <c r="D172" s="146" t="s">
        <v>204</v>
      </c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8"/>
      <c r="U172" s="98">
        <v>0</v>
      </c>
      <c r="V172" s="99"/>
      <c r="W172" s="99"/>
      <c r="X172" s="99"/>
      <c r="Y172" s="100"/>
      <c r="Z172" s="98">
        <v>0</v>
      </c>
      <c r="AA172" s="99"/>
      <c r="AB172" s="99"/>
      <c r="AC172" s="99"/>
      <c r="AD172" s="100"/>
      <c r="AE172" s="97">
        <v>0</v>
      </c>
      <c r="AF172" s="97"/>
      <c r="AG172" s="97"/>
      <c r="AH172" s="97"/>
      <c r="AI172" s="97"/>
      <c r="AJ172" s="112">
        <f>IF(ISNUMBER(U172),U172,0)+IF(ISNUMBER(Z172),Z172,0)</f>
        <v>0</v>
      </c>
      <c r="AK172" s="112"/>
      <c r="AL172" s="112"/>
      <c r="AM172" s="112"/>
      <c r="AN172" s="112"/>
      <c r="AO172" s="97">
        <v>0</v>
      </c>
      <c r="AP172" s="97"/>
      <c r="AQ172" s="97"/>
      <c r="AR172" s="97"/>
      <c r="AS172" s="97"/>
      <c r="AT172" s="112">
        <v>0</v>
      </c>
      <c r="AU172" s="112"/>
      <c r="AV172" s="112"/>
      <c r="AW172" s="112"/>
      <c r="AX172" s="112"/>
      <c r="AY172" s="97">
        <v>0</v>
      </c>
      <c r="AZ172" s="97"/>
      <c r="BA172" s="97"/>
      <c r="BB172" s="97"/>
      <c r="BC172" s="97"/>
      <c r="BD172" s="112">
        <f>IF(ISNUMBER(AO172),AO172,0)+IF(ISNUMBER(AT172),AT172,0)</f>
        <v>0</v>
      </c>
      <c r="BE172" s="112"/>
      <c r="BF172" s="112"/>
      <c r="BG172" s="112"/>
      <c r="BH172" s="112"/>
    </row>
    <row r="173" spans="1:60" s="101" customFormat="1" ht="51" hidden="1" customHeight="1">
      <c r="A173" s="91">
        <v>28</v>
      </c>
      <c r="B173" s="92"/>
      <c r="C173" s="92"/>
      <c r="D173" s="146" t="s">
        <v>205</v>
      </c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47"/>
      <c r="T173" s="148"/>
      <c r="U173" s="98">
        <v>0</v>
      </c>
      <c r="V173" s="99"/>
      <c r="W173" s="99"/>
      <c r="X173" s="99"/>
      <c r="Y173" s="100"/>
      <c r="Z173" s="98">
        <v>0</v>
      </c>
      <c r="AA173" s="99"/>
      <c r="AB173" s="99"/>
      <c r="AC173" s="99"/>
      <c r="AD173" s="100"/>
      <c r="AE173" s="97">
        <v>0</v>
      </c>
      <c r="AF173" s="97"/>
      <c r="AG173" s="97"/>
      <c r="AH173" s="97"/>
      <c r="AI173" s="97"/>
      <c r="AJ173" s="112">
        <f>IF(ISNUMBER(U173),U173,0)+IF(ISNUMBER(Z173),Z173,0)</f>
        <v>0</v>
      </c>
      <c r="AK173" s="112"/>
      <c r="AL173" s="112"/>
      <c r="AM173" s="112"/>
      <c r="AN173" s="112"/>
      <c r="AO173" s="97">
        <v>0</v>
      </c>
      <c r="AP173" s="97"/>
      <c r="AQ173" s="97"/>
      <c r="AR173" s="97"/>
      <c r="AS173" s="97"/>
      <c r="AT173" s="112">
        <v>0</v>
      </c>
      <c r="AU173" s="112"/>
      <c r="AV173" s="112"/>
      <c r="AW173" s="112"/>
      <c r="AX173" s="112"/>
      <c r="AY173" s="97">
        <v>0</v>
      </c>
      <c r="AZ173" s="97"/>
      <c r="BA173" s="97"/>
      <c r="BB173" s="97"/>
      <c r="BC173" s="97"/>
      <c r="BD173" s="112">
        <f>IF(ISNUMBER(AO173),AO173,0)+IF(ISNUMBER(AT173),AT173,0)</f>
        <v>0</v>
      </c>
      <c r="BE173" s="112"/>
      <c r="BF173" s="112"/>
      <c r="BG173" s="112"/>
      <c r="BH173" s="112"/>
    </row>
    <row r="174" spans="1:60" s="101" customFormat="1" ht="38.25" hidden="1" customHeight="1">
      <c r="A174" s="91">
        <v>29</v>
      </c>
      <c r="B174" s="92"/>
      <c r="C174" s="92"/>
      <c r="D174" s="146" t="s">
        <v>206</v>
      </c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8"/>
      <c r="U174" s="98">
        <v>0</v>
      </c>
      <c r="V174" s="99"/>
      <c r="W174" s="99"/>
      <c r="X174" s="99"/>
      <c r="Y174" s="100"/>
      <c r="Z174" s="98">
        <v>0</v>
      </c>
      <c r="AA174" s="99"/>
      <c r="AB174" s="99"/>
      <c r="AC174" s="99"/>
      <c r="AD174" s="100"/>
      <c r="AE174" s="97">
        <v>0</v>
      </c>
      <c r="AF174" s="97"/>
      <c r="AG174" s="97"/>
      <c r="AH174" s="97"/>
      <c r="AI174" s="97"/>
      <c r="AJ174" s="112">
        <f>IF(ISNUMBER(U174),U174,0)+IF(ISNUMBER(Z174),Z174,0)</f>
        <v>0</v>
      </c>
      <c r="AK174" s="112"/>
      <c r="AL174" s="112"/>
      <c r="AM174" s="112"/>
      <c r="AN174" s="112"/>
      <c r="AO174" s="97">
        <v>0</v>
      </c>
      <c r="AP174" s="97"/>
      <c r="AQ174" s="97"/>
      <c r="AR174" s="97"/>
      <c r="AS174" s="97"/>
      <c r="AT174" s="112">
        <v>0</v>
      </c>
      <c r="AU174" s="112"/>
      <c r="AV174" s="112"/>
      <c r="AW174" s="112"/>
      <c r="AX174" s="112"/>
      <c r="AY174" s="97">
        <v>0</v>
      </c>
      <c r="AZ174" s="97"/>
      <c r="BA174" s="97"/>
      <c r="BB174" s="97"/>
      <c r="BC174" s="97"/>
      <c r="BD174" s="112">
        <f>IF(ISNUMBER(AO174),AO174,0)+IF(ISNUMBER(AT174),AT174,0)</f>
        <v>0</v>
      </c>
      <c r="BE174" s="112"/>
      <c r="BF174" s="112"/>
      <c r="BG174" s="112"/>
      <c r="BH174" s="112"/>
    </row>
    <row r="175" spans="1:60" s="101" customFormat="1" ht="38.25" hidden="1" customHeight="1">
      <c r="A175" s="91">
        <v>30</v>
      </c>
      <c r="B175" s="92"/>
      <c r="C175" s="92"/>
      <c r="D175" s="146" t="s">
        <v>207</v>
      </c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47"/>
      <c r="T175" s="148"/>
      <c r="U175" s="98">
        <v>0</v>
      </c>
      <c r="V175" s="99"/>
      <c r="W175" s="99"/>
      <c r="X175" s="99"/>
      <c r="Y175" s="100"/>
      <c r="Z175" s="98">
        <v>0</v>
      </c>
      <c r="AA175" s="99"/>
      <c r="AB175" s="99"/>
      <c r="AC175" s="99"/>
      <c r="AD175" s="100"/>
      <c r="AE175" s="97">
        <v>0</v>
      </c>
      <c r="AF175" s="97"/>
      <c r="AG175" s="97"/>
      <c r="AH175" s="97"/>
      <c r="AI175" s="97"/>
      <c r="AJ175" s="112">
        <f>IF(ISNUMBER(U175),U175,0)+IF(ISNUMBER(Z175),Z175,0)</f>
        <v>0</v>
      </c>
      <c r="AK175" s="112"/>
      <c r="AL175" s="112"/>
      <c r="AM175" s="112"/>
      <c r="AN175" s="112"/>
      <c r="AO175" s="97">
        <v>0</v>
      </c>
      <c r="AP175" s="97"/>
      <c r="AQ175" s="97"/>
      <c r="AR175" s="97"/>
      <c r="AS175" s="97"/>
      <c r="AT175" s="112">
        <v>0</v>
      </c>
      <c r="AU175" s="112"/>
      <c r="AV175" s="112"/>
      <c r="AW175" s="112"/>
      <c r="AX175" s="112"/>
      <c r="AY175" s="97">
        <v>0</v>
      </c>
      <c r="AZ175" s="97"/>
      <c r="BA175" s="97"/>
      <c r="BB175" s="97"/>
      <c r="BC175" s="97"/>
      <c r="BD175" s="112">
        <f>IF(ISNUMBER(AO175),AO175,0)+IF(ISNUMBER(AT175),AT175,0)</f>
        <v>0</v>
      </c>
      <c r="BE175" s="112"/>
      <c r="BF175" s="112"/>
      <c r="BG175" s="112"/>
      <c r="BH175" s="112"/>
    </row>
    <row r="176" spans="1:60" s="101" customFormat="1" ht="25.5" hidden="1" customHeight="1">
      <c r="A176" s="91">
        <v>31</v>
      </c>
      <c r="B176" s="92"/>
      <c r="C176" s="92"/>
      <c r="D176" s="146" t="s">
        <v>208</v>
      </c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47"/>
      <c r="T176" s="148"/>
      <c r="U176" s="98">
        <v>0</v>
      </c>
      <c r="V176" s="99"/>
      <c r="W176" s="99"/>
      <c r="X176" s="99"/>
      <c r="Y176" s="100"/>
      <c r="Z176" s="98">
        <v>0</v>
      </c>
      <c r="AA176" s="99"/>
      <c r="AB176" s="99"/>
      <c r="AC176" s="99"/>
      <c r="AD176" s="100"/>
      <c r="AE176" s="97">
        <v>0</v>
      </c>
      <c r="AF176" s="97"/>
      <c r="AG176" s="97"/>
      <c r="AH176" s="97"/>
      <c r="AI176" s="97"/>
      <c r="AJ176" s="112">
        <f>IF(ISNUMBER(U176),U176,0)+IF(ISNUMBER(Z176),Z176,0)</f>
        <v>0</v>
      </c>
      <c r="AK176" s="112"/>
      <c r="AL176" s="112"/>
      <c r="AM176" s="112"/>
      <c r="AN176" s="112"/>
      <c r="AO176" s="97">
        <v>0</v>
      </c>
      <c r="AP176" s="97"/>
      <c r="AQ176" s="97"/>
      <c r="AR176" s="97"/>
      <c r="AS176" s="97"/>
      <c r="AT176" s="112">
        <v>0</v>
      </c>
      <c r="AU176" s="112"/>
      <c r="AV176" s="112"/>
      <c r="AW176" s="112"/>
      <c r="AX176" s="112"/>
      <c r="AY176" s="97">
        <v>0</v>
      </c>
      <c r="AZ176" s="97"/>
      <c r="BA176" s="97"/>
      <c r="BB176" s="97"/>
      <c r="BC176" s="97"/>
      <c r="BD176" s="112">
        <f>IF(ISNUMBER(AO176),AO176,0)+IF(ISNUMBER(AT176),AT176,0)</f>
        <v>0</v>
      </c>
      <c r="BE176" s="112"/>
      <c r="BF176" s="112"/>
      <c r="BG176" s="112"/>
      <c r="BH176" s="112"/>
    </row>
    <row r="177" spans="1:60" s="101" customFormat="1" ht="38.25" hidden="1" customHeight="1">
      <c r="A177" s="91">
        <v>32</v>
      </c>
      <c r="B177" s="92"/>
      <c r="C177" s="92"/>
      <c r="D177" s="146" t="s">
        <v>209</v>
      </c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47"/>
      <c r="T177" s="148"/>
      <c r="U177" s="98">
        <v>0</v>
      </c>
      <c r="V177" s="99"/>
      <c r="W177" s="99"/>
      <c r="X177" s="99"/>
      <c r="Y177" s="100"/>
      <c r="Z177" s="98">
        <v>0</v>
      </c>
      <c r="AA177" s="99"/>
      <c r="AB177" s="99"/>
      <c r="AC177" s="99"/>
      <c r="AD177" s="100"/>
      <c r="AE177" s="97">
        <v>0</v>
      </c>
      <c r="AF177" s="97"/>
      <c r="AG177" s="97"/>
      <c r="AH177" s="97"/>
      <c r="AI177" s="97"/>
      <c r="AJ177" s="112">
        <f>IF(ISNUMBER(U177),U177,0)+IF(ISNUMBER(Z177),Z177,0)</f>
        <v>0</v>
      </c>
      <c r="AK177" s="112"/>
      <c r="AL177" s="112"/>
      <c r="AM177" s="112"/>
      <c r="AN177" s="112"/>
      <c r="AO177" s="97">
        <v>0</v>
      </c>
      <c r="AP177" s="97"/>
      <c r="AQ177" s="97"/>
      <c r="AR177" s="97"/>
      <c r="AS177" s="97"/>
      <c r="AT177" s="112">
        <v>0</v>
      </c>
      <c r="AU177" s="112"/>
      <c r="AV177" s="112"/>
      <c r="AW177" s="112"/>
      <c r="AX177" s="112"/>
      <c r="AY177" s="97">
        <v>0</v>
      </c>
      <c r="AZ177" s="97"/>
      <c r="BA177" s="97"/>
      <c r="BB177" s="97"/>
      <c r="BC177" s="97"/>
      <c r="BD177" s="112">
        <f>IF(ISNUMBER(AO177),AO177,0)+IF(ISNUMBER(AT177),AT177,0)</f>
        <v>0</v>
      </c>
      <c r="BE177" s="112"/>
      <c r="BF177" s="112"/>
      <c r="BG177" s="112"/>
      <c r="BH177" s="112"/>
    </row>
    <row r="178" spans="1:60" s="101" customFormat="1" ht="38.25" hidden="1" customHeight="1">
      <c r="A178" s="91">
        <v>33</v>
      </c>
      <c r="B178" s="92"/>
      <c r="C178" s="92"/>
      <c r="D178" s="146" t="s">
        <v>210</v>
      </c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47"/>
      <c r="T178" s="148"/>
      <c r="U178" s="98">
        <v>0</v>
      </c>
      <c r="V178" s="99"/>
      <c r="W178" s="99"/>
      <c r="X178" s="99"/>
      <c r="Y178" s="100"/>
      <c r="Z178" s="98">
        <v>0</v>
      </c>
      <c r="AA178" s="99"/>
      <c r="AB178" s="99"/>
      <c r="AC178" s="99"/>
      <c r="AD178" s="100"/>
      <c r="AE178" s="97">
        <v>0</v>
      </c>
      <c r="AF178" s="97"/>
      <c r="AG178" s="97"/>
      <c r="AH178" s="97"/>
      <c r="AI178" s="97"/>
      <c r="AJ178" s="112">
        <f>IF(ISNUMBER(U178),U178,0)+IF(ISNUMBER(Z178),Z178,0)</f>
        <v>0</v>
      </c>
      <c r="AK178" s="112"/>
      <c r="AL178" s="112"/>
      <c r="AM178" s="112"/>
      <c r="AN178" s="112"/>
      <c r="AO178" s="97">
        <v>0</v>
      </c>
      <c r="AP178" s="97"/>
      <c r="AQ178" s="97"/>
      <c r="AR178" s="97"/>
      <c r="AS178" s="97"/>
      <c r="AT178" s="112">
        <v>0</v>
      </c>
      <c r="AU178" s="112"/>
      <c r="AV178" s="112"/>
      <c r="AW178" s="112"/>
      <c r="AX178" s="112"/>
      <c r="AY178" s="97">
        <v>0</v>
      </c>
      <c r="AZ178" s="97"/>
      <c r="BA178" s="97"/>
      <c r="BB178" s="97"/>
      <c r="BC178" s="97"/>
      <c r="BD178" s="112">
        <f>IF(ISNUMBER(AO178),AO178,0)+IF(ISNUMBER(AT178),AT178,0)</f>
        <v>0</v>
      </c>
      <c r="BE178" s="112"/>
      <c r="BF178" s="112"/>
      <c r="BG178" s="112"/>
      <c r="BH178" s="112"/>
    </row>
    <row r="179" spans="1:60" s="101" customFormat="1" ht="25.5" hidden="1" customHeight="1">
      <c r="A179" s="91">
        <v>34</v>
      </c>
      <c r="B179" s="92"/>
      <c r="C179" s="92"/>
      <c r="D179" s="146" t="s">
        <v>211</v>
      </c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8"/>
      <c r="U179" s="98">
        <v>0</v>
      </c>
      <c r="V179" s="99"/>
      <c r="W179" s="99"/>
      <c r="X179" s="99"/>
      <c r="Y179" s="100"/>
      <c r="Z179" s="98">
        <v>0</v>
      </c>
      <c r="AA179" s="99"/>
      <c r="AB179" s="99"/>
      <c r="AC179" s="99"/>
      <c r="AD179" s="100"/>
      <c r="AE179" s="97">
        <v>0</v>
      </c>
      <c r="AF179" s="97"/>
      <c r="AG179" s="97"/>
      <c r="AH179" s="97"/>
      <c r="AI179" s="97"/>
      <c r="AJ179" s="112">
        <f>IF(ISNUMBER(U179),U179,0)+IF(ISNUMBER(Z179),Z179,0)</f>
        <v>0</v>
      </c>
      <c r="AK179" s="112"/>
      <c r="AL179" s="112"/>
      <c r="AM179" s="112"/>
      <c r="AN179" s="112"/>
      <c r="AO179" s="97">
        <v>0</v>
      </c>
      <c r="AP179" s="97"/>
      <c r="AQ179" s="97"/>
      <c r="AR179" s="97"/>
      <c r="AS179" s="97"/>
      <c r="AT179" s="112">
        <v>0</v>
      </c>
      <c r="AU179" s="112"/>
      <c r="AV179" s="112"/>
      <c r="AW179" s="112"/>
      <c r="AX179" s="112"/>
      <c r="AY179" s="97">
        <v>0</v>
      </c>
      <c r="AZ179" s="97"/>
      <c r="BA179" s="97"/>
      <c r="BB179" s="97"/>
      <c r="BC179" s="97"/>
      <c r="BD179" s="112">
        <f>IF(ISNUMBER(AO179),AO179,0)+IF(ISNUMBER(AT179),AT179,0)</f>
        <v>0</v>
      </c>
      <c r="BE179" s="112"/>
      <c r="BF179" s="112"/>
      <c r="BG179" s="112"/>
      <c r="BH179" s="112"/>
    </row>
    <row r="180" spans="1:60" s="101" customFormat="1" ht="63.75" hidden="1" customHeight="1">
      <c r="A180" s="91">
        <v>35</v>
      </c>
      <c r="B180" s="92"/>
      <c r="C180" s="92"/>
      <c r="D180" s="146" t="s">
        <v>212</v>
      </c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47"/>
      <c r="T180" s="148"/>
      <c r="U180" s="98">
        <v>0</v>
      </c>
      <c r="V180" s="99"/>
      <c r="W180" s="99"/>
      <c r="X180" s="99"/>
      <c r="Y180" s="100"/>
      <c r="Z180" s="98">
        <v>0</v>
      </c>
      <c r="AA180" s="99"/>
      <c r="AB180" s="99"/>
      <c r="AC180" s="99"/>
      <c r="AD180" s="100"/>
      <c r="AE180" s="97">
        <v>0</v>
      </c>
      <c r="AF180" s="97"/>
      <c r="AG180" s="97"/>
      <c r="AH180" s="97"/>
      <c r="AI180" s="97"/>
      <c r="AJ180" s="112">
        <f>IF(ISNUMBER(U180),U180,0)+IF(ISNUMBER(Z180),Z180,0)</f>
        <v>0</v>
      </c>
      <c r="AK180" s="112"/>
      <c r="AL180" s="112"/>
      <c r="AM180" s="112"/>
      <c r="AN180" s="112"/>
      <c r="AO180" s="97">
        <v>0</v>
      </c>
      <c r="AP180" s="97"/>
      <c r="AQ180" s="97"/>
      <c r="AR180" s="97"/>
      <c r="AS180" s="97"/>
      <c r="AT180" s="112">
        <v>0</v>
      </c>
      <c r="AU180" s="112"/>
      <c r="AV180" s="112"/>
      <c r="AW180" s="112"/>
      <c r="AX180" s="112"/>
      <c r="AY180" s="97">
        <v>0</v>
      </c>
      <c r="AZ180" s="97"/>
      <c r="BA180" s="97"/>
      <c r="BB180" s="97"/>
      <c r="BC180" s="97"/>
      <c r="BD180" s="112">
        <f>IF(ISNUMBER(AO180),AO180,0)+IF(ISNUMBER(AT180),AT180,0)</f>
        <v>0</v>
      </c>
      <c r="BE180" s="112"/>
      <c r="BF180" s="112"/>
      <c r="BG180" s="112"/>
      <c r="BH180" s="112"/>
    </row>
    <row r="181" spans="1:60" s="101" customFormat="1" ht="63.75" hidden="1" customHeight="1">
      <c r="A181" s="91">
        <v>36</v>
      </c>
      <c r="B181" s="92"/>
      <c r="C181" s="92"/>
      <c r="D181" s="146" t="s">
        <v>213</v>
      </c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47"/>
      <c r="T181" s="148"/>
      <c r="U181" s="98">
        <v>0</v>
      </c>
      <c r="V181" s="99"/>
      <c r="W181" s="99"/>
      <c r="X181" s="99"/>
      <c r="Y181" s="100"/>
      <c r="Z181" s="98">
        <v>0</v>
      </c>
      <c r="AA181" s="99"/>
      <c r="AB181" s="99"/>
      <c r="AC181" s="99"/>
      <c r="AD181" s="100"/>
      <c r="AE181" s="97">
        <v>0</v>
      </c>
      <c r="AF181" s="97"/>
      <c r="AG181" s="97"/>
      <c r="AH181" s="97"/>
      <c r="AI181" s="97"/>
      <c r="AJ181" s="112">
        <f>IF(ISNUMBER(U181),U181,0)+IF(ISNUMBER(Z181),Z181,0)</f>
        <v>0</v>
      </c>
      <c r="AK181" s="112"/>
      <c r="AL181" s="112"/>
      <c r="AM181" s="112"/>
      <c r="AN181" s="112"/>
      <c r="AO181" s="97">
        <v>0</v>
      </c>
      <c r="AP181" s="97"/>
      <c r="AQ181" s="97"/>
      <c r="AR181" s="97"/>
      <c r="AS181" s="97"/>
      <c r="AT181" s="112">
        <v>0</v>
      </c>
      <c r="AU181" s="112"/>
      <c r="AV181" s="112"/>
      <c r="AW181" s="112"/>
      <c r="AX181" s="112"/>
      <c r="AY181" s="97">
        <v>0</v>
      </c>
      <c r="AZ181" s="97"/>
      <c r="BA181" s="97"/>
      <c r="BB181" s="97"/>
      <c r="BC181" s="97"/>
      <c r="BD181" s="112">
        <f>IF(ISNUMBER(AO181),AO181,0)+IF(ISNUMBER(AT181),AT181,0)</f>
        <v>0</v>
      </c>
      <c r="BE181" s="112"/>
      <c r="BF181" s="112"/>
      <c r="BG181" s="112"/>
      <c r="BH181" s="112"/>
    </row>
    <row r="182" spans="1:60" s="101" customFormat="1" ht="51" hidden="1" customHeight="1">
      <c r="A182" s="91">
        <v>37</v>
      </c>
      <c r="B182" s="92"/>
      <c r="C182" s="92"/>
      <c r="D182" s="146" t="s">
        <v>214</v>
      </c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47"/>
      <c r="T182" s="148"/>
      <c r="U182" s="98">
        <v>0</v>
      </c>
      <c r="V182" s="99"/>
      <c r="W182" s="99"/>
      <c r="X182" s="99"/>
      <c r="Y182" s="100"/>
      <c r="Z182" s="98">
        <v>0</v>
      </c>
      <c r="AA182" s="99"/>
      <c r="AB182" s="99"/>
      <c r="AC182" s="99"/>
      <c r="AD182" s="100"/>
      <c r="AE182" s="97">
        <v>0</v>
      </c>
      <c r="AF182" s="97"/>
      <c r="AG182" s="97"/>
      <c r="AH182" s="97"/>
      <c r="AI182" s="97"/>
      <c r="AJ182" s="112">
        <f>IF(ISNUMBER(U182),U182,0)+IF(ISNUMBER(Z182),Z182,0)</f>
        <v>0</v>
      </c>
      <c r="AK182" s="112"/>
      <c r="AL182" s="112"/>
      <c r="AM182" s="112"/>
      <c r="AN182" s="112"/>
      <c r="AO182" s="97">
        <v>0</v>
      </c>
      <c r="AP182" s="97"/>
      <c r="AQ182" s="97"/>
      <c r="AR182" s="97"/>
      <c r="AS182" s="97"/>
      <c r="AT182" s="112">
        <v>0</v>
      </c>
      <c r="AU182" s="112"/>
      <c r="AV182" s="112"/>
      <c r="AW182" s="112"/>
      <c r="AX182" s="112"/>
      <c r="AY182" s="97">
        <v>0</v>
      </c>
      <c r="AZ182" s="97"/>
      <c r="BA182" s="97"/>
      <c r="BB182" s="97"/>
      <c r="BC182" s="97"/>
      <c r="BD182" s="112">
        <f>IF(ISNUMBER(AO182),AO182,0)+IF(ISNUMBER(AT182),AT182,0)</f>
        <v>0</v>
      </c>
      <c r="BE182" s="112"/>
      <c r="BF182" s="112"/>
      <c r="BG182" s="112"/>
      <c r="BH182" s="112"/>
    </row>
    <row r="183" spans="1:60" s="101" customFormat="1" ht="63.75" hidden="1" customHeight="1">
      <c r="A183" s="91">
        <v>38</v>
      </c>
      <c r="B183" s="92"/>
      <c r="C183" s="92"/>
      <c r="D183" s="146" t="s">
        <v>215</v>
      </c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8"/>
      <c r="U183" s="98">
        <v>0</v>
      </c>
      <c r="V183" s="99"/>
      <c r="W183" s="99"/>
      <c r="X183" s="99"/>
      <c r="Y183" s="100"/>
      <c r="Z183" s="98">
        <v>0</v>
      </c>
      <c r="AA183" s="99"/>
      <c r="AB183" s="99"/>
      <c r="AC183" s="99"/>
      <c r="AD183" s="100"/>
      <c r="AE183" s="97">
        <v>0</v>
      </c>
      <c r="AF183" s="97"/>
      <c r="AG183" s="97"/>
      <c r="AH183" s="97"/>
      <c r="AI183" s="97"/>
      <c r="AJ183" s="112">
        <f>IF(ISNUMBER(U183),U183,0)+IF(ISNUMBER(Z183),Z183,0)</f>
        <v>0</v>
      </c>
      <c r="AK183" s="112"/>
      <c r="AL183" s="112"/>
      <c r="AM183" s="112"/>
      <c r="AN183" s="112"/>
      <c r="AO183" s="97">
        <v>0</v>
      </c>
      <c r="AP183" s="97"/>
      <c r="AQ183" s="97"/>
      <c r="AR183" s="97"/>
      <c r="AS183" s="97"/>
      <c r="AT183" s="112">
        <v>0</v>
      </c>
      <c r="AU183" s="112"/>
      <c r="AV183" s="112"/>
      <c r="AW183" s="112"/>
      <c r="AX183" s="112"/>
      <c r="AY183" s="97">
        <v>0</v>
      </c>
      <c r="AZ183" s="97"/>
      <c r="BA183" s="97"/>
      <c r="BB183" s="97"/>
      <c r="BC183" s="97"/>
      <c r="BD183" s="112">
        <f>IF(ISNUMBER(AO183),AO183,0)+IF(ISNUMBER(AT183),AT183,0)</f>
        <v>0</v>
      </c>
      <c r="BE183" s="112"/>
      <c r="BF183" s="112"/>
      <c r="BG183" s="112"/>
      <c r="BH183" s="112"/>
    </row>
    <row r="184" spans="1:60" s="101" customFormat="1" ht="63.75" hidden="1" customHeight="1">
      <c r="A184" s="91">
        <v>39</v>
      </c>
      <c r="B184" s="92"/>
      <c r="C184" s="92"/>
      <c r="D184" s="146" t="s">
        <v>216</v>
      </c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8"/>
      <c r="U184" s="98">
        <v>0</v>
      </c>
      <c r="V184" s="99"/>
      <c r="W184" s="99"/>
      <c r="X184" s="99"/>
      <c r="Y184" s="100"/>
      <c r="Z184" s="98">
        <v>0</v>
      </c>
      <c r="AA184" s="99"/>
      <c r="AB184" s="99"/>
      <c r="AC184" s="99"/>
      <c r="AD184" s="100"/>
      <c r="AE184" s="97">
        <v>0</v>
      </c>
      <c r="AF184" s="97"/>
      <c r="AG184" s="97"/>
      <c r="AH184" s="97"/>
      <c r="AI184" s="97"/>
      <c r="AJ184" s="112">
        <f>IF(ISNUMBER(U184),U184,0)+IF(ISNUMBER(Z184),Z184,0)</f>
        <v>0</v>
      </c>
      <c r="AK184" s="112"/>
      <c r="AL184" s="112"/>
      <c r="AM184" s="112"/>
      <c r="AN184" s="112"/>
      <c r="AO184" s="97">
        <v>0</v>
      </c>
      <c r="AP184" s="97"/>
      <c r="AQ184" s="97"/>
      <c r="AR184" s="97"/>
      <c r="AS184" s="97"/>
      <c r="AT184" s="112">
        <v>0</v>
      </c>
      <c r="AU184" s="112"/>
      <c r="AV184" s="112"/>
      <c r="AW184" s="112"/>
      <c r="AX184" s="112"/>
      <c r="AY184" s="97">
        <v>0</v>
      </c>
      <c r="AZ184" s="97"/>
      <c r="BA184" s="97"/>
      <c r="BB184" s="97"/>
      <c r="BC184" s="97"/>
      <c r="BD184" s="112">
        <f>IF(ISNUMBER(AO184),AO184,0)+IF(ISNUMBER(AT184),AT184,0)</f>
        <v>0</v>
      </c>
      <c r="BE184" s="112"/>
      <c r="BF184" s="112"/>
      <c r="BG184" s="112"/>
      <c r="BH184" s="112"/>
    </row>
    <row r="185" spans="1:60" s="101" customFormat="1" ht="63.75" hidden="1" customHeight="1">
      <c r="A185" s="91">
        <v>40</v>
      </c>
      <c r="B185" s="92"/>
      <c r="C185" s="92"/>
      <c r="D185" s="146" t="s">
        <v>217</v>
      </c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47"/>
      <c r="T185" s="148"/>
      <c r="U185" s="98">
        <v>0</v>
      </c>
      <c r="V185" s="99"/>
      <c r="W185" s="99"/>
      <c r="X185" s="99"/>
      <c r="Y185" s="100"/>
      <c r="Z185" s="98">
        <v>0</v>
      </c>
      <c r="AA185" s="99"/>
      <c r="AB185" s="99"/>
      <c r="AC185" s="99"/>
      <c r="AD185" s="100"/>
      <c r="AE185" s="97">
        <v>0</v>
      </c>
      <c r="AF185" s="97"/>
      <c r="AG185" s="97"/>
      <c r="AH185" s="97"/>
      <c r="AI185" s="97"/>
      <c r="AJ185" s="112">
        <f>IF(ISNUMBER(U185),U185,0)+IF(ISNUMBER(Z185),Z185,0)</f>
        <v>0</v>
      </c>
      <c r="AK185" s="112"/>
      <c r="AL185" s="112"/>
      <c r="AM185" s="112"/>
      <c r="AN185" s="112"/>
      <c r="AO185" s="97">
        <v>0</v>
      </c>
      <c r="AP185" s="97"/>
      <c r="AQ185" s="97"/>
      <c r="AR185" s="97"/>
      <c r="AS185" s="97"/>
      <c r="AT185" s="112">
        <v>0</v>
      </c>
      <c r="AU185" s="112"/>
      <c r="AV185" s="112"/>
      <c r="AW185" s="112"/>
      <c r="AX185" s="112"/>
      <c r="AY185" s="97">
        <v>0</v>
      </c>
      <c r="AZ185" s="97"/>
      <c r="BA185" s="97"/>
      <c r="BB185" s="97"/>
      <c r="BC185" s="97"/>
      <c r="BD185" s="112">
        <f>IF(ISNUMBER(AO185),AO185,0)+IF(ISNUMBER(AT185),AT185,0)</f>
        <v>0</v>
      </c>
      <c r="BE185" s="112"/>
      <c r="BF185" s="112"/>
      <c r="BG185" s="112"/>
      <c r="BH185" s="112"/>
    </row>
    <row r="186" spans="1:60" s="101" customFormat="1" ht="63.75" hidden="1" customHeight="1">
      <c r="A186" s="91">
        <v>41</v>
      </c>
      <c r="B186" s="92"/>
      <c r="C186" s="92"/>
      <c r="D186" s="146" t="s">
        <v>218</v>
      </c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8"/>
      <c r="U186" s="98">
        <v>0</v>
      </c>
      <c r="V186" s="99"/>
      <c r="W186" s="99"/>
      <c r="X186" s="99"/>
      <c r="Y186" s="100"/>
      <c r="Z186" s="98">
        <v>0</v>
      </c>
      <c r="AA186" s="99"/>
      <c r="AB186" s="99"/>
      <c r="AC186" s="99"/>
      <c r="AD186" s="100"/>
      <c r="AE186" s="97">
        <v>0</v>
      </c>
      <c r="AF186" s="97"/>
      <c r="AG186" s="97"/>
      <c r="AH186" s="97"/>
      <c r="AI186" s="97"/>
      <c r="AJ186" s="112">
        <f>IF(ISNUMBER(U186),U186,0)+IF(ISNUMBER(Z186),Z186,0)</f>
        <v>0</v>
      </c>
      <c r="AK186" s="112"/>
      <c r="AL186" s="112"/>
      <c r="AM186" s="112"/>
      <c r="AN186" s="112"/>
      <c r="AO186" s="97">
        <v>0</v>
      </c>
      <c r="AP186" s="97"/>
      <c r="AQ186" s="97"/>
      <c r="AR186" s="97"/>
      <c r="AS186" s="97"/>
      <c r="AT186" s="112">
        <v>0</v>
      </c>
      <c r="AU186" s="112"/>
      <c r="AV186" s="112"/>
      <c r="AW186" s="112"/>
      <c r="AX186" s="112"/>
      <c r="AY186" s="97">
        <v>0</v>
      </c>
      <c r="AZ186" s="97"/>
      <c r="BA186" s="97"/>
      <c r="BB186" s="97"/>
      <c r="BC186" s="97"/>
      <c r="BD186" s="112">
        <f>IF(ISNUMBER(AO186),AO186,0)+IF(ISNUMBER(AT186),AT186,0)</f>
        <v>0</v>
      </c>
      <c r="BE186" s="112"/>
      <c r="BF186" s="112"/>
      <c r="BG186" s="112"/>
      <c r="BH186" s="112"/>
    </row>
    <row r="187" spans="1:60" s="101" customFormat="1" ht="63.75" hidden="1" customHeight="1">
      <c r="A187" s="91">
        <v>42</v>
      </c>
      <c r="B187" s="92"/>
      <c r="C187" s="92"/>
      <c r="D187" s="146" t="s">
        <v>219</v>
      </c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47"/>
      <c r="T187" s="148"/>
      <c r="U187" s="98">
        <v>0</v>
      </c>
      <c r="V187" s="99"/>
      <c r="W187" s="99"/>
      <c r="X187" s="99"/>
      <c r="Y187" s="100"/>
      <c r="Z187" s="98">
        <v>0</v>
      </c>
      <c r="AA187" s="99"/>
      <c r="AB187" s="99"/>
      <c r="AC187" s="99"/>
      <c r="AD187" s="100"/>
      <c r="AE187" s="97">
        <v>0</v>
      </c>
      <c r="AF187" s="97"/>
      <c r="AG187" s="97"/>
      <c r="AH187" s="97"/>
      <c r="AI187" s="97"/>
      <c r="AJ187" s="112">
        <f>IF(ISNUMBER(U187),U187,0)+IF(ISNUMBER(Z187),Z187,0)</f>
        <v>0</v>
      </c>
      <c r="AK187" s="112"/>
      <c r="AL187" s="112"/>
      <c r="AM187" s="112"/>
      <c r="AN187" s="112"/>
      <c r="AO187" s="97">
        <v>0</v>
      </c>
      <c r="AP187" s="97"/>
      <c r="AQ187" s="97"/>
      <c r="AR187" s="97"/>
      <c r="AS187" s="97"/>
      <c r="AT187" s="112">
        <v>0</v>
      </c>
      <c r="AU187" s="112"/>
      <c r="AV187" s="112"/>
      <c r="AW187" s="112"/>
      <c r="AX187" s="112"/>
      <c r="AY187" s="97">
        <v>0</v>
      </c>
      <c r="AZ187" s="97"/>
      <c r="BA187" s="97"/>
      <c r="BB187" s="97"/>
      <c r="BC187" s="97"/>
      <c r="BD187" s="112">
        <f>IF(ISNUMBER(AO187),AO187,0)+IF(ISNUMBER(AT187),AT187,0)</f>
        <v>0</v>
      </c>
      <c r="BE187" s="112"/>
      <c r="BF187" s="112"/>
      <c r="BG187" s="112"/>
      <c r="BH187" s="112"/>
    </row>
    <row r="188" spans="1:60" s="101" customFormat="1" ht="51" hidden="1" customHeight="1">
      <c r="A188" s="91">
        <v>43</v>
      </c>
      <c r="B188" s="92"/>
      <c r="C188" s="92"/>
      <c r="D188" s="146" t="s">
        <v>220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8"/>
      <c r="U188" s="98">
        <v>0</v>
      </c>
      <c r="V188" s="99"/>
      <c r="W188" s="99"/>
      <c r="X188" s="99"/>
      <c r="Y188" s="100"/>
      <c r="Z188" s="98">
        <v>0</v>
      </c>
      <c r="AA188" s="99"/>
      <c r="AB188" s="99"/>
      <c r="AC188" s="99"/>
      <c r="AD188" s="100"/>
      <c r="AE188" s="97">
        <v>0</v>
      </c>
      <c r="AF188" s="97"/>
      <c r="AG188" s="97"/>
      <c r="AH188" s="97"/>
      <c r="AI188" s="97"/>
      <c r="AJ188" s="112">
        <f>IF(ISNUMBER(U188),U188,0)+IF(ISNUMBER(Z188),Z188,0)</f>
        <v>0</v>
      </c>
      <c r="AK188" s="112"/>
      <c r="AL188" s="112"/>
      <c r="AM188" s="112"/>
      <c r="AN188" s="112"/>
      <c r="AO188" s="97">
        <v>0</v>
      </c>
      <c r="AP188" s="97"/>
      <c r="AQ188" s="97"/>
      <c r="AR188" s="97"/>
      <c r="AS188" s="97"/>
      <c r="AT188" s="112">
        <v>0</v>
      </c>
      <c r="AU188" s="112"/>
      <c r="AV188" s="112"/>
      <c r="AW188" s="112"/>
      <c r="AX188" s="112"/>
      <c r="AY188" s="97">
        <v>0</v>
      </c>
      <c r="AZ188" s="97"/>
      <c r="BA188" s="97"/>
      <c r="BB188" s="97"/>
      <c r="BC188" s="97"/>
      <c r="BD188" s="112">
        <f>IF(ISNUMBER(AO188),AO188,0)+IF(ISNUMBER(AT188),AT188,0)</f>
        <v>0</v>
      </c>
      <c r="BE188" s="112"/>
      <c r="BF188" s="112"/>
      <c r="BG188" s="112"/>
      <c r="BH188" s="112"/>
    </row>
    <row r="189" spans="1:60" s="101" customFormat="1" ht="51" hidden="1" customHeight="1">
      <c r="A189" s="91">
        <v>44</v>
      </c>
      <c r="B189" s="92"/>
      <c r="C189" s="92"/>
      <c r="D189" s="146" t="s">
        <v>221</v>
      </c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7"/>
      <c r="T189" s="148"/>
      <c r="U189" s="98">
        <v>0</v>
      </c>
      <c r="V189" s="99"/>
      <c r="W189" s="99"/>
      <c r="X189" s="99"/>
      <c r="Y189" s="100"/>
      <c r="Z189" s="98">
        <v>0</v>
      </c>
      <c r="AA189" s="99"/>
      <c r="AB189" s="99"/>
      <c r="AC189" s="99"/>
      <c r="AD189" s="100"/>
      <c r="AE189" s="97">
        <v>0</v>
      </c>
      <c r="AF189" s="97"/>
      <c r="AG189" s="97"/>
      <c r="AH189" s="97"/>
      <c r="AI189" s="97"/>
      <c r="AJ189" s="112">
        <f>IF(ISNUMBER(U189),U189,0)+IF(ISNUMBER(Z189),Z189,0)</f>
        <v>0</v>
      </c>
      <c r="AK189" s="112"/>
      <c r="AL189" s="112"/>
      <c r="AM189" s="112"/>
      <c r="AN189" s="112"/>
      <c r="AO189" s="97">
        <v>0</v>
      </c>
      <c r="AP189" s="97"/>
      <c r="AQ189" s="97"/>
      <c r="AR189" s="97"/>
      <c r="AS189" s="97"/>
      <c r="AT189" s="112">
        <v>0</v>
      </c>
      <c r="AU189" s="112"/>
      <c r="AV189" s="112"/>
      <c r="AW189" s="112"/>
      <c r="AX189" s="112"/>
      <c r="AY189" s="97">
        <v>0</v>
      </c>
      <c r="AZ189" s="97"/>
      <c r="BA189" s="97"/>
      <c r="BB189" s="97"/>
      <c r="BC189" s="97"/>
      <c r="BD189" s="112">
        <f>IF(ISNUMBER(AO189),AO189,0)+IF(ISNUMBER(AT189),AT189,0)</f>
        <v>0</v>
      </c>
      <c r="BE189" s="112"/>
      <c r="BF189" s="112"/>
      <c r="BG189" s="112"/>
      <c r="BH189" s="112"/>
    </row>
    <row r="190" spans="1:60" s="101" customFormat="1" ht="63.75" hidden="1" customHeight="1">
      <c r="A190" s="91">
        <v>45</v>
      </c>
      <c r="B190" s="92"/>
      <c r="C190" s="92"/>
      <c r="D190" s="146" t="s">
        <v>222</v>
      </c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8"/>
      <c r="U190" s="98">
        <v>0</v>
      </c>
      <c r="V190" s="99"/>
      <c r="W190" s="99"/>
      <c r="X190" s="99"/>
      <c r="Y190" s="100"/>
      <c r="Z190" s="98">
        <v>0</v>
      </c>
      <c r="AA190" s="99"/>
      <c r="AB190" s="99"/>
      <c r="AC190" s="99"/>
      <c r="AD190" s="100"/>
      <c r="AE190" s="97">
        <v>0</v>
      </c>
      <c r="AF190" s="97"/>
      <c r="AG190" s="97"/>
      <c r="AH190" s="97"/>
      <c r="AI190" s="97"/>
      <c r="AJ190" s="112">
        <f>IF(ISNUMBER(U190),U190,0)+IF(ISNUMBER(Z190),Z190,0)</f>
        <v>0</v>
      </c>
      <c r="AK190" s="112"/>
      <c r="AL190" s="112"/>
      <c r="AM190" s="112"/>
      <c r="AN190" s="112"/>
      <c r="AO190" s="97">
        <v>0</v>
      </c>
      <c r="AP190" s="97"/>
      <c r="AQ190" s="97"/>
      <c r="AR190" s="97"/>
      <c r="AS190" s="97"/>
      <c r="AT190" s="112">
        <v>0</v>
      </c>
      <c r="AU190" s="112"/>
      <c r="AV190" s="112"/>
      <c r="AW190" s="112"/>
      <c r="AX190" s="112"/>
      <c r="AY190" s="97">
        <v>0</v>
      </c>
      <c r="AZ190" s="97"/>
      <c r="BA190" s="97"/>
      <c r="BB190" s="97"/>
      <c r="BC190" s="97"/>
      <c r="BD190" s="112">
        <f>IF(ISNUMBER(AO190),AO190,0)+IF(ISNUMBER(AT190),AT190,0)</f>
        <v>0</v>
      </c>
      <c r="BE190" s="112"/>
      <c r="BF190" s="112"/>
      <c r="BG190" s="112"/>
      <c r="BH190" s="112"/>
    </row>
    <row r="191" spans="1:60" s="101" customFormat="1" ht="25.5" hidden="1" customHeight="1">
      <c r="A191" s="91">
        <v>46</v>
      </c>
      <c r="B191" s="92"/>
      <c r="C191" s="92"/>
      <c r="D191" s="146" t="s">
        <v>223</v>
      </c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47"/>
      <c r="T191" s="148"/>
      <c r="U191" s="98">
        <v>0</v>
      </c>
      <c r="V191" s="99"/>
      <c r="W191" s="99"/>
      <c r="X191" s="99"/>
      <c r="Y191" s="100"/>
      <c r="Z191" s="98">
        <v>0</v>
      </c>
      <c r="AA191" s="99"/>
      <c r="AB191" s="99"/>
      <c r="AC191" s="99"/>
      <c r="AD191" s="100"/>
      <c r="AE191" s="97">
        <v>0</v>
      </c>
      <c r="AF191" s="97"/>
      <c r="AG191" s="97"/>
      <c r="AH191" s="97"/>
      <c r="AI191" s="97"/>
      <c r="AJ191" s="112">
        <f>IF(ISNUMBER(U191),U191,0)+IF(ISNUMBER(Z191),Z191,0)</f>
        <v>0</v>
      </c>
      <c r="AK191" s="112"/>
      <c r="AL191" s="112"/>
      <c r="AM191" s="112"/>
      <c r="AN191" s="112"/>
      <c r="AO191" s="97">
        <v>0</v>
      </c>
      <c r="AP191" s="97"/>
      <c r="AQ191" s="97"/>
      <c r="AR191" s="97"/>
      <c r="AS191" s="97"/>
      <c r="AT191" s="112">
        <v>0</v>
      </c>
      <c r="AU191" s="112"/>
      <c r="AV191" s="112"/>
      <c r="AW191" s="112"/>
      <c r="AX191" s="112"/>
      <c r="AY191" s="97">
        <v>0</v>
      </c>
      <c r="AZ191" s="97"/>
      <c r="BA191" s="97"/>
      <c r="BB191" s="97"/>
      <c r="BC191" s="97"/>
      <c r="BD191" s="112">
        <f>IF(ISNUMBER(AO191),AO191,0)+IF(ISNUMBER(AT191),AT191,0)</f>
        <v>0</v>
      </c>
      <c r="BE191" s="112"/>
      <c r="BF191" s="112"/>
      <c r="BG191" s="112"/>
      <c r="BH191" s="112"/>
    </row>
    <row r="192" spans="1:60" s="7" customFormat="1" ht="12.75" hidden="1" customHeight="1">
      <c r="A192" s="89"/>
      <c r="B192" s="87"/>
      <c r="C192" s="87"/>
      <c r="D192" s="149" t="s">
        <v>147</v>
      </c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1"/>
      <c r="U192" s="106">
        <v>0</v>
      </c>
      <c r="V192" s="107"/>
      <c r="W192" s="107"/>
      <c r="X192" s="107"/>
      <c r="Y192" s="108"/>
      <c r="Z192" s="106">
        <v>0</v>
      </c>
      <c r="AA192" s="107"/>
      <c r="AB192" s="107"/>
      <c r="AC192" s="107"/>
      <c r="AD192" s="108"/>
      <c r="AE192" s="105">
        <v>0</v>
      </c>
      <c r="AF192" s="105"/>
      <c r="AG192" s="105"/>
      <c r="AH192" s="105"/>
      <c r="AI192" s="105"/>
      <c r="AJ192" s="90">
        <f>IF(ISNUMBER(U192),U192,0)+IF(ISNUMBER(Z192),Z192,0)</f>
        <v>0</v>
      </c>
      <c r="AK192" s="90"/>
      <c r="AL192" s="90"/>
      <c r="AM192" s="90"/>
      <c r="AN192" s="90"/>
      <c r="AO192" s="105">
        <v>0</v>
      </c>
      <c r="AP192" s="105"/>
      <c r="AQ192" s="105"/>
      <c r="AR192" s="105"/>
      <c r="AS192" s="105"/>
      <c r="AT192" s="90">
        <v>0</v>
      </c>
      <c r="AU192" s="90"/>
      <c r="AV192" s="90"/>
      <c r="AW192" s="90"/>
      <c r="AX192" s="90"/>
      <c r="AY192" s="105">
        <v>0</v>
      </c>
      <c r="AZ192" s="105"/>
      <c r="BA192" s="105"/>
      <c r="BB192" s="105"/>
      <c r="BC192" s="105"/>
      <c r="BD192" s="90">
        <f>IF(ISNUMBER(AO192),AO192,0)+IF(ISNUMBER(AT192),AT192,0)</f>
        <v>0</v>
      </c>
      <c r="BE192" s="90"/>
      <c r="BF192" s="90"/>
      <c r="BG192" s="90"/>
      <c r="BH192" s="90"/>
    </row>
    <row r="193" spans="1:79" s="6" customFormat="1" ht="12.75" customHeight="1">
      <c r="A193" s="18"/>
      <c r="B193" s="18"/>
      <c r="C193" s="18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60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</row>
    <row r="195" spans="1:79" ht="14.25" customHeight="1">
      <c r="A195" s="44" t="s">
        <v>152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</row>
    <row r="196" spans="1:79" ht="14.25" customHeight="1">
      <c r="A196" s="44" t="s">
        <v>423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</row>
    <row r="197" spans="1:79" ht="23.1" customHeight="1">
      <c r="A197" s="63" t="s">
        <v>6</v>
      </c>
      <c r="B197" s="64"/>
      <c r="C197" s="64"/>
      <c r="D197" s="152" t="s">
        <v>9</v>
      </c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38" t="s">
        <v>8</v>
      </c>
      <c r="R197" s="38"/>
      <c r="S197" s="38"/>
      <c r="T197" s="38"/>
      <c r="U197" s="38"/>
      <c r="V197" s="38" t="s">
        <v>7</v>
      </c>
      <c r="W197" s="38"/>
      <c r="X197" s="38"/>
      <c r="Y197" s="38"/>
      <c r="Z197" s="38"/>
      <c r="AA197" s="38"/>
      <c r="AB197" s="38"/>
      <c r="AC197" s="38"/>
      <c r="AD197" s="38"/>
      <c r="AE197" s="38"/>
      <c r="AF197" s="32" t="s">
        <v>408</v>
      </c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4"/>
      <c r="AU197" s="32" t="s">
        <v>411</v>
      </c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4"/>
      <c r="BJ197" s="32" t="s">
        <v>419</v>
      </c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4"/>
    </row>
    <row r="198" spans="1:79" ht="32.25" customHeight="1">
      <c r="A198" s="66"/>
      <c r="B198" s="67"/>
      <c r="C198" s="67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 t="s">
        <v>4</v>
      </c>
      <c r="AG198" s="38"/>
      <c r="AH198" s="38"/>
      <c r="AI198" s="38"/>
      <c r="AJ198" s="38"/>
      <c r="AK198" s="38" t="s">
        <v>3</v>
      </c>
      <c r="AL198" s="38"/>
      <c r="AM198" s="38"/>
      <c r="AN198" s="38"/>
      <c r="AO198" s="38"/>
      <c r="AP198" s="38" t="s">
        <v>123</v>
      </c>
      <c r="AQ198" s="38"/>
      <c r="AR198" s="38"/>
      <c r="AS198" s="38"/>
      <c r="AT198" s="38"/>
      <c r="AU198" s="38" t="s">
        <v>4</v>
      </c>
      <c r="AV198" s="38"/>
      <c r="AW198" s="38"/>
      <c r="AX198" s="38"/>
      <c r="AY198" s="38"/>
      <c r="AZ198" s="38" t="s">
        <v>3</v>
      </c>
      <c r="BA198" s="38"/>
      <c r="BB198" s="38"/>
      <c r="BC198" s="38"/>
      <c r="BD198" s="38"/>
      <c r="BE198" s="38" t="s">
        <v>90</v>
      </c>
      <c r="BF198" s="38"/>
      <c r="BG198" s="38"/>
      <c r="BH198" s="38"/>
      <c r="BI198" s="38"/>
      <c r="BJ198" s="38" t="s">
        <v>4</v>
      </c>
      <c r="BK198" s="38"/>
      <c r="BL198" s="38"/>
      <c r="BM198" s="38"/>
      <c r="BN198" s="38"/>
      <c r="BO198" s="38" t="s">
        <v>3</v>
      </c>
      <c r="BP198" s="38"/>
      <c r="BQ198" s="38"/>
      <c r="BR198" s="38"/>
      <c r="BS198" s="38"/>
      <c r="BT198" s="38" t="s">
        <v>97</v>
      </c>
      <c r="BU198" s="38"/>
      <c r="BV198" s="38"/>
      <c r="BW198" s="38"/>
      <c r="BX198" s="38"/>
    </row>
    <row r="199" spans="1:79" ht="15" customHeight="1">
      <c r="A199" s="32">
        <v>1</v>
      </c>
      <c r="B199" s="33"/>
      <c r="C199" s="33"/>
      <c r="D199" s="152">
        <v>2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152"/>
      <c r="O199" s="152"/>
      <c r="P199" s="152"/>
      <c r="Q199" s="38">
        <v>3</v>
      </c>
      <c r="R199" s="38"/>
      <c r="S199" s="38"/>
      <c r="T199" s="38"/>
      <c r="U199" s="38"/>
      <c r="V199" s="38">
        <v>4</v>
      </c>
      <c r="W199" s="38"/>
      <c r="X199" s="38"/>
      <c r="Y199" s="38"/>
      <c r="Z199" s="38"/>
      <c r="AA199" s="38"/>
      <c r="AB199" s="38"/>
      <c r="AC199" s="38"/>
      <c r="AD199" s="38"/>
      <c r="AE199" s="38"/>
      <c r="AF199" s="38">
        <v>5</v>
      </c>
      <c r="AG199" s="38"/>
      <c r="AH199" s="38"/>
      <c r="AI199" s="38"/>
      <c r="AJ199" s="38"/>
      <c r="AK199" s="38">
        <v>6</v>
      </c>
      <c r="AL199" s="38"/>
      <c r="AM199" s="38"/>
      <c r="AN199" s="38"/>
      <c r="AO199" s="38"/>
      <c r="AP199" s="38">
        <v>7</v>
      </c>
      <c r="AQ199" s="38"/>
      <c r="AR199" s="38"/>
      <c r="AS199" s="38"/>
      <c r="AT199" s="38"/>
      <c r="AU199" s="38">
        <v>8</v>
      </c>
      <c r="AV199" s="38"/>
      <c r="AW199" s="38"/>
      <c r="AX199" s="38"/>
      <c r="AY199" s="38"/>
      <c r="AZ199" s="38">
        <v>9</v>
      </c>
      <c r="BA199" s="38"/>
      <c r="BB199" s="38"/>
      <c r="BC199" s="38"/>
      <c r="BD199" s="38"/>
      <c r="BE199" s="38">
        <v>10</v>
      </c>
      <c r="BF199" s="38"/>
      <c r="BG199" s="38"/>
      <c r="BH199" s="38"/>
      <c r="BI199" s="38"/>
      <c r="BJ199" s="38">
        <v>11</v>
      </c>
      <c r="BK199" s="38"/>
      <c r="BL199" s="38"/>
      <c r="BM199" s="38"/>
      <c r="BN199" s="38"/>
      <c r="BO199" s="38">
        <v>12</v>
      </c>
      <c r="BP199" s="38"/>
      <c r="BQ199" s="38"/>
      <c r="BR199" s="38"/>
      <c r="BS199" s="38"/>
      <c r="BT199" s="38">
        <v>13</v>
      </c>
      <c r="BU199" s="38"/>
      <c r="BV199" s="38"/>
      <c r="BW199" s="38"/>
      <c r="BX199" s="38"/>
    </row>
    <row r="200" spans="1:79" ht="10.5" hidden="1" customHeight="1">
      <c r="A200" s="35" t="s">
        <v>154</v>
      </c>
      <c r="B200" s="36"/>
      <c r="C200" s="36"/>
      <c r="D200" s="152" t="s">
        <v>57</v>
      </c>
      <c r="E200" s="152"/>
      <c r="F200" s="152"/>
      <c r="G200" s="152"/>
      <c r="H200" s="152"/>
      <c r="I200" s="152"/>
      <c r="J200" s="152"/>
      <c r="K200" s="152"/>
      <c r="L200" s="152"/>
      <c r="M200" s="152"/>
      <c r="N200" s="152"/>
      <c r="O200" s="152"/>
      <c r="P200" s="152"/>
      <c r="Q200" s="38" t="s">
        <v>70</v>
      </c>
      <c r="R200" s="38"/>
      <c r="S200" s="38"/>
      <c r="T200" s="38"/>
      <c r="U200" s="38"/>
      <c r="V200" s="38" t="s">
        <v>71</v>
      </c>
      <c r="W200" s="38"/>
      <c r="X200" s="38"/>
      <c r="Y200" s="38"/>
      <c r="Z200" s="38"/>
      <c r="AA200" s="38"/>
      <c r="AB200" s="38"/>
      <c r="AC200" s="38"/>
      <c r="AD200" s="38"/>
      <c r="AE200" s="38"/>
      <c r="AF200" s="40" t="s">
        <v>111</v>
      </c>
      <c r="AG200" s="40"/>
      <c r="AH200" s="40"/>
      <c r="AI200" s="40"/>
      <c r="AJ200" s="40"/>
      <c r="AK200" s="39" t="s">
        <v>112</v>
      </c>
      <c r="AL200" s="39"/>
      <c r="AM200" s="39"/>
      <c r="AN200" s="39"/>
      <c r="AO200" s="39"/>
      <c r="AP200" s="46" t="s">
        <v>225</v>
      </c>
      <c r="AQ200" s="46"/>
      <c r="AR200" s="46"/>
      <c r="AS200" s="46"/>
      <c r="AT200" s="46"/>
      <c r="AU200" s="40" t="s">
        <v>113</v>
      </c>
      <c r="AV200" s="40"/>
      <c r="AW200" s="40"/>
      <c r="AX200" s="40"/>
      <c r="AY200" s="40"/>
      <c r="AZ200" s="39" t="s">
        <v>114</v>
      </c>
      <c r="BA200" s="39"/>
      <c r="BB200" s="39"/>
      <c r="BC200" s="39"/>
      <c r="BD200" s="39"/>
      <c r="BE200" s="46" t="s">
        <v>225</v>
      </c>
      <c r="BF200" s="46"/>
      <c r="BG200" s="46"/>
      <c r="BH200" s="46"/>
      <c r="BI200" s="46"/>
      <c r="BJ200" s="40" t="s">
        <v>105</v>
      </c>
      <c r="BK200" s="40"/>
      <c r="BL200" s="40"/>
      <c r="BM200" s="40"/>
      <c r="BN200" s="40"/>
      <c r="BO200" s="39" t="s">
        <v>106</v>
      </c>
      <c r="BP200" s="39"/>
      <c r="BQ200" s="39"/>
      <c r="BR200" s="39"/>
      <c r="BS200" s="39"/>
      <c r="BT200" s="46" t="s">
        <v>225</v>
      </c>
      <c r="BU200" s="46"/>
      <c r="BV200" s="46"/>
      <c r="BW200" s="46"/>
      <c r="BX200" s="46"/>
      <c r="CA200" t="s">
        <v>37</v>
      </c>
    </row>
    <row r="201" spans="1:79" s="7" customFormat="1" ht="15" customHeight="1">
      <c r="A201" s="89">
        <v>0</v>
      </c>
      <c r="B201" s="87"/>
      <c r="C201" s="87"/>
      <c r="D201" s="161" t="s">
        <v>224</v>
      </c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4"/>
      <c r="AG201" s="114"/>
      <c r="AH201" s="114"/>
      <c r="AI201" s="114"/>
      <c r="AJ201" s="114"/>
      <c r="AK201" s="114"/>
      <c r="AL201" s="114"/>
      <c r="AM201" s="114"/>
      <c r="AN201" s="114"/>
      <c r="AO201" s="114"/>
      <c r="AP201" s="114"/>
      <c r="AQ201" s="114"/>
      <c r="AR201" s="114"/>
      <c r="AS201" s="114"/>
      <c r="AT201" s="114"/>
      <c r="AU201" s="114"/>
      <c r="AV201" s="114"/>
      <c r="AW201" s="114"/>
      <c r="AX201" s="114"/>
      <c r="AY201" s="114"/>
      <c r="AZ201" s="114"/>
      <c r="BA201" s="114"/>
      <c r="BB201" s="114"/>
      <c r="BC201" s="114"/>
      <c r="BD201" s="114"/>
      <c r="BE201" s="114"/>
      <c r="BF201" s="114"/>
      <c r="BG201" s="114"/>
      <c r="BH201" s="114"/>
      <c r="BI201" s="114"/>
      <c r="BJ201" s="114"/>
      <c r="BK201" s="114"/>
      <c r="BL201" s="114"/>
      <c r="BM201" s="114"/>
      <c r="BN201" s="114"/>
      <c r="BO201" s="114"/>
      <c r="BP201" s="114"/>
      <c r="BQ201" s="114"/>
      <c r="BR201" s="114"/>
      <c r="BS201" s="114"/>
      <c r="BT201" s="114"/>
      <c r="BU201" s="114"/>
      <c r="BV201" s="114"/>
      <c r="BW201" s="114"/>
      <c r="BX201" s="114"/>
      <c r="CA201" s="7" t="s">
        <v>38</v>
      </c>
    </row>
    <row r="202" spans="1:79" s="101" customFormat="1" ht="57" customHeight="1">
      <c r="A202" s="91">
        <v>1</v>
      </c>
      <c r="B202" s="92"/>
      <c r="C202" s="92"/>
      <c r="D202" s="162" t="s">
        <v>226</v>
      </c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4"/>
      <c r="Q202" s="38" t="s">
        <v>227</v>
      </c>
      <c r="R202" s="38"/>
      <c r="S202" s="38"/>
      <c r="T202" s="38"/>
      <c r="U202" s="38"/>
      <c r="V202" s="116" t="s">
        <v>228</v>
      </c>
      <c r="W202" s="117"/>
      <c r="X202" s="117"/>
      <c r="Y202" s="117"/>
      <c r="Z202" s="117"/>
      <c r="AA202" s="117"/>
      <c r="AB202" s="117"/>
      <c r="AC202" s="117"/>
      <c r="AD202" s="117"/>
      <c r="AE202" s="118"/>
      <c r="AF202" s="119">
        <v>0</v>
      </c>
      <c r="AG202" s="119"/>
      <c r="AH202" s="119"/>
      <c r="AI202" s="119"/>
      <c r="AJ202" s="119"/>
      <c r="AK202" s="119">
        <v>844231.09</v>
      </c>
      <c r="AL202" s="119"/>
      <c r="AM202" s="119"/>
      <c r="AN202" s="119"/>
      <c r="AO202" s="119"/>
      <c r="AP202" s="119">
        <v>844231.09</v>
      </c>
      <c r="AQ202" s="119"/>
      <c r="AR202" s="119"/>
      <c r="AS202" s="119"/>
      <c r="AT202" s="119"/>
      <c r="AU202" s="119">
        <v>0</v>
      </c>
      <c r="AV202" s="119"/>
      <c r="AW202" s="119"/>
      <c r="AX202" s="119"/>
      <c r="AY202" s="119"/>
      <c r="AZ202" s="119">
        <v>0</v>
      </c>
      <c r="BA202" s="119"/>
      <c r="BB202" s="119"/>
      <c r="BC202" s="119"/>
      <c r="BD202" s="119"/>
      <c r="BE202" s="119">
        <v>0</v>
      </c>
      <c r="BF202" s="119"/>
      <c r="BG202" s="119"/>
      <c r="BH202" s="119"/>
      <c r="BI202" s="119"/>
      <c r="BJ202" s="119">
        <v>0</v>
      </c>
      <c r="BK202" s="119"/>
      <c r="BL202" s="119"/>
      <c r="BM202" s="119"/>
      <c r="BN202" s="119"/>
      <c r="BO202" s="119">
        <v>0</v>
      </c>
      <c r="BP202" s="119"/>
      <c r="BQ202" s="119"/>
      <c r="BR202" s="119"/>
      <c r="BS202" s="119"/>
      <c r="BT202" s="119">
        <v>0</v>
      </c>
      <c r="BU202" s="119"/>
      <c r="BV202" s="119"/>
      <c r="BW202" s="119"/>
      <c r="BX202" s="119"/>
    </row>
    <row r="203" spans="1:79" s="101" customFormat="1" ht="60" customHeight="1">
      <c r="A203" s="91">
        <v>2</v>
      </c>
      <c r="B203" s="92"/>
      <c r="C203" s="92"/>
      <c r="D203" s="162" t="s">
        <v>229</v>
      </c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8"/>
      <c r="Q203" s="38" t="s">
        <v>227</v>
      </c>
      <c r="R203" s="38"/>
      <c r="S203" s="38"/>
      <c r="T203" s="38"/>
      <c r="U203" s="38"/>
      <c r="V203" s="116" t="s">
        <v>230</v>
      </c>
      <c r="W203" s="117"/>
      <c r="X203" s="117"/>
      <c r="Y203" s="117"/>
      <c r="Z203" s="117"/>
      <c r="AA203" s="117"/>
      <c r="AB203" s="117"/>
      <c r="AC203" s="117"/>
      <c r="AD203" s="117"/>
      <c r="AE203" s="118"/>
      <c r="AF203" s="119">
        <v>0</v>
      </c>
      <c r="AG203" s="119"/>
      <c r="AH203" s="119"/>
      <c r="AI203" s="119"/>
      <c r="AJ203" s="119"/>
      <c r="AK203" s="119">
        <v>0</v>
      </c>
      <c r="AL203" s="119"/>
      <c r="AM203" s="119"/>
      <c r="AN203" s="119"/>
      <c r="AO203" s="119"/>
      <c r="AP203" s="119">
        <v>0</v>
      </c>
      <c r="AQ203" s="119"/>
      <c r="AR203" s="119"/>
      <c r="AS203" s="119"/>
      <c r="AT203" s="119"/>
      <c r="AU203" s="119">
        <v>0</v>
      </c>
      <c r="AV203" s="119"/>
      <c r="AW203" s="119"/>
      <c r="AX203" s="119"/>
      <c r="AY203" s="119"/>
      <c r="AZ203" s="119">
        <v>10924</v>
      </c>
      <c r="BA203" s="119"/>
      <c r="BB203" s="119"/>
      <c r="BC203" s="119"/>
      <c r="BD203" s="119"/>
      <c r="BE203" s="119">
        <v>10924</v>
      </c>
      <c r="BF203" s="119"/>
      <c r="BG203" s="119"/>
      <c r="BH203" s="119"/>
      <c r="BI203" s="119"/>
      <c r="BJ203" s="119">
        <v>0</v>
      </c>
      <c r="BK203" s="119"/>
      <c r="BL203" s="119"/>
      <c r="BM203" s="119"/>
      <c r="BN203" s="119"/>
      <c r="BO203" s="119">
        <v>0</v>
      </c>
      <c r="BP203" s="119"/>
      <c r="BQ203" s="119"/>
      <c r="BR203" s="119"/>
      <c r="BS203" s="119"/>
      <c r="BT203" s="119">
        <v>0</v>
      </c>
      <c r="BU203" s="119"/>
      <c r="BV203" s="119"/>
      <c r="BW203" s="119"/>
      <c r="BX203" s="119"/>
    </row>
    <row r="204" spans="1:79" s="101" customFormat="1" ht="60" customHeight="1">
      <c r="A204" s="91">
        <v>3</v>
      </c>
      <c r="B204" s="92"/>
      <c r="C204" s="92"/>
      <c r="D204" s="162" t="s">
        <v>231</v>
      </c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8"/>
      <c r="Q204" s="38" t="s">
        <v>227</v>
      </c>
      <c r="R204" s="38"/>
      <c r="S204" s="38"/>
      <c r="T204" s="38"/>
      <c r="U204" s="38"/>
      <c r="V204" s="116" t="s">
        <v>230</v>
      </c>
      <c r="W204" s="117"/>
      <c r="X204" s="117"/>
      <c r="Y204" s="117"/>
      <c r="Z204" s="117"/>
      <c r="AA204" s="117"/>
      <c r="AB204" s="117"/>
      <c r="AC204" s="117"/>
      <c r="AD204" s="117"/>
      <c r="AE204" s="118"/>
      <c r="AF204" s="119">
        <v>0</v>
      </c>
      <c r="AG204" s="119"/>
      <c r="AH204" s="119"/>
      <c r="AI204" s="119"/>
      <c r="AJ204" s="119"/>
      <c r="AK204" s="119">
        <v>0</v>
      </c>
      <c r="AL204" s="119"/>
      <c r="AM204" s="119"/>
      <c r="AN204" s="119"/>
      <c r="AO204" s="119"/>
      <c r="AP204" s="119">
        <v>0</v>
      </c>
      <c r="AQ204" s="119"/>
      <c r="AR204" s="119"/>
      <c r="AS204" s="119"/>
      <c r="AT204" s="119"/>
      <c r="AU204" s="119">
        <v>0</v>
      </c>
      <c r="AV204" s="119"/>
      <c r="AW204" s="119"/>
      <c r="AX204" s="119"/>
      <c r="AY204" s="119"/>
      <c r="AZ204" s="119">
        <v>8590</v>
      </c>
      <c r="BA204" s="119"/>
      <c r="BB204" s="119"/>
      <c r="BC204" s="119"/>
      <c r="BD204" s="119"/>
      <c r="BE204" s="119">
        <v>8590</v>
      </c>
      <c r="BF204" s="119"/>
      <c r="BG204" s="119"/>
      <c r="BH204" s="119"/>
      <c r="BI204" s="119"/>
      <c r="BJ204" s="119">
        <v>0</v>
      </c>
      <c r="BK204" s="119"/>
      <c r="BL204" s="119"/>
      <c r="BM204" s="119"/>
      <c r="BN204" s="119"/>
      <c r="BO204" s="119">
        <v>0</v>
      </c>
      <c r="BP204" s="119"/>
      <c r="BQ204" s="119"/>
      <c r="BR204" s="119"/>
      <c r="BS204" s="119"/>
      <c r="BT204" s="119">
        <v>0</v>
      </c>
      <c r="BU204" s="119"/>
      <c r="BV204" s="119"/>
      <c r="BW204" s="119"/>
      <c r="BX204" s="119"/>
    </row>
    <row r="205" spans="1:79" s="101" customFormat="1" ht="105" customHeight="1">
      <c r="A205" s="91">
        <v>4</v>
      </c>
      <c r="B205" s="92"/>
      <c r="C205" s="92"/>
      <c r="D205" s="162" t="s">
        <v>232</v>
      </c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8"/>
      <c r="Q205" s="38" t="s">
        <v>227</v>
      </c>
      <c r="R205" s="38"/>
      <c r="S205" s="38"/>
      <c r="T205" s="38"/>
      <c r="U205" s="38"/>
      <c r="V205" s="116" t="s">
        <v>230</v>
      </c>
      <c r="W205" s="117"/>
      <c r="X205" s="117"/>
      <c r="Y205" s="117"/>
      <c r="Z205" s="117"/>
      <c r="AA205" s="117"/>
      <c r="AB205" s="117"/>
      <c r="AC205" s="117"/>
      <c r="AD205" s="117"/>
      <c r="AE205" s="118"/>
      <c r="AF205" s="119">
        <v>0</v>
      </c>
      <c r="AG205" s="119"/>
      <c r="AH205" s="119"/>
      <c r="AI205" s="119"/>
      <c r="AJ205" s="119"/>
      <c r="AK205" s="119">
        <v>0</v>
      </c>
      <c r="AL205" s="119"/>
      <c r="AM205" s="119"/>
      <c r="AN205" s="119"/>
      <c r="AO205" s="119"/>
      <c r="AP205" s="119">
        <v>0</v>
      </c>
      <c r="AQ205" s="119"/>
      <c r="AR205" s="119"/>
      <c r="AS205" s="119"/>
      <c r="AT205" s="119"/>
      <c r="AU205" s="119">
        <v>0</v>
      </c>
      <c r="AV205" s="119"/>
      <c r="AW205" s="119"/>
      <c r="AX205" s="119"/>
      <c r="AY205" s="119"/>
      <c r="AZ205" s="119">
        <v>62400</v>
      </c>
      <c r="BA205" s="119"/>
      <c r="BB205" s="119"/>
      <c r="BC205" s="119"/>
      <c r="BD205" s="119"/>
      <c r="BE205" s="119">
        <v>62400</v>
      </c>
      <c r="BF205" s="119"/>
      <c r="BG205" s="119"/>
      <c r="BH205" s="119"/>
      <c r="BI205" s="119"/>
      <c r="BJ205" s="119">
        <v>0</v>
      </c>
      <c r="BK205" s="119"/>
      <c r="BL205" s="119"/>
      <c r="BM205" s="119"/>
      <c r="BN205" s="119"/>
      <c r="BO205" s="119">
        <v>0</v>
      </c>
      <c r="BP205" s="119"/>
      <c r="BQ205" s="119"/>
      <c r="BR205" s="119"/>
      <c r="BS205" s="119"/>
      <c r="BT205" s="119">
        <v>0</v>
      </c>
      <c r="BU205" s="119"/>
      <c r="BV205" s="119"/>
      <c r="BW205" s="119"/>
      <c r="BX205" s="119"/>
    </row>
    <row r="206" spans="1:79" s="101" customFormat="1" ht="120" customHeight="1">
      <c r="A206" s="91">
        <v>5</v>
      </c>
      <c r="B206" s="92"/>
      <c r="C206" s="92"/>
      <c r="D206" s="162" t="s">
        <v>233</v>
      </c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8"/>
      <c r="Q206" s="38" t="s">
        <v>227</v>
      </c>
      <c r="R206" s="38"/>
      <c r="S206" s="38"/>
      <c r="T206" s="38"/>
      <c r="U206" s="38"/>
      <c r="V206" s="116" t="s">
        <v>230</v>
      </c>
      <c r="W206" s="117"/>
      <c r="X206" s="117"/>
      <c r="Y206" s="117"/>
      <c r="Z206" s="117"/>
      <c r="AA206" s="117"/>
      <c r="AB206" s="117"/>
      <c r="AC206" s="117"/>
      <c r="AD206" s="117"/>
      <c r="AE206" s="118"/>
      <c r="AF206" s="119">
        <v>0</v>
      </c>
      <c r="AG206" s="119"/>
      <c r="AH206" s="119"/>
      <c r="AI206" s="119"/>
      <c r="AJ206" s="119"/>
      <c r="AK206" s="119">
        <v>0</v>
      </c>
      <c r="AL206" s="119"/>
      <c r="AM206" s="119"/>
      <c r="AN206" s="119"/>
      <c r="AO206" s="119"/>
      <c r="AP206" s="119">
        <v>0</v>
      </c>
      <c r="AQ206" s="119"/>
      <c r="AR206" s="119"/>
      <c r="AS206" s="119"/>
      <c r="AT206" s="119"/>
      <c r="AU206" s="119">
        <v>0</v>
      </c>
      <c r="AV206" s="119"/>
      <c r="AW206" s="119"/>
      <c r="AX206" s="119"/>
      <c r="AY206" s="119"/>
      <c r="AZ206" s="119">
        <v>62400</v>
      </c>
      <c r="BA206" s="119"/>
      <c r="BB206" s="119"/>
      <c r="BC206" s="119"/>
      <c r="BD206" s="119"/>
      <c r="BE206" s="119">
        <v>62400</v>
      </c>
      <c r="BF206" s="119"/>
      <c r="BG206" s="119"/>
      <c r="BH206" s="119"/>
      <c r="BI206" s="119"/>
      <c r="BJ206" s="119">
        <v>0</v>
      </c>
      <c r="BK206" s="119"/>
      <c r="BL206" s="119"/>
      <c r="BM206" s="119"/>
      <c r="BN206" s="119"/>
      <c r="BO206" s="119">
        <v>0</v>
      </c>
      <c r="BP206" s="119"/>
      <c r="BQ206" s="119"/>
      <c r="BR206" s="119"/>
      <c r="BS206" s="119"/>
      <c r="BT206" s="119">
        <v>0</v>
      </c>
      <c r="BU206" s="119"/>
      <c r="BV206" s="119"/>
      <c r="BW206" s="119"/>
      <c r="BX206" s="119"/>
    </row>
    <row r="207" spans="1:79" s="101" customFormat="1" ht="90" customHeight="1">
      <c r="A207" s="91">
        <v>6</v>
      </c>
      <c r="B207" s="92"/>
      <c r="C207" s="92"/>
      <c r="D207" s="162" t="s">
        <v>234</v>
      </c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8"/>
      <c r="Q207" s="38" t="s">
        <v>227</v>
      </c>
      <c r="R207" s="38"/>
      <c r="S207" s="38"/>
      <c r="T207" s="38"/>
      <c r="U207" s="38"/>
      <c r="V207" s="116" t="s">
        <v>230</v>
      </c>
      <c r="W207" s="117"/>
      <c r="X207" s="117"/>
      <c r="Y207" s="117"/>
      <c r="Z207" s="117"/>
      <c r="AA207" s="117"/>
      <c r="AB207" s="117"/>
      <c r="AC207" s="117"/>
      <c r="AD207" s="117"/>
      <c r="AE207" s="118"/>
      <c r="AF207" s="119">
        <v>0</v>
      </c>
      <c r="AG207" s="119"/>
      <c r="AH207" s="119"/>
      <c r="AI207" s="119"/>
      <c r="AJ207" s="119"/>
      <c r="AK207" s="119">
        <v>0</v>
      </c>
      <c r="AL207" s="119"/>
      <c r="AM207" s="119"/>
      <c r="AN207" s="119"/>
      <c r="AO207" s="119"/>
      <c r="AP207" s="119">
        <v>0</v>
      </c>
      <c r="AQ207" s="119"/>
      <c r="AR207" s="119"/>
      <c r="AS207" s="119"/>
      <c r="AT207" s="119"/>
      <c r="AU207" s="119">
        <v>0</v>
      </c>
      <c r="AV207" s="119"/>
      <c r="AW207" s="119"/>
      <c r="AX207" s="119"/>
      <c r="AY207" s="119"/>
      <c r="AZ207" s="119">
        <v>25955</v>
      </c>
      <c r="BA207" s="119"/>
      <c r="BB207" s="119"/>
      <c r="BC207" s="119"/>
      <c r="BD207" s="119"/>
      <c r="BE207" s="119">
        <v>25955</v>
      </c>
      <c r="BF207" s="119"/>
      <c r="BG207" s="119"/>
      <c r="BH207" s="119"/>
      <c r="BI207" s="119"/>
      <c r="BJ207" s="119">
        <v>0</v>
      </c>
      <c r="BK207" s="119"/>
      <c r="BL207" s="119"/>
      <c r="BM207" s="119"/>
      <c r="BN207" s="119"/>
      <c r="BO207" s="119">
        <v>0</v>
      </c>
      <c r="BP207" s="119"/>
      <c r="BQ207" s="119"/>
      <c r="BR207" s="119"/>
      <c r="BS207" s="119"/>
      <c r="BT207" s="119">
        <v>0</v>
      </c>
      <c r="BU207" s="119"/>
      <c r="BV207" s="119"/>
      <c r="BW207" s="119"/>
      <c r="BX207" s="119"/>
    </row>
    <row r="208" spans="1:79" s="101" customFormat="1" ht="90" customHeight="1">
      <c r="A208" s="91">
        <v>7</v>
      </c>
      <c r="B208" s="92"/>
      <c r="C208" s="92"/>
      <c r="D208" s="162" t="s">
        <v>235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8"/>
      <c r="Q208" s="38" t="s">
        <v>227</v>
      </c>
      <c r="R208" s="38"/>
      <c r="S208" s="38"/>
      <c r="T208" s="38"/>
      <c r="U208" s="38"/>
      <c r="V208" s="116" t="s">
        <v>230</v>
      </c>
      <c r="W208" s="117"/>
      <c r="X208" s="117"/>
      <c r="Y208" s="117"/>
      <c r="Z208" s="117"/>
      <c r="AA208" s="117"/>
      <c r="AB208" s="117"/>
      <c r="AC208" s="117"/>
      <c r="AD208" s="117"/>
      <c r="AE208" s="118"/>
      <c r="AF208" s="119">
        <v>0</v>
      </c>
      <c r="AG208" s="119"/>
      <c r="AH208" s="119"/>
      <c r="AI208" s="119"/>
      <c r="AJ208" s="119"/>
      <c r="AK208" s="119">
        <v>0</v>
      </c>
      <c r="AL208" s="119"/>
      <c r="AM208" s="119"/>
      <c r="AN208" s="119"/>
      <c r="AO208" s="119"/>
      <c r="AP208" s="119">
        <v>0</v>
      </c>
      <c r="AQ208" s="119"/>
      <c r="AR208" s="119"/>
      <c r="AS208" s="119"/>
      <c r="AT208" s="119"/>
      <c r="AU208" s="119">
        <v>0</v>
      </c>
      <c r="AV208" s="119"/>
      <c r="AW208" s="119"/>
      <c r="AX208" s="119"/>
      <c r="AY208" s="119"/>
      <c r="AZ208" s="119">
        <v>90177</v>
      </c>
      <c r="BA208" s="119"/>
      <c r="BB208" s="119"/>
      <c r="BC208" s="119"/>
      <c r="BD208" s="119"/>
      <c r="BE208" s="119">
        <v>90177</v>
      </c>
      <c r="BF208" s="119"/>
      <c r="BG208" s="119"/>
      <c r="BH208" s="119"/>
      <c r="BI208" s="119"/>
      <c r="BJ208" s="119">
        <v>0</v>
      </c>
      <c r="BK208" s="119"/>
      <c r="BL208" s="119"/>
      <c r="BM208" s="119"/>
      <c r="BN208" s="119"/>
      <c r="BO208" s="119">
        <v>0</v>
      </c>
      <c r="BP208" s="119"/>
      <c r="BQ208" s="119"/>
      <c r="BR208" s="119"/>
      <c r="BS208" s="119"/>
      <c r="BT208" s="119">
        <v>0</v>
      </c>
      <c r="BU208" s="119"/>
      <c r="BV208" s="119"/>
      <c r="BW208" s="119"/>
      <c r="BX208" s="119"/>
    </row>
    <row r="209" spans="1:76" s="101" customFormat="1" ht="60" customHeight="1">
      <c r="A209" s="91">
        <v>8</v>
      </c>
      <c r="B209" s="92"/>
      <c r="C209" s="92"/>
      <c r="D209" s="162" t="s">
        <v>236</v>
      </c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8"/>
      <c r="Q209" s="38" t="s">
        <v>227</v>
      </c>
      <c r="R209" s="38"/>
      <c r="S209" s="38"/>
      <c r="T209" s="38"/>
      <c r="U209" s="38"/>
      <c r="V209" s="116" t="s">
        <v>237</v>
      </c>
      <c r="W209" s="95"/>
      <c r="X209" s="95"/>
      <c r="Y209" s="95"/>
      <c r="Z209" s="95"/>
      <c r="AA209" s="95"/>
      <c r="AB209" s="95"/>
      <c r="AC209" s="95"/>
      <c r="AD209" s="95"/>
      <c r="AE209" s="96"/>
      <c r="AF209" s="119">
        <v>0</v>
      </c>
      <c r="AG209" s="119"/>
      <c r="AH209" s="119"/>
      <c r="AI209" s="119"/>
      <c r="AJ209" s="119"/>
      <c r="AK209" s="119">
        <v>0</v>
      </c>
      <c r="AL209" s="119"/>
      <c r="AM209" s="119"/>
      <c r="AN209" s="119"/>
      <c r="AO209" s="119"/>
      <c r="AP209" s="119">
        <v>0</v>
      </c>
      <c r="AQ209" s="119"/>
      <c r="AR209" s="119"/>
      <c r="AS209" s="119"/>
      <c r="AT209" s="119"/>
      <c r="AU209" s="119">
        <v>0</v>
      </c>
      <c r="AV209" s="119"/>
      <c r="AW209" s="119"/>
      <c r="AX209" s="119"/>
      <c r="AY209" s="119"/>
      <c r="AZ209" s="119">
        <v>421097</v>
      </c>
      <c r="BA209" s="119"/>
      <c r="BB209" s="119"/>
      <c r="BC209" s="119"/>
      <c r="BD209" s="119"/>
      <c r="BE209" s="119">
        <v>421097</v>
      </c>
      <c r="BF209" s="119"/>
      <c r="BG209" s="119"/>
      <c r="BH209" s="119"/>
      <c r="BI209" s="119"/>
      <c r="BJ209" s="119">
        <v>100000</v>
      </c>
      <c r="BK209" s="119"/>
      <c r="BL209" s="119"/>
      <c r="BM209" s="119"/>
      <c r="BN209" s="119"/>
      <c r="BO209" s="119">
        <v>0</v>
      </c>
      <c r="BP209" s="119"/>
      <c r="BQ209" s="119"/>
      <c r="BR209" s="119"/>
      <c r="BS209" s="119"/>
      <c r="BT209" s="119">
        <v>100000</v>
      </c>
      <c r="BU209" s="119"/>
      <c r="BV209" s="119"/>
      <c r="BW209" s="119"/>
      <c r="BX209" s="119"/>
    </row>
    <row r="210" spans="1:76" s="101" customFormat="1" ht="45" customHeight="1">
      <c r="A210" s="91">
        <v>9</v>
      </c>
      <c r="B210" s="92"/>
      <c r="C210" s="92"/>
      <c r="D210" s="162" t="s">
        <v>238</v>
      </c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8"/>
      <c r="Q210" s="38" t="s">
        <v>227</v>
      </c>
      <c r="R210" s="38"/>
      <c r="S210" s="38"/>
      <c r="T210" s="38"/>
      <c r="U210" s="38"/>
      <c r="V210" s="116" t="s">
        <v>237</v>
      </c>
      <c r="W210" s="95"/>
      <c r="X210" s="95"/>
      <c r="Y210" s="95"/>
      <c r="Z210" s="95"/>
      <c r="AA210" s="95"/>
      <c r="AB210" s="95"/>
      <c r="AC210" s="95"/>
      <c r="AD210" s="95"/>
      <c r="AE210" s="96"/>
      <c r="AF210" s="119">
        <v>0</v>
      </c>
      <c r="AG210" s="119"/>
      <c r="AH210" s="119"/>
      <c r="AI210" s="119"/>
      <c r="AJ210" s="119"/>
      <c r="AK210" s="119">
        <v>0</v>
      </c>
      <c r="AL210" s="119"/>
      <c r="AM210" s="119"/>
      <c r="AN210" s="119"/>
      <c r="AO210" s="119"/>
      <c r="AP210" s="119">
        <v>0</v>
      </c>
      <c r="AQ210" s="119"/>
      <c r="AR210" s="119"/>
      <c r="AS210" s="119"/>
      <c r="AT210" s="119"/>
      <c r="AU210" s="119">
        <v>0</v>
      </c>
      <c r="AV210" s="119"/>
      <c r="AW210" s="119"/>
      <c r="AX210" s="119"/>
      <c r="AY210" s="119"/>
      <c r="AZ210" s="119">
        <v>600000</v>
      </c>
      <c r="BA210" s="119"/>
      <c r="BB210" s="119"/>
      <c r="BC210" s="119"/>
      <c r="BD210" s="119"/>
      <c r="BE210" s="119">
        <v>600000</v>
      </c>
      <c r="BF210" s="119"/>
      <c r="BG210" s="119"/>
      <c r="BH210" s="119"/>
      <c r="BI210" s="119"/>
      <c r="BJ210" s="119">
        <v>15000000</v>
      </c>
      <c r="BK210" s="119"/>
      <c r="BL210" s="119"/>
      <c r="BM210" s="119"/>
      <c r="BN210" s="119"/>
      <c r="BO210" s="119">
        <v>0</v>
      </c>
      <c r="BP210" s="119"/>
      <c r="BQ210" s="119"/>
      <c r="BR210" s="119"/>
      <c r="BS210" s="119"/>
      <c r="BT210" s="119">
        <v>15000000</v>
      </c>
      <c r="BU210" s="119"/>
      <c r="BV210" s="119"/>
      <c r="BW210" s="119"/>
      <c r="BX210" s="119"/>
    </row>
    <row r="211" spans="1:76" s="101" customFormat="1" ht="60" customHeight="1">
      <c r="A211" s="91">
        <v>10</v>
      </c>
      <c r="B211" s="92"/>
      <c r="C211" s="92"/>
      <c r="D211" s="162" t="s">
        <v>239</v>
      </c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8"/>
      <c r="Q211" s="38" t="s">
        <v>227</v>
      </c>
      <c r="R211" s="38"/>
      <c r="S211" s="38"/>
      <c r="T211" s="38"/>
      <c r="U211" s="38"/>
      <c r="V211" s="116" t="s">
        <v>237</v>
      </c>
      <c r="W211" s="95"/>
      <c r="X211" s="95"/>
      <c r="Y211" s="95"/>
      <c r="Z211" s="95"/>
      <c r="AA211" s="95"/>
      <c r="AB211" s="95"/>
      <c r="AC211" s="95"/>
      <c r="AD211" s="95"/>
      <c r="AE211" s="96"/>
      <c r="AF211" s="119">
        <v>0</v>
      </c>
      <c r="AG211" s="119"/>
      <c r="AH211" s="119"/>
      <c r="AI211" s="119"/>
      <c r="AJ211" s="119"/>
      <c r="AK211" s="119">
        <v>0</v>
      </c>
      <c r="AL211" s="119"/>
      <c r="AM211" s="119"/>
      <c r="AN211" s="119"/>
      <c r="AO211" s="119"/>
      <c r="AP211" s="119">
        <v>0</v>
      </c>
      <c r="AQ211" s="119"/>
      <c r="AR211" s="119"/>
      <c r="AS211" s="119"/>
      <c r="AT211" s="119"/>
      <c r="AU211" s="119">
        <v>0</v>
      </c>
      <c r="AV211" s="119"/>
      <c r="AW211" s="119"/>
      <c r="AX211" s="119"/>
      <c r="AY211" s="119"/>
      <c r="AZ211" s="119">
        <v>210170</v>
      </c>
      <c r="BA211" s="119"/>
      <c r="BB211" s="119"/>
      <c r="BC211" s="119"/>
      <c r="BD211" s="119"/>
      <c r="BE211" s="119">
        <v>210170</v>
      </c>
      <c r="BF211" s="119"/>
      <c r="BG211" s="119"/>
      <c r="BH211" s="119"/>
      <c r="BI211" s="119"/>
      <c r="BJ211" s="119">
        <v>0</v>
      </c>
      <c r="BK211" s="119"/>
      <c r="BL211" s="119"/>
      <c r="BM211" s="119"/>
      <c r="BN211" s="119"/>
      <c r="BO211" s="119">
        <v>0</v>
      </c>
      <c r="BP211" s="119"/>
      <c r="BQ211" s="119"/>
      <c r="BR211" s="119"/>
      <c r="BS211" s="119"/>
      <c r="BT211" s="119">
        <v>0</v>
      </c>
      <c r="BU211" s="119"/>
      <c r="BV211" s="119"/>
      <c r="BW211" s="119"/>
      <c r="BX211" s="119"/>
    </row>
    <row r="212" spans="1:76" s="101" customFormat="1" ht="90" customHeight="1">
      <c r="A212" s="91">
        <v>11</v>
      </c>
      <c r="B212" s="92"/>
      <c r="C212" s="92"/>
      <c r="D212" s="162" t="s">
        <v>240</v>
      </c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8"/>
      <c r="Q212" s="38" t="s">
        <v>227</v>
      </c>
      <c r="R212" s="38"/>
      <c r="S212" s="38"/>
      <c r="T212" s="38"/>
      <c r="U212" s="38"/>
      <c r="V212" s="116" t="s">
        <v>237</v>
      </c>
      <c r="W212" s="95"/>
      <c r="X212" s="95"/>
      <c r="Y212" s="95"/>
      <c r="Z212" s="95"/>
      <c r="AA212" s="95"/>
      <c r="AB212" s="95"/>
      <c r="AC212" s="95"/>
      <c r="AD212" s="95"/>
      <c r="AE212" s="96"/>
      <c r="AF212" s="119">
        <v>0</v>
      </c>
      <c r="AG212" s="119"/>
      <c r="AH212" s="119"/>
      <c r="AI212" s="119"/>
      <c r="AJ212" s="119"/>
      <c r="AK212" s="119">
        <v>0</v>
      </c>
      <c r="AL212" s="119"/>
      <c r="AM212" s="119"/>
      <c r="AN212" s="119"/>
      <c r="AO212" s="119"/>
      <c r="AP212" s="119">
        <v>0</v>
      </c>
      <c r="AQ212" s="119"/>
      <c r="AR212" s="119"/>
      <c r="AS212" s="119"/>
      <c r="AT212" s="119"/>
      <c r="AU212" s="119">
        <v>0</v>
      </c>
      <c r="AV212" s="119"/>
      <c r="AW212" s="119"/>
      <c r="AX212" s="119"/>
      <c r="AY212" s="119"/>
      <c r="AZ212" s="119">
        <v>850000</v>
      </c>
      <c r="BA212" s="119"/>
      <c r="BB212" s="119"/>
      <c r="BC212" s="119"/>
      <c r="BD212" s="119"/>
      <c r="BE212" s="119">
        <v>850000</v>
      </c>
      <c r="BF212" s="119"/>
      <c r="BG212" s="119"/>
      <c r="BH212" s="119"/>
      <c r="BI212" s="119"/>
      <c r="BJ212" s="119">
        <v>10000000</v>
      </c>
      <c r="BK212" s="119"/>
      <c r="BL212" s="119"/>
      <c r="BM212" s="119"/>
      <c r="BN212" s="119"/>
      <c r="BO212" s="119">
        <v>0</v>
      </c>
      <c r="BP212" s="119"/>
      <c r="BQ212" s="119"/>
      <c r="BR212" s="119"/>
      <c r="BS212" s="119"/>
      <c r="BT212" s="119">
        <v>10000000</v>
      </c>
      <c r="BU212" s="119"/>
      <c r="BV212" s="119"/>
      <c r="BW212" s="119"/>
      <c r="BX212" s="119"/>
    </row>
    <row r="213" spans="1:76" s="101" customFormat="1" ht="45" customHeight="1">
      <c r="A213" s="91">
        <v>12</v>
      </c>
      <c r="B213" s="92"/>
      <c r="C213" s="92"/>
      <c r="D213" s="162" t="s">
        <v>241</v>
      </c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8"/>
      <c r="Q213" s="38" t="s">
        <v>227</v>
      </c>
      <c r="R213" s="38"/>
      <c r="S213" s="38"/>
      <c r="T213" s="38"/>
      <c r="U213" s="38"/>
      <c r="V213" s="116" t="s">
        <v>237</v>
      </c>
      <c r="W213" s="95"/>
      <c r="X213" s="95"/>
      <c r="Y213" s="95"/>
      <c r="Z213" s="95"/>
      <c r="AA213" s="95"/>
      <c r="AB213" s="95"/>
      <c r="AC213" s="95"/>
      <c r="AD213" s="95"/>
      <c r="AE213" s="96"/>
      <c r="AF213" s="119">
        <v>0</v>
      </c>
      <c r="AG213" s="119"/>
      <c r="AH213" s="119"/>
      <c r="AI213" s="119"/>
      <c r="AJ213" s="119"/>
      <c r="AK213" s="119">
        <v>0</v>
      </c>
      <c r="AL213" s="119"/>
      <c r="AM213" s="119"/>
      <c r="AN213" s="119"/>
      <c r="AO213" s="119"/>
      <c r="AP213" s="119">
        <v>0</v>
      </c>
      <c r="AQ213" s="119"/>
      <c r="AR213" s="119"/>
      <c r="AS213" s="119"/>
      <c r="AT213" s="119"/>
      <c r="AU213" s="119">
        <v>0</v>
      </c>
      <c r="AV213" s="119"/>
      <c r="AW213" s="119"/>
      <c r="AX213" s="119"/>
      <c r="AY213" s="119"/>
      <c r="AZ213" s="119">
        <v>0</v>
      </c>
      <c r="BA213" s="119"/>
      <c r="BB213" s="119"/>
      <c r="BC213" s="119"/>
      <c r="BD213" s="119"/>
      <c r="BE213" s="119">
        <v>0</v>
      </c>
      <c r="BF213" s="119"/>
      <c r="BG213" s="119"/>
      <c r="BH213" s="119"/>
      <c r="BI213" s="119"/>
      <c r="BJ213" s="119">
        <v>5000000</v>
      </c>
      <c r="BK213" s="119"/>
      <c r="BL213" s="119"/>
      <c r="BM213" s="119"/>
      <c r="BN213" s="119"/>
      <c r="BO213" s="119">
        <v>0</v>
      </c>
      <c r="BP213" s="119"/>
      <c r="BQ213" s="119"/>
      <c r="BR213" s="119"/>
      <c r="BS213" s="119"/>
      <c r="BT213" s="119">
        <v>5000000</v>
      </c>
      <c r="BU213" s="119"/>
      <c r="BV213" s="119"/>
      <c r="BW213" s="119"/>
      <c r="BX213" s="119"/>
    </row>
    <row r="214" spans="1:76" s="101" customFormat="1" ht="60" customHeight="1">
      <c r="A214" s="91">
        <v>13</v>
      </c>
      <c r="B214" s="92"/>
      <c r="C214" s="92"/>
      <c r="D214" s="162" t="s">
        <v>242</v>
      </c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8"/>
      <c r="Q214" s="38" t="s">
        <v>227</v>
      </c>
      <c r="R214" s="38"/>
      <c r="S214" s="38"/>
      <c r="T214" s="38"/>
      <c r="U214" s="38"/>
      <c r="V214" s="116" t="s">
        <v>237</v>
      </c>
      <c r="W214" s="95"/>
      <c r="X214" s="95"/>
      <c r="Y214" s="95"/>
      <c r="Z214" s="95"/>
      <c r="AA214" s="95"/>
      <c r="AB214" s="95"/>
      <c r="AC214" s="95"/>
      <c r="AD214" s="95"/>
      <c r="AE214" s="96"/>
      <c r="AF214" s="119">
        <v>0</v>
      </c>
      <c r="AG214" s="119"/>
      <c r="AH214" s="119"/>
      <c r="AI214" s="119"/>
      <c r="AJ214" s="119"/>
      <c r="AK214" s="119">
        <v>0</v>
      </c>
      <c r="AL214" s="119"/>
      <c r="AM214" s="119"/>
      <c r="AN214" s="119"/>
      <c r="AO214" s="119"/>
      <c r="AP214" s="119">
        <v>0</v>
      </c>
      <c r="AQ214" s="119"/>
      <c r="AR214" s="119"/>
      <c r="AS214" s="119"/>
      <c r="AT214" s="119"/>
      <c r="AU214" s="119">
        <v>0</v>
      </c>
      <c r="AV214" s="119"/>
      <c r="AW214" s="119"/>
      <c r="AX214" s="119"/>
      <c r="AY214" s="119"/>
      <c r="AZ214" s="119">
        <v>0</v>
      </c>
      <c r="BA214" s="119"/>
      <c r="BB214" s="119"/>
      <c r="BC214" s="119"/>
      <c r="BD214" s="119"/>
      <c r="BE214" s="119">
        <v>0</v>
      </c>
      <c r="BF214" s="119"/>
      <c r="BG214" s="119"/>
      <c r="BH214" s="119"/>
      <c r="BI214" s="119"/>
      <c r="BJ214" s="119">
        <v>500000</v>
      </c>
      <c r="BK214" s="119"/>
      <c r="BL214" s="119"/>
      <c r="BM214" s="119"/>
      <c r="BN214" s="119"/>
      <c r="BO214" s="119">
        <v>0</v>
      </c>
      <c r="BP214" s="119"/>
      <c r="BQ214" s="119"/>
      <c r="BR214" s="119"/>
      <c r="BS214" s="119"/>
      <c r="BT214" s="119">
        <v>500000</v>
      </c>
      <c r="BU214" s="119"/>
      <c r="BV214" s="119"/>
      <c r="BW214" s="119"/>
      <c r="BX214" s="119"/>
    </row>
    <row r="215" spans="1:76" s="101" customFormat="1" ht="60" customHeight="1">
      <c r="A215" s="91">
        <v>14</v>
      </c>
      <c r="B215" s="92"/>
      <c r="C215" s="92"/>
      <c r="D215" s="162" t="s">
        <v>243</v>
      </c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8"/>
      <c r="Q215" s="38" t="s">
        <v>227</v>
      </c>
      <c r="R215" s="38"/>
      <c r="S215" s="38"/>
      <c r="T215" s="38"/>
      <c r="U215" s="38"/>
      <c r="V215" s="116" t="s">
        <v>237</v>
      </c>
      <c r="W215" s="95"/>
      <c r="X215" s="95"/>
      <c r="Y215" s="95"/>
      <c r="Z215" s="95"/>
      <c r="AA215" s="95"/>
      <c r="AB215" s="95"/>
      <c r="AC215" s="95"/>
      <c r="AD215" s="95"/>
      <c r="AE215" s="96"/>
      <c r="AF215" s="119">
        <v>0</v>
      </c>
      <c r="AG215" s="119"/>
      <c r="AH215" s="119"/>
      <c r="AI215" s="119"/>
      <c r="AJ215" s="119"/>
      <c r="AK215" s="119">
        <v>0</v>
      </c>
      <c r="AL215" s="119"/>
      <c r="AM215" s="119"/>
      <c r="AN215" s="119"/>
      <c r="AO215" s="119"/>
      <c r="AP215" s="119">
        <v>0</v>
      </c>
      <c r="AQ215" s="119"/>
      <c r="AR215" s="119"/>
      <c r="AS215" s="119"/>
      <c r="AT215" s="119"/>
      <c r="AU215" s="119">
        <v>0</v>
      </c>
      <c r="AV215" s="119"/>
      <c r="AW215" s="119"/>
      <c r="AX215" s="119"/>
      <c r="AY215" s="119"/>
      <c r="AZ215" s="119">
        <v>0</v>
      </c>
      <c r="BA215" s="119"/>
      <c r="BB215" s="119"/>
      <c r="BC215" s="119"/>
      <c r="BD215" s="119"/>
      <c r="BE215" s="119">
        <v>0</v>
      </c>
      <c r="BF215" s="119"/>
      <c r="BG215" s="119"/>
      <c r="BH215" s="119"/>
      <c r="BI215" s="119"/>
      <c r="BJ215" s="119">
        <v>500000</v>
      </c>
      <c r="BK215" s="119"/>
      <c r="BL215" s="119"/>
      <c r="BM215" s="119"/>
      <c r="BN215" s="119"/>
      <c r="BO215" s="119">
        <v>0</v>
      </c>
      <c r="BP215" s="119"/>
      <c r="BQ215" s="119"/>
      <c r="BR215" s="119"/>
      <c r="BS215" s="119"/>
      <c r="BT215" s="119">
        <v>500000</v>
      </c>
      <c r="BU215" s="119"/>
      <c r="BV215" s="119"/>
      <c r="BW215" s="119"/>
      <c r="BX215" s="119"/>
    </row>
    <row r="216" spans="1:76" s="101" customFormat="1" ht="60" customHeight="1">
      <c r="A216" s="91">
        <v>15</v>
      </c>
      <c r="B216" s="92"/>
      <c r="C216" s="92"/>
      <c r="D216" s="162" t="s">
        <v>244</v>
      </c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8"/>
      <c r="Q216" s="38" t="s">
        <v>227</v>
      </c>
      <c r="R216" s="38"/>
      <c r="S216" s="38"/>
      <c r="T216" s="38"/>
      <c r="U216" s="38"/>
      <c r="V216" s="116" t="s">
        <v>237</v>
      </c>
      <c r="W216" s="95"/>
      <c r="X216" s="95"/>
      <c r="Y216" s="95"/>
      <c r="Z216" s="95"/>
      <c r="AA216" s="95"/>
      <c r="AB216" s="95"/>
      <c r="AC216" s="95"/>
      <c r="AD216" s="95"/>
      <c r="AE216" s="96"/>
      <c r="AF216" s="119">
        <v>0</v>
      </c>
      <c r="AG216" s="119"/>
      <c r="AH216" s="119"/>
      <c r="AI216" s="119"/>
      <c r="AJ216" s="119"/>
      <c r="AK216" s="119">
        <v>0</v>
      </c>
      <c r="AL216" s="119"/>
      <c r="AM216" s="119"/>
      <c r="AN216" s="119"/>
      <c r="AO216" s="119"/>
      <c r="AP216" s="119">
        <v>0</v>
      </c>
      <c r="AQ216" s="119"/>
      <c r="AR216" s="119"/>
      <c r="AS216" s="119"/>
      <c r="AT216" s="119"/>
      <c r="AU216" s="119">
        <v>0</v>
      </c>
      <c r="AV216" s="119"/>
      <c r="AW216" s="119"/>
      <c r="AX216" s="119"/>
      <c r="AY216" s="119"/>
      <c r="AZ216" s="119">
        <v>0</v>
      </c>
      <c r="BA216" s="119"/>
      <c r="BB216" s="119"/>
      <c r="BC216" s="119"/>
      <c r="BD216" s="119"/>
      <c r="BE216" s="119">
        <v>0</v>
      </c>
      <c r="BF216" s="119"/>
      <c r="BG216" s="119"/>
      <c r="BH216" s="119"/>
      <c r="BI216" s="119"/>
      <c r="BJ216" s="119">
        <v>500000</v>
      </c>
      <c r="BK216" s="119"/>
      <c r="BL216" s="119"/>
      <c r="BM216" s="119"/>
      <c r="BN216" s="119"/>
      <c r="BO216" s="119">
        <v>0</v>
      </c>
      <c r="BP216" s="119"/>
      <c r="BQ216" s="119"/>
      <c r="BR216" s="119"/>
      <c r="BS216" s="119"/>
      <c r="BT216" s="119">
        <v>500000</v>
      </c>
      <c r="BU216" s="119"/>
      <c r="BV216" s="119"/>
      <c r="BW216" s="119"/>
      <c r="BX216" s="119"/>
    </row>
    <row r="217" spans="1:76" s="101" customFormat="1" ht="75" customHeight="1">
      <c r="A217" s="91">
        <v>16</v>
      </c>
      <c r="B217" s="92"/>
      <c r="C217" s="92"/>
      <c r="D217" s="162" t="s">
        <v>245</v>
      </c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8"/>
      <c r="Q217" s="38" t="s">
        <v>227</v>
      </c>
      <c r="R217" s="38"/>
      <c r="S217" s="38"/>
      <c r="T217" s="38"/>
      <c r="U217" s="38"/>
      <c r="V217" s="116" t="s">
        <v>237</v>
      </c>
      <c r="W217" s="95"/>
      <c r="X217" s="95"/>
      <c r="Y217" s="95"/>
      <c r="Z217" s="95"/>
      <c r="AA217" s="95"/>
      <c r="AB217" s="95"/>
      <c r="AC217" s="95"/>
      <c r="AD217" s="95"/>
      <c r="AE217" s="96"/>
      <c r="AF217" s="119">
        <v>0</v>
      </c>
      <c r="AG217" s="119"/>
      <c r="AH217" s="119"/>
      <c r="AI217" s="119"/>
      <c r="AJ217" s="119"/>
      <c r="AK217" s="119">
        <v>0</v>
      </c>
      <c r="AL217" s="119"/>
      <c r="AM217" s="119"/>
      <c r="AN217" s="119"/>
      <c r="AO217" s="119"/>
      <c r="AP217" s="119">
        <v>0</v>
      </c>
      <c r="AQ217" s="119"/>
      <c r="AR217" s="119"/>
      <c r="AS217" s="119"/>
      <c r="AT217" s="119"/>
      <c r="AU217" s="119">
        <v>0</v>
      </c>
      <c r="AV217" s="119"/>
      <c r="AW217" s="119"/>
      <c r="AX217" s="119"/>
      <c r="AY217" s="119"/>
      <c r="AZ217" s="119">
        <v>616430</v>
      </c>
      <c r="BA217" s="119"/>
      <c r="BB217" s="119"/>
      <c r="BC217" s="119"/>
      <c r="BD217" s="119"/>
      <c r="BE217" s="119">
        <v>616430</v>
      </c>
      <c r="BF217" s="119"/>
      <c r="BG217" s="119"/>
      <c r="BH217" s="119"/>
      <c r="BI217" s="119"/>
      <c r="BJ217" s="119">
        <v>0</v>
      </c>
      <c r="BK217" s="119"/>
      <c r="BL217" s="119"/>
      <c r="BM217" s="119"/>
      <c r="BN217" s="119"/>
      <c r="BO217" s="119">
        <v>0</v>
      </c>
      <c r="BP217" s="119"/>
      <c r="BQ217" s="119"/>
      <c r="BR217" s="119"/>
      <c r="BS217" s="119"/>
      <c r="BT217" s="119">
        <v>0</v>
      </c>
      <c r="BU217" s="119"/>
      <c r="BV217" s="119"/>
      <c r="BW217" s="119"/>
      <c r="BX217" s="119"/>
    </row>
    <row r="218" spans="1:76" s="101" customFormat="1" ht="45" customHeight="1">
      <c r="A218" s="91">
        <v>17</v>
      </c>
      <c r="B218" s="92"/>
      <c r="C218" s="92"/>
      <c r="D218" s="162" t="s">
        <v>246</v>
      </c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8"/>
      <c r="Q218" s="38" t="s">
        <v>227</v>
      </c>
      <c r="R218" s="38"/>
      <c r="S218" s="38"/>
      <c r="T218" s="38"/>
      <c r="U218" s="38"/>
      <c r="V218" s="116" t="s">
        <v>237</v>
      </c>
      <c r="W218" s="95"/>
      <c r="X218" s="95"/>
      <c r="Y218" s="95"/>
      <c r="Z218" s="95"/>
      <c r="AA218" s="95"/>
      <c r="AB218" s="95"/>
      <c r="AC218" s="95"/>
      <c r="AD218" s="95"/>
      <c r="AE218" s="96"/>
      <c r="AF218" s="119">
        <v>0</v>
      </c>
      <c r="AG218" s="119"/>
      <c r="AH218" s="119"/>
      <c r="AI218" s="119"/>
      <c r="AJ218" s="119"/>
      <c r="AK218" s="119">
        <v>0</v>
      </c>
      <c r="AL218" s="119"/>
      <c r="AM218" s="119"/>
      <c r="AN218" s="119"/>
      <c r="AO218" s="119"/>
      <c r="AP218" s="119">
        <v>0</v>
      </c>
      <c r="AQ218" s="119"/>
      <c r="AR218" s="119"/>
      <c r="AS218" s="119"/>
      <c r="AT218" s="119"/>
      <c r="AU218" s="119">
        <v>0</v>
      </c>
      <c r="AV218" s="119"/>
      <c r="AW218" s="119"/>
      <c r="AX218" s="119"/>
      <c r="AY218" s="119"/>
      <c r="AZ218" s="119">
        <v>775817</v>
      </c>
      <c r="BA218" s="119"/>
      <c r="BB218" s="119"/>
      <c r="BC218" s="119"/>
      <c r="BD218" s="119"/>
      <c r="BE218" s="119">
        <v>775817</v>
      </c>
      <c r="BF218" s="119"/>
      <c r="BG218" s="119"/>
      <c r="BH218" s="119"/>
      <c r="BI218" s="119"/>
      <c r="BJ218" s="119">
        <v>0</v>
      </c>
      <c r="BK218" s="119"/>
      <c r="BL218" s="119"/>
      <c r="BM218" s="119"/>
      <c r="BN218" s="119"/>
      <c r="BO218" s="119">
        <v>0</v>
      </c>
      <c r="BP218" s="119"/>
      <c r="BQ218" s="119"/>
      <c r="BR218" s="119"/>
      <c r="BS218" s="119"/>
      <c r="BT218" s="119">
        <v>0</v>
      </c>
      <c r="BU218" s="119"/>
      <c r="BV218" s="119"/>
      <c r="BW218" s="119"/>
      <c r="BX218" s="119"/>
    </row>
    <row r="219" spans="1:76" s="101" customFormat="1" ht="75" customHeight="1">
      <c r="A219" s="91">
        <v>18</v>
      </c>
      <c r="B219" s="92"/>
      <c r="C219" s="92"/>
      <c r="D219" s="162" t="s">
        <v>247</v>
      </c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8"/>
      <c r="Q219" s="38" t="s">
        <v>227</v>
      </c>
      <c r="R219" s="38"/>
      <c r="S219" s="38"/>
      <c r="T219" s="38"/>
      <c r="U219" s="38"/>
      <c r="V219" s="116" t="s">
        <v>237</v>
      </c>
      <c r="W219" s="95"/>
      <c r="X219" s="95"/>
      <c r="Y219" s="95"/>
      <c r="Z219" s="95"/>
      <c r="AA219" s="95"/>
      <c r="AB219" s="95"/>
      <c r="AC219" s="95"/>
      <c r="AD219" s="95"/>
      <c r="AE219" s="96"/>
      <c r="AF219" s="119">
        <v>0</v>
      </c>
      <c r="AG219" s="119"/>
      <c r="AH219" s="119"/>
      <c r="AI219" s="119"/>
      <c r="AJ219" s="119"/>
      <c r="AK219" s="119">
        <v>0</v>
      </c>
      <c r="AL219" s="119"/>
      <c r="AM219" s="119"/>
      <c r="AN219" s="119"/>
      <c r="AO219" s="119"/>
      <c r="AP219" s="119">
        <v>0</v>
      </c>
      <c r="AQ219" s="119"/>
      <c r="AR219" s="119"/>
      <c r="AS219" s="119"/>
      <c r="AT219" s="119"/>
      <c r="AU219" s="119">
        <v>0</v>
      </c>
      <c r="AV219" s="119"/>
      <c r="AW219" s="119"/>
      <c r="AX219" s="119"/>
      <c r="AY219" s="119"/>
      <c r="AZ219" s="119">
        <v>44702</v>
      </c>
      <c r="BA219" s="119"/>
      <c r="BB219" s="119"/>
      <c r="BC219" s="119"/>
      <c r="BD219" s="119"/>
      <c r="BE219" s="119">
        <v>44702</v>
      </c>
      <c r="BF219" s="119"/>
      <c r="BG219" s="119"/>
      <c r="BH219" s="119"/>
      <c r="BI219" s="119"/>
      <c r="BJ219" s="119">
        <v>0</v>
      </c>
      <c r="BK219" s="119"/>
      <c r="BL219" s="119"/>
      <c r="BM219" s="119"/>
      <c r="BN219" s="119"/>
      <c r="BO219" s="119">
        <v>0</v>
      </c>
      <c r="BP219" s="119"/>
      <c r="BQ219" s="119"/>
      <c r="BR219" s="119"/>
      <c r="BS219" s="119"/>
      <c r="BT219" s="119">
        <v>0</v>
      </c>
      <c r="BU219" s="119"/>
      <c r="BV219" s="119"/>
      <c r="BW219" s="119"/>
      <c r="BX219" s="119"/>
    </row>
    <row r="220" spans="1:76" s="101" customFormat="1" ht="45" customHeight="1">
      <c r="A220" s="91">
        <v>19</v>
      </c>
      <c r="B220" s="92"/>
      <c r="C220" s="92"/>
      <c r="D220" s="162" t="s">
        <v>248</v>
      </c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8"/>
      <c r="Q220" s="38" t="s">
        <v>227</v>
      </c>
      <c r="R220" s="38"/>
      <c r="S220" s="38"/>
      <c r="T220" s="38"/>
      <c r="U220" s="38"/>
      <c r="V220" s="116" t="s">
        <v>237</v>
      </c>
      <c r="W220" s="95"/>
      <c r="X220" s="95"/>
      <c r="Y220" s="95"/>
      <c r="Z220" s="95"/>
      <c r="AA220" s="95"/>
      <c r="AB220" s="95"/>
      <c r="AC220" s="95"/>
      <c r="AD220" s="95"/>
      <c r="AE220" s="96"/>
      <c r="AF220" s="119">
        <v>0</v>
      </c>
      <c r="AG220" s="119"/>
      <c r="AH220" s="119"/>
      <c r="AI220" s="119"/>
      <c r="AJ220" s="119"/>
      <c r="AK220" s="119">
        <v>0</v>
      </c>
      <c r="AL220" s="119"/>
      <c r="AM220" s="119"/>
      <c r="AN220" s="119"/>
      <c r="AO220" s="119"/>
      <c r="AP220" s="119">
        <v>0</v>
      </c>
      <c r="AQ220" s="119"/>
      <c r="AR220" s="119"/>
      <c r="AS220" s="119"/>
      <c r="AT220" s="119"/>
      <c r="AU220" s="119">
        <v>0</v>
      </c>
      <c r="AV220" s="119"/>
      <c r="AW220" s="119"/>
      <c r="AX220" s="119"/>
      <c r="AY220" s="119"/>
      <c r="AZ220" s="119">
        <v>1252702</v>
      </c>
      <c r="BA220" s="119"/>
      <c r="BB220" s="119"/>
      <c r="BC220" s="119"/>
      <c r="BD220" s="119"/>
      <c r="BE220" s="119">
        <v>1252702</v>
      </c>
      <c r="BF220" s="119"/>
      <c r="BG220" s="119"/>
      <c r="BH220" s="119"/>
      <c r="BI220" s="119"/>
      <c r="BJ220" s="119">
        <v>0</v>
      </c>
      <c r="BK220" s="119"/>
      <c r="BL220" s="119"/>
      <c r="BM220" s="119"/>
      <c r="BN220" s="119"/>
      <c r="BO220" s="119">
        <v>0</v>
      </c>
      <c r="BP220" s="119"/>
      <c r="BQ220" s="119"/>
      <c r="BR220" s="119"/>
      <c r="BS220" s="119"/>
      <c r="BT220" s="119">
        <v>0</v>
      </c>
      <c r="BU220" s="119"/>
      <c r="BV220" s="119"/>
      <c r="BW220" s="119"/>
      <c r="BX220" s="119"/>
    </row>
    <row r="221" spans="1:76" s="101" customFormat="1" ht="60" customHeight="1">
      <c r="A221" s="91">
        <v>20</v>
      </c>
      <c r="B221" s="92"/>
      <c r="C221" s="92"/>
      <c r="D221" s="162" t="s">
        <v>249</v>
      </c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8"/>
      <c r="Q221" s="38" t="s">
        <v>227</v>
      </c>
      <c r="R221" s="38"/>
      <c r="S221" s="38"/>
      <c r="T221" s="38"/>
      <c r="U221" s="38"/>
      <c r="V221" s="116" t="s">
        <v>237</v>
      </c>
      <c r="W221" s="95"/>
      <c r="X221" s="95"/>
      <c r="Y221" s="95"/>
      <c r="Z221" s="95"/>
      <c r="AA221" s="95"/>
      <c r="AB221" s="95"/>
      <c r="AC221" s="95"/>
      <c r="AD221" s="95"/>
      <c r="AE221" s="96"/>
      <c r="AF221" s="119">
        <v>0</v>
      </c>
      <c r="AG221" s="119"/>
      <c r="AH221" s="119"/>
      <c r="AI221" s="119"/>
      <c r="AJ221" s="119"/>
      <c r="AK221" s="119">
        <v>0</v>
      </c>
      <c r="AL221" s="119"/>
      <c r="AM221" s="119"/>
      <c r="AN221" s="119"/>
      <c r="AO221" s="119"/>
      <c r="AP221" s="119">
        <v>0</v>
      </c>
      <c r="AQ221" s="119"/>
      <c r="AR221" s="119"/>
      <c r="AS221" s="119"/>
      <c r="AT221" s="119"/>
      <c r="AU221" s="119">
        <v>0</v>
      </c>
      <c r="AV221" s="119"/>
      <c r="AW221" s="119"/>
      <c r="AX221" s="119"/>
      <c r="AY221" s="119"/>
      <c r="AZ221" s="119">
        <v>300000</v>
      </c>
      <c r="BA221" s="119"/>
      <c r="BB221" s="119"/>
      <c r="BC221" s="119"/>
      <c r="BD221" s="119"/>
      <c r="BE221" s="119">
        <v>300000</v>
      </c>
      <c r="BF221" s="119"/>
      <c r="BG221" s="119"/>
      <c r="BH221" s="119"/>
      <c r="BI221" s="119"/>
      <c r="BJ221" s="119">
        <v>0</v>
      </c>
      <c r="BK221" s="119"/>
      <c r="BL221" s="119"/>
      <c r="BM221" s="119"/>
      <c r="BN221" s="119"/>
      <c r="BO221" s="119">
        <v>0</v>
      </c>
      <c r="BP221" s="119"/>
      <c r="BQ221" s="119"/>
      <c r="BR221" s="119"/>
      <c r="BS221" s="119"/>
      <c r="BT221" s="119">
        <v>0</v>
      </c>
      <c r="BU221" s="119"/>
      <c r="BV221" s="119"/>
      <c r="BW221" s="119"/>
      <c r="BX221" s="119"/>
    </row>
    <row r="222" spans="1:76" s="101" customFormat="1" ht="75" customHeight="1">
      <c r="A222" s="91">
        <v>21</v>
      </c>
      <c r="B222" s="92"/>
      <c r="C222" s="92"/>
      <c r="D222" s="162" t="s">
        <v>250</v>
      </c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  <c r="P222" s="148"/>
      <c r="Q222" s="38" t="s">
        <v>227</v>
      </c>
      <c r="R222" s="38"/>
      <c r="S222" s="38"/>
      <c r="T222" s="38"/>
      <c r="U222" s="38"/>
      <c r="V222" s="116" t="s">
        <v>237</v>
      </c>
      <c r="W222" s="95"/>
      <c r="X222" s="95"/>
      <c r="Y222" s="95"/>
      <c r="Z222" s="95"/>
      <c r="AA222" s="95"/>
      <c r="AB222" s="95"/>
      <c r="AC222" s="95"/>
      <c r="AD222" s="95"/>
      <c r="AE222" s="96"/>
      <c r="AF222" s="119">
        <v>0</v>
      </c>
      <c r="AG222" s="119"/>
      <c r="AH222" s="119"/>
      <c r="AI222" s="119"/>
      <c r="AJ222" s="119"/>
      <c r="AK222" s="119">
        <v>0</v>
      </c>
      <c r="AL222" s="119"/>
      <c r="AM222" s="119"/>
      <c r="AN222" s="119"/>
      <c r="AO222" s="119"/>
      <c r="AP222" s="119">
        <v>0</v>
      </c>
      <c r="AQ222" s="119"/>
      <c r="AR222" s="119"/>
      <c r="AS222" s="119"/>
      <c r="AT222" s="119"/>
      <c r="AU222" s="119">
        <v>0</v>
      </c>
      <c r="AV222" s="119"/>
      <c r="AW222" s="119"/>
      <c r="AX222" s="119"/>
      <c r="AY222" s="119"/>
      <c r="AZ222" s="119">
        <v>194009</v>
      </c>
      <c r="BA222" s="119"/>
      <c r="BB222" s="119"/>
      <c r="BC222" s="119"/>
      <c r="BD222" s="119"/>
      <c r="BE222" s="119">
        <v>194009</v>
      </c>
      <c r="BF222" s="119"/>
      <c r="BG222" s="119"/>
      <c r="BH222" s="119"/>
      <c r="BI222" s="119"/>
      <c r="BJ222" s="119">
        <v>0</v>
      </c>
      <c r="BK222" s="119"/>
      <c r="BL222" s="119"/>
      <c r="BM222" s="119"/>
      <c r="BN222" s="119"/>
      <c r="BO222" s="119">
        <v>0</v>
      </c>
      <c r="BP222" s="119"/>
      <c r="BQ222" s="119"/>
      <c r="BR222" s="119"/>
      <c r="BS222" s="119"/>
      <c r="BT222" s="119">
        <v>0</v>
      </c>
      <c r="BU222" s="119"/>
      <c r="BV222" s="119"/>
      <c r="BW222" s="119"/>
      <c r="BX222" s="119"/>
    </row>
    <row r="223" spans="1:76" s="101" customFormat="1" ht="75" customHeight="1">
      <c r="A223" s="91">
        <v>22</v>
      </c>
      <c r="B223" s="92"/>
      <c r="C223" s="92"/>
      <c r="D223" s="162" t="s">
        <v>251</v>
      </c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  <c r="P223" s="148"/>
      <c r="Q223" s="38" t="s">
        <v>227</v>
      </c>
      <c r="R223" s="38"/>
      <c r="S223" s="38"/>
      <c r="T223" s="38"/>
      <c r="U223" s="38"/>
      <c r="V223" s="116" t="s">
        <v>252</v>
      </c>
      <c r="W223" s="95"/>
      <c r="X223" s="95"/>
      <c r="Y223" s="95"/>
      <c r="Z223" s="95"/>
      <c r="AA223" s="95"/>
      <c r="AB223" s="95"/>
      <c r="AC223" s="95"/>
      <c r="AD223" s="95"/>
      <c r="AE223" s="96"/>
      <c r="AF223" s="119">
        <v>0</v>
      </c>
      <c r="AG223" s="119"/>
      <c r="AH223" s="119"/>
      <c r="AI223" s="119"/>
      <c r="AJ223" s="119"/>
      <c r="AK223" s="119">
        <v>0</v>
      </c>
      <c r="AL223" s="119"/>
      <c r="AM223" s="119"/>
      <c r="AN223" s="119"/>
      <c r="AO223" s="119"/>
      <c r="AP223" s="119">
        <v>0</v>
      </c>
      <c r="AQ223" s="119"/>
      <c r="AR223" s="119"/>
      <c r="AS223" s="119"/>
      <c r="AT223" s="119"/>
      <c r="AU223" s="119">
        <v>0</v>
      </c>
      <c r="AV223" s="119"/>
      <c r="AW223" s="119"/>
      <c r="AX223" s="119"/>
      <c r="AY223" s="119"/>
      <c r="AZ223" s="119">
        <v>300000</v>
      </c>
      <c r="BA223" s="119"/>
      <c r="BB223" s="119"/>
      <c r="BC223" s="119"/>
      <c r="BD223" s="119"/>
      <c r="BE223" s="119">
        <v>300000</v>
      </c>
      <c r="BF223" s="119"/>
      <c r="BG223" s="119"/>
      <c r="BH223" s="119"/>
      <c r="BI223" s="119"/>
      <c r="BJ223" s="119">
        <v>0</v>
      </c>
      <c r="BK223" s="119"/>
      <c r="BL223" s="119"/>
      <c r="BM223" s="119"/>
      <c r="BN223" s="119"/>
      <c r="BO223" s="119">
        <v>0</v>
      </c>
      <c r="BP223" s="119"/>
      <c r="BQ223" s="119"/>
      <c r="BR223" s="119"/>
      <c r="BS223" s="119"/>
      <c r="BT223" s="119">
        <v>0</v>
      </c>
      <c r="BU223" s="119"/>
      <c r="BV223" s="119"/>
      <c r="BW223" s="119"/>
      <c r="BX223" s="119"/>
    </row>
    <row r="224" spans="1:76" s="101" customFormat="1" ht="75" customHeight="1">
      <c r="A224" s="91">
        <v>23</v>
      </c>
      <c r="B224" s="92"/>
      <c r="C224" s="92"/>
      <c r="D224" s="162" t="s">
        <v>253</v>
      </c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  <c r="P224" s="148"/>
      <c r="Q224" s="38" t="s">
        <v>227</v>
      </c>
      <c r="R224" s="38"/>
      <c r="S224" s="38"/>
      <c r="T224" s="38"/>
      <c r="U224" s="38"/>
      <c r="V224" s="116" t="s">
        <v>237</v>
      </c>
      <c r="W224" s="95"/>
      <c r="X224" s="95"/>
      <c r="Y224" s="95"/>
      <c r="Z224" s="95"/>
      <c r="AA224" s="95"/>
      <c r="AB224" s="95"/>
      <c r="AC224" s="95"/>
      <c r="AD224" s="95"/>
      <c r="AE224" s="96"/>
      <c r="AF224" s="119">
        <v>0</v>
      </c>
      <c r="AG224" s="119"/>
      <c r="AH224" s="119"/>
      <c r="AI224" s="119"/>
      <c r="AJ224" s="119"/>
      <c r="AK224" s="119">
        <v>0</v>
      </c>
      <c r="AL224" s="119"/>
      <c r="AM224" s="119"/>
      <c r="AN224" s="119"/>
      <c r="AO224" s="119"/>
      <c r="AP224" s="119">
        <v>0</v>
      </c>
      <c r="AQ224" s="119"/>
      <c r="AR224" s="119"/>
      <c r="AS224" s="119"/>
      <c r="AT224" s="119"/>
      <c r="AU224" s="119">
        <v>0</v>
      </c>
      <c r="AV224" s="119"/>
      <c r="AW224" s="119"/>
      <c r="AX224" s="119"/>
      <c r="AY224" s="119"/>
      <c r="AZ224" s="119">
        <v>6731567</v>
      </c>
      <c r="BA224" s="119"/>
      <c r="BB224" s="119"/>
      <c r="BC224" s="119"/>
      <c r="BD224" s="119"/>
      <c r="BE224" s="119">
        <v>6731567</v>
      </c>
      <c r="BF224" s="119"/>
      <c r="BG224" s="119"/>
      <c r="BH224" s="119"/>
      <c r="BI224" s="119"/>
      <c r="BJ224" s="119">
        <v>0</v>
      </c>
      <c r="BK224" s="119"/>
      <c r="BL224" s="119"/>
      <c r="BM224" s="119"/>
      <c r="BN224" s="119"/>
      <c r="BO224" s="119">
        <v>0</v>
      </c>
      <c r="BP224" s="119"/>
      <c r="BQ224" s="119"/>
      <c r="BR224" s="119"/>
      <c r="BS224" s="119"/>
      <c r="BT224" s="119">
        <v>0</v>
      </c>
      <c r="BU224" s="119"/>
      <c r="BV224" s="119"/>
      <c r="BW224" s="119"/>
      <c r="BX224" s="119"/>
    </row>
    <row r="225" spans="1:76" s="101" customFormat="1" ht="75" customHeight="1">
      <c r="A225" s="91">
        <v>24</v>
      </c>
      <c r="B225" s="92"/>
      <c r="C225" s="92"/>
      <c r="D225" s="162" t="s">
        <v>254</v>
      </c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  <c r="P225" s="148"/>
      <c r="Q225" s="38" t="s">
        <v>227</v>
      </c>
      <c r="R225" s="38"/>
      <c r="S225" s="38"/>
      <c r="T225" s="38"/>
      <c r="U225" s="38"/>
      <c r="V225" s="116" t="s">
        <v>237</v>
      </c>
      <c r="W225" s="95"/>
      <c r="X225" s="95"/>
      <c r="Y225" s="95"/>
      <c r="Z225" s="95"/>
      <c r="AA225" s="95"/>
      <c r="AB225" s="95"/>
      <c r="AC225" s="95"/>
      <c r="AD225" s="95"/>
      <c r="AE225" s="96"/>
      <c r="AF225" s="119">
        <v>0</v>
      </c>
      <c r="AG225" s="119"/>
      <c r="AH225" s="119"/>
      <c r="AI225" s="119"/>
      <c r="AJ225" s="119"/>
      <c r="AK225" s="119">
        <v>0</v>
      </c>
      <c r="AL225" s="119"/>
      <c r="AM225" s="119"/>
      <c r="AN225" s="119"/>
      <c r="AO225" s="119"/>
      <c r="AP225" s="119">
        <v>0</v>
      </c>
      <c r="AQ225" s="119"/>
      <c r="AR225" s="119"/>
      <c r="AS225" s="119"/>
      <c r="AT225" s="119"/>
      <c r="AU225" s="119">
        <v>0</v>
      </c>
      <c r="AV225" s="119"/>
      <c r="AW225" s="119"/>
      <c r="AX225" s="119"/>
      <c r="AY225" s="119"/>
      <c r="AZ225" s="119">
        <v>1600000</v>
      </c>
      <c r="BA225" s="119"/>
      <c r="BB225" s="119"/>
      <c r="BC225" s="119"/>
      <c r="BD225" s="119"/>
      <c r="BE225" s="119">
        <v>1600000</v>
      </c>
      <c r="BF225" s="119"/>
      <c r="BG225" s="119"/>
      <c r="BH225" s="119"/>
      <c r="BI225" s="119"/>
      <c r="BJ225" s="119">
        <v>0</v>
      </c>
      <c r="BK225" s="119"/>
      <c r="BL225" s="119"/>
      <c r="BM225" s="119"/>
      <c r="BN225" s="119"/>
      <c r="BO225" s="119">
        <v>0</v>
      </c>
      <c r="BP225" s="119"/>
      <c r="BQ225" s="119"/>
      <c r="BR225" s="119"/>
      <c r="BS225" s="119"/>
      <c r="BT225" s="119">
        <v>0</v>
      </c>
      <c r="BU225" s="119"/>
      <c r="BV225" s="119"/>
      <c r="BW225" s="119"/>
      <c r="BX225" s="119"/>
    </row>
    <row r="226" spans="1:76" s="101" customFormat="1" ht="75" customHeight="1">
      <c r="A226" s="91">
        <v>25</v>
      </c>
      <c r="B226" s="92"/>
      <c r="C226" s="92"/>
      <c r="D226" s="162" t="s">
        <v>255</v>
      </c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  <c r="P226" s="148"/>
      <c r="Q226" s="38" t="s">
        <v>227</v>
      </c>
      <c r="R226" s="38"/>
      <c r="S226" s="38"/>
      <c r="T226" s="38"/>
      <c r="U226" s="38"/>
      <c r="V226" s="116" t="s">
        <v>237</v>
      </c>
      <c r="W226" s="95"/>
      <c r="X226" s="95"/>
      <c r="Y226" s="95"/>
      <c r="Z226" s="95"/>
      <c r="AA226" s="95"/>
      <c r="AB226" s="95"/>
      <c r="AC226" s="95"/>
      <c r="AD226" s="95"/>
      <c r="AE226" s="96"/>
      <c r="AF226" s="119">
        <v>0</v>
      </c>
      <c r="AG226" s="119"/>
      <c r="AH226" s="119"/>
      <c r="AI226" s="119"/>
      <c r="AJ226" s="119"/>
      <c r="AK226" s="119">
        <v>0</v>
      </c>
      <c r="AL226" s="119"/>
      <c r="AM226" s="119"/>
      <c r="AN226" s="119"/>
      <c r="AO226" s="119"/>
      <c r="AP226" s="119">
        <v>0</v>
      </c>
      <c r="AQ226" s="119"/>
      <c r="AR226" s="119"/>
      <c r="AS226" s="119"/>
      <c r="AT226" s="119"/>
      <c r="AU226" s="119">
        <v>0</v>
      </c>
      <c r="AV226" s="119"/>
      <c r="AW226" s="119"/>
      <c r="AX226" s="119"/>
      <c r="AY226" s="119"/>
      <c r="AZ226" s="119">
        <v>17800</v>
      </c>
      <c r="BA226" s="119"/>
      <c r="BB226" s="119"/>
      <c r="BC226" s="119"/>
      <c r="BD226" s="119"/>
      <c r="BE226" s="119">
        <v>17800</v>
      </c>
      <c r="BF226" s="119"/>
      <c r="BG226" s="119"/>
      <c r="BH226" s="119"/>
      <c r="BI226" s="119"/>
      <c r="BJ226" s="119">
        <v>0</v>
      </c>
      <c r="BK226" s="119"/>
      <c r="BL226" s="119"/>
      <c r="BM226" s="119"/>
      <c r="BN226" s="119"/>
      <c r="BO226" s="119">
        <v>0</v>
      </c>
      <c r="BP226" s="119"/>
      <c r="BQ226" s="119"/>
      <c r="BR226" s="119"/>
      <c r="BS226" s="119"/>
      <c r="BT226" s="119">
        <v>0</v>
      </c>
      <c r="BU226" s="119"/>
      <c r="BV226" s="119"/>
      <c r="BW226" s="119"/>
      <c r="BX226" s="119"/>
    </row>
    <row r="227" spans="1:76" s="101" customFormat="1" ht="45" customHeight="1">
      <c r="A227" s="91">
        <v>26</v>
      </c>
      <c r="B227" s="92"/>
      <c r="C227" s="92"/>
      <c r="D227" s="162" t="s">
        <v>256</v>
      </c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  <c r="P227" s="148"/>
      <c r="Q227" s="38" t="s">
        <v>227</v>
      </c>
      <c r="R227" s="38"/>
      <c r="S227" s="38"/>
      <c r="T227" s="38"/>
      <c r="U227" s="38"/>
      <c r="V227" s="116" t="s">
        <v>237</v>
      </c>
      <c r="W227" s="95"/>
      <c r="X227" s="95"/>
      <c r="Y227" s="95"/>
      <c r="Z227" s="95"/>
      <c r="AA227" s="95"/>
      <c r="AB227" s="95"/>
      <c r="AC227" s="95"/>
      <c r="AD227" s="95"/>
      <c r="AE227" s="96"/>
      <c r="AF227" s="119">
        <v>0</v>
      </c>
      <c r="AG227" s="119"/>
      <c r="AH227" s="119"/>
      <c r="AI227" s="119"/>
      <c r="AJ227" s="119"/>
      <c r="AK227" s="119">
        <v>0</v>
      </c>
      <c r="AL227" s="119"/>
      <c r="AM227" s="119"/>
      <c r="AN227" s="119"/>
      <c r="AO227" s="119"/>
      <c r="AP227" s="119">
        <v>0</v>
      </c>
      <c r="AQ227" s="119"/>
      <c r="AR227" s="119"/>
      <c r="AS227" s="119"/>
      <c r="AT227" s="119"/>
      <c r="AU227" s="119">
        <v>0</v>
      </c>
      <c r="AV227" s="119"/>
      <c r="AW227" s="119"/>
      <c r="AX227" s="119"/>
      <c r="AY227" s="119"/>
      <c r="AZ227" s="119">
        <v>800000</v>
      </c>
      <c r="BA227" s="119"/>
      <c r="BB227" s="119"/>
      <c r="BC227" s="119"/>
      <c r="BD227" s="119"/>
      <c r="BE227" s="119">
        <v>800000</v>
      </c>
      <c r="BF227" s="119"/>
      <c r="BG227" s="119"/>
      <c r="BH227" s="119"/>
      <c r="BI227" s="119"/>
      <c r="BJ227" s="119">
        <v>0</v>
      </c>
      <c r="BK227" s="119"/>
      <c r="BL227" s="119"/>
      <c r="BM227" s="119"/>
      <c r="BN227" s="119"/>
      <c r="BO227" s="119">
        <v>0</v>
      </c>
      <c r="BP227" s="119"/>
      <c r="BQ227" s="119"/>
      <c r="BR227" s="119"/>
      <c r="BS227" s="119"/>
      <c r="BT227" s="119">
        <v>0</v>
      </c>
      <c r="BU227" s="119"/>
      <c r="BV227" s="119"/>
      <c r="BW227" s="119"/>
      <c r="BX227" s="119"/>
    </row>
    <row r="228" spans="1:76" s="101" customFormat="1" ht="90" customHeight="1">
      <c r="A228" s="91">
        <v>30</v>
      </c>
      <c r="B228" s="92"/>
      <c r="C228" s="92"/>
      <c r="D228" s="162" t="s">
        <v>257</v>
      </c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  <c r="P228" s="148"/>
      <c r="Q228" s="38" t="s">
        <v>227</v>
      </c>
      <c r="R228" s="38"/>
      <c r="S228" s="38"/>
      <c r="T228" s="38"/>
      <c r="U228" s="38"/>
      <c r="V228" s="116" t="s">
        <v>237</v>
      </c>
      <c r="W228" s="95"/>
      <c r="X228" s="95"/>
      <c r="Y228" s="95"/>
      <c r="Z228" s="95"/>
      <c r="AA228" s="95"/>
      <c r="AB228" s="95"/>
      <c r="AC228" s="95"/>
      <c r="AD228" s="95"/>
      <c r="AE228" s="96"/>
      <c r="AF228" s="119">
        <v>0</v>
      </c>
      <c r="AG228" s="119"/>
      <c r="AH228" s="119"/>
      <c r="AI228" s="119"/>
      <c r="AJ228" s="119"/>
      <c r="AK228" s="119">
        <v>0</v>
      </c>
      <c r="AL228" s="119"/>
      <c r="AM228" s="119"/>
      <c r="AN228" s="119"/>
      <c r="AO228" s="119"/>
      <c r="AP228" s="119">
        <v>0</v>
      </c>
      <c r="AQ228" s="119"/>
      <c r="AR228" s="119"/>
      <c r="AS228" s="119"/>
      <c r="AT228" s="119"/>
      <c r="AU228" s="119">
        <v>0</v>
      </c>
      <c r="AV228" s="119"/>
      <c r="AW228" s="119"/>
      <c r="AX228" s="119"/>
      <c r="AY228" s="119"/>
      <c r="AZ228" s="119">
        <v>100000</v>
      </c>
      <c r="BA228" s="119"/>
      <c r="BB228" s="119"/>
      <c r="BC228" s="119"/>
      <c r="BD228" s="119"/>
      <c r="BE228" s="119">
        <v>100000</v>
      </c>
      <c r="BF228" s="119"/>
      <c r="BG228" s="119"/>
      <c r="BH228" s="119"/>
      <c r="BI228" s="119"/>
      <c r="BJ228" s="119">
        <v>0</v>
      </c>
      <c r="BK228" s="119"/>
      <c r="BL228" s="119"/>
      <c r="BM228" s="119"/>
      <c r="BN228" s="119"/>
      <c r="BO228" s="119">
        <v>0</v>
      </c>
      <c r="BP228" s="119"/>
      <c r="BQ228" s="119"/>
      <c r="BR228" s="119"/>
      <c r="BS228" s="119"/>
      <c r="BT228" s="119">
        <v>0</v>
      </c>
      <c r="BU228" s="119"/>
      <c r="BV228" s="119"/>
      <c r="BW228" s="119"/>
      <c r="BX228" s="119"/>
    </row>
    <row r="229" spans="1:76" s="101" customFormat="1" ht="45" customHeight="1">
      <c r="A229" s="91">
        <v>31</v>
      </c>
      <c r="B229" s="92"/>
      <c r="C229" s="92"/>
      <c r="D229" s="162" t="s">
        <v>258</v>
      </c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  <c r="P229" s="148"/>
      <c r="Q229" s="38" t="s">
        <v>227</v>
      </c>
      <c r="R229" s="38"/>
      <c r="S229" s="38"/>
      <c r="T229" s="38"/>
      <c r="U229" s="38"/>
      <c r="V229" s="116" t="s">
        <v>237</v>
      </c>
      <c r="W229" s="95"/>
      <c r="X229" s="95"/>
      <c r="Y229" s="95"/>
      <c r="Z229" s="95"/>
      <c r="AA229" s="95"/>
      <c r="AB229" s="95"/>
      <c r="AC229" s="95"/>
      <c r="AD229" s="95"/>
      <c r="AE229" s="96"/>
      <c r="AF229" s="119">
        <v>0</v>
      </c>
      <c r="AG229" s="119"/>
      <c r="AH229" s="119"/>
      <c r="AI229" s="119"/>
      <c r="AJ229" s="119"/>
      <c r="AK229" s="119">
        <v>0</v>
      </c>
      <c r="AL229" s="119"/>
      <c r="AM229" s="119"/>
      <c r="AN229" s="119"/>
      <c r="AO229" s="119"/>
      <c r="AP229" s="119">
        <v>0</v>
      </c>
      <c r="AQ229" s="119"/>
      <c r="AR229" s="119"/>
      <c r="AS229" s="119"/>
      <c r="AT229" s="119"/>
      <c r="AU229" s="119">
        <v>0</v>
      </c>
      <c r="AV229" s="119"/>
      <c r="AW229" s="119"/>
      <c r="AX229" s="119"/>
      <c r="AY229" s="119"/>
      <c r="AZ229" s="119">
        <v>1014000</v>
      </c>
      <c r="BA229" s="119"/>
      <c r="BB229" s="119"/>
      <c r="BC229" s="119"/>
      <c r="BD229" s="119"/>
      <c r="BE229" s="119">
        <v>1014000</v>
      </c>
      <c r="BF229" s="119"/>
      <c r="BG229" s="119"/>
      <c r="BH229" s="119"/>
      <c r="BI229" s="119"/>
      <c r="BJ229" s="119">
        <v>0</v>
      </c>
      <c r="BK229" s="119"/>
      <c r="BL229" s="119"/>
      <c r="BM229" s="119"/>
      <c r="BN229" s="119"/>
      <c r="BO229" s="119">
        <v>0</v>
      </c>
      <c r="BP229" s="119"/>
      <c r="BQ229" s="119"/>
      <c r="BR229" s="119"/>
      <c r="BS229" s="119"/>
      <c r="BT229" s="119">
        <v>0</v>
      </c>
      <c r="BU229" s="119"/>
      <c r="BV229" s="119"/>
      <c r="BW229" s="119"/>
      <c r="BX229" s="119"/>
    </row>
    <row r="230" spans="1:76" s="101" customFormat="1" ht="120" customHeight="1">
      <c r="A230" s="91">
        <v>32</v>
      </c>
      <c r="B230" s="92"/>
      <c r="C230" s="92"/>
      <c r="D230" s="162" t="s">
        <v>259</v>
      </c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  <c r="P230" s="148"/>
      <c r="Q230" s="38" t="s">
        <v>227</v>
      </c>
      <c r="R230" s="38"/>
      <c r="S230" s="38"/>
      <c r="T230" s="38"/>
      <c r="U230" s="38"/>
      <c r="V230" s="116" t="s">
        <v>237</v>
      </c>
      <c r="W230" s="95"/>
      <c r="X230" s="95"/>
      <c r="Y230" s="95"/>
      <c r="Z230" s="95"/>
      <c r="AA230" s="95"/>
      <c r="AB230" s="95"/>
      <c r="AC230" s="95"/>
      <c r="AD230" s="95"/>
      <c r="AE230" s="96"/>
      <c r="AF230" s="119">
        <v>0</v>
      </c>
      <c r="AG230" s="119"/>
      <c r="AH230" s="119"/>
      <c r="AI230" s="119"/>
      <c r="AJ230" s="119"/>
      <c r="AK230" s="119">
        <v>0</v>
      </c>
      <c r="AL230" s="119"/>
      <c r="AM230" s="119"/>
      <c r="AN230" s="119"/>
      <c r="AO230" s="119"/>
      <c r="AP230" s="119">
        <v>0</v>
      </c>
      <c r="AQ230" s="119"/>
      <c r="AR230" s="119"/>
      <c r="AS230" s="119"/>
      <c r="AT230" s="119"/>
      <c r="AU230" s="119">
        <v>0</v>
      </c>
      <c r="AV230" s="119"/>
      <c r="AW230" s="119"/>
      <c r="AX230" s="119"/>
      <c r="AY230" s="119"/>
      <c r="AZ230" s="119">
        <v>0</v>
      </c>
      <c r="BA230" s="119"/>
      <c r="BB230" s="119"/>
      <c r="BC230" s="119"/>
      <c r="BD230" s="119"/>
      <c r="BE230" s="119">
        <v>0</v>
      </c>
      <c r="BF230" s="119"/>
      <c r="BG230" s="119"/>
      <c r="BH230" s="119"/>
      <c r="BI230" s="119"/>
      <c r="BJ230" s="119">
        <v>0</v>
      </c>
      <c r="BK230" s="119"/>
      <c r="BL230" s="119"/>
      <c r="BM230" s="119"/>
      <c r="BN230" s="119"/>
      <c r="BO230" s="119">
        <v>6000000</v>
      </c>
      <c r="BP230" s="119"/>
      <c r="BQ230" s="119"/>
      <c r="BR230" s="119"/>
      <c r="BS230" s="119"/>
      <c r="BT230" s="119">
        <v>6000000</v>
      </c>
      <c r="BU230" s="119"/>
      <c r="BV230" s="119"/>
      <c r="BW230" s="119"/>
      <c r="BX230" s="119"/>
    </row>
    <row r="231" spans="1:76" s="101" customFormat="1" ht="90" customHeight="1">
      <c r="A231" s="91">
        <v>33</v>
      </c>
      <c r="B231" s="92"/>
      <c r="C231" s="92"/>
      <c r="D231" s="162" t="s">
        <v>260</v>
      </c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  <c r="P231" s="148"/>
      <c r="Q231" s="38" t="s">
        <v>227</v>
      </c>
      <c r="R231" s="38"/>
      <c r="S231" s="38"/>
      <c r="T231" s="38"/>
      <c r="U231" s="38"/>
      <c r="V231" s="116" t="s">
        <v>237</v>
      </c>
      <c r="W231" s="95"/>
      <c r="X231" s="95"/>
      <c r="Y231" s="95"/>
      <c r="Z231" s="95"/>
      <c r="AA231" s="95"/>
      <c r="AB231" s="95"/>
      <c r="AC231" s="95"/>
      <c r="AD231" s="95"/>
      <c r="AE231" s="96"/>
      <c r="AF231" s="119">
        <v>0</v>
      </c>
      <c r="AG231" s="119"/>
      <c r="AH231" s="119"/>
      <c r="AI231" s="119"/>
      <c r="AJ231" s="119"/>
      <c r="AK231" s="119">
        <v>0</v>
      </c>
      <c r="AL231" s="119"/>
      <c r="AM231" s="119"/>
      <c r="AN231" s="119"/>
      <c r="AO231" s="119"/>
      <c r="AP231" s="119">
        <v>0</v>
      </c>
      <c r="AQ231" s="119"/>
      <c r="AR231" s="119"/>
      <c r="AS231" s="119"/>
      <c r="AT231" s="119"/>
      <c r="AU231" s="119">
        <v>0</v>
      </c>
      <c r="AV231" s="119"/>
      <c r="AW231" s="119"/>
      <c r="AX231" s="119"/>
      <c r="AY231" s="119"/>
      <c r="AZ231" s="119">
        <v>0</v>
      </c>
      <c r="BA231" s="119"/>
      <c r="BB231" s="119"/>
      <c r="BC231" s="119"/>
      <c r="BD231" s="119"/>
      <c r="BE231" s="119">
        <v>0</v>
      </c>
      <c r="BF231" s="119"/>
      <c r="BG231" s="119"/>
      <c r="BH231" s="119"/>
      <c r="BI231" s="119"/>
      <c r="BJ231" s="119">
        <v>0</v>
      </c>
      <c r="BK231" s="119"/>
      <c r="BL231" s="119"/>
      <c r="BM231" s="119"/>
      <c r="BN231" s="119"/>
      <c r="BO231" s="119">
        <v>200000</v>
      </c>
      <c r="BP231" s="119"/>
      <c r="BQ231" s="119"/>
      <c r="BR231" s="119"/>
      <c r="BS231" s="119"/>
      <c r="BT231" s="119">
        <v>200000</v>
      </c>
      <c r="BU231" s="119"/>
      <c r="BV231" s="119"/>
      <c r="BW231" s="119"/>
      <c r="BX231" s="119"/>
    </row>
    <row r="232" spans="1:76" s="101" customFormat="1" ht="90" customHeight="1">
      <c r="A232" s="91">
        <v>34</v>
      </c>
      <c r="B232" s="92"/>
      <c r="C232" s="92"/>
      <c r="D232" s="162" t="s">
        <v>261</v>
      </c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  <c r="P232" s="148"/>
      <c r="Q232" s="38" t="s">
        <v>227</v>
      </c>
      <c r="R232" s="38"/>
      <c r="S232" s="38"/>
      <c r="T232" s="38"/>
      <c r="U232" s="38"/>
      <c r="V232" s="116" t="s">
        <v>237</v>
      </c>
      <c r="W232" s="95"/>
      <c r="X232" s="95"/>
      <c r="Y232" s="95"/>
      <c r="Z232" s="95"/>
      <c r="AA232" s="95"/>
      <c r="AB232" s="95"/>
      <c r="AC232" s="95"/>
      <c r="AD232" s="95"/>
      <c r="AE232" s="96"/>
      <c r="AF232" s="119">
        <v>0</v>
      </c>
      <c r="AG232" s="119"/>
      <c r="AH232" s="119"/>
      <c r="AI232" s="119"/>
      <c r="AJ232" s="119"/>
      <c r="AK232" s="119">
        <v>0</v>
      </c>
      <c r="AL232" s="119"/>
      <c r="AM232" s="119"/>
      <c r="AN232" s="119"/>
      <c r="AO232" s="119"/>
      <c r="AP232" s="119">
        <v>0</v>
      </c>
      <c r="AQ232" s="119"/>
      <c r="AR232" s="119"/>
      <c r="AS232" s="119"/>
      <c r="AT232" s="119"/>
      <c r="AU232" s="119">
        <v>0</v>
      </c>
      <c r="AV232" s="119"/>
      <c r="AW232" s="119"/>
      <c r="AX232" s="119"/>
      <c r="AY232" s="119"/>
      <c r="AZ232" s="119">
        <v>0</v>
      </c>
      <c r="BA232" s="119"/>
      <c r="BB232" s="119"/>
      <c r="BC232" s="119"/>
      <c r="BD232" s="119"/>
      <c r="BE232" s="119">
        <v>0</v>
      </c>
      <c r="BF232" s="119"/>
      <c r="BG232" s="119"/>
      <c r="BH232" s="119"/>
      <c r="BI232" s="119"/>
      <c r="BJ232" s="119">
        <v>0</v>
      </c>
      <c r="BK232" s="119"/>
      <c r="BL232" s="119"/>
      <c r="BM232" s="119"/>
      <c r="BN232" s="119"/>
      <c r="BO232" s="119">
        <v>200000</v>
      </c>
      <c r="BP232" s="119"/>
      <c r="BQ232" s="119"/>
      <c r="BR232" s="119"/>
      <c r="BS232" s="119"/>
      <c r="BT232" s="119">
        <v>200000</v>
      </c>
      <c r="BU232" s="119"/>
      <c r="BV232" s="119"/>
      <c r="BW232" s="119"/>
      <c r="BX232" s="119"/>
    </row>
    <row r="233" spans="1:76" s="101" customFormat="1" ht="90" customHeight="1">
      <c r="A233" s="91">
        <v>35</v>
      </c>
      <c r="B233" s="92"/>
      <c r="C233" s="92"/>
      <c r="D233" s="162" t="s">
        <v>262</v>
      </c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  <c r="P233" s="148"/>
      <c r="Q233" s="38" t="s">
        <v>227</v>
      </c>
      <c r="R233" s="38"/>
      <c r="S233" s="38"/>
      <c r="T233" s="38"/>
      <c r="U233" s="38"/>
      <c r="V233" s="116" t="s">
        <v>237</v>
      </c>
      <c r="W233" s="95"/>
      <c r="X233" s="95"/>
      <c r="Y233" s="95"/>
      <c r="Z233" s="95"/>
      <c r="AA233" s="95"/>
      <c r="AB233" s="95"/>
      <c r="AC233" s="95"/>
      <c r="AD233" s="95"/>
      <c r="AE233" s="96"/>
      <c r="AF233" s="119">
        <v>0</v>
      </c>
      <c r="AG233" s="119"/>
      <c r="AH233" s="119"/>
      <c r="AI233" s="119"/>
      <c r="AJ233" s="119"/>
      <c r="AK233" s="119">
        <v>0</v>
      </c>
      <c r="AL233" s="119"/>
      <c r="AM233" s="119"/>
      <c r="AN233" s="119"/>
      <c r="AO233" s="119"/>
      <c r="AP233" s="119">
        <v>0</v>
      </c>
      <c r="AQ233" s="119"/>
      <c r="AR233" s="119"/>
      <c r="AS233" s="119"/>
      <c r="AT233" s="119"/>
      <c r="AU233" s="119">
        <v>0</v>
      </c>
      <c r="AV233" s="119"/>
      <c r="AW233" s="119"/>
      <c r="AX233" s="119"/>
      <c r="AY233" s="119"/>
      <c r="AZ233" s="119">
        <v>0</v>
      </c>
      <c r="BA233" s="119"/>
      <c r="BB233" s="119"/>
      <c r="BC233" s="119"/>
      <c r="BD233" s="119"/>
      <c r="BE233" s="119">
        <v>0</v>
      </c>
      <c r="BF233" s="119"/>
      <c r="BG233" s="119"/>
      <c r="BH233" s="119"/>
      <c r="BI233" s="119"/>
      <c r="BJ233" s="119">
        <v>0</v>
      </c>
      <c r="BK233" s="119"/>
      <c r="BL233" s="119"/>
      <c r="BM233" s="119"/>
      <c r="BN233" s="119"/>
      <c r="BO233" s="119">
        <v>200000</v>
      </c>
      <c r="BP233" s="119"/>
      <c r="BQ233" s="119"/>
      <c r="BR233" s="119"/>
      <c r="BS233" s="119"/>
      <c r="BT233" s="119">
        <v>200000</v>
      </c>
      <c r="BU233" s="119"/>
      <c r="BV233" s="119"/>
      <c r="BW233" s="119"/>
      <c r="BX233" s="119"/>
    </row>
    <row r="234" spans="1:76" s="101" customFormat="1" ht="90" customHeight="1">
      <c r="A234" s="91">
        <v>36</v>
      </c>
      <c r="B234" s="92"/>
      <c r="C234" s="92"/>
      <c r="D234" s="162" t="s">
        <v>218</v>
      </c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  <c r="P234" s="148"/>
      <c r="Q234" s="38" t="s">
        <v>227</v>
      </c>
      <c r="R234" s="38"/>
      <c r="S234" s="38"/>
      <c r="T234" s="38"/>
      <c r="U234" s="38"/>
      <c r="V234" s="116" t="s">
        <v>237</v>
      </c>
      <c r="W234" s="95"/>
      <c r="X234" s="95"/>
      <c r="Y234" s="95"/>
      <c r="Z234" s="95"/>
      <c r="AA234" s="95"/>
      <c r="AB234" s="95"/>
      <c r="AC234" s="95"/>
      <c r="AD234" s="95"/>
      <c r="AE234" s="96"/>
      <c r="AF234" s="119">
        <v>0</v>
      </c>
      <c r="AG234" s="119"/>
      <c r="AH234" s="119"/>
      <c r="AI234" s="119"/>
      <c r="AJ234" s="119"/>
      <c r="AK234" s="119">
        <v>0</v>
      </c>
      <c r="AL234" s="119"/>
      <c r="AM234" s="119"/>
      <c r="AN234" s="119"/>
      <c r="AO234" s="119"/>
      <c r="AP234" s="119">
        <v>0</v>
      </c>
      <c r="AQ234" s="119"/>
      <c r="AR234" s="119"/>
      <c r="AS234" s="119"/>
      <c r="AT234" s="119"/>
      <c r="AU234" s="119">
        <v>0</v>
      </c>
      <c r="AV234" s="119"/>
      <c r="AW234" s="119"/>
      <c r="AX234" s="119"/>
      <c r="AY234" s="119"/>
      <c r="AZ234" s="119">
        <v>0</v>
      </c>
      <c r="BA234" s="119"/>
      <c r="BB234" s="119"/>
      <c r="BC234" s="119"/>
      <c r="BD234" s="119"/>
      <c r="BE234" s="119">
        <v>0</v>
      </c>
      <c r="BF234" s="119"/>
      <c r="BG234" s="119"/>
      <c r="BH234" s="119"/>
      <c r="BI234" s="119"/>
      <c r="BJ234" s="119">
        <v>0</v>
      </c>
      <c r="BK234" s="119"/>
      <c r="BL234" s="119"/>
      <c r="BM234" s="119"/>
      <c r="BN234" s="119"/>
      <c r="BO234" s="119">
        <v>200000</v>
      </c>
      <c r="BP234" s="119"/>
      <c r="BQ234" s="119"/>
      <c r="BR234" s="119"/>
      <c r="BS234" s="119"/>
      <c r="BT234" s="119">
        <v>200000</v>
      </c>
      <c r="BU234" s="119"/>
      <c r="BV234" s="119"/>
      <c r="BW234" s="119"/>
      <c r="BX234" s="119"/>
    </row>
    <row r="235" spans="1:76" s="101" customFormat="1" ht="105" customHeight="1">
      <c r="A235" s="91">
        <v>37</v>
      </c>
      <c r="B235" s="92"/>
      <c r="C235" s="92"/>
      <c r="D235" s="162" t="s">
        <v>263</v>
      </c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  <c r="P235" s="148"/>
      <c r="Q235" s="38" t="s">
        <v>227</v>
      </c>
      <c r="R235" s="38"/>
      <c r="S235" s="38"/>
      <c r="T235" s="38"/>
      <c r="U235" s="38"/>
      <c r="V235" s="116" t="s">
        <v>237</v>
      </c>
      <c r="W235" s="95"/>
      <c r="X235" s="95"/>
      <c r="Y235" s="95"/>
      <c r="Z235" s="95"/>
      <c r="AA235" s="95"/>
      <c r="AB235" s="95"/>
      <c r="AC235" s="95"/>
      <c r="AD235" s="95"/>
      <c r="AE235" s="96"/>
      <c r="AF235" s="119">
        <v>0</v>
      </c>
      <c r="AG235" s="119"/>
      <c r="AH235" s="119"/>
      <c r="AI235" s="119"/>
      <c r="AJ235" s="119"/>
      <c r="AK235" s="119">
        <v>0</v>
      </c>
      <c r="AL235" s="119"/>
      <c r="AM235" s="119"/>
      <c r="AN235" s="119"/>
      <c r="AO235" s="119"/>
      <c r="AP235" s="119">
        <v>0</v>
      </c>
      <c r="AQ235" s="119"/>
      <c r="AR235" s="119"/>
      <c r="AS235" s="119"/>
      <c r="AT235" s="119"/>
      <c r="AU235" s="119">
        <v>0</v>
      </c>
      <c r="AV235" s="119"/>
      <c r="AW235" s="119"/>
      <c r="AX235" s="119"/>
      <c r="AY235" s="119"/>
      <c r="AZ235" s="119">
        <v>0</v>
      </c>
      <c r="BA235" s="119"/>
      <c r="BB235" s="119"/>
      <c r="BC235" s="119"/>
      <c r="BD235" s="119"/>
      <c r="BE235" s="119">
        <v>0</v>
      </c>
      <c r="BF235" s="119"/>
      <c r="BG235" s="119"/>
      <c r="BH235" s="119"/>
      <c r="BI235" s="119"/>
      <c r="BJ235" s="119">
        <v>0</v>
      </c>
      <c r="BK235" s="119"/>
      <c r="BL235" s="119"/>
      <c r="BM235" s="119"/>
      <c r="BN235" s="119"/>
      <c r="BO235" s="119">
        <v>200000</v>
      </c>
      <c r="BP235" s="119"/>
      <c r="BQ235" s="119"/>
      <c r="BR235" s="119"/>
      <c r="BS235" s="119"/>
      <c r="BT235" s="119">
        <v>200000</v>
      </c>
      <c r="BU235" s="119"/>
      <c r="BV235" s="119"/>
      <c r="BW235" s="119"/>
      <c r="BX235" s="119"/>
    </row>
    <row r="236" spans="1:76" s="101" customFormat="1" ht="105" customHeight="1">
      <c r="A236" s="91">
        <v>38</v>
      </c>
      <c r="B236" s="92"/>
      <c r="C236" s="92"/>
      <c r="D236" s="162" t="s">
        <v>264</v>
      </c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  <c r="P236" s="148"/>
      <c r="Q236" s="38" t="s">
        <v>227</v>
      </c>
      <c r="R236" s="38"/>
      <c r="S236" s="38"/>
      <c r="T236" s="38"/>
      <c r="U236" s="38"/>
      <c r="V236" s="116" t="s">
        <v>237</v>
      </c>
      <c r="W236" s="95"/>
      <c r="X236" s="95"/>
      <c r="Y236" s="95"/>
      <c r="Z236" s="95"/>
      <c r="AA236" s="95"/>
      <c r="AB236" s="95"/>
      <c r="AC236" s="95"/>
      <c r="AD236" s="95"/>
      <c r="AE236" s="96"/>
      <c r="AF236" s="119">
        <v>0</v>
      </c>
      <c r="AG236" s="119"/>
      <c r="AH236" s="119"/>
      <c r="AI236" s="119"/>
      <c r="AJ236" s="119"/>
      <c r="AK236" s="119">
        <v>0</v>
      </c>
      <c r="AL236" s="119"/>
      <c r="AM236" s="119"/>
      <c r="AN236" s="119"/>
      <c r="AO236" s="119"/>
      <c r="AP236" s="119">
        <v>0</v>
      </c>
      <c r="AQ236" s="119"/>
      <c r="AR236" s="119"/>
      <c r="AS236" s="119"/>
      <c r="AT236" s="119"/>
      <c r="AU236" s="119">
        <v>0</v>
      </c>
      <c r="AV236" s="119"/>
      <c r="AW236" s="119"/>
      <c r="AX236" s="119"/>
      <c r="AY236" s="119"/>
      <c r="AZ236" s="119">
        <v>0</v>
      </c>
      <c r="BA236" s="119"/>
      <c r="BB236" s="119"/>
      <c r="BC236" s="119"/>
      <c r="BD236" s="119"/>
      <c r="BE236" s="119">
        <v>0</v>
      </c>
      <c r="BF236" s="119"/>
      <c r="BG236" s="119"/>
      <c r="BH236" s="119"/>
      <c r="BI236" s="119"/>
      <c r="BJ236" s="119">
        <v>0</v>
      </c>
      <c r="BK236" s="119"/>
      <c r="BL236" s="119"/>
      <c r="BM236" s="119"/>
      <c r="BN236" s="119"/>
      <c r="BO236" s="119">
        <v>200000</v>
      </c>
      <c r="BP236" s="119"/>
      <c r="BQ236" s="119"/>
      <c r="BR236" s="119"/>
      <c r="BS236" s="119"/>
      <c r="BT236" s="119">
        <v>200000</v>
      </c>
      <c r="BU236" s="119"/>
      <c r="BV236" s="119"/>
      <c r="BW236" s="119"/>
      <c r="BX236" s="119"/>
    </row>
    <row r="237" spans="1:76" s="101" customFormat="1" ht="105" customHeight="1">
      <c r="A237" s="91">
        <v>39</v>
      </c>
      <c r="B237" s="92"/>
      <c r="C237" s="92"/>
      <c r="D237" s="162" t="s">
        <v>265</v>
      </c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  <c r="P237" s="148"/>
      <c r="Q237" s="38" t="s">
        <v>227</v>
      </c>
      <c r="R237" s="38"/>
      <c r="S237" s="38"/>
      <c r="T237" s="38"/>
      <c r="U237" s="38"/>
      <c r="V237" s="116" t="s">
        <v>237</v>
      </c>
      <c r="W237" s="95"/>
      <c r="X237" s="95"/>
      <c r="Y237" s="95"/>
      <c r="Z237" s="95"/>
      <c r="AA237" s="95"/>
      <c r="AB237" s="95"/>
      <c r="AC237" s="95"/>
      <c r="AD237" s="95"/>
      <c r="AE237" s="96"/>
      <c r="AF237" s="119">
        <v>0</v>
      </c>
      <c r="AG237" s="119"/>
      <c r="AH237" s="119"/>
      <c r="AI237" s="119"/>
      <c r="AJ237" s="119"/>
      <c r="AK237" s="119">
        <v>0</v>
      </c>
      <c r="AL237" s="119"/>
      <c r="AM237" s="119"/>
      <c r="AN237" s="119"/>
      <c r="AO237" s="119"/>
      <c r="AP237" s="119">
        <v>0</v>
      </c>
      <c r="AQ237" s="119"/>
      <c r="AR237" s="119"/>
      <c r="AS237" s="119"/>
      <c r="AT237" s="119"/>
      <c r="AU237" s="119">
        <v>0</v>
      </c>
      <c r="AV237" s="119"/>
      <c r="AW237" s="119"/>
      <c r="AX237" s="119"/>
      <c r="AY237" s="119"/>
      <c r="AZ237" s="119">
        <v>0</v>
      </c>
      <c r="BA237" s="119"/>
      <c r="BB237" s="119"/>
      <c r="BC237" s="119"/>
      <c r="BD237" s="119"/>
      <c r="BE237" s="119">
        <v>0</v>
      </c>
      <c r="BF237" s="119"/>
      <c r="BG237" s="119"/>
      <c r="BH237" s="119"/>
      <c r="BI237" s="119"/>
      <c r="BJ237" s="119">
        <v>0</v>
      </c>
      <c r="BK237" s="119"/>
      <c r="BL237" s="119"/>
      <c r="BM237" s="119"/>
      <c r="BN237" s="119"/>
      <c r="BO237" s="119">
        <v>200000</v>
      </c>
      <c r="BP237" s="119"/>
      <c r="BQ237" s="119"/>
      <c r="BR237" s="119"/>
      <c r="BS237" s="119"/>
      <c r="BT237" s="119">
        <v>200000</v>
      </c>
      <c r="BU237" s="119"/>
      <c r="BV237" s="119"/>
      <c r="BW237" s="119"/>
      <c r="BX237" s="119"/>
    </row>
    <row r="238" spans="1:76" s="101" customFormat="1" ht="75" customHeight="1">
      <c r="A238" s="91">
        <v>40</v>
      </c>
      <c r="B238" s="92"/>
      <c r="C238" s="92"/>
      <c r="D238" s="162" t="s">
        <v>266</v>
      </c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  <c r="P238" s="148"/>
      <c r="Q238" s="38" t="s">
        <v>227</v>
      </c>
      <c r="R238" s="38"/>
      <c r="S238" s="38"/>
      <c r="T238" s="38"/>
      <c r="U238" s="38"/>
      <c r="V238" s="116" t="s">
        <v>237</v>
      </c>
      <c r="W238" s="95"/>
      <c r="X238" s="95"/>
      <c r="Y238" s="95"/>
      <c r="Z238" s="95"/>
      <c r="AA238" s="95"/>
      <c r="AB238" s="95"/>
      <c r="AC238" s="95"/>
      <c r="AD238" s="95"/>
      <c r="AE238" s="96"/>
      <c r="AF238" s="119">
        <v>0</v>
      </c>
      <c r="AG238" s="119"/>
      <c r="AH238" s="119"/>
      <c r="AI238" s="119"/>
      <c r="AJ238" s="119"/>
      <c r="AK238" s="119">
        <v>0</v>
      </c>
      <c r="AL238" s="119"/>
      <c r="AM238" s="119"/>
      <c r="AN238" s="119"/>
      <c r="AO238" s="119"/>
      <c r="AP238" s="119">
        <v>0</v>
      </c>
      <c r="AQ238" s="119"/>
      <c r="AR238" s="119"/>
      <c r="AS238" s="119"/>
      <c r="AT238" s="119"/>
      <c r="AU238" s="119">
        <v>0</v>
      </c>
      <c r="AV238" s="119"/>
      <c r="AW238" s="119"/>
      <c r="AX238" s="119"/>
      <c r="AY238" s="119"/>
      <c r="AZ238" s="119">
        <v>0</v>
      </c>
      <c r="BA238" s="119"/>
      <c r="BB238" s="119"/>
      <c r="BC238" s="119"/>
      <c r="BD238" s="119"/>
      <c r="BE238" s="119">
        <v>0</v>
      </c>
      <c r="BF238" s="119"/>
      <c r="BG238" s="119"/>
      <c r="BH238" s="119"/>
      <c r="BI238" s="119"/>
      <c r="BJ238" s="119">
        <v>0</v>
      </c>
      <c r="BK238" s="119"/>
      <c r="BL238" s="119"/>
      <c r="BM238" s="119"/>
      <c r="BN238" s="119"/>
      <c r="BO238" s="119">
        <v>300000</v>
      </c>
      <c r="BP238" s="119"/>
      <c r="BQ238" s="119"/>
      <c r="BR238" s="119"/>
      <c r="BS238" s="119"/>
      <c r="BT238" s="119">
        <v>300000</v>
      </c>
      <c r="BU238" s="119"/>
      <c r="BV238" s="119"/>
      <c r="BW238" s="119"/>
      <c r="BX238" s="119"/>
    </row>
    <row r="239" spans="1:76" s="101" customFormat="1" ht="105" customHeight="1">
      <c r="A239" s="91">
        <v>41</v>
      </c>
      <c r="B239" s="92"/>
      <c r="C239" s="92"/>
      <c r="D239" s="162" t="s">
        <v>267</v>
      </c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  <c r="P239" s="148"/>
      <c r="Q239" s="38" t="s">
        <v>227</v>
      </c>
      <c r="R239" s="38"/>
      <c r="S239" s="38"/>
      <c r="T239" s="38"/>
      <c r="U239" s="38"/>
      <c r="V239" s="116" t="s">
        <v>237</v>
      </c>
      <c r="W239" s="95"/>
      <c r="X239" s="95"/>
      <c r="Y239" s="95"/>
      <c r="Z239" s="95"/>
      <c r="AA239" s="95"/>
      <c r="AB239" s="95"/>
      <c r="AC239" s="95"/>
      <c r="AD239" s="95"/>
      <c r="AE239" s="96"/>
      <c r="AF239" s="119">
        <v>0</v>
      </c>
      <c r="AG239" s="119"/>
      <c r="AH239" s="119"/>
      <c r="AI239" s="119"/>
      <c r="AJ239" s="119"/>
      <c r="AK239" s="119">
        <v>0</v>
      </c>
      <c r="AL239" s="119"/>
      <c r="AM239" s="119"/>
      <c r="AN239" s="119"/>
      <c r="AO239" s="119"/>
      <c r="AP239" s="119">
        <v>0</v>
      </c>
      <c r="AQ239" s="119"/>
      <c r="AR239" s="119"/>
      <c r="AS239" s="119"/>
      <c r="AT239" s="119"/>
      <c r="AU239" s="119">
        <v>0</v>
      </c>
      <c r="AV239" s="119"/>
      <c r="AW239" s="119"/>
      <c r="AX239" s="119"/>
      <c r="AY239" s="119"/>
      <c r="AZ239" s="119">
        <v>0</v>
      </c>
      <c r="BA239" s="119"/>
      <c r="BB239" s="119"/>
      <c r="BC239" s="119"/>
      <c r="BD239" s="119"/>
      <c r="BE239" s="119">
        <v>0</v>
      </c>
      <c r="BF239" s="119"/>
      <c r="BG239" s="119"/>
      <c r="BH239" s="119"/>
      <c r="BI239" s="119"/>
      <c r="BJ239" s="119">
        <v>0</v>
      </c>
      <c r="BK239" s="119"/>
      <c r="BL239" s="119"/>
      <c r="BM239" s="119"/>
      <c r="BN239" s="119"/>
      <c r="BO239" s="119">
        <v>200000</v>
      </c>
      <c r="BP239" s="119"/>
      <c r="BQ239" s="119"/>
      <c r="BR239" s="119"/>
      <c r="BS239" s="119"/>
      <c r="BT239" s="119">
        <v>200000</v>
      </c>
      <c r="BU239" s="119"/>
      <c r="BV239" s="119"/>
      <c r="BW239" s="119"/>
      <c r="BX239" s="119"/>
    </row>
    <row r="240" spans="1:76" s="101" customFormat="1" ht="120" customHeight="1">
      <c r="A240" s="91">
        <v>42</v>
      </c>
      <c r="B240" s="92"/>
      <c r="C240" s="92"/>
      <c r="D240" s="162" t="s">
        <v>268</v>
      </c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  <c r="P240" s="148"/>
      <c r="Q240" s="38" t="s">
        <v>227</v>
      </c>
      <c r="R240" s="38"/>
      <c r="S240" s="38"/>
      <c r="T240" s="38"/>
      <c r="U240" s="38"/>
      <c r="V240" s="116" t="s">
        <v>237</v>
      </c>
      <c r="W240" s="95"/>
      <c r="X240" s="95"/>
      <c r="Y240" s="95"/>
      <c r="Z240" s="95"/>
      <c r="AA240" s="95"/>
      <c r="AB240" s="95"/>
      <c r="AC240" s="95"/>
      <c r="AD240" s="95"/>
      <c r="AE240" s="96"/>
      <c r="AF240" s="119">
        <v>0</v>
      </c>
      <c r="AG240" s="119"/>
      <c r="AH240" s="119"/>
      <c r="AI240" s="119"/>
      <c r="AJ240" s="119"/>
      <c r="AK240" s="119">
        <v>0</v>
      </c>
      <c r="AL240" s="119"/>
      <c r="AM240" s="119"/>
      <c r="AN240" s="119"/>
      <c r="AO240" s="119"/>
      <c r="AP240" s="119">
        <v>0</v>
      </c>
      <c r="AQ240" s="119"/>
      <c r="AR240" s="119"/>
      <c r="AS240" s="119"/>
      <c r="AT240" s="119"/>
      <c r="AU240" s="119">
        <v>0</v>
      </c>
      <c r="AV240" s="119"/>
      <c r="AW240" s="119"/>
      <c r="AX240" s="119"/>
      <c r="AY240" s="119"/>
      <c r="AZ240" s="119">
        <v>0</v>
      </c>
      <c r="BA240" s="119"/>
      <c r="BB240" s="119"/>
      <c r="BC240" s="119"/>
      <c r="BD240" s="119"/>
      <c r="BE240" s="119">
        <v>0</v>
      </c>
      <c r="BF240" s="119"/>
      <c r="BG240" s="119"/>
      <c r="BH240" s="119"/>
      <c r="BI240" s="119"/>
      <c r="BJ240" s="119">
        <v>0</v>
      </c>
      <c r="BK240" s="119"/>
      <c r="BL240" s="119"/>
      <c r="BM240" s="119"/>
      <c r="BN240" s="119"/>
      <c r="BO240" s="119">
        <v>2000000</v>
      </c>
      <c r="BP240" s="119"/>
      <c r="BQ240" s="119"/>
      <c r="BR240" s="119"/>
      <c r="BS240" s="119"/>
      <c r="BT240" s="119">
        <v>2000000</v>
      </c>
      <c r="BU240" s="119"/>
      <c r="BV240" s="119"/>
      <c r="BW240" s="119"/>
      <c r="BX240" s="119"/>
    </row>
    <row r="241" spans="1:76" s="7" customFormat="1" ht="15" customHeight="1">
      <c r="A241" s="89">
        <v>0</v>
      </c>
      <c r="B241" s="87"/>
      <c r="C241" s="87"/>
      <c r="D241" s="165" t="s">
        <v>269</v>
      </c>
      <c r="E241" s="150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1"/>
      <c r="Q241" s="113"/>
      <c r="R241" s="113"/>
      <c r="S241" s="113"/>
      <c r="T241" s="113"/>
      <c r="U241" s="113"/>
      <c r="V241" s="115"/>
      <c r="W241" s="103"/>
      <c r="X241" s="103"/>
      <c r="Y241" s="103"/>
      <c r="Z241" s="103"/>
      <c r="AA241" s="103"/>
      <c r="AB241" s="103"/>
      <c r="AC241" s="103"/>
      <c r="AD241" s="103"/>
      <c r="AE241" s="104"/>
      <c r="AF241" s="114"/>
      <c r="AG241" s="114"/>
      <c r="AH241" s="114"/>
      <c r="AI241" s="114"/>
      <c r="AJ241" s="114"/>
      <c r="AK241" s="114"/>
      <c r="AL241" s="114"/>
      <c r="AM241" s="114"/>
      <c r="AN241" s="114"/>
      <c r="AO241" s="114"/>
      <c r="AP241" s="114"/>
      <c r="AQ241" s="114"/>
      <c r="AR241" s="114"/>
      <c r="AS241" s="114"/>
      <c r="AT241" s="114"/>
      <c r="AU241" s="114"/>
      <c r="AV241" s="114"/>
      <c r="AW241" s="114"/>
      <c r="AX241" s="114"/>
      <c r="AY241" s="114"/>
      <c r="AZ241" s="114"/>
      <c r="BA241" s="114"/>
      <c r="BB241" s="114"/>
      <c r="BC241" s="114"/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4"/>
      <c r="BU241" s="114"/>
      <c r="BV241" s="114"/>
      <c r="BW241" s="114"/>
      <c r="BX241" s="114"/>
    </row>
    <row r="242" spans="1:76" s="101" customFormat="1" ht="57" customHeight="1">
      <c r="A242" s="91">
        <v>1</v>
      </c>
      <c r="B242" s="92"/>
      <c r="C242" s="92"/>
      <c r="D242" s="162" t="s">
        <v>270</v>
      </c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  <c r="P242" s="148"/>
      <c r="Q242" s="38" t="s">
        <v>271</v>
      </c>
      <c r="R242" s="38"/>
      <c r="S242" s="38"/>
      <c r="T242" s="38"/>
      <c r="U242" s="38"/>
      <c r="V242" s="116" t="s">
        <v>272</v>
      </c>
      <c r="W242" s="95"/>
      <c r="X242" s="95"/>
      <c r="Y242" s="95"/>
      <c r="Z242" s="95"/>
      <c r="AA242" s="95"/>
      <c r="AB242" s="95"/>
      <c r="AC242" s="95"/>
      <c r="AD242" s="95"/>
      <c r="AE242" s="96"/>
      <c r="AF242" s="119">
        <v>0</v>
      </c>
      <c r="AG242" s="119"/>
      <c r="AH242" s="119"/>
      <c r="AI242" s="119"/>
      <c r="AJ242" s="119"/>
      <c r="AK242" s="119">
        <v>1</v>
      </c>
      <c r="AL242" s="119"/>
      <c r="AM242" s="119"/>
      <c r="AN242" s="119"/>
      <c r="AO242" s="119"/>
      <c r="AP242" s="119">
        <v>1</v>
      </c>
      <c r="AQ242" s="119"/>
      <c r="AR242" s="119"/>
      <c r="AS242" s="119"/>
      <c r="AT242" s="119"/>
      <c r="AU242" s="119">
        <v>0</v>
      </c>
      <c r="AV242" s="119"/>
      <c r="AW242" s="119"/>
      <c r="AX242" s="119"/>
      <c r="AY242" s="119"/>
      <c r="AZ242" s="119">
        <v>0</v>
      </c>
      <c r="BA242" s="119"/>
      <c r="BB242" s="119"/>
      <c r="BC242" s="119"/>
      <c r="BD242" s="119"/>
      <c r="BE242" s="119">
        <v>0</v>
      </c>
      <c r="BF242" s="119"/>
      <c r="BG242" s="119"/>
      <c r="BH242" s="119"/>
      <c r="BI242" s="119"/>
      <c r="BJ242" s="119">
        <v>0</v>
      </c>
      <c r="BK242" s="119"/>
      <c r="BL242" s="119"/>
      <c r="BM242" s="119"/>
      <c r="BN242" s="119"/>
      <c r="BO242" s="119">
        <v>0</v>
      </c>
      <c r="BP242" s="119"/>
      <c r="BQ242" s="119"/>
      <c r="BR242" s="119"/>
      <c r="BS242" s="119"/>
      <c r="BT242" s="119">
        <v>0</v>
      </c>
      <c r="BU242" s="119"/>
      <c r="BV242" s="119"/>
      <c r="BW242" s="119"/>
      <c r="BX242" s="119"/>
    </row>
    <row r="243" spans="1:76" s="101" customFormat="1" ht="90" customHeight="1">
      <c r="A243" s="91">
        <v>8</v>
      </c>
      <c r="B243" s="92"/>
      <c r="C243" s="92"/>
      <c r="D243" s="162" t="s">
        <v>273</v>
      </c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  <c r="P243" s="148"/>
      <c r="Q243" s="38" t="s">
        <v>274</v>
      </c>
      <c r="R243" s="38"/>
      <c r="S243" s="38"/>
      <c r="T243" s="38"/>
      <c r="U243" s="38"/>
      <c r="V243" s="116" t="s">
        <v>272</v>
      </c>
      <c r="W243" s="95"/>
      <c r="X243" s="95"/>
      <c r="Y243" s="95"/>
      <c r="Z243" s="95"/>
      <c r="AA243" s="95"/>
      <c r="AB243" s="95"/>
      <c r="AC243" s="95"/>
      <c r="AD243" s="95"/>
      <c r="AE243" s="96"/>
      <c r="AF243" s="119">
        <v>0</v>
      </c>
      <c r="AG243" s="119"/>
      <c r="AH243" s="119"/>
      <c r="AI243" s="119"/>
      <c r="AJ243" s="119"/>
      <c r="AK243" s="119">
        <v>0</v>
      </c>
      <c r="AL243" s="119"/>
      <c r="AM243" s="119"/>
      <c r="AN243" s="119"/>
      <c r="AO243" s="119"/>
      <c r="AP243" s="119">
        <v>0</v>
      </c>
      <c r="AQ243" s="119"/>
      <c r="AR243" s="119"/>
      <c r="AS243" s="119"/>
      <c r="AT243" s="119"/>
      <c r="AU243" s="119">
        <v>0</v>
      </c>
      <c r="AV243" s="119"/>
      <c r="AW243" s="119"/>
      <c r="AX243" s="119"/>
      <c r="AY243" s="119"/>
      <c r="AZ243" s="119">
        <v>1</v>
      </c>
      <c r="BA243" s="119"/>
      <c r="BB243" s="119"/>
      <c r="BC243" s="119"/>
      <c r="BD243" s="119"/>
      <c r="BE243" s="119">
        <v>1</v>
      </c>
      <c r="BF243" s="119"/>
      <c r="BG243" s="119"/>
      <c r="BH243" s="119"/>
      <c r="BI243" s="119"/>
      <c r="BJ243" s="119">
        <v>1</v>
      </c>
      <c r="BK243" s="119"/>
      <c r="BL243" s="119"/>
      <c r="BM243" s="119"/>
      <c r="BN243" s="119"/>
      <c r="BO243" s="119">
        <v>0</v>
      </c>
      <c r="BP243" s="119"/>
      <c r="BQ243" s="119"/>
      <c r="BR243" s="119"/>
      <c r="BS243" s="119"/>
      <c r="BT243" s="119">
        <v>1</v>
      </c>
      <c r="BU243" s="119"/>
      <c r="BV243" s="119"/>
      <c r="BW243" s="119"/>
      <c r="BX243" s="119"/>
    </row>
    <row r="244" spans="1:76" s="101" customFormat="1" ht="45" customHeight="1">
      <c r="A244" s="91">
        <v>9</v>
      </c>
      <c r="B244" s="92"/>
      <c r="C244" s="92"/>
      <c r="D244" s="162" t="s">
        <v>275</v>
      </c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8"/>
      <c r="Q244" s="38" t="s">
        <v>271</v>
      </c>
      <c r="R244" s="38"/>
      <c r="S244" s="38"/>
      <c r="T244" s="38"/>
      <c r="U244" s="38"/>
      <c r="V244" s="116" t="s">
        <v>272</v>
      </c>
      <c r="W244" s="95"/>
      <c r="X244" s="95"/>
      <c r="Y244" s="95"/>
      <c r="Z244" s="95"/>
      <c r="AA244" s="95"/>
      <c r="AB244" s="95"/>
      <c r="AC244" s="95"/>
      <c r="AD244" s="95"/>
      <c r="AE244" s="96"/>
      <c r="AF244" s="119">
        <v>0</v>
      </c>
      <c r="AG244" s="119"/>
      <c r="AH244" s="119"/>
      <c r="AI244" s="119"/>
      <c r="AJ244" s="119"/>
      <c r="AK244" s="119">
        <v>0</v>
      </c>
      <c r="AL244" s="119"/>
      <c r="AM244" s="119"/>
      <c r="AN244" s="119"/>
      <c r="AO244" s="119"/>
      <c r="AP244" s="119">
        <v>0</v>
      </c>
      <c r="AQ244" s="119"/>
      <c r="AR244" s="119"/>
      <c r="AS244" s="119"/>
      <c r="AT244" s="119"/>
      <c r="AU244" s="119">
        <v>0</v>
      </c>
      <c r="AV244" s="119"/>
      <c r="AW244" s="119"/>
      <c r="AX244" s="119"/>
      <c r="AY244" s="119"/>
      <c r="AZ244" s="119">
        <v>0</v>
      </c>
      <c r="BA244" s="119"/>
      <c r="BB244" s="119"/>
      <c r="BC244" s="119"/>
      <c r="BD244" s="119"/>
      <c r="BE244" s="119">
        <v>0</v>
      </c>
      <c r="BF244" s="119"/>
      <c r="BG244" s="119"/>
      <c r="BH244" s="119"/>
      <c r="BI244" s="119"/>
      <c r="BJ244" s="119">
        <v>1</v>
      </c>
      <c r="BK244" s="119"/>
      <c r="BL244" s="119"/>
      <c r="BM244" s="119"/>
      <c r="BN244" s="119"/>
      <c r="BO244" s="119">
        <v>0</v>
      </c>
      <c r="BP244" s="119"/>
      <c r="BQ244" s="119"/>
      <c r="BR244" s="119"/>
      <c r="BS244" s="119"/>
      <c r="BT244" s="119">
        <v>1</v>
      </c>
      <c r="BU244" s="119"/>
      <c r="BV244" s="119"/>
      <c r="BW244" s="119"/>
      <c r="BX244" s="119"/>
    </row>
    <row r="245" spans="1:76" s="101" customFormat="1" ht="75" customHeight="1">
      <c r="A245" s="91">
        <v>9</v>
      </c>
      <c r="B245" s="92"/>
      <c r="C245" s="92"/>
      <c r="D245" s="162" t="s">
        <v>276</v>
      </c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  <c r="P245" s="148"/>
      <c r="Q245" s="38" t="s">
        <v>274</v>
      </c>
      <c r="R245" s="38"/>
      <c r="S245" s="38"/>
      <c r="T245" s="38"/>
      <c r="U245" s="38"/>
      <c r="V245" s="116" t="s">
        <v>272</v>
      </c>
      <c r="W245" s="95"/>
      <c r="X245" s="95"/>
      <c r="Y245" s="95"/>
      <c r="Z245" s="95"/>
      <c r="AA245" s="95"/>
      <c r="AB245" s="95"/>
      <c r="AC245" s="95"/>
      <c r="AD245" s="95"/>
      <c r="AE245" s="96"/>
      <c r="AF245" s="119">
        <v>0</v>
      </c>
      <c r="AG245" s="119"/>
      <c r="AH245" s="119"/>
      <c r="AI245" s="119"/>
      <c r="AJ245" s="119"/>
      <c r="AK245" s="119">
        <v>0</v>
      </c>
      <c r="AL245" s="119"/>
      <c r="AM245" s="119"/>
      <c r="AN245" s="119"/>
      <c r="AO245" s="119"/>
      <c r="AP245" s="119">
        <v>0</v>
      </c>
      <c r="AQ245" s="119"/>
      <c r="AR245" s="119"/>
      <c r="AS245" s="119"/>
      <c r="AT245" s="119"/>
      <c r="AU245" s="119">
        <v>0</v>
      </c>
      <c r="AV245" s="119"/>
      <c r="AW245" s="119"/>
      <c r="AX245" s="119"/>
      <c r="AY245" s="119"/>
      <c r="AZ245" s="119">
        <v>1</v>
      </c>
      <c r="BA245" s="119"/>
      <c r="BB245" s="119"/>
      <c r="BC245" s="119"/>
      <c r="BD245" s="119"/>
      <c r="BE245" s="119">
        <v>1</v>
      </c>
      <c r="BF245" s="119"/>
      <c r="BG245" s="119"/>
      <c r="BH245" s="119"/>
      <c r="BI245" s="119"/>
      <c r="BJ245" s="119">
        <v>0</v>
      </c>
      <c r="BK245" s="119"/>
      <c r="BL245" s="119"/>
      <c r="BM245" s="119"/>
      <c r="BN245" s="119"/>
      <c r="BO245" s="119">
        <v>0</v>
      </c>
      <c r="BP245" s="119"/>
      <c r="BQ245" s="119"/>
      <c r="BR245" s="119"/>
      <c r="BS245" s="119"/>
      <c r="BT245" s="119">
        <v>0</v>
      </c>
      <c r="BU245" s="119"/>
      <c r="BV245" s="119"/>
      <c r="BW245" s="119"/>
      <c r="BX245" s="119"/>
    </row>
    <row r="246" spans="1:76" s="101" customFormat="1" ht="90" customHeight="1">
      <c r="A246" s="91">
        <v>10</v>
      </c>
      <c r="B246" s="92"/>
      <c r="C246" s="92"/>
      <c r="D246" s="162" t="s">
        <v>277</v>
      </c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  <c r="P246" s="148"/>
      <c r="Q246" s="38" t="s">
        <v>274</v>
      </c>
      <c r="R246" s="38"/>
      <c r="S246" s="38"/>
      <c r="T246" s="38"/>
      <c r="U246" s="38"/>
      <c r="V246" s="116" t="s">
        <v>272</v>
      </c>
      <c r="W246" s="95"/>
      <c r="X246" s="95"/>
      <c r="Y246" s="95"/>
      <c r="Z246" s="95"/>
      <c r="AA246" s="95"/>
      <c r="AB246" s="95"/>
      <c r="AC246" s="95"/>
      <c r="AD246" s="95"/>
      <c r="AE246" s="96"/>
      <c r="AF246" s="119">
        <v>0</v>
      </c>
      <c r="AG246" s="119"/>
      <c r="AH246" s="119"/>
      <c r="AI246" s="119"/>
      <c r="AJ246" s="119"/>
      <c r="AK246" s="119">
        <v>0</v>
      </c>
      <c r="AL246" s="119"/>
      <c r="AM246" s="119"/>
      <c r="AN246" s="119"/>
      <c r="AO246" s="119"/>
      <c r="AP246" s="119">
        <v>0</v>
      </c>
      <c r="AQ246" s="119"/>
      <c r="AR246" s="119"/>
      <c r="AS246" s="119"/>
      <c r="AT246" s="119"/>
      <c r="AU246" s="119">
        <v>0</v>
      </c>
      <c r="AV246" s="119"/>
      <c r="AW246" s="119"/>
      <c r="AX246" s="119"/>
      <c r="AY246" s="119"/>
      <c r="AZ246" s="119">
        <v>1</v>
      </c>
      <c r="BA246" s="119"/>
      <c r="BB246" s="119"/>
      <c r="BC246" s="119"/>
      <c r="BD246" s="119"/>
      <c r="BE246" s="119">
        <v>1</v>
      </c>
      <c r="BF246" s="119"/>
      <c r="BG246" s="119"/>
      <c r="BH246" s="119"/>
      <c r="BI246" s="119"/>
      <c r="BJ246" s="119">
        <v>0</v>
      </c>
      <c r="BK246" s="119"/>
      <c r="BL246" s="119"/>
      <c r="BM246" s="119"/>
      <c r="BN246" s="119"/>
      <c r="BO246" s="119">
        <v>0</v>
      </c>
      <c r="BP246" s="119"/>
      <c r="BQ246" s="119"/>
      <c r="BR246" s="119"/>
      <c r="BS246" s="119"/>
      <c r="BT246" s="119">
        <v>0</v>
      </c>
      <c r="BU246" s="119"/>
      <c r="BV246" s="119"/>
      <c r="BW246" s="119"/>
      <c r="BX246" s="119"/>
    </row>
    <row r="247" spans="1:76" s="101" customFormat="1" ht="120" customHeight="1">
      <c r="A247" s="91">
        <v>11</v>
      </c>
      <c r="B247" s="92"/>
      <c r="C247" s="92"/>
      <c r="D247" s="162" t="s">
        <v>278</v>
      </c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  <c r="P247" s="148"/>
      <c r="Q247" s="38" t="s">
        <v>271</v>
      </c>
      <c r="R247" s="38"/>
      <c r="S247" s="38"/>
      <c r="T247" s="38"/>
      <c r="U247" s="38"/>
      <c r="V247" s="116" t="s">
        <v>272</v>
      </c>
      <c r="W247" s="95"/>
      <c r="X247" s="95"/>
      <c r="Y247" s="95"/>
      <c r="Z247" s="95"/>
      <c r="AA247" s="95"/>
      <c r="AB247" s="95"/>
      <c r="AC247" s="95"/>
      <c r="AD247" s="95"/>
      <c r="AE247" s="96"/>
      <c r="AF247" s="119">
        <v>0</v>
      </c>
      <c r="AG247" s="119"/>
      <c r="AH247" s="119"/>
      <c r="AI247" s="119"/>
      <c r="AJ247" s="119"/>
      <c r="AK247" s="119">
        <v>0</v>
      </c>
      <c r="AL247" s="119"/>
      <c r="AM247" s="119"/>
      <c r="AN247" s="119"/>
      <c r="AO247" s="119"/>
      <c r="AP247" s="119">
        <v>0</v>
      </c>
      <c r="AQ247" s="119"/>
      <c r="AR247" s="119"/>
      <c r="AS247" s="119"/>
      <c r="AT247" s="119"/>
      <c r="AU247" s="119">
        <v>0</v>
      </c>
      <c r="AV247" s="119"/>
      <c r="AW247" s="119"/>
      <c r="AX247" s="119"/>
      <c r="AY247" s="119"/>
      <c r="AZ247" s="119">
        <v>1</v>
      </c>
      <c r="BA247" s="119"/>
      <c r="BB247" s="119"/>
      <c r="BC247" s="119"/>
      <c r="BD247" s="119"/>
      <c r="BE247" s="119">
        <v>1</v>
      </c>
      <c r="BF247" s="119"/>
      <c r="BG247" s="119"/>
      <c r="BH247" s="119"/>
      <c r="BI247" s="119"/>
      <c r="BJ247" s="119">
        <v>1</v>
      </c>
      <c r="BK247" s="119"/>
      <c r="BL247" s="119"/>
      <c r="BM247" s="119"/>
      <c r="BN247" s="119"/>
      <c r="BO247" s="119">
        <v>0</v>
      </c>
      <c r="BP247" s="119"/>
      <c r="BQ247" s="119"/>
      <c r="BR247" s="119"/>
      <c r="BS247" s="119"/>
      <c r="BT247" s="119">
        <v>1</v>
      </c>
      <c r="BU247" s="119"/>
      <c r="BV247" s="119"/>
      <c r="BW247" s="119"/>
      <c r="BX247" s="119"/>
    </row>
    <row r="248" spans="1:76" s="101" customFormat="1" ht="60" customHeight="1">
      <c r="A248" s="91">
        <v>12</v>
      </c>
      <c r="B248" s="92"/>
      <c r="C248" s="92"/>
      <c r="D248" s="162" t="s">
        <v>279</v>
      </c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  <c r="P248" s="148"/>
      <c r="Q248" s="38" t="s">
        <v>271</v>
      </c>
      <c r="R248" s="38"/>
      <c r="S248" s="38"/>
      <c r="T248" s="38"/>
      <c r="U248" s="38"/>
      <c r="V248" s="116" t="s">
        <v>280</v>
      </c>
      <c r="W248" s="95"/>
      <c r="X248" s="95"/>
      <c r="Y248" s="95"/>
      <c r="Z248" s="95"/>
      <c r="AA248" s="95"/>
      <c r="AB248" s="95"/>
      <c r="AC248" s="95"/>
      <c r="AD248" s="95"/>
      <c r="AE248" s="96"/>
      <c r="AF248" s="119">
        <v>0</v>
      </c>
      <c r="AG248" s="119"/>
      <c r="AH248" s="119"/>
      <c r="AI248" s="119"/>
      <c r="AJ248" s="119"/>
      <c r="AK248" s="119">
        <v>0</v>
      </c>
      <c r="AL248" s="119"/>
      <c r="AM248" s="119"/>
      <c r="AN248" s="119"/>
      <c r="AO248" s="119"/>
      <c r="AP248" s="119">
        <v>0</v>
      </c>
      <c r="AQ248" s="119"/>
      <c r="AR248" s="119"/>
      <c r="AS248" s="119"/>
      <c r="AT248" s="119"/>
      <c r="AU248" s="119">
        <v>0</v>
      </c>
      <c r="AV248" s="119"/>
      <c r="AW248" s="119"/>
      <c r="AX248" s="119"/>
      <c r="AY248" s="119"/>
      <c r="AZ248" s="119">
        <v>0</v>
      </c>
      <c r="BA248" s="119"/>
      <c r="BB248" s="119"/>
      <c r="BC248" s="119"/>
      <c r="BD248" s="119"/>
      <c r="BE248" s="119">
        <v>0</v>
      </c>
      <c r="BF248" s="119"/>
      <c r="BG248" s="119"/>
      <c r="BH248" s="119"/>
      <c r="BI248" s="119"/>
      <c r="BJ248" s="119">
        <v>1</v>
      </c>
      <c r="BK248" s="119"/>
      <c r="BL248" s="119"/>
      <c r="BM248" s="119"/>
      <c r="BN248" s="119"/>
      <c r="BO248" s="119">
        <v>0</v>
      </c>
      <c r="BP248" s="119"/>
      <c r="BQ248" s="119"/>
      <c r="BR248" s="119"/>
      <c r="BS248" s="119"/>
      <c r="BT248" s="119">
        <v>1</v>
      </c>
      <c r="BU248" s="119"/>
      <c r="BV248" s="119"/>
      <c r="BW248" s="119"/>
      <c r="BX248" s="119"/>
    </row>
    <row r="249" spans="1:76" s="101" customFormat="1" ht="75" customHeight="1">
      <c r="A249" s="91">
        <v>13</v>
      </c>
      <c r="B249" s="92"/>
      <c r="C249" s="92"/>
      <c r="D249" s="162" t="s">
        <v>281</v>
      </c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  <c r="P249" s="148"/>
      <c r="Q249" s="38" t="s">
        <v>271</v>
      </c>
      <c r="R249" s="38"/>
      <c r="S249" s="38"/>
      <c r="T249" s="38"/>
      <c r="U249" s="38"/>
      <c r="V249" s="116" t="s">
        <v>272</v>
      </c>
      <c r="W249" s="95"/>
      <c r="X249" s="95"/>
      <c r="Y249" s="95"/>
      <c r="Z249" s="95"/>
      <c r="AA249" s="95"/>
      <c r="AB249" s="95"/>
      <c r="AC249" s="95"/>
      <c r="AD249" s="95"/>
      <c r="AE249" s="96"/>
      <c r="AF249" s="119">
        <v>0</v>
      </c>
      <c r="AG249" s="119"/>
      <c r="AH249" s="119"/>
      <c r="AI249" s="119"/>
      <c r="AJ249" s="119"/>
      <c r="AK249" s="119">
        <v>0</v>
      </c>
      <c r="AL249" s="119"/>
      <c r="AM249" s="119"/>
      <c r="AN249" s="119"/>
      <c r="AO249" s="119"/>
      <c r="AP249" s="119">
        <v>0</v>
      </c>
      <c r="AQ249" s="119"/>
      <c r="AR249" s="119"/>
      <c r="AS249" s="119"/>
      <c r="AT249" s="119"/>
      <c r="AU249" s="119">
        <v>0</v>
      </c>
      <c r="AV249" s="119"/>
      <c r="AW249" s="119"/>
      <c r="AX249" s="119"/>
      <c r="AY249" s="119"/>
      <c r="AZ249" s="119">
        <v>0</v>
      </c>
      <c r="BA249" s="119"/>
      <c r="BB249" s="119"/>
      <c r="BC249" s="119"/>
      <c r="BD249" s="119"/>
      <c r="BE249" s="119">
        <v>0</v>
      </c>
      <c r="BF249" s="119"/>
      <c r="BG249" s="119"/>
      <c r="BH249" s="119"/>
      <c r="BI249" s="119"/>
      <c r="BJ249" s="119">
        <v>1</v>
      </c>
      <c r="BK249" s="119"/>
      <c r="BL249" s="119"/>
      <c r="BM249" s="119"/>
      <c r="BN249" s="119"/>
      <c r="BO249" s="119">
        <v>0</v>
      </c>
      <c r="BP249" s="119"/>
      <c r="BQ249" s="119"/>
      <c r="BR249" s="119"/>
      <c r="BS249" s="119"/>
      <c r="BT249" s="119">
        <v>1</v>
      </c>
      <c r="BU249" s="119"/>
      <c r="BV249" s="119"/>
      <c r="BW249" s="119"/>
      <c r="BX249" s="119"/>
    </row>
    <row r="250" spans="1:76" s="101" customFormat="1" ht="75" customHeight="1">
      <c r="A250" s="91">
        <v>14</v>
      </c>
      <c r="B250" s="92"/>
      <c r="C250" s="92"/>
      <c r="D250" s="162" t="s">
        <v>282</v>
      </c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  <c r="P250" s="148"/>
      <c r="Q250" s="38" t="s">
        <v>271</v>
      </c>
      <c r="R250" s="38"/>
      <c r="S250" s="38"/>
      <c r="T250" s="38"/>
      <c r="U250" s="38"/>
      <c r="V250" s="116" t="s">
        <v>272</v>
      </c>
      <c r="W250" s="95"/>
      <c r="X250" s="95"/>
      <c r="Y250" s="95"/>
      <c r="Z250" s="95"/>
      <c r="AA250" s="95"/>
      <c r="AB250" s="95"/>
      <c r="AC250" s="95"/>
      <c r="AD250" s="95"/>
      <c r="AE250" s="96"/>
      <c r="AF250" s="119">
        <v>0</v>
      </c>
      <c r="AG250" s="119"/>
      <c r="AH250" s="119"/>
      <c r="AI250" s="119"/>
      <c r="AJ250" s="119"/>
      <c r="AK250" s="119">
        <v>0</v>
      </c>
      <c r="AL250" s="119"/>
      <c r="AM250" s="119"/>
      <c r="AN250" s="119"/>
      <c r="AO250" s="119"/>
      <c r="AP250" s="119">
        <v>0</v>
      </c>
      <c r="AQ250" s="119"/>
      <c r="AR250" s="119"/>
      <c r="AS250" s="119"/>
      <c r="AT250" s="119"/>
      <c r="AU250" s="119">
        <v>0</v>
      </c>
      <c r="AV250" s="119"/>
      <c r="AW250" s="119"/>
      <c r="AX250" s="119"/>
      <c r="AY250" s="119"/>
      <c r="AZ250" s="119">
        <v>0</v>
      </c>
      <c r="BA250" s="119"/>
      <c r="BB250" s="119"/>
      <c r="BC250" s="119"/>
      <c r="BD250" s="119"/>
      <c r="BE250" s="119">
        <v>0</v>
      </c>
      <c r="BF250" s="119"/>
      <c r="BG250" s="119"/>
      <c r="BH250" s="119"/>
      <c r="BI250" s="119"/>
      <c r="BJ250" s="119">
        <v>1</v>
      </c>
      <c r="BK250" s="119"/>
      <c r="BL250" s="119"/>
      <c r="BM250" s="119"/>
      <c r="BN250" s="119"/>
      <c r="BO250" s="119">
        <v>0</v>
      </c>
      <c r="BP250" s="119"/>
      <c r="BQ250" s="119"/>
      <c r="BR250" s="119"/>
      <c r="BS250" s="119"/>
      <c r="BT250" s="119">
        <v>1</v>
      </c>
      <c r="BU250" s="119"/>
      <c r="BV250" s="119"/>
      <c r="BW250" s="119"/>
      <c r="BX250" s="119"/>
    </row>
    <row r="251" spans="1:76" s="101" customFormat="1" ht="60" customHeight="1">
      <c r="A251" s="91">
        <v>15</v>
      </c>
      <c r="B251" s="92"/>
      <c r="C251" s="92"/>
      <c r="D251" s="162" t="s">
        <v>283</v>
      </c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8"/>
      <c r="Q251" s="38" t="s">
        <v>271</v>
      </c>
      <c r="R251" s="38"/>
      <c r="S251" s="38"/>
      <c r="T251" s="38"/>
      <c r="U251" s="38"/>
      <c r="V251" s="116" t="s">
        <v>272</v>
      </c>
      <c r="W251" s="95"/>
      <c r="X251" s="95"/>
      <c r="Y251" s="95"/>
      <c r="Z251" s="95"/>
      <c r="AA251" s="95"/>
      <c r="AB251" s="95"/>
      <c r="AC251" s="95"/>
      <c r="AD251" s="95"/>
      <c r="AE251" s="96"/>
      <c r="AF251" s="119">
        <v>0</v>
      </c>
      <c r="AG251" s="119"/>
      <c r="AH251" s="119"/>
      <c r="AI251" s="119"/>
      <c r="AJ251" s="119"/>
      <c r="AK251" s="119">
        <v>0</v>
      </c>
      <c r="AL251" s="119"/>
      <c r="AM251" s="119"/>
      <c r="AN251" s="119"/>
      <c r="AO251" s="119"/>
      <c r="AP251" s="119">
        <v>0</v>
      </c>
      <c r="AQ251" s="119"/>
      <c r="AR251" s="119"/>
      <c r="AS251" s="119"/>
      <c r="AT251" s="119"/>
      <c r="AU251" s="119">
        <v>0</v>
      </c>
      <c r="AV251" s="119"/>
      <c r="AW251" s="119"/>
      <c r="AX251" s="119"/>
      <c r="AY251" s="119"/>
      <c r="AZ251" s="119">
        <v>0</v>
      </c>
      <c r="BA251" s="119"/>
      <c r="BB251" s="119"/>
      <c r="BC251" s="119"/>
      <c r="BD251" s="119"/>
      <c r="BE251" s="119">
        <v>0</v>
      </c>
      <c r="BF251" s="119"/>
      <c r="BG251" s="119"/>
      <c r="BH251" s="119"/>
      <c r="BI251" s="119"/>
      <c r="BJ251" s="119">
        <v>1</v>
      </c>
      <c r="BK251" s="119"/>
      <c r="BL251" s="119"/>
      <c r="BM251" s="119"/>
      <c r="BN251" s="119"/>
      <c r="BO251" s="119">
        <v>0</v>
      </c>
      <c r="BP251" s="119"/>
      <c r="BQ251" s="119"/>
      <c r="BR251" s="119"/>
      <c r="BS251" s="119"/>
      <c r="BT251" s="119">
        <v>1</v>
      </c>
      <c r="BU251" s="119"/>
      <c r="BV251" s="119"/>
      <c r="BW251" s="119"/>
      <c r="BX251" s="119"/>
    </row>
    <row r="252" spans="1:76" s="101" customFormat="1" ht="105" customHeight="1">
      <c r="A252" s="91">
        <v>16</v>
      </c>
      <c r="B252" s="92"/>
      <c r="C252" s="92"/>
      <c r="D252" s="162" t="s">
        <v>284</v>
      </c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8"/>
      <c r="Q252" s="38" t="s">
        <v>274</v>
      </c>
      <c r="R252" s="38"/>
      <c r="S252" s="38"/>
      <c r="T252" s="38"/>
      <c r="U252" s="38"/>
      <c r="V252" s="116" t="s">
        <v>272</v>
      </c>
      <c r="W252" s="95"/>
      <c r="X252" s="95"/>
      <c r="Y252" s="95"/>
      <c r="Z252" s="95"/>
      <c r="AA252" s="95"/>
      <c r="AB252" s="95"/>
      <c r="AC252" s="95"/>
      <c r="AD252" s="95"/>
      <c r="AE252" s="96"/>
      <c r="AF252" s="119">
        <v>0</v>
      </c>
      <c r="AG252" s="119"/>
      <c r="AH252" s="119"/>
      <c r="AI252" s="119"/>
      <c r="AJ252" s="119"/>
      <c r="AK252" s="119">
        <v>0</v>
      </c>
      <c r="AL252" s="119"/>
      <c r="AM252" s="119"/>
      <c r="AN252" s="119"/>
      <c r="AO252" s="119"/>
      <c r="AP252" s="119">
        <v>0</v>
      </c>
      <c r="AQ252" s="119"/>
      <c r="AR252" s="119"/>
      <c r="AS252" s="119"/>
      <c r="AT252" s="119"/>
      <c r="AU252" s="119">
        <v>0</v>
      </c>
      <c r="AV252" s="119"/>
      <c r="AW252" s="119"/>
      <c r="AX252" s="119"/>
      <c r="AY252" s="119"/>
      <c r="AZ252" s="119">
        <v>1</v>
      </c>
      <c r="BA252" s="119"/>
      <c r="BB252" s="119"/>
      <c r="BC252" s="119"/>
      <c r="BD252" s="119"/>
      <c r="BE252" s="119">
        <v>1</v>
      </c>
      <c r="BF252" s="119"/>
      <c r="BG252" s="119"/>
      <c r="BH252" s="119"/>
      <c r="BI252" s="119"/>
      <c r="BJ252" s="119">
        <v>0</v>
      </c>
      <c r="BK252" s="119"/>
      <c r="BL252" s="119"/>
      <c r="BM252" s="119"/>
      <c r="BN252" s="119"/>
      <c r="BO252" s="119">
        <v>0</v>
      </c>
      <c r="BP252" s="119"/>
      <c r="BQ252" s="119"/>
      <c r="BR252" s="119"/>
      <c r="BS252" s="119"/>
      <c r="BT252" s="119">
        <v>0</v>
      </c>
      <c r="BU252" s="119"/>
      <c r="BV252" s="119"/>
      <c r="BW252" s="119"/>
      <c r="BX252" s="119"/>
    </row>
    <row r="253" spans="1:76" s="101" customFormat="1" ht="75" customHeight="1">
      <c r="A253" s="91">
        <v>17</v>
      </c>
      <c r="B253" s="92"/>
      <c r="C253" s="92"/>
      <c r="D253" s="162" t="s">
        <v>285</v>
      </c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  <c r="P253" s="148"/>
      <c r="Q253" s="38" t="s">
        <v>274</v>
      </c>
      <c r="R253" s="38"/>
      <c r="S253" s="38"/>
      <c r="T253" s="38"/>
      <c r="U253" s="38"/>
      <c r="V253" s="116" t="s">
        <v>272</v>
      </c>
      <c r="W253" s="95"/>
      <c r="X253" s="95"/>
      <c r="Y253" s="95"/>
      <c r="Z253" s="95"/>
      <c r="AA253" s="95"/>
      <c r="AB253" s="95"/>
      <c r="AC253" s="95"/>
      <c r="AD253" s="95"/>
      <c r="AE253" s="96"/>
      <c r="AF253" s="119">
        <v>0</v>
      </c>
      <c r="AG253" s="119"/>
      <c r="AH253" s="119"/>
      <c r="AI253" s="119"/>
      <c r="AJ253" s="119"/>
      <c r="AK253" s="119">
        <v>0</v>
      </c>
      <c r="AL253" s="119"/>
      <c r="AM253" s="119"/>
      <c r="AN253" s="119"/>
      <c r="AO253" s="119"/>
      <c r="AP253" s="119">
        <v>0</v>
      </c>
      <c r="AQ253" s="119"/>
      <c r="AR253" s="119"/>
      <c r="AS253" s="119"/>
      <c r="AT253" s="119"/>
      <c r="AU253" s="119">
        <v>0</v>
      </c>
      <c r="AV253" s="119"/>
      <c r="AW253" s="119"/>
      <c r="AX253" s="119"/>
      <c r="AY253" s="119"/>
      <c r="AZ253" s="119">
        <v>1</v>
      </c>
      <c r="BA253" s="119"/>
      <c r="BB253" s="119"/>
      <c r="BC253" s="119"/>
      <c r="BD253" s="119"/>
      <c r="BE253" s="119">
        <v>1</v>
      </c>
      <c r="BF253" s="119"/>
      <c r="BG253" s="119"/>
      <c r="BH253" s="119"/>
      <c r="BI253" s="119"/>
      <c r="BJ253" s="119">
        <v>0</v>
      </c>
      <c r="BK253" s="119"/>
      <c r="BL253" s="119"/>
      <c r="BM253" s="119"/>
      <c r="BN253" s="119"/>
      <c r="BO253" s="119">
        <v>0</v>
      </c>
      <c r="BP253" s="119"/>
      <c r="BQ253" s="119"/>
      <c r="BR253" s="119"/>
      <c r="BS253" s="119"/>
      <c r="BT253" s="119">
        <v>0</v>
      </c>
      <c r="BU253" s="119"/>
      <c r="BV253" s="119"/>
      <c r="BW253" s="119"/>
      <c r="BX253" s="119"/>
    </row>
    <row r="254" spans="1:76" s="101" customFormat="1" ht="105" customHeight="1">
      <c r="A254" s="91">
        <v>18</v>
      </c>
      <c r="B254" s="92"/>
      <c r="C254" s="92"/>
      <c r="D254" s="162" t="s">
        <v>286</v>
      </c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  <c r="P254" s="148"/>
      <c r="Q254" s="38" t="s">
        <v>274</v>
      </c>
      <c r="R254" s="38"/>
      <c r="S254" s="38"/>
      <c r="T254" s="38"/>
      <c r="U254" s="38"/>
      <c r="V254" s="116" t="s">
        <v>272</v>
      </c>
      <c r="W254" s="95"/>
      <c r="X254" s="95"/>
      <c r="Y254" s="95"/>
      <c r="Z254" s="95"/>
      <c r="AA254" s="95"/>
      <c r="AB254" s="95"/>
      <c r="AC254" s="95"/>
      <c r="AD254" s="95"/>
      <c r="AE254" s="96"/>
      <c r="AF254" s="119">
        <v>0</v>
      </c>
      <c r="AG254" s="119"/>
      <c r="AH254" s="119"/>
      <c r="AI254" s="119"/>
      <c r="AJ254" s="119"/>
      <c r="AK254" s="119">
        <v>0</v>
      </c>
      <c r="AL254" s="119"/>
      <c r="AM254" s="119"/>
      <c r="AN254" s="119"/>
      <c r="AO254" s="119"/>
      <c r="AP254" s="119">
        <v>0</v>
      </c>
      <c r="AQ254" s="119"/>
      <c r="AR254" s="119"/>
      <c r="AS254" s="119"/>
      <c r="AT254" s="119"/>
      <c r="AU254" s="119">
        <v>0</v>
      </c>
      <c r="AV254" s="119"/>
      <c r="AW254" s="119"/>
      <c r="AX254" s="119"/>
      <c r="AY254" s="119"/>
      <c r="AZ254" s="119">
        <v>1</v>
      </c>
      <c r="BA254" s="119"/>
      <c r="BB254" s="119"/>
      <c r="BC254" s="119"/>
      <c r="BD254" s="119"/>
      <c r="BE254" s="119">
        <v>1</v>
      </c>
      <c r="BF254" s="119"/>
      <c r="BG254" s="119"/>
      <c r="BH254" s="119"/>
      <c r="BI254" s="119"/>
      <c r="BJ254" s="119">
        <v>0</v>
      </c>
      <c r="BK254" s="119"/>
      <c r="BL254" s="119"/>
      <c r="BM254" s="119"/>
      <c r="BN254" s="119"/>
      <c r="BO254" s="119">
        <v>0</v>
      </c>
      <c r="BP254" s="119"/>
      <c r="BQ254" s="119"/>
      <c r="BR254" s="119"/>
      <c r="BS254" s="119"/>
      <c r="BT254" s="119">
        <v>0</v>
      </c>
      <c r="BU254" s="119"/>
      <c r="BV254" s="119"/>
      <c r="BW254" s="119"/>
      <c r="BX254" s="119"/>
    </row>
    <row r="255" spans="1:76" s="101" customFormat="1" ht="45" customHeight="1">
      <c r="A255" s="91">
        <v>19</v>
      </c>
      <c r="B255" s="92"/>
      <c r="C255" s="92"/>
      <c r="D255" s="162" t="s">
        <v>287</v>
      </c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  <c r="P255" s="148"/>
      <c r="Q255" s="38" t="s">
        <v>274</v>
      </c>
      <c r="R255" s="38"/>
      <c r="S255" s="38"/>
      <c r="T255" s="38"/>
      <c r="U255" s="38"/>
      <c r="V255" s="116" t="s">
        <v>272</v>
      </c>
      <c r="W255" s="95"/>
      <c r="X255" s="95"/>
      <c r="Y255" s="95"/>
      <c r="Z255" s="95"/>
      <c r="AA255" s="95"/>
      <c r="AB255" s="95"/>
      <c r="AC255" s="95"/>
      <c r="AD255" s="95"/>
      <c r="AE255" s="96"/>
      <c r="AF255" s="119">
        <v>0</v>
      </c>
      <c r="AG255" s="119"/>
      <c r="AH255" s="119"/>
      <c r="AI255" s="119"/>
      <c r="AJ255" s="119"/>
      <c r="AK255" s="119">
        <v>0</v>
      </c>
      <c r="AL255" s="119"/>
      <c r="AM255" s="119"/>
      <c r="AN255" s="119"/>
      <c r="AO255" s="119"/>
      <c r="AP255" s="119">
        <v>0</v>
      </c>
      <c r="AQ255" s="119"/>
      <c r="AR255" s="119"/>
      <c r="AS255" s="119"/>
      <c r="AT255" s="119"/>
      <c r="AU255" s="119">
        <v>0</v>
      </c>
      <c r="AV255" s="119"/>
      <c r="AW255" s="119"/>
      <c r="AX255" s="119"/>
      <c r="AY255" s="119"/>
      <c r="AZ255" s="119">
        <v>1</v>
      </c>
      <c r="BA255" s="119"/>
      <c r="BB255" s="119"/>
      <c r="BC255" s="119"/>
      <c r="BD255" s="119"/>
      <c r="BE255" s="119">
        <v>1</v>
      </c>
      <c r="BF255" s="119"/>
      <c r="BG255" s="119"/>
      <c r="BH255" s="119"/>
      <c r="BI255" s="119"/>
      <c r="BJ255" s="119">
        <v>0</v>
      </c>
      <c r="BK255" s="119"/>
      <c r="BL255" s="119"/>
      <c r="BM255" s="119"/>
      <c r="BN255" s="119"/>
      <c r="BO255" s="119">
        <v>0</v>
      </c>
      <c r="BP255" s="119"/>
      <c r="BQ255" s="119"/>
      <c r="BR255" s="119"/>
      <c r="BS255" s="119"/>
      <c r="BT255" s="119">
        <v>0</v>
      </c>
      <c r="BU255" s="119"/>
      <c r="BV255" s="119"/>
      <c r="BW255" s="119"/>
      <c r="BX255" s="119"/>
    </row>
    <row r="256" spans="1:76" s="101" customFormat="1" ht="75" customHeight="1">
      <c r="A256" s="91">
        <v>20</v>
      </c>
      <c r="B256" s="92"/>
      <c r="C256" s="92"/>
      <c r="D256" s="162" t="s">
        <v>288</v>
      </c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  <c r="P256" s="148"/>
      <c r="Q256" s="38" t="s">
        <v>271</v>
      </c>
      <c r="R256" s="38"/>
      <c r="S256" s="38"/>
      <c r="T256" s="38"/>
      <c r="U256" s="38"/>
      <c r="V256" s="116" t="s">
        <v>272</v>
      </c>
      <c r="W256" s="95"/>
      <c r="X256" s="95"/>
      <c r="Y256" s="95"/>
      <c r="Z256" s="95"/>
      <c r="AA256" s="95"/>
      <c r="AB256" s="95"/>
      <c r="AC256" s="95"/>
      <c r="AD256" s="95"/>
      <c r="AE256" s="96"/>
      <c r="AF256" s="119">
        <v>0</v>
      </c>
      <c r="AG256" s="119"/>
      <c r="AH256" s="119"/>
      <c r="AI256" s="119"/>
      <c r="AJ256" s="119"/>
      <c r="AK256" s="119">
        <v>0</v>
      </c>
      <c r="AL256" s="119"/>
      <c r="AM256" s="119"/>
      <c r="AN256" s="119"/>
      <c r="AO256" s="119"/>
      <c r="AP256" s="119">
        <v>0</v>
      </c>
      <c r="AQ256" s="119"/>
      <c r="AR256" s="119"/>
      <c r="AS256" s="119"/>
      <c r="AT256" s="119"/>
      <c r="AU256" s="119">
        <v>0</v>
      </c>
      <c r="AV256" s="119"/>
      <c r="AW256" s="119"/>
      <c r="AX256" s="119"/>
      <c r="AY256" s="119"/>
      <c r="AZ256" s="119">
        <v>1</v>
      </c>
      <c r="BA256" s="119"/>
      <c r="BB256" s="119"/>
      <c r="BC256" s="119"/>
      <c r="BD256" s="119"/>
      <c r="BE256" s="119">
        <v>1</v>
      </c>
      <c r="BF256" s="119"/>
      <c r="BG256" s="119"/>
      <c r="BH256" s="119"/>
      <c r="BI256" s="119"/>
      <c r="BJ256" s="119">
        <v>0</v>
      </c>
      <c r="BK256" s="119"/>
      <c r="BL256" s="119"/>
      <c r="BM256" s="119"/>
      <c r="BN256" s="119"/>
      <c r="BO256" s="119">
        <v>0</v>
      </c>
      <c r="BP256" s="119"/>
      <c r="BQ256" s="119"/>
      <c r="BR256" s="119"/>
      <c r="BS256" s="119"/>
      <c r="BT256" s="119">
        <v>0</v>
      </c>
      <c r="BU256" s="119"/>
      <c r="BV256" s="119"/>
      <c r="BW256" s="119"/>
      <c r="BX256" s="119"/>
    </row>
    <row r="257" spans="1:76" s="101" customFormat="1" ht="120" customHeight="1">
      <c r="A257" s="91">
        <v>21</v>
      </c>
      <c r="B257" s="92"/>
      <c r="C257" s="92"/>
      <c r="D257" s="162" t="s">
        <v>289</v>
      </c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  <c r="P257" s="148"/>
      <c r="Q257" s="38" t="s">
        <v>274</v>
      </c>
      <c r="R257" s="38"/>
      <c r="S257" s="38"/>
      <c r="T257" s="38"/>
      <c r="U257" s="38"/>
      <c r="V257" s="116" t="s">
        <v>272</v>
      </c>
      <c r="W257" s="95"/>
      <c r="X257" s="95"/>
      <c r="Y257" s="95"/>
      <c r="Z257" s="95"/>
      <c r="AA257" s="95"/>
      <c r="AB257" s="95"/>
      <c r="AC257" s="95"/>
      <c r="AD257" s="95"/>
      <c r="AE257" s="96"/>
      <c r="AF257" s="119">
        <v>0</v>
      </c>
      <c r="AG257" s="119"/>
      <c r="AH257" s="119"/>
      <c r="AI257" s="119"/>
      <c r="AJ257" s="119"/>
      <c r="AK257" s="119">
        <v>0</v>
      </c>
      <c r="AL257" s="119"/>
      <c r="AM257" s="119"/>
      <c r="AN257" s="119"/>
      <c r="AO257" s="119"/>
      <c r="AP257" s="119">
        <v>0</v>
      </c>
      <c r="AQ257" s="119"/>
      <c r="AR257" s="119"/>
      <c r="AS257" s="119"/>
      <c r="AT257" s="119"/>
      <c r="AU257" s="119">
        <v>0</v>
      </c>
      <c r="AV257" s="119"/>
      <c r="AW257" s="119"/>
      <c r="AX257" s="119"/>
      <c r="AY257" s="119"/>
      <c r="AZ257" s="119">
        <v>1</v>
      </c>
      <c r="BA257" s="119"/>
      <c r="BB257" s="119"/>
      <c r="BC257" s="119"/>
      <c r="BD257" s="119"/>
      <c r="BE257" s="119">
        <v>1</v>
      </c>
      <c r="BF257" s="119"/>
      <c r="BG257" s="119"/>
      <c r="BH257" s="119"/>
      <c r="BI257" s="119"/>
      <c r="BJ257" s="119">
        <v>0</v>
      </c>
      <c r="BK257" s="119"/>
      <c r="BL257" s="119"/>
      <c r="BM257" s="119"/>
      <c r="BN257" s="119"/>
      <c r="BO257" s="119">
        <v>0</v>
      </c>
      <c r="BP257" s="119"/>
      <c r="BQ257" s="119"/>
      <c r="BR257" s="119"/>
      <c r="BS257" s="119"/>
      <c r="BT257" s="119">
        <v>0</v>
      </c>
      <c r="BU257" s="119"/>
      <c r="BV257" s="119"/>
      <c r="BW257" s="119"/>
      <c r="BX257" s="119"/>
    </row>
    <row r="258" spans="1:76" s="101" customFormat="1" ht="120" customHeight="1">
      <c r="A258" s="91">
        <v>22</v>
      </c>
      <c r="B258" s="92"/>
      <c r="C258" s="92"/>
      <c r="D258" s="162" t="s">
        <v>290</v>
      </c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  <c r="P258" s="148"/>
      <c r="Q258" s="38" t="s">
        <v>274</v>
      </c>
      <c r="R258" s="38"/>
      <c r="S258" s="38"/>
      <c r="T258" s="38"/>
      <c r="U258" s="38"/>
      <c r="V258" s="116" t="s">
        <v>272</v>
      </c>
      <c r="W258" s="95"/>
      <c r="X258" s="95"/>
      <c r="Y258" s="95"/>
      <c r="Z258" s="95"/>
      <c r="AA258" s="95"/>
      <c r="AB258" s="95"/>
      <c r="AC258" s="95"/>
      <c r="AD258" s="95"/>
      <c r="AE258" s="96"/>
      <c r="AF258" s="119">
        <v>0</v>
      </c>
      <c r="AG258" s="119"/>
      <c r="AH258" s="119"/>
      <c r="AI258" s="119"/>
      <c r="AJ258" s="119"/>
      <c r="AK258" s="119">
        <v>0</v>
      </c>
      <c r="AL258" s="119"/>
      <c r="AM258" s="119"/>
      <c r="AN258" s="119"/>
      <c r="AO258" s="119"/>
      <c r="AP258" s="119">
        <v>0</v>
      </c>
      <c r="AQ258" s="119"/>
      <c r="AR258" s="119"/>
      <c r="AS258" s="119"/>
      <c r="AT258" s="119"/>
      <c r="AU258" s="119">
        <v>0</v>
      </c>
      <c r="AV258" s="119"/>
      <c r="AW258" s="119"/>
      <c r="AX258" s="119"/>
      <c r="AY258" s="119"/>
      <c r="AZ258" s="119">
        <v>1</v>
      </c>
      <c r="BA258" s="119"/>
      <c r="BB258" s="119"/>
      <c r="BC258" s="119"/>
      <c r="BD258" s="119"/>
      <c r="BE258" s="119">
        <v>1</v>
      </c>
      <c r="BF258" s="119"/>
      <c r="BG258" s="119"/>
      <c r="BH258" s="119"/>
      <c r="BI258" s="119"/>
      <c r="BJ258" s="119">
        <v>0</v>
      </c>
      <c r="BK258" s="119"/>
      <c r="BL258" s="119"/>
      <c r="BM258" s="119"/>
      <c r="BN258" s="119"/>
      <c r="BO258" s="119">
        <v>0</v>
      </c>
      <c r="BP258" s="119"/>
      <c r="BQ258" s="119"/>
      <c r="BR258" s="119"/>
      <c r="BS258" s="119"/>
      <c r="BT258" s="119">
        <v>0</v>
      </c>
      <c r="BU258" s="119"/>
      <c r="BV258" s="119"/>
      <c r="BW258" s="119"/>
      <c r="BX258" s="119"/>
    </row>
    <row r="259" spans="1:76" s="101" customFormat="1" ht="120" customHeight="1">
      <c r="A259" s="91">
        <v>23</v>
      </c>
      <c r="B259" s="92"/>
      <c r="C259" s="92"/>
      <c r="D259" s="162" t="s">
        <v>291</v>
      </c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  <c r="P259" s="148"/>
      <c r="Q259" s="38" t="s">
        <v>274</v>
      </c>
      <c r="R259" s="38"/>
      <c r="S259" s="38"/>
      <c r="T259" s="38"/>
      <c r="U259" s="38"/>
      <c r="V259" s="116" t="s">
        <v>272</v>
      </c>
      <c r="W259" s="95"/>
      <c r="X259" s="95"/>
      <c r="Y259" s="95"/>
      <c r="Z259" s="95"/>
      <c r="AA259" s="95"/>
      <c r="AB259" s="95"/>
      <c r="AC259" s="95"/>
      <c r="AD259" s="95"/>
      <c r="AE259" s="96"/>
      <c r="AF259" s="119">
        <v>0</v>
      </c>
      <c r="AG259" s="119"/>
      <c r="AH259" s="119"/>
      <c r="AI259" s="119"/>
      <c r="AJ259" s="119"/>
      <c r="AK259" s="119">
        <v>0</v>
      </c>
      <c r="AL259" s="119"/>
      <c r="AM259" s="119"/>
      <c r="AN259" s="119"/>
      <c r="AO259" s="119"/>
      <c r="AP259" s="119">
        <v>0</v>
      </c>
      <c r="AQ259" s="119"/>
      <c r="AR259" s="119"/>
      <c r="AS259" s="119"/>
      <c r="AT259" s="119"/>
      <c r="AU259" s="119">
        <v>0</v>
      </c>
      <c r="AV259" s="119"/>
      <c r="AW259" s="119"/>
      <c r="AX259" s="119"/>
      <c r="AY259" s="119"/>
      <c r="AZ259" s="119">
        <v>1</v>
      </c>
      <c r="BA259" s="119"/>
      <c r="BB259" s="119"/>
      <c r="BC259" s="119"/>
      <c r="BD259" s="119"/>
      <c r="BE259" s="119">
        <v>1</v>
      </c>
      <c r="BF259" s="119"/>
      <c r="BG259" s="119"/>
      <c r="BH259" s="119"/>
      <c r="BI259" s="119"/>
      <c r="BJ259" s="119">
        <v>0</v>
      </c>
      <c r="BK259" s="119"/>
      <c r="BL259" s="119"/>
      <c r="BM259" s="119"/>
      <c r="BN259" s="119"/>
      <c r="BO259" s="119">
        <v>0</v>
      </c>
      <c r="BP259" s="119"/>
      <c r="BQ259" s="119"/>
      <c r="BR259" s="119"/>
      <c r="BS259" s="119"/>
      <c r="BT259" s="119">
        <v>0</v>
      </c>
      <c r="BU259" s="119"/>
      <c r="BV259" s="119"/>
      <c r="BW259" s="119"/>
      <c r="BX259" s="119"/>
    </row>
    <row r="260" spans="1:76" s="101" customFormat="1" ht="90" customHeight="1">
      <c r="A260" s="91">
        <v>23</v>
      </c>
      <c r="B260" s="92"/>
      <c r="C260" s="92"/>
      <c r="D260" s="162" t="s">
        <v>292</v>
      </c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  <c r="P260" s="148"/>
      <c r="Q260" s="38" t="s">
        <v>271</v>
      </c>
      <c r="R260" s="38"/>
      <c r="S260" s="38"/>
      <c r="T260" s="38"/>
      <c r="U260" s="38"/>
      <c r="V260" s="116" t="s">
        <v>272</v>
      </c>
      <c r="W260" s="95"/>
      <c r="X260" s="95"/>
      <c r="Y260" s="95"/>
      <c r="Z260" s="95"/>
      <c r="AA260" s="95"/>
      <c r="AB260" s="95"/>
      <c r="AC260" s="95"/>
      <c r="AD260" s="95"/>
      <c r="AE260" s="96"/>
      <c r="AF260" s="119">
        <v>0</v>
      </c>
      <c r="AG260" s="119"/>
      <c r="AH260" s="119"/>
      <c r="AI260" s="119"/>
      <c r="AJ260" s="119"/>
      <c r="AK260" s="119">
        <v>0</v>
      </c>
      <c r="AL260" s="119"/>
      <c r="AM260" s="119"/>
      <c r="AN260" s="119"/>
      <c r="AO260" s="119"/>
      <c r="AP260" s="119">
        <v>0</v>
      </c>
      <c r="AQ260" s="119"/>
      <c r="AR260" s="119"/>
      <c r="AS260" s="119"/>
      <c r="AT260" s="119"/>
      <c r="AU260" s="119">
        <v>0</v>
      </c>
      <c r="AV260" s="119"/>
      <c r="AW260" s="119"/>
      <c r="AX260" s="119"/>
      <c r="AY260" s="119"/>
      <c r="AZ260" s="119">
        <v>1</v>
      </c>
      <c r="BA260" s="119"/>
      <c r="BB260" s="119"/>
      <c r="BC260" s="119"/>
      <c r="BD260" s="119"/>
      <c r="BE260" s="119">
        <v>1</v>
      </c>
      <c r="BF260" s="119"/>
      <c r="BG260" s="119"/>
      <c r="BH260" s="119"/>
      <c r="BI260" s="119"/>
      <c r="BJ260" s="119">
        <v>0</v>
      </c>
      <c r="BK260" s="119"/>
      <c r="BL260" s="119"/>
      <c r="BM260" s="119"/>
      <c r="BN260" s="119"/>
      <c r="BO260" s="119">
        <v>0</v>
      </c>
      <c r="BP260" s="119"/>
      <c r="BQ260" s="119"/>
      <c r="BR260" s="119"/>
      <c r="BS260" s="119"/>
      <c r="BT260" s="119">
        <v>0</v>
      </c>
      <c r="BU260" s="119"/>
      <c r="BV260" s="119"/>
      <c r="BW260" s="119"/>
      <c r="BX260" s="119"/>
    </row>
    <row r="261" spans="1:76" s="101" customFormat="1" ht="105" customHeight="1">
      <c r="A261" s="91">
        <v>24</v>
      </c>
      <c r="B261" s="92"/>
      <c r="C261" s="92"/>
      <c r="D261" s="162" t="s">
        <v>293</v>
      </c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  <c r="P261" s="148"/>
      <c r="Q261" s="38" t="s">
        <v>274</v>
      </c>
      <c r="R261" s="38"/>
      <c r="S261" s="38"/>
      <c r="T261" s="38"/>
      <c r="U261" s="38"/>
      <c r="V261" s="116" t="s">
        <v>272</v>
      </c>
      <c r="W261" s="95"/>
      <c r="X261" s="95"/>
      <c r="Y261" s="95"/>
      <c r="Z261" s="95"/>
      <c r="AA261" s="95"/>
      <c r="AB261" s="95"/>
      <c r="AC261" s="95"/>
      <c r="AD261" s="95"/>
      <c r="AE261" s="96"/>
      <c r="AF261" s="119">
        <v>0</v>
      </c>
      <c r="AG261" s="119"/>
      <c r="AH261" s="119"/>
      <c r="AI261" s="119"/>
      <c r="AJ261" s="119"/>
      <c r="AK261" s="119">
        <v>0</v>
      </c>
      <c r="AL261" s="119"/>
      <c r="AM261" s="119"/>
      <c r="AN261" s="119"/>
      <c r="AO261" s="119"/>
      <c r="AP261" s="119">
        <v>0</v>
      </c>
      <c r="AQ261" s="119"/>
      <c r="AR261" s="119"/>
      <c r="AS261" s="119"/>
      <c r="AT261" s="119"/>
      <c r="AU261" s="119">
        <v>0</v>
      </c>
      <c r="AV261" s="119"/>
      <c r="AW261" s="119"/>
      <c r="AX261" s="119"/>
      <c r="AY261" s="119"/>
      <c r="AZ261" s="119">
        <v>1</v>
      </c>
      <c r="BA261" s="119"/>
      <c r="BB261" s="119"/>
      <c r="BC261" s="119"/>
      <c r="BD261" s="119"/>
      <c r="BE261" s="119">
        <v>1</v>
      </c>
      <c r="BF261" s="119"/>
      <c r="BG261" s="119"/>
      <c r="BH261" s="119"/>
      <c r="BI261" s="119"/>
      <c r="BJ261" s="119">
        <v>0</v>
      </c>
      <c r="BK261" s="119"/>
      <c r="BL261" s="119"/>
      <c r="BM261" s="119"/>
      <c r="BN261" s="119"/>
      <c r="BO261" s="119">
        <v>0</v>
      </c>
      <c r="BP261" s="119"/>
      <c r="BQ261" s="119"/>
      <c r="BR261" s="119"/>
      <c r="BS261" s="119"/>
      <c r="BT261" s="119">
        <v>0</v>
      </c>
      <c r="BU261" s="119"/>
      <c r="BV261" s="119"/>
      <c r="BW261" s="119"/>
      <c r="BX261" s="119"/>
    </row>
    <row r="262" spans="1:76" s="101" customFormat="1" ht="90" customHeight="1">
      <c r="A262" s="91">
        <v>24</v>
      </c>
      <c r="B262" s="92"/>
      <c r="C262" s="92"/>
      <c r="D262" s="162" t="s">
        <v>294</v>
      </c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  <c r="P262" s="148"/>
      <c r="Q262" s="38" t="s">
        <v>271</v>
      </c>
      <c r="R262" s="38"/>
      <c r="S262" s="38"/>
      <c r="T262" s="38"/>
      <c r="U262" s="38"/>
      <c r="V262" s="116" t="s">
        <v>272</v>
      </c>
      <c r="W262" s="95"/>
      <c r="X262" s="95"/>
      <c r="Y262" s="95"/>
      <c r="Z262" s="95"/>
      <c r="AA262" s="95"/>
      <c r="AB262" s="95"/>
      <c r="AC262" s="95"/>
      <c r="AD262" s="95"/>
      <c r="AE262" s="96"/>
      <c r="AF262" s="119">
        <v>0</v>
      </c>
      <c r="AG262" s="119"/>
      <c r="AH262" s="119"/>
      <c r="AI262" s="119"/>
      <c r="AJ262" s="119"/>
      <c r="AK262" s="119">
        <v>0</v>
      </c>
      <c r="AL262" s="119"/>
      <c r="AM262" s="119"/>
      <c r="AN262" s="119"/>
      <c r="AO262" s="119"/>
      <c r="AP262" s="119">
        <v>0</v>
      </c>
      <c r="AQ262" s="119"/>
      <c r="AR262" s="119"/>
      <c r="AS262" s="119"/>
      <c r="AT262" s="119"/>
      <c r="AU262" s="119">
        <v>0</v>
      </c>
      <c r="AV262" s="119"/>
      <c r="AW262" s="119"/>
      <c r="AX262" s="119"/>
      <c r="AY262" s="119"/>
      <c r="AZ262" s="119">
        <v>1</v>
      </c>
      <c r="BA262" s="119"/>
      <c r="BB262" s="119"/>
      <c r="BC262" s="119"/>
      <c r="BD262" s="119"/>
      <c r="BE262" s="119">
        <v>1</v>
      </c>
      <c r="BF262" s="119"/>
      <c r="BG262" s="119"/>
      <c r="BH262" s="119"/>
      <c r="BI262" s="119"/>
      <c r="BJ262" s="119">
        <v>0</v>
      </c>
      <c r="BK262" s="119"/>
      <c r="BL262" s="119"/>
      <c r="BM262" s="119"/>
      <c r="BN262" s="119"/>
      <c r="BO262" s="119">
        <v>0</v>
      </c>
      <c r="BP262" s="119"/>
      <c r="BQ262" s="119"/>
      <c r="BR262" s="119"/>
      <c r="BS262" s="119"/>
      <c r="BT262" s="119">
        <v>0</v>
      </c>
      <c r="BU262" s="119"/>
      <c r="BV262" s="119"/>
      <c r="BW262" s="119"/>
      <c r="BX262" s="119"/>
    </row>
    <row r="263" spans="1:76" s="101" customFormat="1" ht="120" customHeight="1">
      <c r="A263" s="91">
        <v>25</v>
      </c>
      <c r="B263" s="92"/>
      <c r="C263" s="92"/>
      <c r="D263" s="162" t="s">
        <v>295</v>
      </c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  <c r="P263" s="148"/>
      <c r="Q263" s="38" t="s">
        <v>274</v>
      </c>
      <c r="R263" s="38"/>
      <c r="S263" s="38"/>
      <c r="T263" s="38"/>
      <c r="U263" s="38"/>
      <c r="V263" s="116" t="s">
        <v>272</v>
      </c>
      <c r="W263" s="95"/>
      <c r="X263" s="95"/>
      <c r="Y263" s="95"/>
      <c r="Z263" s="95"/>
      <c r="AA263" s="95"/>
      <c r="AB263" s="95"/>
      <c r="AC263" s="95"/>
      <c r="AD263" s="95"/>
      <c r="AE263" s="96"/>
      <c r="AF263" s="119">
        <v>0</v>
      </c>
      <c r="AG263" s="119"/>
      <c r="AH263" s="119"/>
      <c r="AI263" s="119"/>
      <c r="AJ263" s="119"/>
      <c r="AK263" s="119">
        <v>0</v>
      </c>
      <c r="AL263" s="119"/>
      <c r="AM263" s="119"/>
      <c r="AN263" s="119"/>
      <c r="AO263" s="119"/>
      <c r="AP263" s="119">
        <v>0</v>
      </c>
      <c r="AQ263" s="119"/>
      <c r="AR263" s="119"/>
      <c r="AS263" s="119"/>
      <c r="AT263" s="119"/>
      <c r="AU263" s="119">
        <v>0</v>
      </c>
      <c r="AV263" s="119"/>
      <c r="AW263" s="119"/>
      <c r="AX263" s="119"/>
      <c r="AY263" s="119"/>
      <c r="AZ263" s="119">
        <v>1</v>
      </c>
      <c r="BA263" s="119"/>
      <c r="BB263" s="119"/>
      <c r="BC263" s="119"/>
      <c r="BD263" s="119"/>
      <c r="BE263" s="119">
        <v>1</v>
      </c>
      <c r="BF263" s="119"/>
      <c r="BG263" s="119"/>
      <c r="BH263" s="119"/>
      <c r="BI263" s="119"/>
      <c r="BJ263" s="119">
        <v>0</v>
      </c>
      <c r="BK263" s="119"/>
      <c r="BL263" s="119"/>
      <c r="BM263" s="119"/>
      <c r="BN263" s="119"/>
      <c r="BO263" s="119">
        <v>0</v>
      </c>
      <c r="BP263" s="119"/>
      <c r="BQ263" s="119"/>
      <c r="BR263" s="119"/>
      <c r="BS263" s="119"/>
      <c r="BT263" s="119">
        <v>0</v>
      </c>
      <c r="BU263" s="119"/>
      <c r="BV263" s="119"/>
      <c r="BW263" s="119"/>
      <c r="BX263" s="119"/>
    </row>
    <row r="264" spans="1:76" s="101" customFormat="1" ht="75" customHeight="1">
      <c r="A264" s="91">
        <v>26</v>
      </c>
      <c r="B264" s="92"/>
      <c r="C264" s="92"/>
      <c r="D264" s="162" t="s">
        <v>296</v>
      </c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  <c r="P264" s="148"/>
      <c r="Q264" s="38" t="s">
        <v>274</v>
      </c>
      <c r="R264" s="38"/>
      <c r="S264" s="38"/>
      <c r="T264" s="38"/>
      <c r="U264" s="38"/>
      <c r="V264" s="116" t="s">
        <v>272</v>
      </c>
      <c r="W264" s="95"/>
      <c r="X264" s="95"/>
      <c r="Y264" s="95"/>
      <c r="Z264" s="95"/>
      <c r="AA264" s="95"/>
      <c r="AB264" s="95"/>
      <c r="AC264" s="95"/>
      <c r="AD264" s="95"/>
      <c r="AE264" s="96"/>
      <c r="AF264" s="119">
        <v>0</v>
      </c>
      <c r="AG264" s="119"/>
      <c r="AH264" s="119"/>
      <c r="AI264" s="119"/>
      <c r="AJ264" s="119"/>
      <c r="AK264" s="119">
        <v>0</v>
      </c>
      <c r="AL264" s="119"/>
      <c r="AM264" s="119"/>
      <c r="AN264" s="119"/>
      <c r="AO264" s="119"/>
      <c r="AP264" s="119">
        <v>0</v>
      </c>
      <c r="AQ264" s="119"/>
      <c r="AR264" s="119"/>
      <c r="AS264" s="119"/>
      <c r="AT264" s="119"/>
      <c r="AU264" s="119">
        <v>0</v>
      </c>
      <c r="AV264" s="119"/>
      <c r="AW264" s="119"/>
      <c r="AX264" s="119"/>
      <c r="AY264" s="119"/>
      <c r="AZ264" s="119">
        <v>1</v>
      </c>
      <c r="BA264" s="119"/>
      <c r="BB264" s="119"/>
      <c r="BC264" s="119"/>
      <c r="BD264" s="119"/>
      <c r="BE264" s="119">
        <v>1</v>
      </c>
      <c r="BF264" s="119"/>
      <c r="BG264" s="119"/>
      <c r="BH264" s="119"/>
      <c r="BI264" s="119"/>
      <c r="BJ264" s="119">
        <v>0</v>
      </c>
      <c r="BK264" s="119"/>
      <c r="BL264" s="119"/>
      <c r="BM264" s="119"/>
      <c r="BN264" s="119"/>
      <c r="BO264" s="119">
        <v>0</v>
      </c>
      <c r="BP264" s="119"/>
      <c r="BQ264" s="119"/>
      <c r="BR264" s="119"/>
      <c r="BS264" s="119"/>
      <c r="BT264" s="119">
        <v>0</v>
      </c>
      <c r="BU264" s="119"/>
      <c r="BV264" s="119"/>
      <c r="BW264" s="119"/>
      <c r="BX264" s="119"/>
    </row>
    <row r="265" spans="1:76" s="101" customFormat="1" ht="60" customHeight="1">
      <c r="A265" s="91">
        <v>26</v>
      </c>
      <c r="B265" s="92"/>
      <c r="C265" s="92"/>
      <c r="D265" s="162" t="s">
        <v>297</v>
      </c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  <c r="P265" s="148"/>
      <c r="Q265" s="38" t="s">
        <v>298</v>
      </c>
      <c r="R265" s="38"/>
      <c r="S265" s="38"/>
      <c r="T265" s="38"/>
      <c r="U265" s="38"/>
      <c r="V265" s="116" t="s">
        <v>272</v>
      </c>
      <c r="W265" s="95"/>
      <c r="X265" s="95"/>
      <c r="Y265" s="95"/>
      <c r="Z265" s="95"/>
      <c r="AA265" s="95"/>
      <c r="AB265" s="95"/>
      <c r="AC265" s="95"/>
      <c r="AD265" s="95"/>
      <c r="AE265" s="96"/>
      <c r="AF265" s="119">
        <v>0</v>
      </c>
      <c r="AG265" s="119"/>
      <c r="AH265" s="119"/>
      <c r="AI265" s="119"/>
      <c r="AJ265" s="119"/>
      <c r="AK265" s="119">
        <v>0</v>
      </c>
      <c r="AL265" s="119"/>
      <c r="AM265" s="119"/>
      <c r="AN265" s="119"/>
      <c r="AO265" s="119"/>
      <c r="AP265" s="119">
        <v>0</v>
      </c>
      <c r="AQ265" s="119"/>
      <c r="AR265" s="119"/>
      <c r="AS265" s="119"/>
      <c r="AT265" s="119"/>
      <c r="AU265" s="119">
        <v>0</v>
      </c>
      <c r="AV265" s="119"/>
      <c r="AW265" s="119"/>
      <c r="AX265" s="119"/>
      <c r="AY265" s="119"/>
      <c r="AZ265" s="119">
        <v>924</v>
      </c>
      <c r="BA265" s="119"/>
      <c r="BB265" s="119"/>
      <c r="BC265" s="119"/>
      <c r="BD265" s="119"/>
      <c r="BE265" s="119">
        <v>924</v>
      </c>
      <c r="BF265" s="119"/>
      <c r="BG265" s="119"/>
      <c r="BH265" s="119"/>
      <c r="BI265" s="119"/>
      <c r="BJ265" s="119">
        <v>0</v>
      </c>
      <c r="BK265" s="119"/>
      <c r="BL265" s="119"/>
      <c r="BM265" s="119"/>
      <c r="BN265" s="119"/>
      <c r="BO265" s="119">
        <v>0</v>
      </c>
      <c r="BP265" s="119"/>
      <c r="BQ265" s="119"/>
      <c r="BR265" s="119"/>
      <c r="BS265" s="119"/>
      <c r="BT265" s="119">
        <v>0</v>
      </c>
      <c r="BU265" s="119"/>
      <c r="BV265" s="119"/>
      <c r="BW265" s="119"/>
      <c r="BX265" s="119"/>
    </row>
    <row r="266" spans="1:76" s="101" customFormat="1" ht="120" customHeight="1">
      <c r="A266" s="91">
        <v>29</v>
      </c>
      <c r="B266" s="92"/>
      <c r="C266" s="92"/>
      <c r="D266" s="162" t="s">
        <v>299</v>
      </c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  <c r="P266" s="148"/>
      <c r="Q266" s="38" t="s">
        <v>274</v>
      </c>
      <c r="R266" s="38"/>
      <c r="S266" s="38"/>
      <c r="T266" s="38"/>
      <c r="U266" s="38"/>
      <c r="V266" s="116" t="s">
        <v>272</v>
      </c>
      <c r="W266" s="95"/>
      <c r="X266" s="95"/>
      <c r="Y266" s="95"/>
      <c r="Z266" s="95"/>
      <c r="AA266" s="95"/>
      <c r="AB266" s="95"/>
      <c r="AC266" s="95"/>
      <c r="AD266" s="95"/>
      <c r="AE266" s="96"/>
      <c r="AF266" s="119">
        <v>0</v>
      </c>
      <c r="AG266" s="119"/>
      <c r="AH266" s="119"/>
      <c r="AI266" s="119"/>
      <c r="AJ266" s="119"/>
      <c r="AK266" s="119">
        <v>0</v>
      </c>
      <c r="AL266" s="119"/>
      <c r="AM266" s="119"/>
      <c r="AN266" s="119"/>
      <c r="AO266" s="119"/>
      <c r="AP266" s="119">
        <v>0</v>
      </c>
      <c r="AQ266" s="119"/>
      <c r="AR266" s="119"/>
      <c r="AS266" s="119"/>
      <c r="AT266" s="119"/>
      <c r="AU266" s="119">
        <v>0</v>
      </c>
      <c r="AV266" s="119"/>
      <c r="AW266" s="119"/>
      <c r="AX266" s="119"/>
      <c r="AY266" s="119"/>
      <c r="AZ266" s="119">
        <v>1</v>
      </c>
      <c r="BA266" s="119"/>
      <c r="BB266" s="119"/>
      <c r="BC266" s="119"/>
      <c r="BD266" s="119"/>
      <c r="BE266" s="119">
        <v>1</v>
      </c>
      <c r="BF266" s="119"/>
      <c r="BG266" s="119"/>
      <c r="BH266" s="119"/>
      <c r="BI266" s="119"/>
      <c r="BJ266" s="119">
        <v>0</v>
      </c>
      <c r="BK266" s="119"/>
      <c r="BL266" s="119"/>
      <c r="BM266" s="119"/>
      <c r="BN266" s="119"/>
      <c r="BO266" s="119">
        <v>0</v>
      </c>
      <c r="BP266" s="119"/>
      <c r="BQ266" s="119"/>
      <c r="BR266" s="119"/>
      <c r="BS266" s="119"/>
      <c r="BT266" s="119">
        <v>0</v>
      </c>
      <c r="BU266" s="119"/>
      <c r="BV266" s="119"/>
      <c r="BW266" s="119"/>
      <c r="BX266" s="119"/>
    </row>
    <row r="267" spans="1:76" s="101" customFormat="1" ht="120" customHeight="1">
      <c r="A267" s="91">
        <v>30</v>
      </c>
      <c r="B267" s="92"/>
      <c r="C267" s="92"/>
      <c r="D267" s="162" t="s">
        <v>300</v>
      </c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  <c r="P267" s="148"/>
      <c r="Q267" s="38" t="s">
        <v>274</v>
      </c>
      <c r="R267" s="38"/>
      <c r="S267" s="38"/>
      <c r="T267" s="38"/>
      <c r="U267" s="38"/>
      <c r="V267" s="116" t="s">
        <v>272</v>
      </c>
      <c r="W267" s="95"/>
      <c r="X267" s="95"/>
      <c r="Y267" s="95"/>
      <c r="Z267" s="95"/>
      <c r="AA267" s="95"/>
      <c r="AB267" s="95"/>
      <c r="AC267" s="95"/>
      <c r="AD267" s="95"/>
      <c r="AE267" s="96"/>
      <c r="AF267" s="119">
        <v>0</v>
      </c>
      <c r="AG267" s="119"/>
      <c r="AH267" s="119"/>
      <c r="AI267" s="119"/>
      <c r="AJ267" s="119"/>
      <c r="AK267" s="119">
        <v>0</v>
      </c>
      <c r="AL267" s="119"/>
      <c r="AM267" s="119"/>
      <c r="AN267" s="119"/>
      <c r="AO267" s="119"/>
      <c r="AP267" s="119">
        <v>0</v>
      </c>
      <c r="AQ267" s="119"/>
      <c r="AR267" s="119"/>
      <c r="AS267" s="119"/>
      <c r="AT267" s="119"/>
      <c r="AU267" s="119">
        <v>0</v>
      </c>
      <c r="AV267" s="119"/>
      <c r="AW267" s="119"/>
      <c r="AX267" s="119"/>
      <c r="AY267" s="119"/>
      <c r="AZ267" s="119">
        <v>1</v>
      </c>
      <c r="BA267" s="119"/>
      <c r="BB267" s="119"/>
      <c r="BC267" s="119"/>
      <c r="BD267" s="119"/>
      <c r="BE267" s="119">
        <v>1</v>
      </c>
      <c r="BF267" s="119"/>
      <c r="BG267" s="119"/>
      <c r="BH267" s="119"/>
      <c r="BI267" s="119"/>
      <c r="BJ267" s="119">
        <v>0</v>
      </c>
      <c r="BK267" s="119"/>
      <c r="BL267" s="119"/>
      <c r="BM267" s="119"/>
      <c r="BN267" s="119"/>
      <c r="BO267" s="119">
        <v>0</v>
      </c>
      <c r="BP267" s="119"/>
      <c r="BQ267" s="119"/>
      <c r="BR267" s="119"/>
      <c r="BS267" s="119"/>
      <c r="BT267" s="119">
        <v>0</v>
      </c>
      <c r="BU267" s="119"/>
      <c r="BV267" s="119"/>
      <c r="BW267" s="119"/>
      <c r="BX267" s="119"/>
    </row>
    <row r="268" spans="1:76" s="101" customFormat="1" ht="45" customHeight="1">
      <c r="A268" s="91">
        <v>31</v>
      </c>
      <c r="B268" s="92"/>
      <c r="C268" s="92"/>
      <c r="D268" s="162" t="s">
        <v>301</v>
      </c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  <c r="P268" s="148"/>
      <c r="Q268" s="38" t="s">
        <v>271</v>
      </c>
      <c r="R268" s="38"/>
      <c r="S268" s="38"/>
      <c r="T268" s="38"/>
      <c r="U268" s="38"/>
      <c r="V268" s="116" t="s">
        <v>272</v>
      </c>
      <c r="W268" s="95"/>
      <c r="X268" s="95"/>
      <c r="Y268" s="95"/>
      <c r="Z268" s="95"/>
      <c r="AA268" s="95"/>
      <c r="AB268" s="95"/>
      <c r="AC268" s="95"/>
      <c r="AD268" s="95"/>
      <c r="AE268" s="96"/>
      <c r="AF268" s="119">
        <v>0</v>
      </c>
      <c r="AG268" s="119"/>
      <c r="AH268" s="119"/>
      <c r="AI268" s="119"/>
      <c r="AJ268" s="119"/>
      <c r="AK268" s="119">
        <v>0</v>
      </c>
      <c r="AL268" s="119"/>
      <c r="AM268" s="119"/>
      <c r="AN268" s="119"/>
      <c r="AO268" s="119"/>
      <c r="AP268" s="119">
        <v>0</v>
      </c>
      <c r="AQ268" s="119"/>
      <c r="AR268" s="119"/>
      <c r="AS268" s="119"/>
      <c r="AT268" s="119"/>
      <c r="AU268" s="119">
        <v>0</v>
      </c>
      <c r="AV268" s="119"/>
      <c r="AW268" s="119"/>
      <c r="AX268" s="119"/>
      <c r="AY268" s="119"/>
      <c r="AZ268" s="119">
        <v>1</v>
      </c>
      <c r="BA268" s="119"/>
      <c r="BB268" s="119"/>
      <c r="BC268" s="119"/>
      <c r="BD268" s="119"/>
      <c r="BE268" s="119">
        <v>1</v>
      </c>
      <c r="BF268" s="119"/>
      <c r="BG268" s="119"/>
      <c r="BH268" s="119"/>
      <c r="BI268" s="119"/>
      <c r="BJ268" s="119">
        <v>0</v>
      </c>
      <c r="BK268" s="119"/>
      <c r="BL268" s="119"/>
      <c r="BM268" s="119"/>
      <c r="BN268" s="119"/>
      <c r="BO268" s="119">
        <v>0</v>
      </c>
      <c r="BP268" s="119"/>
      <c r="BQ268" s="119"/>
      <c r="BR268" s="119"/>
      <c r="BS268" s="119"/>
      <c r="BT268" s="119">
        <v>0</v>
      </c>
      <c r="BU268" s="119"/>
      <c r="BV268" s="119"/>
      <c r="BW268" s="119"/>
      <c r="BX268" s="119"/>
    </row>
    <row r="269" spans="1:76" s="101" customFormat="1" ht="105" customHeight="1">
      <c r="A269" s="91">
        <v>32</v>
      </c>
      <c r="B269" s="92"/>
      <c r="C269" s="92"/>
      <c r="D269" s="162" t="s">
        <v>302</v>
      </c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  <c r="P269" s="148"/>
      <c r="Q269" s="38" t="s">
        <v>271</v>
      </c>
      <c r="R269" s="38"/>
      <c r="S269" s="38"/>
      <c r="T269" s="38"/>
      <c r="U269" s="38"/>
      <c r="V269" s="116" t="s">
        <v>272</v>
      </c>
      <c r="W269" s="95"/>
      <c r="X269" s="95"/>
      <c r="Y269" s="95"/>
      <c r="Z269" s="95"/>
      <c r="AA269" s="95"/>
      <c r="AB269" s="95"/>
      <c r="AC269" s="95"/>
      <c r="AD269" s="95"/>
      <c r="AE269" s="96"/>
      <c r="AF269" s="119">
        <v>0</v>
      </c>
      <c r="AG269" s="119"/>
      <c r="AH269" s="119"/>
      <c r="AI269" s="119"/>
      <c r="AJ269" s="119"/>
      <c r="AK269" s="119">
        <v>0</v>
      </c>
      <c r="AL269" s="119"/>
      <c r="AM269" s="119"/>
      <c r="AN269" s="119"/>
      <c r="AO269" s="119"/>
      <c r="AP269" s="119">
        <v>0</v>
      </c>
      <c r="AQ269" s="119"/>
      <c r="AR269" s="119"/>
      <c r="AS269" s="119"/>
      <c r="AT269" s="119"/>
      <c r="AU269" s="119">
        <v>0</v>
      </c>
      <c r="AV269" s="119"/>
      <c r="AW269" s="119"/>
      <c r="AX269" s="119"/>
      <c r="AY269" s="119"/>
      <c r="AZ269" s="119">
        <v>0</v>
      </c>
      <c r="BA269" s="119"/>
      <c r="BB269" s="119"/>
      <c r="BC269" s="119"/>
      <c r="BD269" s="119"/>
      <c r="BE269" s="119">
        <v>0</v>
      </c>
      <c r="BF269" s="119"/>
      <c r="BG269" s="119"/>
      <c r="BH269" s="119"/>
      <c r="BI269" s="119"/>
      <c r="BJ269" s="119">
        <v>0</v>
      </c>
      <c r="BK269" s="119"/>
      <c r="BL269" s="119"/>
      <c r="BM269" s="119"/>
      <c r="BN269" s="119"/>
      <c r="BO269" s="119">
        <v>1</v>
      </c>
      <c r="BP269" s="119"/>
      <c r="BQ269" s="119"/>
      <c r="BR269" s="119"/>
      <c r="BS269" s="119"/>
      <c r="BT269" s="119">
        <v>1</v>
      </c>
      <c r="BU269" s="119"/>
      <c r="BV269" s="119"/>
      <c r="BW269" s="119"/>
      <c r="BX269" s="119"/>
    </row>
    <row r="270" spans="1:76" s="101" customFormat="1" ht="105" customHeight="1">
      <c r="A270" s="91">
        <v>33</v>
      </c>
      <c r="B270" s="92"/>
      <c r="C270" s="92"/>
      <c r="D270" s="162" t="s">
        <v>303</v>
      </c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  <c r="P270" s="148"/>
      <c r="Q270" s="38" t="s">
        <v>271</v>
      </c>
      <c r="R270" s="38"/>
      <c r="S270" s="38"/>
      <c r="T270" s="38"/>
      <c r="U270" s="38"/>
      <c r="V270" s="116" t="s">
        <v>272</v>
      </c>
      <c r="W270" s="95"/>
      <c r="X270" s="95"/>
      <c r="Y270" s="95"/>
      <c r="Z270" s="95"/>
      <c r="AA270" s="95"/>
      <c r="AB270" s="95"/>
      <c r="AC270" s="95"/>
      <c r="AD270" s="95"/>
      <c r="AE270" s="96"/>
      <c r="AF270" s="119">
        <v>0</v>
      </c>
      <c r="AG270" s="119"/>
      <c r="AH270" s="119"/>
      <c r="AI270" s="119"/>
      <c r="AJ270" s="119"/>
      <c r="AK270" s="119">
        <v>0</v>
      </c>
      <c r="AL270" s="119"/>
      <c r="AM270" s="119"/>
      <c r="AN270" s="119"/>
      <c r="AO270" s="119"/>
      <c r="AP270" s="119">
        <v>0</v>
      </c>
      <c r="AQ270" s="119"/>
      <c r="AR270" s="119"/>
      <c r="AS270" s="119"/>
      <c r="AT270" s="119"/>
      <c r="AU270" s="119">
        <v>0</v>
      </c>
      <c r="AV270" s="119"/>
      <c r="AW270" s="119"/>
      <c r="AX270" s="119"/>
      <c r="AY270" s="119"/>
      <c r="AZ270" s="119">
        <v>0</v>
      </c>
      <c r="BA270" s="119"/>
      <c r="BB270" s="119"/>
      <c r="BC270" s="119"/>
      <c r="BD270" s="119"/>
      <c r="BE270" s="119">
        <v>0</v>
      </c>
      <c r="BF270" s="119"/>
      <c r="BG270" s="119"/>
      <c r="BH270" s="119"/>
      <c r="BI270" s="119"/>
      <c r="BJ270" s="119">
        <v>0</v>
      </c>
      <c r="BK270" s="119"/>
      <c r="BL270" s="119"/>
      <c r="BM270" s="119"/>
      <c r="BN270" s="119"/>
      <c r="BO270" s="119">
        <v>1</v>
      </c>
      <c r="BP270" s="119"/>
      <c r="BQ270" s="119"/>
      <c r="BR270" s="119"/>
      <c r="BS270" s="119"/>
      <c r="BT270" s="119">
        <v>1</v>
      </c>
      <c r="BU270" s="119"/>
      <c r="BV270" s="119"/>
      <c r="BW270" s="119"/>
      <c r="BX270" s="119"/>
    </row>
    <row r="271" spans="1:76" s="101" customFormat="1" ht="105" customHeight="1">
      <c r="A271" s="91">
        <v>34</v>
      </c>
      <c r="B271" s="92"/>
      <c r="C271" s="92"/>
      <c r="D271" s="162" t="s">
        <v>304</v>
      </c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  <c r="P271" s="148"/>
      <c r="Q271" s="38" t="s">
        <v>271</v>
      </c>
      <c r="R271" s="38"/>
      <c r="S271" s="38"/>
      <c r="T271" s="38"/>
      <c r="U271" s="38"/>
      <c r="V271" s="116" t="s">
        <v>272</v>
      </c>
      <c r="W271" s="95"/>
      <c r="X271" s="95"/>
      <c r="Y271" s="95"/>
      <c r="Z271" s="95"/>
      <c r="AA271" s="95"/>
      <c r="AB271" s="95"/>
      <c r="AC271" s="95"/>
      <c r="AD271" s="95"/>
      <c r="AE271" s="96"/>
      <c r="AF271" s="119">
        <v>0</v>
      </c>
      <c r="AG271" s="119"/>
      <c r="AH271" s="119"/>
      <c r="AI271" s="119"/>
      <c r="AJ271" s="119"/>
      <c r="AK271" s="119">
        <v>0</v>
      </c>
      <c r="AL271" s="119"/>
      <c r="AM271" s="119"/>
      <c r="AN271" s="119"/>
      <c r="AO271" s="119"/>
      <c r="AP271" s="119">
        <v>0</v>
      </c>
      <c r="AQ271" s="119"/>
      <c r="AR271" s="119"/>
      <c r="AS271" s="119"/>
      <c r="AT271" s="119"/>
      <c r="AU271" s="119">
        <v>0</v>
      </c>
      <c r="AV271" s="119"/>
      <c r="AW271" s="119"/>
      <c r="AX271" s="119"/>
      <c r="AY271" s="119"/>
      <c r="AZ271" s="119">
        <v>0</v>
      </c>
      <c r="BA271" s="119"/>
      <c r="BB271" s="119"/>
      <c r="BC271" s="119"/>
      <c r="BD271" s="119"/>
      <c r="BE271" s="119">
        <v>0</v>
      </c>
      <c r="BF271" s="119"/>
      <c r="BG271" s="119"/>
      <c r="BH271" s="119"/>
      <c r="BI271" s="119"/>
      <c r="BJ271" s="119">
        <v>0</v>
      </c>
      <c r="BK271" s="119"/>
      <c r="BL271" s="119"/>
      <c r="BM271" s="119"/>
      <c r="BN271" s="119"/>
      <c r="BO271" s="119">
        <v>1</v>
      </c>
      <c r="BP271" s="119"/>
      <c r="BQ271" s="119"/>
      <c r="BR271" s="119"/>
      <c r="BS271" s="119"/>
      <c r="BT271" s="119">
        <v>1</v>
      </c>
      <c r="BU271" s="119"/>
      <c r="BV271" s="119"/>
      <c r="BW271" s="119"/>
      <c r="BX271" s="119"/>
    </row>
    <row r="272" spans="1:76" s="101" customFormat="1" ht="105" customHeight="1">
      <c r="A272" s="91">
        <v>35</v>
      </c>
      <c r="B272" s="92"/>
      <c r="C272" s="92"/>
      <c r="D272" s="162" t="s">
        <v>305</v>
      </c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  <c r="P272" s="148"/>
      <c r="Q272" s="38" t="s">
        <v>271</v>
      </c>
      <c r="R272" s="38"/>
      <c r="S272" s="38"/>
      <c r="T272" s="38"/>
      <c r="U272" s="38"/>
      <c r="V272" s="116" t="s">
        <v>272</v>
      </c>
      <c r="W272" s="95"/>
      <c r="X272" s="95"/>
      <c r="Y272" s="95"/>
      <c r="Z272" s="95"/>
      <c r="AA272" s="95"/>
      <c r="AB272" s="95"/>
      <c r="AC272" s="95"/>
      <c r="AD272" s="95"/>
      <c r="AE272" s="96"/>
      <c r="AF272" s="119">
        <v>0</v>
      </c>
      <c r="AG272" s="119"/>
      <c r="AH272" s="119"/>
      <c r="AI272" s="119"/>
      <c r="AJ272" s="119"/>
      <c r="AK272" s="119">
        <v>0</v>
      </c>
      <c r="AL272" s="119"/>
      <c r="AM272" s="119"/>
      <c r="AN272" s="119"/>
      <c r="AO272" s="119"/>
      <c r="AP272" s="119">
        <v>0</v>
      </c>
      <c r="AQ272" s="119"/>
      <c r="AR272" s="119"/>
      <c r="AS272" s="119"/>
      <c r="AT272" s="119"/>
      <c r="AU272" s="119">
        <v>0</v>
      </c>
      <c r="AV272" s="119"/>
      <c r="AW272" s="119"/>
      <c r="AX272" s="119"/>
      <c r="AY272" s="119"/>
      <c r="AZ272" s="119">
        <v>0</v>
      </c>
      <c r="BA272" s="119"/>
      <c r="BB272" s="119"/>
      <c r="BC272" s="119"/>
      <c r="BD272" s="119"/>
      <c r="BE272" s="119">
        <v>0</v>
      </c>
      <c r="BF272" s="119"/>
      <c r="BG272" s="119"/>
      <c r="BH272" s="119"/>
      <c r="BI272" s="119"/>
      <c r="BJ272" s="119">
        <v>0</v>
      </c>
      <c r="BK272" s="119"/>
      <c r="BL272" s="119"/>
      <c r="BM272" s="119"/>
      <c r="BN272" s="119"/>
      <c r="BO272" s="119">
        <v>1</v>
      </c>
      <c r="BP272" s="119"/>
      <c r="BQ272" s="119"/>
      <c r="BR272" s="119"/>
      <c r="BS272" s="119"/>
      <c r="BT272" s="119">
        <v>1</v>
      </c>
      <c r="BU272" s="119"/>
      <c r="BV272" s="119"/>
      <c r="BW272" s="119"/>
      <c r="BX272" s="119"/>
    </row>
    <row r="273" spans="1:76" s="101" customFormat="1" ht="120" customHeight="1">
      <c r="A273" s="91">
        <v>36</v>
      </c>
      <c r="B273" s="92"/>
      <c r="C273" s="92"/>
      <c r="D273" s="162" t="s">
        <v>306</v>
      </c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  <c r="P273" s="148"/>
      <c r="Q273" s="38" t="s">
        <v>271</v>
      </c>
      <c r="R273" s="38"/>
      <c r="S273" s="38"/>
      <c r="T273" s="38"/>
      <c r="U273" s="38"/>
      <c r="V273" s="116" t="s">
        <v>272</v>
      </c>
      <c r="W273" s="95"/>
      <c r="X273" s="95"/>
      <c r="Y273" s="95"/>
      <c r="Z273" s="95"/>
      <c r="AA273" s="95"/>
      <c r="AB273" s="95"/>
      <c r="AC273" s="95"/>
      <c r="AD273" s="95"/>
      <c r="AE273" s="96"/>
      <c r="AF273" s="119">
        <v>0</v>
      </c>
      <c r="AG273" s="119"/>
      <c r="AH273" s="119"/>
      <c r="AI273" s="119"/>
      <c r="AJ273" s="119"/>
      <c r="AK273" s="119">
        <v>0</v>
      </c>
      <c r="AL273" s="119"/>
      <c r="AM273" s="119"/>
      <c r="AN273" s="119"/>
      <c r="AO273" s="119"/>
      <c r="AP273" s="119">
        <v>0</v>
      </c>
      <c r="AQ273" s="119"/>
      <c r="AR273" s="119"/>
      <c r="AS273" s="119"/>
      <c r="AT273" s="119"/>
      <c r="AU273" s="119">
        <v>0</v>
      </c>
      <c r="AV273" s="119"/>
      <c r="AW273" s="119"/>
      <c r="AX273" s="119"/>
      <c r="AY273" s="119"/>
      <c r="AZ273" s="119">
        <v>0</v>
      </c>
      <c r="BA273" s="119"/>
      <c r="BB273" s="119"/>
      <c r="BC273" s="119"/>
      <c r="BD273" s="119"/>
      <c r="BE273" s="119">
        <v>0</v>
      </c>
      <c r="BF273" s="119"/>
      <c r="BG273" s="119"/>
      <c r="BH273" s="119"/>
      <c r="BI273" s="119"/>
      <c r="BJ273" s="119">
        <v>0</v>
      </c>
      <c r="BK273" s="119"/>
      <c r="BL273" s="119"/>
      <c r="BM273" s="119"/>
      <c r="BN273" s="119"/>
      <c r="BO273" s="119">
        <v>1</v>
      </c>
      <c r="BP273" s="119"/>
      <c r="BQ273" s="119"/>
      <c r="BR273" s="119"/>
      <c r="BS273" s="119"/>
      <c r="BT273" s="119">
        <v>1</v>
      </c>
      <c r="BU273" s="119"/>
      <c r="BV273" s="119"/>
      <c r="BW273" s="119"/>
      <c r="BX273" s="119"/>
    </row>
    <row r="274" spans="1:76" s="101" customFormat="1" ht="120" customHeight="1">
      <c r="A274" s="91">
        <v>37</v>
      </c>
      <c r="B274" s="92"/>
      <c r="C274" s="92"/>
      <c r="D274" s="162" t="s">
        <v>307</v>
      </c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  <c r="P274" s="148"/>
      <c r="Q274" s="38" t="s">
        <v>271</v>
      </c>
      <c r="R274" s="38"/>
      <c r="S274" s="38"/>
      <c r="T274" s="38"/>
      <c r="U274" s="38"/>
      <c r="V274" s="116" t="s">
        <v>272</v>
      </c>
      <c r="W274" s="95"/>
      <c r="X274" s="95"/>
      <c r="Y274" s="95"/>
      <c r="Z274" s="95"/>
      <c r="AA274" s="95"/>
      <c r="AB274" s="95"/>
      <c r="AC274" s="95"/>
      <c r="AD274" s="95"/>
      <c r="AE274" s="96"/>
      <c r="AF274" s="119">
        <v>0</v>
      </c>
      <c r="AG274" s="119"/>
      <c r="AH274" s="119"/>
      <c r="AI274" s="119"/>
      <c r="AJ274" s="119"/>
      <c r="AK274" s="119">
        <v>0</v>
      </c>
      <c r="AL274" s="119"/>
      <c r="AM274" s="119"/>
      <c r="AN274" s="119"/>
      <c r="AO274" s="119"/>
      <c r="AP274" s="119">
        <v>0</v>
      </c>
      <c r="AQ274" s="119"/>
      <c r="AR274" s="119"/>
      <c r="AS274" s="119"/>
      <c r="AT274" s="119"/>
      <c r="AU274" s="119">
        <v>0</v>
      </c>
      <c r="AV274" s="119"/>
      <c r="AW274" s="119"/>
      <c r="AX274" s="119"/>
      <c r="AY274" s="119"/>
      <c r="AZ274" s="119">
        <v>0</v>
      </c>
      <c r="BA274" s="119"/>
      <c r="BB274" s="119"/>
      <c r="BC274" s="119"/>
      <c r="BD274" s="119"/>
      <c r="BE274" s="119">
        <v>0</v>
      </c>
      <c r="BF274" s="119"/>
      <c r="BG274" s="119"/>
      <c r="BH274" s="119"/>
      <c r="BI274" s="119"/>
      <c r="BJ274" s="119">
        <v>0</v>
      </c>
      <c r="BK274" s="119"/>
      <c r="BL274" s="119"/>
      <c r="BM274" s="119"/>
      <c r="BN274" s="119"/>
      <c r="BO274" s="119">
        <v>1</v>
      </c>
      <c r="BP274" s="119"/>
      <c r="BQ274" s="119"/>
      <c r="BR274" s="119"/>
      <c r="BS274" s="119"/>
      <c r="BT274" s="119">
        <v>1</v>
      </c>
      <c r="BU274" s="119"/>
      <c r="BV274" s="119"/>
      <c r="BW274" s="119"/>
      <c r="BX274" s="119"/>
    </row>
    <row r="275" spans="1:76" s="101" customFormat="1" ht="120" customHeight="1">
      <c r="A275" s="91">
        <v>38</v>
      </c>
      <c r="B275" s="92"/>
      <c r="C275" s="92"/>
      <c r="D275" s="162" t="s">
        <v>308</v>
      </c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  <c r="P275" s="148"/>
      <c r="Q275" s="38" t="s">
        <v>271</v>
      </c>
      <c r="R275" s="38"/>
      <c r="S275" s="38"/>
      <c r="T275" s="38"/>
      <c r="U275" s="38"/>
      <c r="V275" s="116" t="s">
        <v>272</v>
      </c>
      <c r="W275" s="95"/>
      <c r="X275" s="95"/>
      <c r="Y275" s="95"/>
      <c r="Z275" s="95"/>
      <c r="AA275" s="95"/>
      <c r="AB275" s="95"/>
      <c r="AC275" s="95"/>
      <c r="AD275" s="95"/>
      <c r="AE275" s="96"/>
      <c r="AF275" s="119">
        <v>0</v>
      </c>
      <c r="AG275" s="119"/>
      <c r="AH275" s="119"/>
      <c r="AI275" s="119"/>
      <c r="AJ275" s="119"/>
      <c r="AK275" s="119">
        <v>0</v>
      </c>
      <c r="AL275" s="119"/>
      <c r="AM275" s="119"/>
      <c r="AN275" s="119"/>
      <c r="AO275" s="119"/>
      <c r="AP275" s="119">
        <v>0</v>
      </c>
      <c r="AQ275" s="119"/>
      <c r="AR275" s="119"/>
      <c r="AS275" s="119"/>
      <c r="AT275" s="119"/>
      <c r="AU275" s="119">
        <v>0</v>
      </c>
      <c r="AV275" s="119"/>
      <c r="AW275" s="119"/>
      <c r="AX275" s="119"/>
      <c r="AY275" s="119"/>
      <c r="AZ275" s="119">
        <v>0</v>
      </c>
      <c r="BA275" s="119"/>
      <c r="BB275" s="119"/>
      <c r="BC275" s="119"/>
      <c r="BD275" s="119"/>
      <c r="BE275" s="119">
        <v>0</v>
      </c>
      <c r="BF275" s="119"/>
      <c r="BG275" s="119"/>
      <c r="BH275" s="119"/>
      <c r="BI275" s="119"/>
      <c r="BJ275" s="119">
        <v>0</v>
      </c>
      <c r="BK275" s="119"/>
      <c r="BL275" s="119"/>
      <c r="BM275" s="119"/>
      <c r="BN275" s="119"/>
      <c r="BO275" s="119">
        <v>1</v>
      </c>
      <c r="BP275" s="119"/>
      <c r="BQ275" s="119"/>
      <c r="BR275" s="119"/>
      <c r="BS275" s="119"/>
      <c r="BT275" s="119">
        <v>1</v>
      </c>
      <c r="BU275" s="119"/>
      <c r="BV275" s="119"/>
      <c r="BW275" s="119"/>
      <c r="BX275" s="119"/>
    </row>
    <row r="276" spans="1:76" s="101" customFormat="1" ht="120" customHeight="1">
      <c r="A276" s="91">
        <v>39</v>
      </c>
      <c r="B276" s="92"/>
      <c r="C276" s="92"/>
      <c r="D276" s="162" t="s">
        <v>309</v>
      </c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  <c r="P276" s="148"/>
      <c r="Q276" s="38" t="s">
        <v>271</v>
      </c>
      <c r="R276" s="38"/>
      <c r="S276" s="38"/>
      <c r="T276" s="38"/>
      <c r="U276" s="38"/>
      <c r="V276" s="116" t="s">
        <v>272</v>
      </c>
      <c r="W276" s="95"/>
      <c r="X276" s="95"/>
      <c r="Y276" s="95"/>
      <c r="Z276" s="95"/>
      <c r="AA276" s="95"/>
      <c r="AB276" s="95"/>
      <c r="AC276" s="95"/>
      <c r="AD276" s="95"/>
      <c r="AE276" s="96"/>
      <c r="AF276" s="119">
        <v>0</v>
      </c>
      <c r="AG276" s="119"/>
      <c r="AH276" s="119"/>
      <c r="AI276" s="119"/>
      <c r="AJ276" s="119"/>
      <c r="AK276" s="119">
        <v>0</v>
      </c>
      <c r="AL276" s="119"/>
      <c r="AM276" s="119"/>
      <c r="AN276" s="119"/>
      <c r="AO276" s="119"/>
      <c r="AP276" s="119">
        <v>0</v>
      </c>
      <c r="AQ276" s="119"/>
      <c r="AR276" s="119"/>
      <c r="AS276" s="119"/>
      <c r="AT276" s="119"/>
      <c r="AU276" s="119">
        <v>0</v>
      </c>
      <c r="AV276" s="119"/>
      <c r="AW276" s="119"/>
      <c r="AX276" s="119"/>
      <c r="AY276" s="119"/>
      <c r="AZ276" s="119">
        <v>0</v>
      </c>
      <c r="BA276" s="119"/>
      <c r="BB276" s="119"/>
      <c r="BC276" s="119"/>
      <c r="BD276" s="119"/>
      <c r="BE276" s="119">
        <v>0</v>
      </c>
      <c r="BF276" s="119"/>
      <c r="BG276" s="119"/>
      <c r="BH276" s="119"/>
      <c r="BI276" s="119"/>
      <c r="BJ276" s="119">
        <v>0</v>
      </c>
      <c r="BK276" s="119"/>
      <c r="BL276" s="119"/>
      <c r="BM276" s="119"/>
      <c r="BN276" s="119"/>
      <c r="BO276" s="119">
        <v>1</v>
      </c>
      <c r="BP276" s="119"/>
      <c r="BQ276" s="119"/>
      <c r="BR276" s="119"/>
      <c r="BS276" s="119"/>
      <c r="BT276" s="119">
        <v>1</v>
      </c>
      <c r="BU276" s="119"/>
      <c r="BV276" s="119"/>
      <c r="BW276" s="119"/>
      <c r="BX276" s="119"/>
    </row>
    <row r="277" spans="1:76" s="101" customFormat="1" ht="105" customHeight="1">
      <c r="A277" s="91">
        <v>40</v>
      </c>
      <c r="B277" s="92"/>
      <c r="C277" s="92"/>
      <c r="D277" s="162" t="s">
        <v>310</v>
      </c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8"/>
      <c r="Q277" s="38" t="s">
        <v>271</v>
      </c>
      <c r="R277" s="38"/>
      <c r="S277" s="38"/>
      <c r="T277" s="38"/>
      <c r="U277" s="38"/>
      <c r="V277" s="116" t="s">
        <v>311</v>
      </c>
      <c r="W277" s="95"/>
      <c r="X277" s="95"/>
      <c r="Y277" s="95"/>
      <c r="Z277" s="95"/>
      <c r="AA277" s="95"/>
      <c r="AB277" s="95"/>
      <c r="AC277" s="95"/>
      <c r="AD277" s="95"/>
      <c r="AE277" s="96"/>
      <c r="AF277" s="119">
        <v>0</v>
      </c>
      <c r="AG277" s="119"/>
      <c r="AH277" s="119"/>
      <c r="AI277" s="119"/>
      <c r="AJ277" s="119"/>
      <c r="AK277" s="119">
        <v>0</v>
      </c>
      <c r="AL277" s="119"/>
      <c r="AM277" s="119"/>
      <c r="AN277" s="119"/>
      <c r="AO277" s="119"/>
      <c r="AP277" s="119">
        <v>0</v>
      </c>
      <c r="AQ277" s="119"/>
      <c r="AR277" s="119"/>
      <c r="AS277" s="119"/>
      <c r="AT277" s="119"/>
      <c r="AU277" s="119">
        <v>0</v>
      </c>
      <c r="AV277" s="119"/>
      <c r="AW277" s="119"/>
      <c r="AX277" s="119"/>
      <c r="AY277" s="119"/>
      <c r="AZ277" s="119">
        <v>0</v>
      </c>
      <c r="BA277" s="119"/>
      <c r="BB277" s="119"/>
      <c r="BC277" s="119"/>
      <c r="BD277" s="119"/>
      <c r="BE277" s="119">
        <v>0</v>
      </c>
      <c r="BF277" s="119"/>
      <c r="BG277" s="119"/>
      <c r="BH277" s="119"/>
      <c r="BI277" s="119"/>
      <c r="BJ277" s="119">
        <v>0</v>
      </c>
      <c r="BK277" s="119"/>
      <c r="BL277" s="119"/>
      <c r="BM277" s="119"/>
      <c r="BN277" s="119"/>
      <c r="BO277" s="119">
        <v>1</v>
      </c>
      <c r="BP277" s="119"/>
      <c r="BQ277" s="119"/>
      <c r="BR277" s="119"/>
      <c r="BS277" s="119"/>
      <c r="BT277" s="119">
        <v>1</v>
      </c>
      <c r="BU277" s="119"/>
      <c r="BV277" s="119"/>
      <c r="BW277" s="119"/>
      <c r="BX277" s="119"/>
    </row>
    <row r="278" spans="1:76" s="101" customFormat="1" ht="120" customHeight="1">
      <c r="A278" s="91">
        <v>41</v>
      </c>
      <c r="B278" s="92"/>
      <c r="C278" s="92"/>
      <c r="D278" s="162" t="s">
        <v>312</v>
      </c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  <c r="P278" s="148"/>
      <c r="Q278" s="38" t="s">
        <v>271</v>
      </c>
      <c r="R278" s="38"/>
      <c r="S278" s="38"/>
      <c r="T278" s="38"/>
      <c r="U278" s="38"/>
      <c r="V278" s="116" t="s">
        <v>272</v>
      </c>
      <c r="W278" s="95"/>
      <c r="X278" s="95"/>
      <c r="Y278" s="95"/>
      <c r="Z278" s="95"/>
      <c r="AA278" s="95"/>
      <c r="AB278" s="95"/>
      <c r="AC278" s="95"/>
      <c r="AD278" s="95"/>
      <c r="AE278" s="96"/>
      <c r="AF278" s="119">
        <v>0</v>
      </c>
      <c r="AG278" s="119"/>
      <c r="AH278" s="119"/>
      <c r="AI278" s="119"/>
      <c r="AJ278" s="119"/>
      <c r="AK278" s="119">
        <v>0</v>
      </c>
      <c r="AL278" s="119"/>
      <c r="AM278" s="119"/>
      <c r="AN278" s="119"/>
      <c r="AO278" s="119"/>
      <c r="AP278" s="119">
        <v>0</v>
      </c>
      <c r="AQ278" s="119"/>
      <c r="AR278" s="119"/>
      <c r="AS278" s="119"/>
      <c r="AT278" s="119"/>
      <c r="AU278" s="119">
        <v>0</v>
      </c>
      <c r="AV278" s="119"/>
      <c r="AW278" s="119"/>
      <c r="AX278" s="119"/>
      <c r="AY278" s="119"/>
      <c r="AZ278" s="119">
        <v>0</v>
      </c>
      <c r="BA278" s="119"/>
      <c r="BB278" s="119"/>
      <c r="BC278" s="119"/>
      <c r="BD278" s="119"/>
      <c r="BE278" s="119">
        <v>0</v>
      </c>
      <c r="BF278" s="119"/>
      <c r="BG278" s="119"/>
      <c r="BH278" s="119"/>
      <c r="BI278" s="119"/>
      <c r="BJ278" s="119">
        <v>0</v>
      </c>
      <c r="BK278" s="119"/>
      <c r="BL278" s="119"/>
      <c r="BM278" s="119"/>
      <c r="BN278" s="119"/>
      <c r="BO278" s="119">
        <v>1</v>
      </c>
      <c r="BP278" s="119"/>
      <c r="BQ278" s="119"/>
      <c r="BR278" s="119"/>
      <c r="BS278" s="119"/>
      <c r="BT278" s="119">
        <v>1</v>
      </c>
      <c r="BU278" s="119"/>
      <c r="BV278" s="119"/>
      <c r="BW278" s="119"/>
      <c r="BX278" s="119"/>
    </row>
    <row r="279" spans="1:76" s="101" customFormat="1" ht="105" customHeight="1">
      <c r="A279" s="91">
        <v>42</v>
      </c>
      <c r="B279" s="92"/>
      <c r="C279" s="92"/>
      <c r="D279" s="162" t="s">
        <v>313</v>
      </c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  <c r="P279" s="148"/>
      <c r="Q279" s="38" t="s">
        <v>271</v>
      </c>
      <c r="R279" s="38"/>
      <c r="S279" s="38"/>
      <c r="T279" s="38"/>
      <c r="U279" s="38"/>
      <c r="V279" s="116" t="s">
        <v>272</v>
      </c>
      <c r="W279" s="95"/>
      <c r="X279" s="95"/>
      <c r="Y279" s="95"/>
      <c r="Z279" s="95"/>
      <c r="AA279" s="95"/>
      <c r="AB279" s="95"/>
      <c r="AC279" s="95"/>
      <c r="AD279" s="95"/>
      <c r="AE279" s="96"/>
      <c r="AF279" s="119">
        <v>0</v>
      </c>
      <c r="AG279" s="119"/>
      <c r="AH279" s="119"/>
      <c r="AI279" s="119"/>
      <c r="AJ279" s="119"/>
      <c r="AK279" s="119">
        <v>0</v>
      </c>
      <c r="AL279" s="119"/>
      <c r="AM279" s="119"/>
      <c r="AN279" s="119"/>
      <c r="AO279" s="119"/>
      <c r="AP279" s="119">
        <v>0</v>
      </c>
      <c r="AQ279" s="119"/>
      <c r="AR279" s="119"/>
      <c r="AS279" s="119"/>
      <c r="AT279" s="119"/>
      <c r="AU279" s="119">
        <v>0</v>
      </c>
      <c r="AV279" s="119"/>
      <c r="AW279" s="119"/>
      <c r="AX279" s="119"/>
      <c r="AY279" s="119"/>
      <c r="AZ279" s="119">
        <v>0</v>
      </c>
      <c r="BA279" s="119"/>
      <c r="BB279" s="119"/>
      <c r="BC279" s="119"/>
      <c r="BD279" s="119"/>
      <c r="BE279" s="119">
        <v>0</v>
      </c>
      <c r="BF279" s="119"/>
      <c r="BG279" s="119"/>
      <c r="BH279" s="119"/>
      <c r="BI279" s="119"/>
      <c r="BJ279" s="119">
        <v>0</v>
      </c>
      <c r="BK279" s="119"/>
      <c r="BL279" s="119"/>
      <c r="BM279" s="119"/>
      <c r="BN279" s="119"/>
      <c r="BO279" s="119">
        <v>1</v>
      </c>
      <c r="BP279" s="119"/>
      <c r="BQ279" s="119"/>
      <c r="BR279" s="119"/>
      <c r="BS279" s="119"/>
      <c r="BT279" s="119">
        <v>1</v>
      </c>
      <c r="BU279" s="119"/>
      <c r="BV279" s="119"/>
      <c r="BW279" s="119"/>
      <c r="BX279" s="119"/>
    </row>
    <row r="280" spans="1:76" s="7" customFormat="1" ht="15" customHeight="1">
      <c r="A280" s="89">
        <v>0</v>
      </c>
      <c r="B280" s="87"/>
      <c r="C280" s="87"/>
      <c r="D280" s="165" t="s">
        <v>314</v>
      </c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1"/>
      <c r="Q280" s="113"/>
      <c r="R280" s="113"/>
      <c r="S280" s="113"/>
      <c r="T280" s="113"/>
      <c r="U280" s="113"/>
      <c r="V280" s="115"/>
      <c r="W280" s="103"/>
      <c r="X280" s="103"/>
      <c r="Y280" s="103"/>
      <c r="Z280" s="103"/>
      <c r="AA280" s="103"/>
      <c r="AB280" s="103"/>
      <c r="AC280" s="103"/>
      <c r="AD280" s="103"/>
      <c r="AE280" s="104"/>
      <c r="AF280" s="114"/>
      <c r="AG280" s="114"/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14"/>
      <c r="BJ280" s="114"/>
      <c r="BK280" s="114"/>
      <c r="BL280" s="114"/>
      <c r="BM280" s="114"/>
      <c r="BN280" s="114"/>
      <c r="BO280" s="114"/>
      <c r="BP280" s="114"/>
      <c r="BQ280" s="114"/>
      <c r="BR280" s="114"/>
      <c r="BS280" s="114"/>
      <c r="BT280" s="114"/>
      <c r="BU280" s="114"/>
      <c r="BV280" s="114"/>
      <c r="BW280" s="114"/>
      <c r="BX280" s="114"/>
    </row>
    <row r="281" spans="1:76" s="101" customFormat="1" ht="57" customHeight="1">
      <c r="A281" s="91">
        <v>1</v>
      </c>
      <c r="B281" s="92"/>
      <c r="C281" s="92"/>
      <c r="D281" s="162" t="s">
        <v>315</v>
      </c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8"/>
      <c r="Q281" s="38" t="s">
        <v>227</v>
      </c>
      <c r="R281" s="38"/>
      <c r="S281" s="38"/>
      <c r="T281" s="38"/>
      <c r="U281" s="38"/>
      <c r="V281" s="116" t="s">
        <v>280</v>
      </c>
      <c r="W281" s="95"/>
      <c r="X281" s="95"/>
      <c r="Y281" s="95"/>
      <c r="Z281" s="95"/>
      <c r="AA281" s="95"/>
      <c r="AB281" s="95"/>
      <c r="AC281" s="95"/>
      <c r="AD281" s="95"/>
      <c r="AE281" s="96"/>
      <c r="AF281" s="119">
        <v>0</v>
      </c>
      <c r="AG281" s="119"/>
      <c r="AH281" s="119"/>
      <c r="AI281" s="119"/>
      <c r="AJ281" s="119"/>
      <c r="AK281" s="119">
        <v>844231.09</v>
      </c>
      <c r="AL281" s="119"/>
      <c r="AM281" s="119"/>
      <c r="AN281" s="119"/>
      <c r="AO281" s="119"/>
      <c r="AP281" s="119">
        <v>844231.09</v>
      </c>
      <c r="AQ281" s="119"/>
      <c r="AR281" s="119"/>
      <c r="AS281" s="119"/>
      <c r="AT281" s="119"/>
      <c r="AU281" s="119">
        <v>0</v>
      </c>
      <c r="AV281" s="119"/>
      <c r="AW281" s="119"/>
      <c r="AX281" s="119"/>
      <c r="AY281" s="119"/>
      <c r="AZ281" s="119">
        <v>0</v>
      </c>
      <c r="BA281" s="119"/>
      <c r="BB281" s="119"/>
      <c r="BC281" s="119"/>
      <c r="BD281" s="119"/>
      <c r="BE281" s="119">
        <v>0</v>
      </c>
      <c r="BF281" s="119"/>
      <c r="BG281" s="119"/>
      <c r="BH281" s="119"/>
      <c r="BI281" s="119"/>
      <c r="BJ281" s="119">
        <v>0</v>
      </c>
      <c r="BK281" s="119"/>
      <c r="BL281" s="119"/>
      <c r="BM281" s="119"/>
      <c r="BN281" s="119"/>
      <c r="BO281" s="119">
        <v>0</v>
      </c>
      <c r="BP281" s="119"/>
      <c r="BQ281" s="119"/>
      <c r="BR281" s="119"/>
      <c r="BS281" s="119"/>
      <c r="BT281" s="119">
        <v>0</v>
      </c>
      <c r="BU281" s="119"/>
      <c r="BV281" s="119"/>
      <c r="BW281" s="119"/>
      <c r="BX281" s="119"/>
    </row>
    <row r="282" spans="1:76" s="101" customFormat="1" ht="75" customHeight="1">
      <c r="A282" s="91">
        <v>8</v>
      </c>
      <c r="B282" s="92"/>
      <c r="C282" s="92"/>
      <c r="D282" s="162" t="s">
        <v>316</v>
      </c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  <c r="P282" s="148"/>
      <c r="Q282" s="38" t="s">
        <v>227</v>
      </c>
      <c r="R282" s="38"/>
      <c r="S282" s="38"/>
      <c r="T282" s="38"/>
      <c r="U282" s="38"/>
      <c r="V282" s="116" t="s">
        <v>280</v>
      </c>
      <c r="W282" s="95"/>
      <c r="X282" s="95"/>
      <c r="Y282" s="95"/>
      <c r="Z282" s="95"/>
      <c r="AA282" s="95"/>
      <c r="AB282" s="95"/>
      <c r="AC282" s="95"/>
      <c r="AD282" s="95"/>
      <c r="AE282" s="96"/>
      <c r="AF282" s="119">
        <v>0</v>
      </c>
      <c r="AG282" s="119"/>
      <c r="AH282" s="119"/>
      <c r="AI282" s="119"/>
      <c r="AJ282" s="119"/>
      <c r="AK282" s="119">
        <v>0</v>
      </c>
      <c r="AL282" s="119"/>
      <c r="AM282" s="119"/>
      <c r="AN282" s="119"/>
      <c r="AO282" s="119"/>
      <c r="AP282" s="119">
        <v>0</v>
      </c>
      <c r="AQ282" s="119"/>
      <c r="AR282" s="119"/>
      <c r="AS282" s="119"/>
      <c r="AT282" s="119"/>
      <c r="AU282" s="119">
        <v>0</v>
      </c>
      <c r="AV282" s="119"/>
      <c r="AW282" s="119"/>
      <c r="AX282" s="119"/>
      <c r="AY282" s="119"/>
      <c r="AZ282" s="119">
        <v>421097</v>
      </c>
      <c r="BA282" s="119"/>
      <c r="BB282" s="119"/>
      <c r="BC282" s="119"/>
      <c r="BD282" s="119"/>
      <c r="BE282" s="119">
        <v>421097</v>
      </c>
      <c r="BF282" s="119"/>
      <c r="BG282" s="119"/>
      <c r="BH282" s="119"/>
      <c r="BI282" s="119"/>
      <c r="BJ282" s="119">
        <v>100000</v>
      </c>
      <c r="BK282" s="119"/>
      <c r="BL282" s="119"/>
      <c r="BM282" s="119"/>
      <c r="BN282" s="119"/>
      <c r="BO282" s="119">
        <v>0</v>
      </c>
      <c r="BP282" s="119"/>
      <c r="BQ282" s="119"/>
      <c r="BR282" s="119"/>
      <c r="BS282" s="119"/>
      <c r="BT282" s="119">
        <v>100000</v>
      </c>
      <c r="BU282" s="119"/>
      <c r="BV282" s="119"/>
      <c r="BW282" s="119"/>
      <c r="BX282" s="119"/>
    </row>
    <row r="283" spans="1:76" s="101" customFormat="1" ht="60" customHeight="1">
      <c r="A283" s="91">
        <v>9</v>
      </c>
      <c r="B283" s="92"/>
      <c r="C283" s="92"/>
      <c r="D283" s="162" t="s">
        <v>317</v>
      </c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  <c r="P283" s="148"/>
      <c r="Q283" s="38" t="s">
        <v>227</v>
      </c>
      <c r="R283" s="38"/>
      <c r="S283" s="38"/>
      <c r="T283" s="38"/>
      <c r="U283" s="38"/>
      <c r="V283" s="116" t="s">
        <v>230</v>
      </c>
      <c r="W283" s="95"/>
      <c r="X283" s="95"/>
      <c r="Y283" s="95"/>
      <c r="Z283" s="95"/>
      <c r="AA283" s="95"/>
      <c r="AB283" s="95"/>
      <c r="AC283" s="95"/>
      <c r="AD283" s="95"/>
      <c r="AE283" s="96"/>
      <c r="AF283" s="119">
        <v>0</v>
      </c>
      <c r="AG283" s="119"/>
      <c r="AH283" s="119"/>
      <c r="AI283" s="119"/>
      <c r="AJ283" s="119"/>
      <c r="AK283" s="119">
        <v>0</v>
      </c>
      <c r="AL283" s="119"/>
      <c r="AM283" s="119"/>
      <c r="AN283" s="119"/>
      <c r="AO283" s="119"/>
      <c r="AP283" s="119">
        <v>0</v>
      </c>
      <c r="AQ283" s="119"/>
      <c r="AR283" s="119"/>
      <c r="AS283" s="119"/>
      <c r="AT283" s="119"/>
      <c r="AU283" s="119">
        <v>0</v>
      </c>
      <c r="AV283" s="119"/>
      <c r="AW283" s="119"/>
      <c r="AX283" s="119"/>
      <c r="AY283" s="119"/>
      <c r="AZ283" s="119">
        <v>0</v>
      </c>
      <c r="BA283" s="119"/>
      <c r="BB283" s="119"/>
      <c r="BC283" s="119"/>
      <c r="BD283" s="119"/>
      <c r="BE283" s="119">
        <v>0</v>
      </c>
      <c r="BF283" s="119"/>
      <c r="BG283" s="119"/>
      <c r="BH283" s="119"/>
      <c r="BI283" s="119"/>
      <c r="BJ283" s="119">
        <v>41522794</v>
      </c>
      <c r="BK283" s="119"/>
      <c r="BL283" s="119"/>
      <c r="BM283" s="119"/>
      <c r="BN283" s="119"/>
      <c r="BO283" s="119">
        <v>0</v>
      </c>
      <c r="BP283" s="119"/>
      <c r="BQ283" s="119"/>
      <c r="BR283" s="119"/>
      <c r="BS283" s="119"/>
      <c r="BT283" s="119">
        <v>41522794</v>
      </c>
      <c r="BU283" s="119"/>
      <c r="BV283" s="119"/>
      <c r="BW283" s="119"/>
      <c r="BX283" s="119"/>
    </row>
    <row r="284" spans="1:76" s="101" customFormat="1" ht="60" customHeight="1">
      <c r="A284" s="91">
        <v>9</v>
      </c>
      <c r="B284" s="92"/>
      <c r="C284" s="92"/>
      <c r="D284" s="162" t="s">
        <v>318</v>
      </c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  <c r="P284" s="148"/>
      <c r="Q284" s="38" t="s">
        <v>227</v>
      </c>
      <c r="R284" s="38"/>
      <c r="S284" s="38"/>
      <c r="T284" s="38"/>
      <c r="U284" s="38"/>
      <c r="V284" s="116" t="s">
        <v>280</v>
      </c>
      <c r="W284" s="95"/>
      <c r="X284" s="95"/>
      <c r="Y284" s="95"/>
      <c r="Z284" s="95"/>
      <c r="AA284" s="95"/>
      <c r="AB284" s="95"/>
      <c r="AC284" s="95"/>
      <c r="AD284" s="95"/>
      <c r="AE284" s="96"/>
      <c r="AF284" s="119">
        <v>0</v>
      </c>
      <c r="AG284" s="119"/>
      <c r="AH284" s="119"/>
      <c r="AI284" s="119"/>
      <c r="AJ284" s="119"/>
      <c r="AK284" s="119">
        <v>0</v>
      </c>
      <c r="AL284" s="119"/>
      <c r="AM284" s="119"/>
      <c r="AN284" s="119"/>
      <c r="AO284" s="119"/>
      <c r="AP284" s="119">
        <v>0</v>
      </c>
      <c r="AQ284" s="119"/>
      <c r="AR284" s="119"/>
      <c r="AS284" s="119"/>
      <c r="AT284" s="119"/>
      <c r="AU284" s="119">
        <v>0</v>
      </c>
      <c r="AV284" s="119"/>
      <c r="AW284" s="119"/>
      <c r="AX284" s="119"/>
      <c r="AY284" s="119"/>
      <c r="AZ284" s="119">
        <v>600000</v>
      </c>
      <c r="BA284" s="119"/>
      <c r="BB284" s="119"/>
      <c r="BC284" s="119"/>
      <c r="BD284" s="119"/>
      <c r="BE284" s="119">
        <v>600000</v>
      </c>
      <c r="BF284" s="119"/>
      <c r="BG284" s="119"/>
      <c r="BH284" s="119"/>
      <c r="BI284" s="119"/>
      <c r="BJ284" s="119">
        <v>0</v>
      </c>
      <c r="BK284" s="119"/>
      <c r="BL284" s="119"/>
      <c r="BM284" s="119"/>
      <c r="BN284" s="119"/>
      <c r="BO284" s="119">
        <v>0</v>
      </c>
      <c r="BP284" s="119"/>
      <c r="BQ284" s="119"/>
      <c r="BR284" s="119"/>
      <c r="BS284" s="119"/>
      <c r="BT284" s="119">
        <v>0</v>
      </c>
      <c r="BU284" s="119"/>
      <c r="BV284" s="119"/>
      <c r="BW284" s="119"/>
      <c r="BX284" s="119"/>
    </row>
    <row r="285" spans="1:76" s="101" customFormat="1" ht="90" customHeight="1">
      <c r="A285" s="91">
        <v>10</v>
      </c>
      <c r="B285" s="92"/>
      <c r="C285" s="92"/>
      <c r="D285" s="162" t="s">
        <v>319</v>
      </c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8"/>
      <c r="Q285" s="38" t="s">
        <v>227</v>
      </c>
      <c r="R285" s="38"/>
      <c r="S285" s="38"/>
      <c r="T285" s="38"/>
      <c r="U285" s="38"/>
      <c r="V285" s="116" t="s">
        <v>280</v>
      </c>
      <c r="W285" s="95"/>
      <c r="X285" s="95"/>
      <c r="Y285" s="95"/>
      <c r="Z285" s="95"/>
      <c r="AA285" s="95"/>
      <c r="AB285" s="95"/>
      <c r="AC285" s="95"/>
      <c r="AD285" s="95"/>
      <c r="AE285" s="96"/>
      <c r="AF285" s="119">
        <v>0</v>
      </c>
      <c r="AG285" s="119"/>
      <c r="AH285" s="119"/>
      <c r="AI285" s="119"/>
      <c r="AJ285" s="119"/>
      <c r="AK285" s="119">
        <v>0</v>
      </c>
      <c r="AL285" s="119"/>
      <c r="AM285" s="119"/>
      <c r="AN285" s="119"/>
      <c r="AO285" s="119"/>
      <c r="AP285" s="119">
        <v>0</v>
      </c>
      <c r="AQ285" s="119"/>
      <c r="AR285" s="119"/>
      <c r="AS285" s="119"/>
      <c r="AT285" s="119"/>
      <c r="AU285" s="119">
        <v>0</v>
      </c>
      <c r="AV285" s="119"/>
      <c r="AW285" s="119"/>
      <c r="AX285" s="119"/>
      <c r="AY285" s="119"/>
      <c r="AZ285" s="119">
        <v>210170</v>
      </c>
      <c r="BA285" s="119"/>
      <c r="BB285" s="119"/>
      <c r="BC285" s="119"/>
      <c r="BD285" s="119"/>
      <c r="BE285" s="119">
        <v>210170</v>
      </c>
      <c r="BF285" s="119"/>
      <c r="BG285" s="119"/>
      <c r="BH285" s="119"/>
      <c r="BI285" s="119"/>
      <c r="BJ285" s="119">
        <v>0</v>
      </c>
      <c r="BK285" s="119"/>
      <c r="BL285" s="119"/>
      <c r="BM285" s="119"/>
      <c r="BN285" s="119"/>
      <c r="BO285" s="119">
        <v>0</v>
      </c>
      <c r="BP285" s="119"/>
      <c r="BQ285" s="119"/>
      <c r="BR285" s="119"/>
      <c r="BS285" s="119"/>
      <c r="BT285" s="119">
        <v>0</v>
      </c>
      <c r="BU285" s="119"/>
      <c r="BV285" s="119"/>
      <c r="BW285" s="119"/>
      <c r="BX285" s="119"/>
    </row>
    <row r="286" spans="1:76" s="101" customFormat="1" ht="120" customHeight="1">
      <c r="A286" s="91">
        <v>11</v>
      </c>
      <c r="B286" s="92"/>
      <c r="C286" s="92"/>
      <c r="D286" s="162" t="s">
        <v>320</v>
      </c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8"/>
      <c r="Q286" s="38" t="s">
        <v>227</v>
      </c>
      <c r="R286" s="38"/>
      <c r="S286" s="38"/>
      <c r="T286" s="38"/>
      <c r="U286" s="38"/>
      <c r="V286" s="116" t="s">
        <v>280</v>
      </c>
      <c r="W286" s="95"/>
      <c r="X286" s="95"/>
      <c r="Y286" s="95"/>
      <c r="Z286" s="95"/>
      <c r="AA286" s="95"/>
      <c r="AB286" s="95"/>
      <c r="AC286" s="95"/>
      <c r="AD286" s="95"/>
      <c r="AE286" s="96"/>
      <c r="AF286" s="119">
        <v>0</v>
      </c>
      <c r="AG286" s="119"/>
      <c r="AH286" s="119"/>
      <c r="AI286" s="119"/>
      <c r="AJ286" s="119"/>
      <c r="AK286" s="119">
        <v>0</v>
      </c>
      <c r="AL286" s="119"/>
      <c r="AM286" s="119"/>
      <c r="AN286" s="119"/>
      <c r="AO286" s="119"/>
      <c r="AP286" s="119">
        <v>0</v>
      </c>
      <c r="AQ286" s="119"/>
      <c r="AR286" s="119"/>
      <c r="AS286" s="119"/>
      <c r="AT286" s="119"/>
      <c r="AU286" s="119">
        <v>0</v>
      </c>
      <c r="AV286" s="119"/>
      <c r="AW286" s="119"/>
      <c r="AX286" s="119"/>
      <c r="AY286" s="119"/>
      <c r="AZ286" s="119">
        <v>850000</v>
      </c>
      <c r="BA286" s="119"/>
      <c r="BB286" s="119"/>
      <c r="BC286" s="119"/>
      <c r="BD286" s="119"/>
      <c r="BE286" s="119">
        <v>850000</v>
      </c>
      <c r="BF286" s="119"/>
      <c r="BG286" s="119"/>
      <c r="BH286" s="119"/>
      <c r="BI286" s="119"/>
      <c r="BJ286" s="119">
        <v>10000000</v>
      </c>
      <c r="BK286" s="119"/>
      <c r="BL286" s="119"/>
      <c r="BM286" s="119"/>
      <c r="BN286" s="119"/>
      <c r="BO286" s="119">
        <v>0</v>
      </c>
      <c r="BP286" s="119"/>
      <c r="BQ286" s="119"/>
      <c r="BR286" s="119"/>
      <c r="BS286" s="119"/>
      <c r="BT286" s="119">
        <v>10000000</v>
      </c>
      <c r="BU286" s="119"/>
      <c r="BV286" s="119"/>
      <c r="BW286" s="119"/>
      <c r="BX286" s="119"/>
    </row>
    <row r="287" spans="1:76" s="101" customFormat="1" ht="75" customHeight="1">
      <c r="A287" s="91">
        <v>12</v>
      </c>
      <c r="B287" s="92"/>
      <c r="C287" s="92"/>
      <c r="D287" s="162" t="s">
        <v>321</v>
      </c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  <c r="P287" s="148"/>
      <c r="Q287" s="38" t="s">
        <v>227</v>
      </c>
      <c r="R287" s="38"/>
      <c r="S287" s="38"/>
      <c r="T287" s="38"/>
      <c r="U287" s="38"/>
      <c r="V287" s="116" t="s">
        <v>280</v>
      </c>
      <c r="W287" s="95"/>
      <c r="X287" s="95"/>
      <c r="Y287" s="95"/>
      <c r="Z287" s="95"/>
      <c r="AA287" s="95"/>
      <c r="AB287" s="95"/>
      <c r="AC287" s="95"/>
      <c r="AD287" s="95"/>
      <c r="AE287" s="96"/>
      <c r="AF287" s="119">
        <v>0</v>
      </c>
      <c r="AG287" s="119"/>
      <c r="AH287" s="119"/>
      <c r="AI287" s="119"/>
      <c r="AJ287" s="119"/>
      <c r="AK287" s="119">
        <v>0</v>
      </c>
      <c r="AL287" s="119"/>
      <c r="AM287" s="119"/>
      <c r="AN287" s="119"/>
      <c r="AO287" s="119"/>
      <c r="AP287" s="119">
        <v>0</v>
      </c>
      <c r="AQ287" s="119"/>
      <c r="AR287" s="119"/>
      <c r="AS287" s="119"/>
      <c r="AT287" s="119"/>
      <c r="AU287" s="119">
        <v>0</v>
      </c>
      <c r="AV287" s="119"/>
      <c r="AW287" s="119"/>
      <c r="AX287" s="119"/>
      <c r="AY287" s="119"/>
      <c r="AZ287" s="119">
        <v>0</v>
      </c>
      <c r="BA287" s="119"/>
      <c r="BB287" s="119"/>
      <c r="BC287" s="119"/>
      <c r="BD287" s="119"/>
      <c r="BE287" s="119">
        <v>0</v>
      </c>
      <c r="BF287" s="119"/>
      <c r="BG287" s="119"/>
      <c r="BH287" s="119"/>
      <c r="BI287" s="119"/>
      <c r="BJ287" s="119">
        <v>5000000</v>
      </c>
      <c r="BK287" s="119"/>
      <c r="BL287" s="119"/>
      <c r="BM287" s="119"/>
      <c r="BN287" s="119"/>
      <c r="BO287" s="119">
        <v>0</v>
      </c>
      <c r="BP287" s="119"/>
      <c r="BQ287" s="119"/>
      <c r="BR287" s="119"/>
      <c r="BS287" s="119"/>
      <c r="BT287" s="119">
        <v>5000000</v>
      </c>
      <c r="BU287" s="119"/>
      <c r="BV287" s="119"/>
      <c r="BW287" s="119"/>
      <c r="BX287" s="119"/>
    </row>
    <row r="288" spans="1:76" s="101" customFormat="1" ht="90" customHeight="1">
      <c r="A288" s="91">
        <v>13</v>
      </c>
      <c r="B288" s="92"/>
      <c r="C288" s="92"/>
      <c r="D288" s="162" t="s">
        <v>322</v>
      </c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  <c r="P288" s="148"/>
      <c r="Q288" s="38" t="s">
        <v>227</v>
      </c>
      <c r="R288" s="38"/>
      <c r="S288" s="38"/>
      <c r="T288" s="38"/>
      <c r="U288" s="38"/>
      <c r="V288" s="116" t="s">
        <v>280</v>
      </c>
      <c r="W288" s="95"/>
      <c r="X288" s="95"/>
      <c r="Y288" s="95"/>
      <c r="Z288" s="95"/>
      <c r="AA288" s="95"/>
      <c r="AB288" s="95"/>
      <c r="AC288" s="95"/>
      <c r="AD288" s="95"/>
      <c r="AE288" s="96"/>
      <c r="AF288" s="119">
        <v>0</v>
      </c>
      <c r="AG288" s="119"/>
      <c r="AH288" s="119"/>
      <c r="AI288" s="119"/>
      <c r="AJ288" s="119"/>
      <c r="AK288" s="119">
        <v>0</v>
      </c>
      <c r="AL288" s="119"/>
      <c r="AM288" s="119"/>
      <c r="AN288" s="119"/>
      <c r="AO288" s="119"/>
      <c r="AP288" s="119">
        <v>0</v>
      </c>
      <c r="AQ288" s="119"/>
      <c r="AR288" s="119"/>
      <c r="AS288" s="119"/>
      <c r="AT288" s="119"/>
      <c r="AU288" s="119">
        <v>0</v>
      </c>
      <c r="AV288" s="119"/>
      <c r="AW288" s="119"/>
      <c r="AX288" s="119"/>
      <c r="AY288" s="119"/>
      <c r="AZ288" s="119">
        <v>0</v>
      </c>
      <c r="BA288" s="119"/>
      <c r="BB288" s="119"/>
      <c r="BC288" s="119"/>
      <c r="BD288" s="119"/>
      <c r="BE288" s="119">
        <v>0</v>
      </c>
      <c r="BF288" s="119"/>
      <c r="BG288" s="119"/>
      <c r="BH288" s="119"/>
      <c r="BI288" s="119"/>
      <c r="BJ288" s="119">
        <v>500000</v>
      </c>
      <c r="BK288" s="119"/>
      <c r="BL288" s="119"/>
      <c r="BM288" s="119"/>
      <c r="BN288" s="119"/>
      <c r="BO288" s="119">
        <v>0</v>
      </c>
      <c r="BP288" s="119"/>
      <c r="BQ288" s="119"/>
      <c r="BR288" s="119"/>
      <c r="BS288" s="119"/>
      <c r="BT288" s="119">
        <v>500000</v>
      </c>
      <c r="BU288" s="119"/>
      <c r="BV288" s="119"/>
      <c r="BW288" s="119"/>
      <c r="BX288" s="119"/>
    </row>
    <row r="289" spans="1:76" s="101" customFormat="1" ht="90" customHeight="1">
      <c r="A289" s="91">
        <v>14</v>
      </c>
      <c r="B289" s="92"/>
      <c r="C289" s="92"/>
      <c r="D289" s="162" t="s">
        <v>323</v>
      </c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8"/>
      <c r="Q289" s="38" t="s">
        <v>227</v>
      </c>
      <c r="R289" s="38"/>
      <c r="S289" s="38"/>
      <c r="T289" s="38"/>
      <c r="U289" s="38"/>
      <c r="V289" s="116" t="s">
        <v>280</v>
      </c>
      <c r="W289" s="95"/>
      <c r="X289" s="95"/>
      <c r="Y289" s="95"/>
      <c r="Z289" s="95"/>
      <c r="AA289" s="95"/>
      <c r="AB289" s="95"/>
      <c r="AC289" s="95"/>
      <c r="AD289" s="95"/>
      <c r="AE289" s="96"/>
      <c r="AF289" s="119">
        <v>0</v>
      </c>
      <c r="AG289" s="119"/>
      <c r="AH289" s="119"/>
      <c r="AI289" s="119"/>
      <c r="AJ289" s="119"/>
      <c r="AK289" s="119">
        <v>0</v>
      </c>
      <c r="AL289" s="119"/>
      <c r="AM289" s="119"/>
      <c r="AN289" s="119"/>
      <c r="AO289" s="119"/>
      <c r="AP289" s="119">
        <v>0</v>
      </c>
      <c r="AQ289" s="119"/>
      <c r="AR289" s="119"/>
      <c r="AS289" s="119"/>
      <c r="AT289" s="119"/>
      <c r="AU289" s="119">
        <v>0</v>
      </c>
      <c r="AV289" s="119"/>
      <c r="AW289" s="119"/>
      <c r="AX289" s="119"/>
      <c r="AY289" s="119"/>
      <c r="AZ289" s="119">
        <v>0</v>
      </c>
      <c r="BA289" s="119"/>
      <c r="BB289" s="119"/>
      <c r="BC289" s="119"/>
      <c r="BD289" s="119"/>
      <c r="BE289" s="119">
        <v>0</v>
      </c>
      <c r="BF289" s="119"/>
      <c r="BG289" s="119"/>
      <c r="BH289" s="119"/>
      <c r="BI289" s="119"/>
      <c r="BJ289" s="119">
        <v>500000</v>
      </c>
      <c r="BK289" s="119"/>
      <c r="BL289" s="119"/>
      <c r="BM289" s="119"/>
      <c r="BN289" s="119"/>
      <c r="BO289" s="119">
        <v>0</v>
      </c>
      <c r="BP289" s="119"/>
      <c r="BQ289" s="119"/>
      <c r="BR289" s="119"/>
      <c r="BS289" s="119"/>
      <c r="BT289" s="119">
        <v>500000</v>
      </c>
      <c r="BU289" s="119"/>
      <c r="BV289" s="119"/>
      <c r="BW289" s="119"/>
      <c r="BX289" s="119"/>
    </row>
    <row r="290" spans="1:76" s="101" customFormat="1" ht="75" customHeight="1">
      <c r="A290" s="91">
        <v>15</v>
      </c>
      <c r="B290" s="92"/>
      <c r="C290" s="92"/>
      <c r="D290" s="162" t="s">
        <v>324</v>
      </c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8"/>
      <c r="Q290" s="38" t="s">
        <v>227</v>
      </c>
      <c r="R290" s="38"/>
      <c r="S290" s="38"/>
      <c r="T290" s="38"/>
      <c r="U290" s="38"/>
      <c r="V290" s="116" t="s">
        <v>280</v>
      </c>
      <c r="W290" s="95"/>
      <c r="X290" s="95"/>
      <c r="Y290" s="95"/>
      <c r="Z290" s="95"/>
      <c r="AA290" s="95"/>
      <c r="AB290" s="95"/>
      <c r="AC290" s="95"/>
      <c r="AD290" s="95"/>
      <c r="AE290" s="96"/>
      <c r="AF290" s="119">
        <v>0</v>
      </c>
      <c r="AG290" s="119"/>
      <c r="AH290" s="119"/>
      <c r="AI290" s="119"/>
      <c r="AJ290" s="119"/>
      <c r="AK290" s="119">
        <v>0</v>
      </c>
      <c r="AL290" s="119"/>
      <c r="AM290" s="119"/>
      <c r="AN290" s="119"/>
      <c r="AO290" s="119"/>
      <c r="AP290" s="119">
        <v>0</v>
      </c>
      <c r="AQ290" s="119"/>
      <c r="AR290" s="119"/>
      <c r="AS290" s="119"/>
      <c r="AT290" s="119"/>
      <c r="AU290" s="119">
        <v>0</v>
      </c>
      <c r="AV290" s="119"/>
      <c r="AW290" s="119"/>
      <c r="AX290" s="119"/>
      <c r="AY290" s="119"/>
      <c r="AZ290" s="119">
        <v>0</v>
      </c>
      <c r="BA290" s="119"/>
      <c r="BB290" s="119"/>
      <c r="BC290" s="119"/>
      <c r="BD290" s="119"/>
      <c r="BE290" s="119">
        <v>0</v>
      </c>
      <c r="BF290" s="119"/>
      <c r="BG290" s="119"/>
      <c r="BH290" s="119"/>
      <c r="BI290" s="119"/>
      <c r="BJ290" s="119">
        <v>500000</v>
      </c>
      <c r="BK290" s="119"/>
      <c r="BL290" s="119"/>
      <c r="BM290" s="119"/>
      <c r="BN290" s="119"/>
      <c r="BO290" s="119">
        <v>0</v>
      </c>
      <c r="BP290" s="119"/>
      <c r="BQ290" s="119"/>
      <c r="BR290" s="119"/>
      <c r="BS290" s="119"/>
      <c r="BT290" s="119">
        <v>500000</v>
      </c>
      <c r="BU290" s="119"/>
      <c r="BV290" s="119"/>
      <c r="BW290" s="119"/>
      <c r="BX290" s="119"/>
    </row>
    <row r="291" spans="1:76" s="101" customFormat="1" ht="90" customHeight="1">
      <c r="A291" s="91">
        <v>16</v>
      </c>
      <c r="B291" s="92"/>
      <c r="C291" s="92"/>
      <c r="D291" s="162" t="s">
        <v>325</v>
      </c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8"/>
      <c r="Q291" s="38" t="s">
        <v>227</v>
      </c>
      <c r="R291" s="38"/>
      <c r="S291" s="38"/>
      <c r="T291" s="38"/>
      <c r="U291" s="38"/>
      <c r="V291" s="116" t="s">
        <v>280</v>
      </c>
      <c r="W291" s="95"/>
      <c r="X291" s="95"/>
      <c r="Y291" s="95"/>
      <c r="Z291" s="95"/>
      <c r="AA291" s="95"/>
      <c r="AB291" s="95"/>
      <c r="AC291" s="95"/>
      <c r="AD291" s="95"/>
      <c r="AE291" s="96"/>
      <c r="AF291" s="119">
        <v>0</v>
      </c>
      <c r="AG291" s="119"/>
      <c r="AH291" s="119"/>
      <c r="AI291" s="119"/>
      <c r="AJ291" s="119"/>
      <c r="AK291" s="119">
        <v>0</v>
      </c>
      <c r="AL291" s="119"/>
      <c r="AM291" s="119"/>
      <c r="AN291" s="119"/>
      <c r="AO291" s="119"/>
      <c r="AP291" s="119">
        <v>0</v>
      </c>
      <c r="AQ291" s="119"/>
      <c r="AR291" s="119"/>
      <c r="AS291" s="119"/>
      <c r="AT291" s="119"/>
      <c r="AU291" s="119">
        <v>0</v>
      </c>
      <c r="AV291" s="119"/>
      <c r="AW291" s="119"/>
      <c r="AX291" s="119"/>
      <c r="AY291" s="119"/>
      <c r="AZ291" s="119">
        <v>616430</v>
      </c>
      <c r="BA291" s="119"/>
      <c r="BB291" s="119"/>
      <c r="BC291" s="119"/>
      <c r="BD291" s="119"/>
      <c r="BE291" s="119">
        <v>616430</v>
      </c>
      <c r="BF291" s="119"/>
      <c r="BG291" s="119"/>
      <c r="BH291" s="119"/>
      <c r="BI291" s="119"/>
      <c r="BJ291" s="119">
        <v>0</v>
      </c>
      <c r="BK291" s="119"/>
      <c r="BL291" s="119"/>
      <c r="BM291" s="119"/>
      <c r="BN291" s="119"/>
      <c r="BO291" s="119">
        <v>0</v>
      </c>
      <c r="BP291" s="119"/>
      <c r="BQ291" s="119"/>
      <c r="BR291" s="119"/>
      <c r="BS291" s="119"/>
      <c r="BT291" s="119">
        <v>0</v>
      </c>
      <c r="BU291" s="119"/>
      <c r="BV291" s="119"/>
      <c r="BW291" s="119"/>
      <c r="BX291" s="119"/>
    </row>
    <row r="292" spans="1:76" s="101" customFormat="1" ht="60" customHeight="1">
      <c r="A292" s="91">
        <v>17</v>
      </c>
      <c r="B292" s="92"/>
      <c r="C292" s="92"/>
      <c r="D292" s="162" t="s">
        <v>326</v>
      </c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8"/>
      <c r="Q292" s="38" t="s">
        <v>227</v>
      </c>
      <c r="R292" s="38"/>
      <c r="S292" s="38"/>
      <c r="T292" s="38"/>
      <c r="U292" s="38"/>
      <c r="V292" s="116" t="s">
        <v>280</v>
      </c>
      <c r="W292" s="95"/>
      <c r="X292" s="95"/>
      <c r="Y292" s="95"/>
      <c r="Z292" s="95"/>
      <c r="AA292" s="95"/>
      <c r="AB292" s="95"/>
      <c r="AC292" s="95"/>
      <c r="AD292" s="95"/>
      <c r="AE292" s="96"/>
      <c r="AF292" s="119">
        <v>0</v>
      </c>
      <c r="AG292" s="119"/>
      <c r="AH292" s="119"/>
      <c r="AI292" s="119"/>
      <c r="AJ292" s="119"/>
      <c r="AK292" s="119">
        <v>0</v>
      </c>
      <c r="AL292" s="119"/>
      <c r="AM292" s="119"/>
      <c r="AN292" s="119"/>
      <c r="AO292" s="119"/>
      <c r="AP292" s="119">
        <v>0</v>
      </c>
      <c r="AQ292" s="119"/>
      <c r="AR292" s="119"/>
      <c r="AS292" s="119"/>
      <c r="AT292" s="119"/>
      <c r="AU292" s="119">
        <v>0</v>
      </c>
      <c r="AV292" s="119"/>
      <c r="AW292" s="119"/>
      <c r="AX292" s="119"/>
      <c r="AY292" s="119"/>
      <c r="AZ292" s="119">
        <v>775817</v>
      </c>
      <c r="BA292" s="119"/>
      <c r="BB292" s="119"/>
      <c r="BC292" s="119"/>
      <c r="BD292" s="119"/>
      <c r="BE292" s="119">
        <v>775817</v>
      </c>
      <c r="BF292" s="119"/>
      <c r="BG292" s="119"/>
      <c r="BH292" s="119"/>
      <c r="BI292" s="119"/>
      <c r="BJ292" s="119">
        <v>0</v>
      </c>
      <c r="BK292" s="119"/>
      <c r="BL292" s="119"/>
      <c r="BM292" s="119"/>
      <c r="BN292" s="119"/>
      <c r="BO292" s="119">
        <v>0</v>
      </c>
      <c r="BP292" s="119"/>
      <c r="BQ292" s="119"/>
      <c r="BR292" s="119"/>
      <c r="BS292" s="119"/>
      <c r="BT292" s="119">
        <v>0</v>
      </c>
      <c r="BU292" s="119"/>
      <c r="BV292" s="119"/>
      <c r="BW292" s="119"/>
      <c r="BX292" s="119"/>
    </row>
    <row r="293" spans="1:76" s="101" customFormat="1" ht="105" customHeight="1">
      <c r="A293" s="91">
        <v>18</v>
      </c>
      <c r="B293" s="92"/>
      <c r="C293" s="92"/>
      <c r="D293" s="162" t="s">
        <v>327</v>
      </c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  <c r="P293" s="148"/>
      <c r="Q293" s="38" t="s">
        <v>227</v>
      </c>
      <c r="R293" s="38"/>
      <c r="S293" s="38"/>
      <c r="T293" s="38"/>
      <c r="U293" s="38"/>
      <c r="V293" s="116" t="s">
        <v>280</v>
      </c>
      <c r="W293" s="95"/>
      <c r="X293" s="95"/>
      <c r="Y293" s="95"/>
      <c r="Z293" s="95"/>
      <c r="AA293" s="95"/>
      <c r="AB293" s="95"/>
      <c r="AC293" s="95"/>
      <c r="AD293" s="95"/>
      <c r="AE293" s="96"/>
      <c r="AF293" s="119">
        <v>0</v>
      </c>
      <c r="AG293" s="119"/>
      <c r="AH293" s="119"/>
      <c r="AI293" s="119"/>
      <c r="AJ293" s="119"/>
      <c r="AK293" s="119">
        <v>0</v>
      </c>
      <c r="AL293" s="119"/>
      <c r="AM293" s="119"/>
      <c r="AN293" s="119"/>
      <c r="AO293" s="119"/>
      <c r="AP293" s="119">
        <v>0</v>
      </c>
      <c r="AQ293" s="119"/>
      <c r="AR293" s="119"/>
      <c r="AS293" s="119"/>
      <c r="AT293" s="119"/>
      <c r="AU293" s="119">
        <v>0</v>
      </c>
      <c r="AV293" s="119"/>
      <c r="AW293" s="119"/>
      <c r="AX293" s="119"/>
      <c r="AY293" s="119"/>
      <c r="AZ293" s="119">
        <v>44702</v>
      </c>
      <c r="BA293" s="119"/>
      <c r="BB293" s="119"/>
      <c r="BC293" s="119"/>
      <c r="BD293" s="119"/>
      <c r="BE293" s="119">
        <v>44702</v>
      </c>
      <c r="BF293" s="119"/>
      <c r="BG293" s="119"/>
      <c r="BH293" s="119"/>
      <c r="BI293" s="119"/>
      <c r="BJ293" s="119">
        <v>0</v>
      </c>
      <c r="BK293" s="119"/>
      <c r="BL293" s="119"/>
      <c r="BM293" s="119"/>
      <c r="BN293" s="119"/>
      <c r="BO293" s="119">
        <v>0</v>
      </c>
      <c r="BP293" s="119"/>
      <c r="BQ293" s="119"/>
      <c r="BR293" s="119"/>
      <c r="BS293" s="119"/>
      <c r="BT293" s="119">
        <v>0</v>
      </c>
      <c r="BU293" s="119"/>
      <c r="BV293" s="119"/>
      <c r="BW293" s="119"/>
      <c r="BX293" s="119"/>
    </row>
    <row r="294" spans="1:76" s="101" customFormat="1" ht="60" customHeight="1">
      <c r="A294" s="91">
        <v>19</v>
      </c>
      <c r="B294" s="92"/>
      <c r="C294" s="92"/>
      <c r="D294" s="162" t="s">
        <v>328</v>
      </c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  <c r="P294" s="148"/>
      <c r="Q294" s="38" t="s">
        <v>227</v>
      </c>
      <c r="R294" s="38"/>
      <c r="S294" s="38"/>
      <c r="T294" s="38"/>
      <c r="U294" s="38"/>
      <c r="V294" s="116" t="s">
        <v>280</v>
      </c>
      <c r="W294" s="95"/>
      <c r="X294" s="95"/>
      <c r="Y294" s="95"/>
      <c r="Z294" s="95"/>
      <c r="AA294" s="95"/>
      <c r="AB294" s="95"/>
      <c r="AC294" s="95"/>
      <c r="AD294" s="95"/>
      <c r="AE294" s="96"/>
      <c r="AF294" s="119">
        <v>0</v>
      </c>
      <c r="AG294" s="119"/>
      <c r="AH294" s="119"/>
      <c r="AI294" s="119"/>
      <c r="AJ294" s="119"/>
      <c r="AK294" s="119">
        <v>0</v>
      </c>
      <c r="AL294" s="119"/>
      <c r="AM294" s="119"/>
      <c r="AN294" s="119"/>
      <c r="AO294" s="119"/>
      <c r="AP294" s="119">
        <v>0</v>
      </c>
      <c r="AQ294" s="119"/>
      <c r="AR294" s="119"/>
      <c r="AS294" s="119"/>
      <c r="AT294" s="119"/>
      <c r="AU294" s="119">
        <v>0</v>
      </c>
      <c r="AV294" s="119"/>
      <c r="AW294" s="119"/>
      <c r="AX294" s="119"/>
      <c r="AY294" s="119"/>
      <c r="AZ294" s="119">
        <v>1252702</v>
      </c>
      <c r="BA294" s="119"/>
      <c r="BB294" s="119"/>
      <c r="BC294" s="119"/>
      <c r="BD294" s="119"/>
      <c r="BE294" s="119">
        <v>1252702</v>
      </c>
      <c r="BF294" s="119"/>
      <c r="BG294" s="119"/>
      <c r="BH294" s="119"/>
      <c r="BI294" s="119"/>
      <c r="BJ294" s="119">
        <v>0</v>
      </c>
      <c r="BK294" s="119"/>
      <c r="BL294" s="119"/>
      <c r="BM294" s="119"/>
      <c r="BN294" s="119"/>
      <c r="BO294" s="119">
        <v>0</v>
      </c>
      <c r="BP294" s="119"/>
      <c r="BQ294" s="119"/>
      <c r="BR294" s="119"/>
      <c r="BS294" s="119"/>
      <c r="BT294" s="119">
        <v>0</v>
      </c>
      <c r="BU294" s="119"/>
      <c r="BV294" s="119"/>
      <c r="BW294" s="119"/>
      <c r="BX294" s="119"/>
    </row>
    <row r="295" spans="1:76" s="101" customFormat="1" ht="75" customHeight="1">
      <c r="A295" s="91">
        <v>20</v>
      </c>
      <c r="B295" s="92"/>
      <c r="C295" s="92"/>
      <c r="D295" s="162" t="s">
        <v>329</v>
      </c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  <c r="P295" s="148"/>
      <c r="Q295" s="38" t="s">
        <v>227</v>
      </c>
      <c r="R295" s="38"/>
      <c r="S295" s="38"/>
      <c r="T295" s="38"/>
      <c r="U295" s="38"/>
      <c r="V295" s="116" t="s">
        <v>280</v>
      </c>
      <c r="W295" s="95"/>
      <c r="X295" s="95"/>
      <c r="Y295" s="95"/>
      <c r="Z295" s="95"/>
      <c r="AA295" s="95"/>
      <c r="AB295" s="95"/>
      <c r="AC295" s="95"/>
      <c r="AD295" s="95"/>
      <c r="AE295" s="96"/>
      <c r="AF295" s="119">
        <v>0</v>
      </c>
      <c r="AG295" s="119"/>
      <c r="AH295" s="119"/>
      <c r="AI295" s="119"/>
      <c r="AJ295" s="119"/>
      <c r="AK295" s="119">
        <v>0</v>
      </c>
      <c r="AL295" s="119"/>
      <c r="AM295" s="119"/>
      <c r="AN295" s="119"/>
      <c r="AO295" s="119"/>
      <c r="AP295" s="119">
        <v>0</v>
      </c>
      <c r="AQ295" s="119"/>
      <c r="AR295" s="119"/>
      <c r="AS295" s="119"/>
      <c r="AT295" s="119"/>
      <c r="AU295" s="119">
        <v>0</v>
      </c>
      <c r="AV295" s="119"/>
      <c r="AW295" s="119"/>
      <c r="AX295" s="119"/>
      <c r="AY295" s="119"/>
      <c r="AZ295" s="119">
        <v>300000</v>
      </c>
      <c r="BA295" s="119"/>
      <c r="BB295" s="119"/>
      <c r="BC295" s="119"/>
      <c r="BD295" s="119"/>
      <c r="BE295" s="119">
        <v>300000</v>
      </c>
      <c r="BF295" s="119"/>
      <c r="BG295" s="119"/>
      <c r="BH295" s="119"/>
      <c r="BI295" s="119"/>
      <c r="BJ295" s="119">
        <v>0</v>
      </c>
      <c r="BK295" s="119"/>
      <c r="BL295" s="119"/>
      <c r="BM295" s="119"/>
      <c r="BN295" s="119"/>
      <c r="BO295" s="119">
        <v>0</v>
      </c>
      <c r="BP295" s="119"/>
      <c r="BQ295" s="119"/>
      <c r="BR295" s="119"/>
      <c r="BS295" s="119"/>
      <c r="BT295" s="119">
        <v>0</v>
      </c>
      <c r="BU295" s="119"/>
      <c r="BV295" s="119"/>
      <c r="BW295" s="119"/>
      <c r="BX295" s="119"/>
    </row>
    <row r="296" spans="1:76" s="101" customFormat="1" ht="105" customHeight="1">
      <c r="A296" s="91">
        <v>21</v>
      </c>
      <c r="B296" s="92"/>
      <c r="C296" s="92"/>
      <c r="D296" s="162" t="s">
        <v>330</v>
      </c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  <c r="P296" s="148"/>
      <c r="Q296" s="38" t="s">
        <v>227</v>
      </c>
      <c r="R296" s="38"/>
      <c r="S296" s="38"/>
      <c r="T296" s="38"/>
      <c r="U296" s="38"/>
      <c r="V296" s="116" t="s">
        <v>280</v>
      </c>
      <c r="W296" s="95"/>
      <c r="X296" s="95"/>
      <c r="Y296" s="95"/>
      <c r="Z296" s="95"/>
      <c r="AA296" s="95"/>
      <c r="AB296" s="95"/>
      <c r="AC296" s="95"/>
      <c r="AD296" s="95"/>
      <c r="AE296" s="96"/>
      <c r="AF296" s="119">
        <v>0</v>
      </c>
      <c r="AG296" s="119"/>
      <c r="AH296" s="119"/>
      <c r="AI296" s="119"/>
      <c r="AJ296" s="119"/>
      <c r="AK296" s="119">
        <v>0</v>
      </c>
      <c r="AL296" s="119"/>
      <c r="AM296" s="119"/>
      <c r="AN296" s="119"/>
      <c r="AO296" s="119"/>
      <c r="AP296" s="119">
        <v>0</v>
      </c>
      <c r="AQ296" s="119"/>
      <c r="AR296" s="119"/>
      <c r="AS296" s="119"/>
      <c r="AT296" s="119"/>
      <c r="AU296" s="119">
        <v>0</v>
      </c>
      <c r="AV296" s="119"/>
      <c r="AW296" s="119"/>
      <c r="AX296" s="119"/>
      <c r="AY296" s="119"/>
      <c r="AZ296" s="119">
        <v>194009</v>
      </c>
      <c r="BA296" s="119"/>
      <c r="BB296" s="119"/>
      <c r="BC296" s="119"/>
      <c r="BD296" s="119"/>
      <c r="BE296" s="119">
        <v>194009</v>
      </c>
      <c r="BF296" s="119"/>
      <c r="BG296" s="119"/>
      <c r="BH296" s="119"/>
      <c r="BI296" s="119"/>
      <c r="BJ296" s="119">
        <v>0</v>
      </c>
      <c r="BK296" s="119"/>
      <c r="BL296" s="119"/>
      <c r="BM296" s="119"/>
      <c r="BN296" s="119"/>
      <c r="BO296" s="119">
        <v>0</v>
      </c>
      <c r="BP296" s="119"/>
      <c r="BQ296" s="119"/>
      <c r="BR296" s="119"/>
      <c r="BS296" s="119"/>
      <c r="BT296" s="119">
        <v>0</v>
      </c>
      <c r="BU296" s="119"/>
      <c r="BV296" s="119"/>
      <c r="BW296" s="119"/>
      <c r="BX296" s="119"/>
    </row>
    <row r="297" spans="1:76" s="101" customFormat="1" ht="105" customHeight="1">
      <c r="A297" s="91">
        <v>22</v>
      </c>
      <c r="B297" s="92"/>
      <c r="C297" s="92"/>
      <c r="D297" s="162" t="s">
        <v>331</v>
      </c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  <c r="P297" s="148"/>
      <c r="Q297" s="38" t="s">
        <v>227</v>
      </c>
      <c r="R297" s="38"/>
      <c r="S297" s="38"/>
      <c r="T297" s="38"/>
      <c r="U297" s="38"/>
      <c r="V297" s="116" t="s">
        <v>280</v>
      </c>
      <c r="W297" s="95"/>
      <c r="X297" s="95"/>
      <c r="Y297" s="95"/>
      <c r="Z297" s="95"/>
      <c r="AA297" s="95"/>
      <c r="AB297" s="95"/>
      <c r="AC297" s="95"/>
      <c r="AD297" s="95"/>
      <c r="AE297" s="96"/>
      <c r="AF297" s="119">
        <v>0</v>
      </c>
      <c r="AG297" s="119"/>
      <c r="AH297" s="119"/>
      <c r="AI297" s="119"/>
      <c r="AJ297" s="119"/>
      <c r="AK297" s="119">
        <v>0</v>
      </c>
      <c r="AL297" s="119"/>
      <c r="AM297" s="119"/>
      <c r="AN297" s="119"/>
      <c r="AO297" s="119"/>
      <c r="AP297" s="119">
        <v>0</v>
      </c>
      <c r="AQ297" s="119"/>
      <c r="AR297" s="119"/>
      <c r="AS297" s="119"/>
      <c r="AT297" s="119"/>
      <c r="AU297" s="119">
        <v>0</v>
      </c>
      <c r="AV297" s="119"/>
      <c r="AW297" s="119"/>
      <c r="AX297" s="119"/>
      <c r="AY297" s="119"/>
      <c r="AZ297" s="119">
        <v>300000</v>
      </c>
      <c r="BA297" s="119"/>
      <c r="BB297" s="119"/>
      <c r="BC297" s="119"/>
      <c r="BD297" s="119"/>
      <c r="BE297" s="119">
        <v>300000</v>
      </c>
      <c r="BF297" s="119"/>
      <c r="BG297" s="119"/>
      <c r="BH297" s="119"/>
      <c r="BI297" s="119"/>
      <c r="BJ297" s="119">
        <v>0</v>
      </c>
      <c r="BK297" s="119"/>
      <c r="BL297" s="119"/>
      <c r="BM297" s="119"/>
      <c r="BN297" s="119"/>
      <c r="BO297" s="119">
        <v>0</v>
      </c>
      <c r="BP297" s="119"/>
      <c r="BQ297" s="119"/>
      <c r="BR297" s="119"/>
      <c r="BS297" s="119"/>
      <c r="BT297" s="119">
        <v>0</v>
      </c>
      <c r="BU297" s="119"/>
      <c r="BV297" s="119"/>
      <c r="BW297" s="119"/>
      <c r="BX297" s="119"/>
    </row>
    <row r="298" spans="1:76" s="101" customFormat="1" ht="105" customHeight="1">
      <c r="A298" s="91">
        <v>23</v>
      </c>
      <c r="B298" s="92"/>
      <c r="C298" s="92"/>
      <c r="D298" s="162" t="s">
        <v>332</v>
      </c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8"/>
      <c r="Q298" s="38" t="s">
        <v>227</v>
      </c>
      <c r="R298" s="38"/>
      <c r="S298" s="38"/>
      <c r="T298" s="38"/>
      <c r="U298" s="38"/>
      <c r="V298" s="116" t="s">
        <v>280</v>
      </c>
      <c r="W298" s="95"/>
      <c r="X298" s="95"/>
      <c r="Y298" s="95"/>
      <c r="Z298" s="95"/>
      <c r="AA298" s="95"/>
      <c r="AB298" s="95"/>
      <c r="AC298" s="95"/>
      <c r="AD298" s="95"/>
      <c r="AE298" s="96"/>
      <c r="AF298" s="119">
        <v>0</v>
      </c>
      <c r="AG298" s="119"/>
      <c r="AH298" s="119"/>
      <c r="AI298" s="119"/>
      <c r="AJ298" s="119"/>
      <c r="AK298" s="119">
        <v>0</v>
      </c>
      <c r="AL298" s="119"/>
      <c r="AM298" s="119"/>
      <c r="AN298" s="119"/>
      <c r="AO298" s="119"/>
      <c r="AP298" s="119">
        <v>0</v>
      </c>
      <c r="AQ298" s="119"/>
      <c r="AR298" s="119"/>
      <c r="AS298" s="119"/>
      <c r="AT298" s="119"/>
      <c r="AU298" s="119">
        <v>0</v>
      </c>
      <c r="AV298" s="119"/>
      <c r="AW298" s="119"/>
      <c r="AX298" s="119"/>
      <c r="AY298" s="119"/>
      <c r="AZ298" s="119">
        <v>20000</v>
      </c>
      <c r="BA298" s="119"/>
      <c r="BB298" s="119"/>
      <c r="BC298" s="119"/>
      <c r="BD298" s="119"/>
      <c r="BE298" s="119">
        <v>20000</v>
      </c>
      <c r="BF298" s="119"/>
      <c r="BG298" s="119"/>
      <c r="BH298" s="119"/>
      <c r="BI298" s="119"/>
      <c r="BJ298" s="119">
        <v>0</v>
      </c>
      <c r="BK298" s="119"/>
      <c r="BL298" s="119"/>
      <c r="BM298" s="119"/>
      <c r="BN298" s="119"/>
      <c r="BO298" s="119">
        <v>0</v>
      </c>
      <c r="BP298" s="119"/>
      <c r="BQ298" s="119"/>
      <c r="BR298" s="119"/>
      <c r="BS298" s="119"/>
      <c r="BT298" s="119">
        <v>0</v>
      </c>
      <c r="BU298" s="119"/>
      <c r="BV298" s="119"/>
      <c r="BW298" s="119"/>
      <c r="BX298" s="119"/>
    </row>
    <row r="299" spans="1:76" s="101" customFormat="1" ht="105" customHeight="1">
      <c r="A299" s="91">
        <v>23</v>
      </c>
      <c r="B299" s="92"/>
      <c r="C299" s="92"/>
      <c r="D299" s="162" t="s">
        <v>333</v>
      </c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  <c r="P299" s="148"/>
      <c r="Q299" s="38" t="s">
        <v>227</v>
      </c>
      <c r="R299" s="38"/>
      <c r="S299" s="38"/>
      <c r="T299" s="38"/>
      <c r="U299" s="38"/>
      <c r="V299" s="116" t="s">
        <v>280</v>
      </c>
      <c r="W299" s="95"/>
      <c r="X299" s="95"/>
      <c r="Y299" s="95"/>
      <c r="Z299" s="95"/>
      <c r="AA299" s="95"/>
      <c r="AB299" s="95"/>
      <c r="AC299" s="95"/>
      <c r="AD299" s="95"/>
      <c r="AE299" s="96"/>
      <c r="AF299" s="119">
        <v>0</v>
      </c>
      <c r="AG299" s="119"/>
      <c r="AH299" s="119"/>
      <c r="AI299" s="119"/>
      <c r="AJ299" s="119"/>
      <c r="AK299" s="119">
        <v>0</v>
      </c>
      <c r="AL299" s="119"/>
      <c r="AM299" s="119"/>
      <c r="AN299" s="119"/>
      <c r="AO299" s="119"/>
      <c r="AP299" s="119">
        <v>0</v>
      </c>
      <c r="AQ299" s="119"/>
      <c r="AR299" s="119"/>
      <c r="AS299" s="119"/>
      <c r="AT299" s="119"/>
      <c r="AU299" s="119">
        <v>0</v>
      </c>
      <c r="AV299" s="119"/>
      <c r="AW299" s="119"/>
      <c r="AX299" s="119"/>
      <c r="AY299" s="119"/>
      <c r="AZ299" s="119">
        <v>6711567</v>
      </c>
      <c r="BA299" s="119"/>
      <c r="BB299" s="119"/>
      <c r="BC299" s="119"/>
      <c r="BD299" s="119"/>
      <c r="BE299" s="119">
        <v>6711567</v>
      </c>
      <c r="BF299" s="119"/>
      <c r="BG299" s="119"/>
      <c r="BH299" s="119"/>
      <c r="BI299" s="119"/>
      <c r="BJ299" s="119">
        <v>0</v>
      </c>
      <c r="BK299" s="119"/>
      <c r="BL299" s="119"/>
      <c r="BM299" s="119"/>
      <c r="BN299" s="119"/>
      <c r="BO299" s="119">
        <v>0</v>
      </c>
      <c r="BP299" s="119"/>
      <c r="BQ299" s="119"/>
      <c r="BR299" s="119"/>
      <c r="BS299" s="119"/>
      <c r="BT299" s="119">
        <v>0</v>
      </c>
      <c r="BU299" s="119"/>
      <c r="BV299" s="119"/>
      <c r="BW299" s="119"/>
      <c r="BX299" s="119"/>
    </row>
    <row r="300" spans="1:76" s="101" customFormat="1" ht="90" customHeight="1">
      <c r="A300" s="91">
        <v>24</v>
      </c>
      <c r="B300" s="92"/>
      <c r="C300" s="92"/>
      <c r="D300" s="162" t="s">
        <v>334</v>
      </c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  <c r="P300" s="148"/>
      <c r="Q300" s="38" t="s">
        <v>227</v>
      </c>
      <c r="R300" s="38"/>
      <c r="S300" s="38"/>
      <c r="T300" s="38"/>
      <c r="U300" s="38"/>
      <c r="V300" s="116" t="s">
        <v>280</v>
      </c>
      <c r="W300" s="95"/>
      <c r="X300" s="95"/>
      <c r="Y300" s="95"/>
      <c r="Z300" s="95"/>
      <c r="AA300" s="95"/>
      <c r="AB300" s="95"/>
      <c r="AC300" s="95"/>
      <c r="AD300" s="95"/>
      <c r="AE300" s="96"/>
      <c r="AF300" s="119">
        <v>0</v>
      </c>
      <c r="AG300" s="119"/>
      <c r="AH300" s="119"/>
      <c r="AI300" s="119"/>
      <c r="AJ300" s="119"/>
      <c r="AK300" s="119">
        <v>0</v>
      </c>
      <c r="AL300" s="119"/>
      <c r="AM300" s="119"/>
      <c r="AN300" s="119"/>
      <c r="AO300" s="119"/>
      <c r="AP300" s="119">
        <v>0</v>
      </c>
      <c r="AQ300" s="119"/>
      <c r="AR300" s="119"/>
      <c r="AS300" s="119"/>
      <c r="AT300" s="119"/>
      <c r="AU300" s="119">
        <v>0</v>
      </c>
      <c r="AV300" s="119"/>
      <c r="AW300" s="119"/>
      <c r="AX300" s="119"/>
      <c r="AY300" s="119"/>
      <c r="AZ300" s="119">
        <v>100000</v>
      </c>
      <c r="BA300" s="119"/>
      <c r="BB300" s="119"/>
      <c r="BC300" s="119"/>
      <c r="BD300" s="119"/>
      <c r="BE300" s="119">
        <v>100000</v>
      </c>
      <c r="BF300" s="119"/>
      <c r="BG300" s="119"/>
      <c r="BH300" s="119"/>
      <c r="BI300" s="119"/>
      <c r="BJ300" s="119">
        <v>0</v>
      </c>
      <c r="BK300" s="119"/>
      <c r="BL300" s="119"/>
      <c r="BM300" s="119"/>
      <c r="BN300" s="119"/>
      <c r="BO300" s="119">
        <v>0</v>
      </c>
      <c r="BP300" s="119"/>
      <c r="BQ300" s="119"/>
      <c r="BR300" s="119"/>
      <c r="BS300" s="119"/>
      <c r="BT300" s="119">
        <v>0</v>
      </c>
      <c r="BU300" s="119"/>
      <c r="BV300" s="119"/>
      <c r="BW300" s="119"/>
      <c r="BX300" s="119"/>
    </row>
    <row r="301" spans="1:76" s="101" customFormat="1" ht="90" customHeight="1">
      <c r="A301" s="91">
        <v>24</v>
      </c>
      <c r="B301" s="92"/>
      <c r="C301" s="92"/>
      <c r="D301" s="162" t="s">
        <v>335</v>
      </c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  <c r="P301" s="148"/>
      <c r="Q301" s="38" t="s">
        <v>227</v>
      </c>
      <c r="R301" s="38"/>
      <c r="S301" s="38"/>
      <c r="T301" s="38"/>
      <c r="U301" s="38"/>
      <c r="V301" s="116"/>
      <c r="W301" s="95"/>
      <c r="X301" s="95"/>
      <c r="Y301" s="95"/>
      <c r="Z301" s="95"/>
      <c r="AA301" s="95"/>
      <c r="AB301" s="95"/>
      <c r="AC301" s="95"/>
      <c r="AD301" s="95"/>
      <c r="AE301" s="96"/>
      <c r="AF301" s="119">
        <v>0</v>
      </c>
      <c r="AG301" s="119"/>
      <c r="AH301" s="119"/>
      <c r="AI301" s="119"/>
      <c r="AJ301" s="119"/>
      <c r="AK301" s="119">
        <v>0</v>
      </c>
      <c r="AL301" s="119"/>
      <c r="AM301" s="119"/>
      <c r="AN301" s="119"/>
      <c r="AO301" s="119"/>
      <c r="AP301" s="119">
        <v>0</v>
      </c>
      <c r="AQ301" s="119"/>
      <c r="AR301" s="119"/>
      <c r="AS301" s="119"/>
      <c r="AT301" s="119"/>
      <c r="AU301" s="119">
        <v>0</v>
      </c>
      <c r="AV301" s="119"/>
      <c r="AW301" s="119"/>
      <c r="AX301" s="119"/>
      <c r="AY301" s="119"/>
      <c r="AZ301" s="119">
        <v>1500000</v>
      </c>
      <c r="BA301" s="119"/>
      <c r="BB301" s="119"/>
      <c r="BC301" s="119"/>
      <c r="BD301" s="119"/>
      <c r="BE301" s="119">
        <v>1500000</v>
      </c>
      <c r="BF301" s="119"/>
      <c r="BG301" s="119"/>
      <c r="BH301" s="119"/>
      <c r="BI301" s="119"/>
      <c r="BJ301" s="119">
        <v>0</v>
      </c>
      <c r="BK301" s="119"/>
      <c r="BL301" s="119"/>
      <c r="BM301" s="119"/>
      <c r="BN301" s="119"/>
      <c r="BO301" s="119">
        <v>0</v>
      </c>
      <c r="BP301" s="119"/>
      <c r="BQ301" s="119"/>
      <c r="BR301" s="119"/>
      <c r="BS301" s="119"/>
      <c r="BT301" s="119">
        <v>0</v>
      </c>
      <c r="BU301" s="119"/>
      <c r="BV301" s="119"/>
      <c r="BW301" s="119"/>
      <c r="BX301" s="119"/>
    </row>
    <row r="302" spans="1:76" s="101" customFormat="1" ht="105" customHeight="1">
      <c r="A302" s="91">
        <v>25</v>
      </c>
      <c r="B302" s="92"/>
      <c r="C302" s="92"/>
      <c r="D302" s="162" t="s">
        <v>336</v>
      </c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  <c r="P302" s="148"/>
      <c r="Q302" s="38" t="s">
        <v>227</v>
      </c>
      <c r="R302" s="38"/>
      <c r="S302" s="38"/>
      <c r="T302" s="38"/>
      <c r="U302" s="38"/>
      <c r="V302" s="116" t="s">
        <v>280</v>
      </c>
      <c r="W302" s="95"/>
      <c r="X302" s="95"/>
      <c r="Y302" s="95"/>
      <c r="Z302" s="95"/>
      <c r="AA302" s="95"/>
      <c r="AB302" s="95"/>
      <c r="AC302" s="95"/>
      <c r="AD302" s="95"/>
      <c r="AE302" s="96"/>
      <c r="AF302" s="119">
        <v>0</v>
      </c>
      <c r="AG302" s="119"/>
      <c r="AH302" s="119"/>
      <c r="AI302" s="119"/>
      <c r="AJ302" s="119"/>
      <c r="AK302" s="119">
        <v>0</v>
      </c>
      <c r="AL302" s="119"/>
      <c r="AM302" s="119"/>
      <c r="AN302" s="119"/>
      <c r="AO302" s="119"/>
      <c r="AP302" s="119">
        <v>0</v>
      </c>
      <c r="AQ302" s="119"/>
      <c r="AR302" s="119"/>
      <c r="AS302" s="119"/>
      <c r="AT302" s="119"/>
      <c r="AU302" s="119">
        <v>0</v>
      </c>
      <c r="AV302" s="119"/>
      <c r="AW302" s="119"/>
      <c r="AX302" s="119"/>
      <c r="AY302" s="119"/>
      <c r="AZ302" s="119">
        <v>17800</v>
      </c>
      <c r="BA302" s="119"/>
      <c r="BB302" s="119"/>
      <c r="BC302" s="119"/>
      <c r="BD302" s="119"/>
      <c r="BE302" s="119">
        <v>17800</v>
      </c>
      <c r="BF302" s="119"/>
      <c r="BG302" s="119"/>
      <c r="BH302" s="119"/>
      <c r="BI302" s="119"/>
      <c r="BJ302" s="119">
        <v>0</v>
      </c>
      <c r="BK302" s="119"/>
      <c r="BL302" s="119"/>
      <c r="BM302" s="119"/>
      <c r="BN302" s="119"/>
      <c r="BO302" s="119">
        <v>0</v>
      </c>
      <c r="BP302" s="119"/>
      <c r="BQ302" s="119"/>
      <c r="BR302" s="119"/>
      <c r="BS302" s="119"/>
      <c r="BT302" s="119">
        <v>0</v>
      </c>
      <c r="BU302" s="119"/>
      <c r="BV302" s="119"/>
      <c r="BW302" s="119"/>
      <c r="BX302" s="119"/>
    </row>
    <row r="303" spans="1:76" s="101" customFormat="1" ht="75" customHeight="1">
      <c r="A303" s="91">
        <v>26</v>
      </c>
      <c r="B303" s="92"/>
      <c r="C303" s="92"/>
      <c r="D303" s="162" t="s">
        <v>337</v>
      </c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8"/>
      <c r="Q303" s="38" t="s">
        <v>227</v>
      </c>
      <c r="R303" s="38"/>
      <c r="S303" s="38"/>
      <c r="T303" s="38"/>
      <c r="U303" s="38"/>
      <c r="V303" s="116" t="s">
        <v>280</v>
      </c>
      <c r="W303" s="95"/>
      <c r="X303" s="95"/>
      <c r="Y303" s="95"/>
      <c r="Z303" s="95"/>
      <c r="AA303" s="95"/>
      <c r="AB303" s="95"/>
      <c r="AC303" s="95"/>
      <c r="AD303" s="95"/>
      <c r="AE303" s="96"/>
      <c r="AF303" s="119">
        <v>0</v>
      </c>
      <c r="AG303" s="119"/>
      <c r="AH303" s="119"/>
      <c r="AI303" s="119"/>
      <c r="AJ303" s="119"/>
      <c r="AK303" s="119">
        <v>0</v>
      </c>
      <c r="AL303" s="119"/>
      <c r="AM303" s="119"/>
      <c r="AN303" s="119"/>
      <c r="AO303" s="119"/>
      <c r="AP303" s="119">
        <v>0</v>
      </c>
      <c r="AQ303" s="119"/>
      <c r="AR303" s="119"/>
      <c r="AS303" s="119"/>
      <c r="AT303" s="119"/>
      <c r="AU303" s="119">
        <v>0</v>
      </c>
      <c r="AV303" s="119"/>
      <c r="AW303" s="119"/>
      <c r="AX303" s="119"/>
      <c r="AY303" s="119"/>
      <c r="AZ303" s="119">
        <v>9368</v>
      </c>
      <c r="BA303" s="119"/>
      <c r="BB303" s="119"/>
      <c r="BC303" s="119"/>
      <c r="BD303" s="119"/>
      <c r="BE303" s="119">
        <v>9368</v>
      </c>
      <c r="BF303" s="119"/>
      <c r="BG303" s="119"/>
      <c r="BH303" s="119"/>
      <c r="BI303" s="119"/>
      <c r="BJ303" s="119">
        <v>0</v>
      </c>
      <c r="BK303" s="119"/>
      <c r="BL303" s="119"/>
      <c r="BM303" s="119"/>
      <c r="BN303" s="119"/>
      <c r="BO303" s="119">
        <v>0</v>
      </c>
      <c r="BP303" s="119"/>
      <c r="BQ303" s="119"/>
      <c r="BR303" s="119"/>
      <c r="BS303" s="119"/>
      <c r="BT303" s="119">
        <v>0</v>
      </c>
      <c r="BU303" s="119"/>
      <c r="BV303" s="119"/>
      <c r="BW303" s="119"/>
      <c r="BX303" s="119"/>
    </row>
    <row r="304" spans="1:76" s="101" customFormat="1" ht="60" customHeight="1">
      <c r="A304" s="91">
        <v>26</v>
      </c>
      <c r="B304" s="92"/>
      <c r="C304" s="92"/>
      <c r="D304" s="162" t="s">
        <v>338</v>
      </c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8"/>
      <c r="Q304" s="38" t="s">
        <v>227</v>
      </c>
      <c r="R304" s="38"/>
      <c r="S304" s="38"/>
      <c r="T304" s="38"/>
      <c r="U304" s="38"/>
      <c r="V304" s="116" t="s">
        <v>280</v>
      </c>
      <c r="W304" s="95"/>
      <c r="X304" s="95"/>
      <c r="Y304" s="95"/>
      <c r="Z304" s="95"/>
      <c r="AA304" s="95"/>
      <c r="AB304" s="95"/>
      <c r="AC304" s="95"/>
      <c r="AD304" s="95"/>
      <c r="AE304" s="96"/>
      <c r="AF304" s="119">
        <v>0</v>
      </c>
      <c r="AG304" s="119"/>
      <c r="AH304" s="119"/>
      <c r="AI304" s="119"/>
      <c r="AJ304" s="119"/>
      <c r="AK304" s="119">
        <v>0</v>
      </c>
      <c r="AL304" s="119"/>
      <c r="AM304" s="119"/>
      <c r="AN304" s="119"/>
      <c r="AO304" s="119"/>
      <c r="AP304" s="119">
        <v>0</v>
      </c>
      <c r="AQ304" s="119"/>
      <c r="AR304" s="119"/>
      <c r="AS304" s="119"/>
      <c r="AT304" s="119"/>
      <c r="AU304" s="119">
        <v>0</v>
      </c>
      <c r="AV304" s="119"/>
      <c r="AW304" s="119"/>
      <c r="AX304" s="119"/>
      <c r="AY304" s="119"/>
      <c r="AZ304" s="119">
        <v>855.67</v>
      </c>
      <c r="BA304" s="119"/>
      <c r="BB304" s="119"/>
      <c r="BC304" s="119"/>
      <c r="BD304" s="119"/>
      <c r="BE304" s="119">
        <v>855.67</v>
      </c>
      <c r="BF304" s="119"/>
      <c r="BG304" s="119"/>
      <c r="BH304" s="119"/>
      <c r="BI304" s="119"/>
      <c r="BJ304" s="119">
        <v>0</v>
      </c>
      <c r="BK304" s="119"/>
      <c r="BL304" s="119"/>
      <c r="BM304" s="119"/>
      <c r="BN304" s="119"/>
      <c r="BO304" s="119">
        <v>0</v>
      </c>
      <c r="BP304" s="119"/>
      <c r="BQ304" s="119"/>
      <c r="BR304" s="119"/>
      <c r="BS304" s="119"/>
      <c r="BT304" s="119">
        <v>0</v>
      </c>
      <c r="BU304" s="119"/>
      <c r="BV304" s="119"/>
      <c r="BW304" s="119"/>
      <c r="BX304" s="119"/>
    </row>
    <row r="305" spans="1:76" s="101" customFormat="1" ht="105" customHeight="1">
      <c r="A305" s="91">
        <v>29</v>
      </c>
      <c r="B305" s="92"/>
      <c r="C305" s="92"/>
      <c r="D305" s="162" t="s">
        <v>339</v>
      </c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  <c r="P305" s="148"/>
      <c r="Q305" s="38" t="s">
        <v>227</v>
      </c>
      <c r="R305" s="38"/>
      <c r="S305" s="38"/>
      <c r="T305" s="38"/>
      <c r="U305" s="38"/>
      <c r="V305" s="116" t="s">
        <v>280</v>
      </c>
      <c r="W305" s="95"/>
      <c r="X305" s="95"/>
      <c r="Y305" s="95"/>
      <c r="Z305" s="95"/>
      <c r="AA305" s="95"/>
      <c r="AB305" s="95"/>
      <c r="AC305" s="95"/>
      <c r="AD305" s="95"/>
      <c r="AE305" s="96"/>
      <c r="AF305" s="119">
        <v>0</v>
      </c>
      <c r="AG305" s="119"/>
      <c r="AH305" s="119"/>
      <c r="AI305" s="119"/>
      <c r="AJ305" s="119"/>
      <c r="AK305" s="119">
        <v>0</v>
      </c>
      <c r="AL305" s="119"/>
      <c r="AM305" s="119"/>
      <c r="AN305" s="119"/>
      <c r="AO305" s="119"/>
      <c r="AP305" s="119">
        <v>0</v>
      </c>
      <c r="AQ305" s="119"/>
      <c r="AR305" s="119"/>
      <c r="AS305" s="119"/>
      <c r="AT305" s="119"/>
      <c r="AU305" s="119">
        <v>0</v>
      </c>
      <c r="AV305" s="119"/>
      <c r="AW305" s="119"/>
      <c r="AX305" s="119"/>
      <c r="AY305" s="119"/>
      <c r="AZ305" s="119">
        <v>100000</v>
      </c>
      <c r="BA305" s="119"/>
      <c r="BB305" s="119"/>
      <c r="BC305" s="119"/>
      <c r="BD305" s="119"/>
      <c r="BE305" s="119">
        <v>100000</v>
      </c>
      <c r="BF305" s="119"/>
      <c r="BG305" s="119"/>
      <c r="BH305" s="119"/>
      <c r="BI305" s="119"/>
      <c r="BJ305" s="119">
        <v>0</v>
      </c>
      <c r="BK305" s="119"/>
      <c r="BL305" s="119"/>
      <c r="BM305" s="119"/>
      <c r="BN305" s="119"/>
      <c r="BO305" s="119">
        <v>0</v>
      </c>
      <c r="BP305" s="119"/>
      <c r="BQ305" s="119"/>
      <c r="BR305" s="119"/>
      <c r="BS305" s="119"/>
      <c r="BT305" s="119">
        <v>0</v>
      </c>
      <c r="BU305" s="119"/>
      <c r="BV305" s="119"/>
      <c r="BW305" s="119"/>
      <c r="BX305" s="119"/>
    </row>
    <row r="306" spans="1:76" s="101" customFormat="1" ht="120" customHeight="1">
      <c r="A306" s="91">
        <v>30</v>
      </c>
      <c r="B306" s="92"/>
      <c r="C306" s="92"/>
      <c r="D306" s="162" t="s">
        <v>340</v>
      </c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  <c r="P306" s="148"/>
      <c r="Q306" s="38" t="s">
        <v>227</v>
      </c>
      <c r="R306" s="38"/>
      <c r="S306" s="38"/>
      <c r="T306" s="38"/>
      <c r="U306" s="38"/>
      <c r="V306" s="116" t="s">
        <v>280</v>
      </c>
      <c r="W306" s="95"/>
      <c r="X306" s="95"/>
      <c r="Y306" s="95"/>
      <c r="Z306" s="95"/>
      <c r="AA306" s="95"/>
      <c r="AB306" s="95"/>
      <c r="AC306" s="95"/>
      <c r="AD306" s="95"/>
      <c r="AE306" s="96"/>
      <c r="AF306" s="119">
        <v>0</v>
      </c>
      <c r="AG306" s="119"/>
      <c r="AH306" s="119"/>
      <c r="AI306" s="119"/>
      <c r="AJ306" s="119"/>
      <c r="AK306" s="119">
        <v>0</v>
      </c>
      <c r="AL306" s="119"/>
      <c r="AM306" s="119"/>
      <c r="AN306" s="119"/>
      <c r="AO306" s="119"/>
      <c r="AP306" s="119">
        <v>0</v>
      </c>
      <c r="AQ306" s="119"/>
      <c r="AR306" s="119"/>
      <c r="AS306" s="119"/>
      <c r="AT306" s="119"/>
      <c r="AU306" s="119">
        <v>0</v>
      </c>
      <c r="AV306" s="119"/>
      <c r="AW306" s="119"/>
      <c r="AX306" s="119"/>
      <c r="AY306" s="119"/>
      <c r="AZ306" s="119">
        <v>100000</v>
      </c>
      <c r="BA306" s="119"/>
      <c r="BB306" s="119"/>
      <c r="BC306" s="119"/>
      <c r="BD306" s="119"/>
      <c r="BE306" s="119">
        <v>100000</v>
      </c>
      <c r="BF306" s="119"/>
      <c r="BG306" s="119"/>
      <c r="BH306" s="119"/>
      <c r="BI306" s="119"/>
      <c r="BJ306" s="119">
        <v>0</v>
      </c>
      <c r="BK306" s="119"/>
      <c r="BL306" s="119"/>
      <c r="BM306" s="119"/>
      <c r="BN306" s="119"/>
      <c r="BO306" s="119">
        <v>0</v>
      </c>
      <c r="BP306" s="119"/>
      <c r="BQ306" s="119"/>
      <c r="BR306" s="119"/>
      <c r="BS306" s="119"/>
      <c r="BT306" s="119">
        <v>0</v>
      </c>
      <c r="BU306" s="119"/>
      <c r="BV306" s="119"/>
      <c r="BW306" s="119"/>
      <c r="BX306" s="119"/>
    </row>
    <row r="307" spans="1:76" s="101" customFormat="1" ht="60" customHeight="1">
      <c r="A307" s="91">
        <v>31</v>
      </c>
      <c r="B307" s="92"/>
      <c r="C307" s="92"/>
      <c r="D307" s="162" t="s">
        <v>341</v>
      </c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  <c r="P307" s="148"/>
      <c r="Q307" s="38" t="s">
        <v>227</v>
      </c>
      <c r="R307" s="38"/>
      <c r="S307" s="38"/>
      <c r="T307" s="38"/>
      <c r="U307" s="38"/>
      <c r="V307" s="116" t="s">
        <v>280</v>
      </c>
      <c r="W307" s="95"/>
      <c r="X307" s="95"/>
      <c r="Y307" s="95"/>
      <c r="Z307" s="95"/>
      <c r="AA307" s="95"/>
      <c r="AB307" s="95"/>
      <c r="AC307" s="95"/>
      <c r="AD307" s="95"/>
      <c r="AE307" s="96"/>
      <c r="AF307" s="119">
        <v>0</v>
      </c>
      <c r="AG307" s="119"/>
      <c r="AH307" s="119"/>
      <c r="AI307" s="119"/>
      <c r="AJ307" s="119"/>
      <c r="AK307" s="119">
        <v>0</v>
      </c>
      <c r="AL307" s="119"/>
      <c r="AM307" s="119"/>
      <c r="AN307" s="119"/>
      <c r="AO307" s="119"/>
      <c r="AP307" s="119">
        <v>0</v>
      </c>
      <c r="AQ307" s="119"/>
      <c r="AR307" s="119"/>
      <c r="AS307" s="119"/>
      <c r="AT307" s="119"/>
      <c r="AU307" s="119">
        <v>0</v>
      </c>
      <c r="AV307" s="119"/>
      <c r="AW307" s="119"/>
      <c r="AX307" s="119"/>
      <c r="AY307" s="119"/>
      <c r="AZ307" s="119">
        <v>1014000</v>
      </c>
      <c r="BA307" s="119"/>
      <c r="BB307" s="119"/>
      <c r="BC307" s="119"/>
      <c r="BD307" s="119"/>
      <c r="BE307" s="119">
        <v>1014000</v>
      </c>
      <c r="BF307" s="119"/>
      <c r="BG307" s="119"/>
      <c r="BH307" s="119"/>
      <c r="BI307" s="119"/>
      <c r="BJ307" s="119">
        <v>0</v>
      </c>
      <c r="BK307" s="119"/>
      <c r="BL307" s="119"/>
      <c r="BM307" s="119"/>
      <c r="BN307" s="119"/>
      <c r="BO307" s="119">
        <v>0</v>
      </c>
      <c r="BP307" s="119"/>
      <c r="BQ307" s="119"/>
      <c r="BR307" s="119"/>
      <c r="BS307" s="119"/>
      <c r="BT307" s="119">
        <v>0</v>
      </c>
      <c r="BU307" s="119"/>
      <c r="BV307" s="119"/>
      <c r="BW307" s="119"/>
      <c r="BX307" s="119"/>
    </row>
    <row r="308" spans="1:76" s="101" customFormat="1" ht="90" customHeight="1">
      <c r="A308" s="91">
        <v>32</v>
      </c>
      <c r="B308" s="92"/>
      <c r="C308" s="92"/>
      <c r="D308" s="162" t="s">
        <v>342</v>
      </c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  <c r="P308" s="148"/>
      <c r="Q308" s="38" t="s">
        <v>227</v>
      </c>
      <c r="R308" s="38"/>
      <c r="S308" s="38"/>
      <c r="T308" s="38"/>
      <c r="U308" s="38"/>
      <c r="V308" s="116" t="s">
        <v>280</v>
      </c>
      <c r="W308" s="95"/>
      <c r="X308" s="95"/>
      <c r="Y308" s="95"/>
      <c r="Z308" s="95"/>
      <c r="AA308" s="95"/>
      <c r="AB308" s="95"/>
      <c r="AC308" s="95"/>
      <c r="AD308" s="95"/>
      <c r="AE308" s="96"/>
      <c r="AF308" s="119">
        <v>0</v>
      </c>
      <c r="AG308" s="119"/>
      <c r="AH308" s="119"/>
      <c r="AI308" s="119"/>
      <c r="AJ308" s="119"/>
      <c r="AK308" s="119">
        <v>0</v>
      </c>
      <c r="AL308" s="119"/>
      <c r="AM308" s="119"/>
      <c r="AN308" s="119"/>
      <c r="AO308" s="119"/>
      <c r="AP308" s="119">
        <v>0</v>
      </c>
      <c r="AQ308" s="119"/>
      <c r="AR308" s="119"/>
      <c r="AS308" s="119"/>
      <c r="AT308" s="119"/>
      <c r="AU308" s="119">
        <v>0</v>
      </c>
      <c r="AV308" s="119"/>
      <c r="AW308" s="119"/>
      <c r="AX308" s="119"/>
      <c r="AY308" s="119"/>
      <c r="AZ308" s="119">
        <v>0</v>
      </c>
      <c r="BA308" s="119"/>
      <c r="BB308" s="119"/>
      <c r="BC308" s="119"/>
      <c r="BD308" s="119"/>
      <c r="BE308" s="119">
        <v>0</v>
      </c>
      <c r="BF308" s="119"/>
      <c r="BG308" s="119"/>
      <c r="BH308" s="119"/>
      <c r="BI308" s="119"/>
      <c r="BJ308" s="119">
        <v>0</v>
      </c>
      <c r="BK308" s="119"/>
      <c r="BL308" s="119"/>
      <c r="BM308" s="119"/>
      <c r="BN308" s="119"/>
      <c r="BO308" s="119">
        <v>6000000</v>
      </c>
      <c r="BP308" s="119"/>
      <c r="BQ308" s="119"/>
      <c r="BR308" s="119"/>
      <c r="BS308" s="119"/>
      <c r="BT308" s="119">
        <v>6000000</v>
      </c>
      <c r="BU308" s="119"/>
      <c r="BV308" s="119"/>
      <c r="BW308" s="119"/>
      <c r="BX308" s="119"/>
    </row>
    <row r="309" spans="1:76" s="101" customFormat="1" ht="120" customHeight="1">
      <c r="A309" s="91">
        <v>33</v>
      </c>
      <c r="B309" s="92"/>
      <c r="C309" s="92"/>
      <c r="D309" s="162" t="s">
        <v>343</v>
      </c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  <c r="P309" s="148"/>
      <c r="Q309" s="38" t="s">
        <v>227</v>
      </c>
      <c r="R309" s="38"/>
      <c r="S309" s="38"/>
      <c r="T309" s="38"/>
      <c r="U309" s="38"/>
      <c r="V309" s="116" t="s">
        <v>280</v>
      </c>
      <c r="W309" s="95"/>
      <c r="X309" s="95"/>
      <c r="Y309" s="95"/>
      <c r="Z309" s="95"/>
      <c r="AA309" s="95"/>
      <c r="AB309" s="95"/>
      <c r="AC309" s="95"/>
      <c r="AD309" s="95"/>
      <c r="AE309" s="96"/>
      <c r="AF309" s="119">
        <v>0</v>
      </c>
      <c r="AG309" s="119"/>
      <c r="AH309" s="119"/>
      <c r="AI309" s="119"/>
      <c r="AJ309" s="119"/>
      <c r="AK309" s="119">
        <v>0</v>
      </c>
      <c r="AL309" s="119"/>
      <c r="AM309" s="119"/>
      <c r="AN309" s="119"/>
      <c r="AO309" s="119"/>
      <c r="AP309" s="119">
        <v>0</v>
      </c>
      <c r="AQ309" s="119"/>
      <c r="AR309" s="119"/>
      <c r="AS309" s="119"/>
      <c r="AT309" s="119"/>
      <c r="AU309" s="119">
        <v>0</v>
      </c>
      <c r="AV309" s="119"/>
      <c r="AW309" s="119"/>
      <c r="AX309" s="119"/>
      <c r="AY309" s="119"/>
      <c r="AZ309" s="119">
        <v>0</v>
      </c>
      <c r="BA309" s="119"/>
      <c r="BB309" s="119"/>
      <c r="BC309" s="119"/>
      <c r="BD309" s="119"/>
      <c r="BE309" s="119">
        <v>0</v>
      </c>
      <c r="BF309" s="119"/>
      <c r="BG309" s="119"/>
      <c r="BH309" s="119"/>
      <c r="BI309" s="119"/>
      <c r="BJ309" s="119">
        <v>0</v>
      </c>
      <c r="BK309" s="119"/>
      <c r="BL309" s="119"/>
      <c r="BM309" s="119"/>
      <c r="BN309" s="119"/>
      <c r="BO309" s="119">
        <v>200000</v>
      </c>
      <c r="BP309" s="119"/>
      <c r="BQ309" s="119"/>
      <c r="BR309" s="119"/>
      <c r="BS309" s="119"/>
      <c r="BT309" s="119">
        <v>200000</v>
      </c>
      <c r="BU309" s="119"/>
      <c r="BV309" s="119"/>
      <c r="BW309" s="119"/>
      <c r="BX309" s="119"/>
    </row>
    <row r="310" spans="1:76" s="101" customFormat="1" ht="120" customHeight="1">
      <c r="A310" s="91">
        <v>34</v>
      </c>
      <c r="B310" s="92"/>
      <c r="C310" s="92"/>
      <c r="D310" s="162" t="s">
        <v>344</v>
      </c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8"/>
      <c r="Q310" s="38" t="s">
        <v>227</v>
      </c>
      <c r="R310" s="38"/>
      <c r="S310" s="38"/>
      <c r="T310" s="38"/>
      <c r="U310" s="38"/>
      <c r="V310" s="116" t="s">
        <v>280</v>
      </c>
      <c r="W310" s="95"/>
      <c r="X310" s="95"/>
      <c r="Y310" s="95"/>
      <c r="Z310" s="95"/>
      <c r="AA310" s="95"/>
      <c r="AB310" s="95"/>
      <c r="AC310" s="95"/>
      <c r="AD310" s="95"/>
      <c r="AE310" s="96"/>
      <c r="AF310" s="119">
        <v>0</v>
      </c>
      <c r="AG310" s="119"/>
      <c r="AH310" s="119"/>
      <c r="AI310" s="119"/>
      <c r="AJ310" s="119"/>
      <c r="AK310" s="119">
        <v>0</v>
      </c>
      <c r="AL310" s="119"/>
      <c r="AM310" s="119"/>
      <c r="AN310" s="119"/>
      <c r="AO310" s="119"/>
      <c r="AP310" s="119">
        <v>0</v>
      </c>
      <c r="AQ310" s="119"/>
      <c r="AR310" s="119"/>
      <c r="AS310" s="119"/>
      <c r="AT310" s="119"/>
      <c r="AU310" s="119">
        <v>0</v>
      </c>
      <c r="AV310" s="119"/>
      <c r="AW310" s="119"/>
      <c r="AX310" s="119"/>
      <c r="AY310" s="119"/>
      <c r="AZ310" s="119">
        <v>0</v>
      </c>
      <c r="BA310" s="119"/>
      <c r="BB310" s="119"/>
      <c r="BC310" s="119"/>
      <c r="BD310" s="119"/>
      <c r="BE310" s="119">
        <v>0</v>
      </c>
      <c r="BF310" s="119"/>
      <c r="BG310" s="119"/>
      <c r="BH310" s="119"/>
      <c r="BI310" s="119"/>
      <c r="BJ310" s="119">
        <v>0</v>
      </c>
      <c r="BK310" s="119"/>
      <c r="BL310" s="119"/>
      <c r="BM310" s="119"/>
      <c r="BN310" s="119"/>
      <c r="BO310" s="119">
        <v>200000</v>
      </c>
      <c r="BP310" s="119"/>
      <c r="BQ310" s="119"/>
      <c r="BR310" s="119"/>
      <c r="BS310" s="119"/>
      <c r="BT310" s="119">
        <v>200000</v>
      </c>
      <c r="BU310" s="119"/>
      <c r="BV310" s="119"/>
      <c r="BW310" s="119"/>
      <c r="BX310" s="119"/>
    </row>
    <row r="311" spans="1:76" s="101" customFormat="1" ht="105" customHeight="1">
      <c r="A311" s="91">
        <v>35</v>
      </c>
      <c r="B311" s="92"/>
      <c r="C311" s="92"/>
      <c r="D311" s="162" t="s">
        <v>345</v>
      </c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8"/>
      <c r="Q311" s="38" t="s">
        <v>227</v>
      </c>
      <c r="R311" s="38"/>
      <c r="S311" s="38"/>
      <c r="T311" s="38"/>
      <c r="U311" s="38"/>
      <c r="V311" s="116" t="s">
        <v>280</v>
      </c>
      <c r="W311" s="95"/>
      <c r="X311" s="95"/>
      <c r="Y311" s="95"/>
      <c r="Z311" s="95"/>
      <c r="AA311" s="95"/>
      <c r="AB311" s="95"/>
      <c r="AC311" s="95"/>
      <c r="AD311" s="95"/>
      <c r="AE311" s="96"/>
      <c r="AF311" s="119">
        <v>0</v>
      </c>
      <c r="AG311" s="119"/>
      <c r="AH311" s="119"/>
      <c r="AI311" s="119"/>
      <c r="AJ311" s="119"/>
      <c r="AK311" s="119">
        <v>0</v>
      </c>
      <c r="AL311" s="119"/>
      <c r="AM311" s="119"/>
      <c r="AN311" s="119"/>
      <c r="AO311" s="119"/>
      <c r="AP311" s="119">
        <v>0</v>
      </c>
      <c r="AQ311" s="119"/>
      <c r="AR311" s="119"/>
      <c r="AS311" s="119"/>
      <c r="AT311" s="119"/>
      <c r="AU311" s="119">
        <v>0</v>
      </c>
      <c r="AV311" s="119"/>
      <c r="AW311" s="119"/>
      <c r="AX311" s="119"/>
      <c r="AY311" s="119"/>
      <c r="AZ311" s="119">
        <v>0</v>
      </c>
      <c r="BA311" s="119"/>
      <c r="BB311" s="119"/>
      <c r="BC311" s="119"/>
      <c r="BD311" s="119"/>
      <c r="BE311" s="119">
        <v>0</v>
      </c>
      <c r="BF311" s="119"/>
      <c r="BG311" s="119"/>
      <c r="BH311" s="119"/>
      <c r="BI311" s="119"/>
      <c r="BJ311" s="119">
        <v>0</v>
      </c>
      <c r="BK311" s="119"/>
      <c r="BL311" s="119"/>
      <c r="BM311" s="119"/>
      <c r="BN311" s="119"/>
      <c r="BO311" s="119">
        <v>200000</v>
      </c>
      <c r="BP311" s="119"/>
      <c r="BQ311" s="119"/>
      <c r="BR311" s="119"/>
      <c r="BS311" s="119"/>
      <c r="BT311" s="119">
        <v>200000</v>
      </c>
      <c r="BU311" s="119"/>
      <c r="BV311" s="119"/>
      <c r="BW311" s="119"/>
      <c r="BX311" s="119"/>
    </row>
    <row r="312" spans="1:76" s="101" customFormat="1" ht="120" customHeight="1">
      <c r="A312" s="91">
        <v>36</v>
      </c>
      <c r="B312" s="92"/>
      <c r="C312" s="92"/>
      <c r="D312" s="162" t="s">
        <v>346</v>
      </c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  <c r="P312" s="148"/>
      <c r="Q312" s="38" t="s">
        <v>227</v>
      </c>
      <c r="R312" s="38"/>
      <c r="S312" s="38"/>
      <c r="T312" s="38"/>
      <c r="U312" s="38"/>
      <c r="V312" s="116" t="s">
        <v>280</v>
      </c>
      <c r="W312" s="95"/>
      <c r="X312" s="95"/>
      <c r="Y312" s="95"/>
      <c r="Z312" s="95"/>
      <c r="AA312" s="95"/>
      <c r="AB312" s="95"/>
      <c r="AC312" s="95"/>
      <c r="AD312" s="95"/>
      <c r="AE312" s="96"/>
      <c r="AF312" s="119">
        <v>0</v>
      </c>
      <c r="AG312" s="119"/>
      <c r="AH312" s="119"/>
      <c r="AI312" s="119"/>
      <c r="AJ312" s="119"/>
      <c r="AK312" s="119">
        <v>0</v>
      </c>
      <c r="AL312" s="119"/>
      <c r="AM312" s="119"/>
      <c r="AN312" s="119"/>
      <c r="AO312" s="119"/>
      <c r="AP312" s="119">
        <v>0</v>
      </c>
      <c r="AQ312" s="119"/>
      <c r="AR312" s="119"/>
      <c r="AS312" s="119"/>
      <c r="AT312" s="119"/>
      <c r="AU312" s="119">
        <v>0</v>
      </c>
      <c r="AV312" s="119"/>
      <c r="AW312" s="119"/>
      <c r="AX312" s="119"/>
      <c r="AY312" s="119"/>
      <c r="AZ312" s="119">
        <v>0</v>
      </c>
      <c r="BA312" s="119"/>
      <c r="BB312" s="119"/>
      <c r="BC312" s="119"/>
      <c r="BD312" s="119"/>
      <c r="BE312" s="119">
        <v>0</v>
      </c>
      <c r="BF312" s="119"/>
      <c r="BG312" s="119"/>
      <c r="BH312" s="119"/>
      <c r="BI312" s="119"/>
      <c r="BJ312" s="119">
        <v>0</v>
      </c>
      <c r="BK312" s="119"/>
      <c r="BL312" s="119"/>
      <c r="BM312" s="119"/>
      <c r="BN312" s="119"/>
      <c r="BO312" s="119">
        <v>200000</v>
      </c>
      <c r="BP312" s="119"/>
      <c r="BQ312" s="119"/>
      <c r="BR312" s="119"/>
      <c r="BS312" s="119"/>
      <c r="BT312" s="119">
        <v>200000</v>
      </c>
      <c r="BU312" s="119"/>
      <c r="BV312" s="119"/>
      <c r="BW312" s="119"/>
      <c r="BX312" s="119"/>
    </row>
    <row r="313" spans="1:76" s="101" customFormat="1" ht="135" customHeight="1">
      <c r="A313" s="91">
        <v>37</v>
      </c>
      <c r="B313" s="92"/>
      <c r="C313" s="92"/>
      <c r="D313" s="162" t="s">
        <v>347</v>
      </c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  <c r="P313" s="148"/>
      <c r="Q313" s="38" t="s">
        <v>227</v>
      </c>
      <c r="R313" s="38"/>
      <c r="S313" s="38"/>
      <c r="T313" s="38"/>
      <c r="U313" s="38"/>
      <c r="V313" s="116" t="s">
        <v>280</v>
      </c>
      <c r="W313" s="95"/>
      <c r="X313" s="95"/>
      <c r="Y313" s="95"/>
      <c r="Z313" s="95"/>
      <c r="AA313" s="95"/>
      <c r="AB313" s="95"/>
      <c r="AC313" s="95"/>
      <c r="AD313" s="95"/>
      <c r="AE313" s="96"/>
      <c r="AF313" s="119">
        <v>0</v>
      </c>
      <c r="AG313" s="119"/>
      <c r="AH313" s="119"/>
      <c r="AI313" s="119"/>
      <c r="AJ313" s="119"/>
      <c r="AK313" s="119">
        <v>0</v>
      </c>
      <c r="AL313" s="119"/>
      <c r="AM313" s="119"/>
      <c r="AN313" s="119"/>
      <c r="AO313" s="119"/>
      <c r="AP313" s="119">
        <v>0</v>
      </c>
      <c r="AQ313" s="119"/>
      <c r="AR313" s="119"/>
      <c r="AS313" s="119"/>
      <c r="AT313" s="119"/>
      <c r="AU313" s="119">
        <v>0</v>
      </c>
      <c r="AV313" s="119"/>
      <c r="AW313" s="119"/>
      <c r="AX313" s="119"/>
      <c r="AY313" s="119"/>
      <c r="AZ313" s="119">
        <v>0</v>
      </c>
      <c r="BA313" s="119"/>
      <c r="BB313" s="119"/>
      <c r="BC313" s="119"/>
      <c r="BD313" s="119"/>
      <c r="BE313" s="119">
        <v>0</v>
      </c>
      <c r="BF313" s="119"/>
      <c r="BG313" s="119"/>
      <c r="BH313" s="119"/>
      <c r="BI313" s="119"/>
      <c r="BJ313" s="119">
        <v>0</v>
      </c>
      <c r="BK313" s="119"/>
      <c r="BL313" s="119"/>
      <c r="BM313" s="119"/>
      <c r="BN313" s="119"/>
      <c r="BO313" s="119">
        <v>200000</v>
      </c>
      <c r="BP313" s="119"/>
      <c r="BQ313" s="119"/>
      <c r="BR313" s="119"/>
      <c r="BS313" s="119"/>
      <c r="BT313" s="119">
        <v>200000</v>
      </c>
      <c r="BU313" s="119"/>
      <c r="BV313" s="119"/>
      <c r="BW313" s="119"/>
      <c r="BX313" s="119"/>
    </row>
    <row r="314" spans="1:76" s="101" customFormat="1" ht="120" customHeight="1">
      <c r="A314" s="91">
        <v>38</v>
      </c>
      <c r="B314" s="92"/>
      <c r="C314" s="92"/>
      <c r="D314" s="162" t="s">
        <v>348</v>
      </c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  <c r="P314" s="148"/>
      <c r="Q314" s="38" t="s">
        <v>227</v>
      </c>
      <c r="R314" s="38"/>
      <c r="S314" s="38"/>
      <c r="T314" s="38"/>
      <c r="U314" s="38"/>
      <c r="V314" s="116" t="s">
        <v>280</v>
      </c>
      <c r="W314" s="95"/>
      <c r="X314" s="95"/>
      <c r="Y314" s="95"/>
      <c r="Z314" s="95"/>
      <c r="AA314" s="95"/>
      <c r="AB314" s="95"/>
      <c r="AC314" s="95"/>
      <c r="AD314" s="95"/>
      <c r="AE314" s="96"/>
      <c r="AF314" s="119">
        <v>0</v>
      </c>
      <c r="AG314" s="119"/>
      <c r="AH314" s="119"/>
      <c r="AI314" s="119"/>
      <c r="AJ314" s="119"/>
      <c r="AK314" s="119">
        <v>0</v>
      </c>
      <c r="AL314" s="119"/>
      <c r="AM314" s="119"/>
      <c r="AN314" s="119"/>
      <c r="AO314" s="119"/>
      <c r="AP314" s="119">
        <v>0</v>
      </c>
      <c r="AQ314" s="119"/>
      <c r="AR314" s="119"/>
      <c r="AS314" s="119"/>
      <c r="AT314" s="119"/>
      <c r="AU314" s="119">
        <v>0</v>
      </c>
      <c r="AV314" s="119"/>
      <c r="AW314" s="119"/>
      <c r="AX314" s="119"/>
      <c r="AY314" s="119"/>
      <c r="AZ314" s="119">
        <v>0</v>
      </c>
      <c r="BA314" s="119"/>
      <c r="BB314" s="119"/>
      <c r="BC314" s="119"/>
      <c r="BD314" s="119"/>
      <c r="BE314" s="119">
        <v>0</v>
      </c>
      <c r="BF314" s="119"/>
      <c r="BG314" s="119"/>
      <c r="BH314" s="119"/>
      <c r="BI314" s="119"/>
      <c r="BJ314" s="119">
        <v>0</v>
      </c>
      <c r="BK314" s="119"/>
      <c r="BL314" s="119"/>
      <c r="BM314" s="119"/>
      <c r="BN314" s="119"/>
      <c r="BO314" s="119">
        <v>200000</v>
      </c>
      <c r="BP314" s="119"/>
      <c r="BQ314" s="119"/>
      <c r="BR314" s="119"/>
      <c r="BS314" s="119"/>
      <c r="BT314" s="119">
        <v>200000</v>
      </c>
      <c r="BU314" s="119"/>
      <c r="BV314" s="119"/>
      <c r="BW314" s="119"/>
      <c r="BX314" s="119"/>
    </row>
    <row r="315" spans="1:76" s="101" customFormat="1" ht="120" customHeight="1">
      <c r="A315" s="91">
        <v>39</v>
      </c>
      <c r="B315" s="92"/>
      <c r="C315" s="92"/>
      <c r="D315" s="162" t="s">
        <v>349</v>
      </c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  <c r="P315" s="148"/>
      <c r="Q315" s="38" t="s">
        <v>227</v>
      </c>
      <c r="R315" s="38"/>
      <c r="S315" s="38"/>
      <c r="T315" s="38"/>
      <c r="U315" s="38"/>
      <c r="V315" s="116" t="s">
        <v>350</v>
      </c>
      <c r="W315" s="95"/>
      <c r="X315" s="95"/>
      <c r="Y315" s="95"/>
      <c r="Z315" s="95"/>
      <c r="AA315" s="95"/>
      <c r="AB315" s="95"/>
      <c r="AC315" s="95"/>
      <c r="AD315" s="95"/>
      <c r="AE315" s="96"/>
      <c r="AF315" s="119">
        <v>0</v>
      </c>
      <c r="AG315" s="119"/>
      <c r="AH315" s="119"/>
      <c r="AI315" s="119"/>
      <c r="AJ315" s="119"/>
      <c r="AK315" s="119">
        <v>0</v>
      </c>
      <c r="AL315" s="119"/>
      <c r="AM315" s="119"/>
      <c r="AN315" s="119"/>
      <c r="AO315" s="119"/>
      <c r="AP315" s="119">
        <v>0</v>
      </c>
      <c r="AQ315" s="119"/>
      <c r="AR315" s="119"/>
      <c r="AS315" s="119"/>
      <c r="AT315" s="119"/>
      <c r="AU315" s="119">
        <v>0</v>
      </c>
      <c r="AV315" s="119"/>
      <c r="AW315" s="119"/>
      <c r="AX315" s="119"/>
      <c r="AY315" s="119"/>
      <c r="AZ315" s="119">
        <v>0</v>
      </c>
      <c r="BA315" s="119"/>
      <c r="BB315" s="119"/>
      <c r="BC315" s="119"/>
      <c r="BD315" s="119"/>
      <c r="BE315" s="119">
        <v>0</v>
      </c>
      <c r="BF315" s="119"/>
      <c r="BG315" s="119"/>
      <c r="BH315" s="119"/>
      <c r="BI315" s="119"/>
      <c r="BJ315" s="119">
        <v>0</v>
      </c>
      <c r="BK315" s="119"/>
      <c r="BL315" s="119"/>
      <c r="BM315" s="119"/>
      <c r="BN315" s="119"/>
      <c r="BO315" s="119">
        <v>200000</v>
      </c>
      <c r="BP315" s="119"/>
      <c r="BQ315" s="119"/>
      <c r="BR315" s="119"/>
      <c r="BS315" s="119"/>
      <c r="BT315" s="119">
        <v>200000</v>
      </c>
      <c r="BU315" s="119"/>
      <c r="BV315" s="119"/>
      <c r="BW315" s="119"/>
      <c r="BX315" s="119"/>
    </row>
    <row r="316" spans="1:76" s="101" customFormat="1" ht="90" customHeight="1">
      <c r="A316" s="91">
        <v>40</v>
      </c>
      <c r="B316" s="92"/>
      <c r="C316" s="92"/>
      <c r="D316" s="162" t="s">
        <v>351</v>
      </c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  <c r="P316" s="148"/>
      <c r="Q316" s="38" t="s">
        <v>227</v>
      </c>
      <c r="R316" s="38"/>
      <c r="S316" s="38"/>
      <c r="T316" s="38"/>
      <c r="U316" s="38"/>
      <c r="V316" s="116" t="s">
        <v>280</v>
      </c>
      <c r="W316" s="95"/>
      <c r="X316" s="95"/>
      <c r="Y316" s="95"/>
      <c r="Z316" s="95"/>
      <c r="AA316" s="95"/>
      <c r="AB316" s="95"/>
      <c r="AC316" s="95"/>
      <c r="AD316" s="95"/>
      <c r="AE316" s="96"/>
      <c r="AF316" s="119">
        <v>0</v>
      </c>
      <c r="AG316" s="119"/>
      <c r="AH316" s="119"/>
      <c r="AI316" s="119"/>
      <c r="AJ316" s="119"/>
      <c r="AK316" s="119">
        <v>0</v>
      </c>
      <c r="AL316" s="119"/>
      <c r="AM316" s="119"/>
      <c r="AN316" s="119"/>
      <c r="AO316" s="119"/>
      <c r="AP316" s="119">
        <v>0</v>
      </c>
      <c r="AQ316" s="119"/>
      <c r="AR316" s="119"/>
      <c r="AS316" s="119"/>
      <c r="AT316" s="119"/>
      <c r="AU316" s="119">
        <v>0</v>
      </c>
      <c r="AV316" s="119"/>
      <c r="AW316" s="119"/>
      <c r="AX316" s="119"/>
      <c r="AY316" s="119"/>
      <c r="AZ316" s="119">
        <v>0</v>
      </c>
      <c r="BA316" s="119"/>
      <c r="BB316" s="119"/>
      <c r="BC316" s="119"/>
      <c r="BD316" s="119"/>
      <c r="BE316" s="119">
        <v>0</v>
      </c>
      <c r="BF316" s="119"/>
      <c r="BG316" s="119"/>
      <c r="BH316" s="119"/>
      <c r="BI316" s="119"/>
      <c r="BJ316" s="119">
        <v>0</v>
      </c>
      <c r="BK316" s="119"/>
      <c r="BL316" s="119"/>
      <c r="BM316" s="119"/>
      <c r="BN316" s="119"/>
      <c r="BO316" s="119">
        <v>300000</v>
      </c>
      <c r="BP316" s="119"/>
      <c r="BQ316" s="119"/>
      <c r="BR316" s="119"/>
      <c r="BS316" s="119"/>
      <c r="BT316" s="119">
        <v>300000</v>
      </c>
      <c r="BU316" s="119"/>
      <c r="BV316" s="119"/>
      <c r="BW316" s="119"/>
      <c r="BX316" s="119"/>
    </row>
    <row r="317" spans="1:76" s="101" customFormat="1" ht="120" customHeight="1">
      <c r="A317" s="91">
        <v>41</v>
      </c>
      <c r="B317" s="92"/>
      <c r="C317" s="92"/>
      <c r="D317" s="162" t="s">
        <v>352</v>
      </c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  <c r="P317" s="148"/>
      <c r="Q317" s="38" t="s">
        <v>227</v>
      </c>
      <c r="R317" s="38"/>
      <c r="S317" s="38"/>
      <c r="T317" s="38"/>
      <c r="U317" s="38"/>
      <c r="V317" s="116" t="s">
        <v>280</v>
      </c>
      <c r="W317" s="95"/>
      <c r="X317" s="95"/>
      <c r="Y317" s="95"/>
      <c r="Z317" s="95"/>
      <c r="AA317" s="95"/>
      <c r="AB317" s="95"/>
      <c r="AC317" s="95"/>
      <c r="AD317" s="95"/>
      <c r="AE317" s="96"/>
      <c r="AF317" s="119">
        <v>0</v>
      </c>
      <c r="AG317" s="119"/>
      <c r="AH317" s="119"/>
      <c r="AI317" s="119"/>
      <c r="AJ317" s="119"/>
      <c r="AK317" s="119">
        <v>0</v>
      </c>
      <c r="AL317" s="119"/>
      <c r="AM317" s="119"/>
      <c r="AN317" s="119"/>
      <c r="AO317" s="119"/>
      <c r="AP317" s="119">
        <v>0</v>
      </c>
      <c r="AQ317" s="119"/>
      <c r="AR317" s="119"/>
      <c r="AS317" s="119"/>
      <c r="AT317" s="119"/>
      <c r="AU317" s="119">
        <v>0</v>
      </c>
      <c r="AV317" s="119"/>
      <c r="AW317" s="119"/>
      <c r="AX317" s="119"/>
      <c r="AY317" s="119"/>
      <c r="AZ317" s="119">
        <v>0</v>
      </c>
      <c r="BA317" s="119"/>
      <c r="BB317" s="119"/>
      <c r="BC317" s="119"/>
      <c r="BD317" s="119"/>
      <c r="BE317" s="119">
        <v>0</v>
      </c>
      <c r="BF317" s="119"/>
      <c r="BG317" s="119"/>
      <c r="BH317" s="119"/>
      <c r="BI317" s="119"/>
      <c r="BJ317" s="119">
        <v>0</v>
      </c>
      <c r="BK317" s="119"/>
      <c r="BL317" s="119"/>
      <c r="BM317" s="119"/>
      <c r="BN317" s="119"/>
      <c r="BO317" s="119">
        <v>200000</v>
      </c>
      <c r="BP317" s="119"/>
      <c r="BQ317" s="119"/>
      <c r="BR317" s="119"/>
      <c r="BS317" s="119"/>
      <c r="BT317" s="119">
        <v>200000</v>
      </c>
      <c r="BU317" s="119"/>
      <c r="BV317" s="119"/>
      <c r="BW317" s="119"/>
      <c r="BX317" s="119"/>
    </row>
    <row r="318" spans="1:76" s="101" customFormat="1" ht="120" customHeight="1">
      <c r="A318" s="91">
        <v>42</v>
      </c>
      <c r="B318" s="92"/>
      <c r="C318" s="92"/>
      <c r="D318" s="162" t="s">
        <v>353</v>
      </c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  <c r="P318" s="148"/>
      <c r="Q318" s="38" t="s">
        <v>227</v>
      </c>
      <c r="R318" s="38"/>
      <c r="S318" s="38"/>
      <c r="T318" s="38"/>
      <c r="U318" s="38"/>
      <c r="V318" s="116" t="s">
        <v>280</v>
      </c>
      <c r="W318" s="95"/>
      <c r="X318" s="95"/>
      <c r="Y318" s="95"/>
      <c r="Z318" s="95"/>
      <c r="AA318" s="95"/>
      <c r="AB318" s="95"/>
      <c r="AC318" s="95"/>
      <c r="AD318" s="95"/>
      <c r="AE318" s="96"/>
      <c r="AF318" s="119">
        <v>0</v>
      </c>
      <c r="AG318" s="119"/>
      <c r="AH318" s="119"/>
      <c r="AI318" s="119"/>
      <c r="AJ318" s="119"/>
      <c r="AK318" s="119">
        <v>0</v>
      </c>
      <c r="AL318" s="119"/>
      <c r="AM318" s="119"/>
      <c r="AN318" s="119"/>
      <c r="AO318" s="119"/>
      <c r="AP318" s="119">
        <v>0</v>
      </c>
      <c r="AQ318" s="119"/>
      <c r="AR318" s="119"/>
      <c r="AS318" s="119"/>
      <c r="AT318" s="119"/>
      <c r="AU318" s="119">
        <v>0</v>
      </c>
      <c r="AV318" s="119"/>
      <c r="AW318" s="119"/>
      <c r="AX318" s="119"/>
      <c r="AY318" s="119"/>
      <c r="AZ318" s="119">
        <v>0</v>
      </c>
      <c r="BA318" s="119"/>
      <c r="BB318" s="119"/>
      <c r="BC318" s="119"/>
      <c r="BD318" s="119"/>
      <c r="BE318" s="119">
        <v>0</v>
      </c>
      <c r="BF318" s="119"/>
      <c r="BG318" s="119"/>
      <c r="BH318" s="119"/>
      <c r="BI318" s="119"/>
      <c r="BJ318" s="119">
        <v>0</v>
      </c>
      <c r="BK318" s="119"/>
      <c r="BL318" s="119"/>
      <c r="BM318" s="119"/>
      <c r="BN318" s="119"/>
      <c r="BO318" s="119">
        <v>2000000</v>
      </c>
      <c r="BP318" s="119"/>
      <c r="BQ318" s="119"/>
      <c r="BR318" s="119"/>
      <c r="BS318" s="119"/>
      <c r="BT318" s="119">
        <v>2000000</v>
      </c>
      <c r="BU318" s="119"/>
      <c r="BV318" s="119"/>
      <c r="BW318" s="119"/>
      <c r="BX318" s="119"/>
    </row>
    <row r="319" spans="1:76" s="7" customFormat="1" ht="15" customHeight="1">
      <c r="A319" s="89">
        <v>0</v>
      </c>
      <c r="B319" s="87"/>
      <c r="C319" s="87"/>
      <c r="D319" s="165" t="s">
        <v>354</v>
      </c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1"/>
      <c r="Q319" s="113"/>
      <c r="R319" s="113"/>
      <c r="S319" s="113"/>
      <c r="T319" s="113"/>
      <c r="U319" s="113"/>
      <c r="V319" s="115"/>
      <c r="W319" s="103"/>
      <c r="X319" s="103"/>
      <c r="Y319" s="103"/>
      <c r="Z319" s="103"/>
      <c r="AA319" s="103"/>
      <c r="AB319" s="103"/>
      <c r="AC319" s="103"/>
      <c r="AD319" s="103"/>
      <c r="AE319" s="104"/>
      <c r="AF319" s="114"/>
      <c r="AG319" s="114"/>
      <c r="AH319" s="114"/>
      <c r="AI319" s="114"/>
      <c r="AJ319" s="114"/>
      <c r="AK319" s="114"/>
      <c r="AL319" s="114"/>
      <c r="AM319" s="114"/>
      <c r="AN319" s="114"/>
      <c r="AO319" s="114"/>
      <c r="AP319" s="114"/>
      <c r="AQ319" s="114"/>
      <c r="AR319" s="114"/>
      <c r="AS319" s="114"/>
      <c r="AT319" s="114"/>
      <c r="AU319" s="114"/>
      <c r="AV319" s="114"/>
      <c r="AW319" s="114"/>
      <c r="AX319" s="114"/>
      <c r="AY319" s="114"/>
      <c r="AZ319" s="114"/>
      <c r="BA319" s="114"/>
      <c r="BB319" s="114"/>
      <c r="BC319" s="114"/>
      <c r="BD319" s="114"/>
      <c r="BE319" s="114"/>
      <c r="BF319" s="114"/>
      <c r="BG319" s="114"/>
      <c r="BH319" s="114"/>
      <c r="BI319" s="114"/>
      <c r="BJ319" s="114"/>
      <c r="BK319" s="114"/>
      <c r="BL319" s="114"/>
      <c r="BM319" s="114"/>
      <c r="BN319" s="114"/>
      <c r="BO319" s="114"/>
      <c r="BP319" s="114"/>
      <c r="BQ319" s="114"/>
      <c r="BR319" s="114"/>
      <c r="BS319" s="114"/>
      <c r="BT319" s="114"/>
      <c r="BU319" s="114"/>
      <c r="BV319" s="114"/>
      <c r="BW319" s="114"/>
      <c r="BX319" s="114"/>
    </row>
    <row r="320" spans="1:76" s="101" customFormat="1" ht="57" customHeight="1">
      <c r="A320" s="91">
        <v>1</v>
      </c>
      <c r="B320" s="92"/>
      <c r="C320" s="92"/>
      <c r="D320" s="162" t="s">
        <v>355</v>
      </c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  <c r="P320" s="148"/>
      <c r="Q320" s="38" t="s">
        <v>356</v>
      </c>
      <c r="R320" s="38"/>
      <c r="S320" s="38"/>
      <c r="T320" s="38"/>
      <c r="U320" s="38"/>
      <c r="V320" s="116" t="s">
        <v>280</v>
      </c>
      <c r="W320" s="95"/>
      <c r="X320" s="95"/>
      <c r="Y320" s="95"/>
      <c r="Z320" s="95"/>
      <c r="AA320" s="95"/>
      <c r="AB320" s="95"/>
      <c r="AC320" s="95"/>
      <c r="AD320" s="95"/>
      <c r="AE320" s="96"/>
      <c r="AF320" s="119">
        <v>0</v>
      </c>
      <c r="AG320" s="119"/>
      <c r="AH320" s="119"/>
      <c r="AI320" s="119"/>
      <c r="AJ320" s="119"/>
      <c r="AK320" s="119">
        <v>100</v>
      </c>
      <c r="AL320" s="119"/>
      <c r="AM320" s="119"/>
      <c r="AN320" s="119"/>
      <c r="AO320" s="119"/>
      <c r="AP320" s="119">
        <v>100</v>
      </c>
      <c r="AQ320" s="119"/>
      <c r="AR320" s="119"/>
      <c r="AS320" s="119"/>
      <c r="AT320" s="119"/>
      <c r="AU320" s="119">
        <v>0</v>
      </c>
      <c r="AV320" s="119"/>
      <c r="AW320" s="119"/>
      <c r="AX320" s="119"/>
      <c r="AY320" s="119"/>
      <c r="AZ320" s="119">
        <v>0</v>
      </c>
      <c r="BA320" s="119"/>
      <c r="BB320" s="119"/>
      <c r="BC320" s="119"/>
      <c r="BD320" s="119"/>
      <c r="BE320" s="119">
        <v>0</v>
      </c>
      <c r="BF320" s="119"/>
      <c r="BG320" s="119"/>
      <c r="BH320" s="119"/>
      <c r="BI320" s="119"/>
      <c r="BJ320" s="119">
        <v>0</v>
      </c>
      <c r="BK320" s="119"/>
      <c r="BL320" s="119"/>
      <c r="BM320" s="119"/>
      <c r="BN320" s="119"/>
      <c r="BO320" s="119">
        <v>0</v>
      </c>
      <c r="BP320" s="119"/>
      <c r="BQ320" s="119"/>
      <c r="BR320" s="119"/>
      <c r="BS320" s="119"/>
      <c r="BT320" s="119">
        <v>0</v>
      </c>
      <c r="BU320" s="119"/>
      <c r="BV320" s="119"/>
      <c r="BW320" s="119"/>
      <c r="BX320" s="119"/>
    </row>
    <row r="321" spans="1:76" s="101" customFormat="1" ht="15" customHeight="1">
      <c r="A321" s="91">
        <v>2</v>
      </c>
      <c r="B321" s="92"/>
      <c r="C321" s="92"/>
      <c r="D321" s="162" t="s">
        <v>357</v>
      </c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  <c r="P321" s="148"/>
      <c r="Q321" s="38" t="s">
        <v>356</v>
      </c>
      <c r="R321" s="38"/>
      <c r="S321" s="38"/>
      <c r="T321" s="38"/>
      <c r="U321" s="38"/>
      <c r="V321" s="116" t="s">
        <v>280</v>
      </c>
      <c r="W321" s="95"/>
      <c r="X321" s="95"/>
      <c r="Y321" s="95"/>
      <c r="Z321" s="95"/>
      <c r="AA321" s="95"/>
      <c r="AB321" s="95"/>
      <c r="AC321" s="95"/>
      <c r="AD321" s="95"/>
      <c r="AE321" s="96"/>
      <c r="AF321" s="119">
        <v>0</v>
      </c>
      <c r="AG321" s="119"/>
      <c r="AH321" s="119"/>
      <c r="AI321" s="119"/>
      <c r="AJ321" s="119"/>
      <c r="AK321" s="119">
        <v>0</v>
      </c>
      <c r="AL321" s="119"/>
      <c r="AM321" s="119"/>
      <c r="AN321" s="119"/>
      <c r="AO321" s="119"/>
      <c r="AP321" s="119">
        <v>0</v>
      </c>
      <c r="AQ321" s="119"/>
      <c r="AR321" s="119"/>
      <c r="AS321" s="119"/>
      <c r="AT321" s="119"/>
      <c r="AU321" s="119">
        <v>0</v>
      </c>
      <c r="AV321" s="119"/>
      <c r="AW321" s="119"/>
      <c r="AX321" s="119"/>
      <c r="AY321" s="119"/>
      <c r="AZ321" s="119">
        <v>100</v>
      </c>
      <c r="BA321" s="119"/>
      <c r="BB321" s="119"/>
      <c r="BC321" s="119"/>
      <c r="BD321" s="119"/>
      <c r="BE321" s="119">
        <v>100</v>
      </c>
      <c r="BF321" s="119"/>
      <c r="BG321" s="119"/>
      <c r="BH321" s="119"/>
      <c r="BI321" s="119"/>
      <c r="BJ321" s="119">
        <v>0</v>
      </c>
      <c r="BK321" s="119"/>
      <c r="BL321" s="119"/>
      <c r="BM321" s="119"/>
      <c r="BN321" s="119"/>
      <c r="BO321" s="119">
        <v>0</v>
      </c>
      <c r="BP321" s="119"/>
      <c r="BQ321" s="119"/>
      <c r="BR321" s="119"/>
      <c r="BS321" s="119"/>
      <c r="BT321" s="119">
        <v>0</v>
      </c>
      <c r="BU321" s="119"/>
      <c r="BV321" s="119"/>
      <c r="BW321" s="119"/>
      <c r="BX321" s="119"/>
    </row>
    <row r="322" spans="1:76" s="101" customFormat="1" ht="15" customHeight="1">
      <c r="A322" s="91">
        <v>3</v>
      </c>
      <c r="B322" s="92"/>
      <c r="C322" s="92"/>
      <c r="D322" s="162" t="s">
        <v>357</v>
      </c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  <c r="P322" s="148"/>
      <c r="Q322" s="38" t="s">
        <v>356</v>
      </c>
      <c r="R322" s="38"/>
      <c r="S322" s="38"/>
      <c r="T322" s="38"/>
      <c r="U322" s="38"/>
      <c r="V322" s="116" t="s">
        <v>280</v>
      </c>
      <c r="W322" s="95"/>
      <c r="X322" s="95"/>
      <c r="Y322" s="95"/>
      <c r="Z322" s="95"/>
      <c r="AA322" s="95"/>
      <c r="AB322" s="95"/>
      <c r="AC322" s="95"/>
      <c r="AD322" s="95"/>
      <c r="AE322" s="96"/>
      <c r="AF322" s="119">
        <v>0</v>
      </c>
      <c r="AG322" s="119"/>
      <c r="AH322" s="119"/>
      <c r="AI322" s="119"/>
      <c r="AJ322" s="119"/>
      <c r="AK322" s="119">
        <v>0</v>
      </c>
      <c r="AL322" s="119"/>
      <c r="AM322" s="119"/>
      <c r="AN322" s="119"/>
      <c r="AO322" s="119"/>
      <c r="AP322" s="119">
        <v>0</v>
      </c>
      <c r="AQ322" s="119"/>
      <c r="AR322" s="119"/>
      <c r="AS322" s="119"/>
      <c r="AT322" s="119"/>
      <c r="AU322" s="119">
        <v>0</v>
      </c>
      <c r="AV322" s="119"/>
      <c r="AW322" s="119"/>
      <c r="AX322" s="119"/>
      <c r="AY322" s="119"/>
      <c r="AZ322" s="119">
        <v>100</v>
      </c>
      <c r="BA322" s="119"/>
      <c r="BB322" s="119"/>
      <c r="BC322" s="119"/>
      <c r="BD322" s="119"/>
      <c r="BE322" s="119">
        <v>100</v>
      </c>
      <c r="BF322" s="119"/>
      <c r="BG322" s="119"/>
      <c r="BH322" s="119"/>
      <c r="BI322" s="119"/>
      <c r="BJ322" s="119">
        <v>0</v>
      </c>
      <c r="BK322" s="119"/>
      <c r="BL322" s="119"/>
      <c r="BM322" s="119"/>
      <c r="BN322" s="119"/>
      <c r="BO322" s="119">
        <v>0</v>
      </c>
      <c r="BP322" s="119"/>
      <c r="BQ322" s="119"/>
      <c r="BR322" s="119"/>
      <c r="BS322" s="119"/>
      <c r="BT322" s="119">
        <v>0</v>
      </c>
      <c r="BU322" s="119"/>
      <c r="BV322" s="119"/>
      <c r="BW322" s="119"/>
      <c r="BX322" s="119"/>
    </row>
    <row r="323" spans="1:76" s="101" customFormat="1" ht="15" customHeight="1">
      <c r="A323" s="91">
        <v>4</v>
      </c>
      <c r="B323" s="92"/>
      <c r="C323" s="92"/>
      <c r="D323" s="162" t="s">
        <v>357</v>
      </c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  <c r="P323" s="148"/>
      <c r="Q323" s="38" t="s">
        <v>356</v>
      </c>
      <c r="R323" s="38"/>
      <c r="S323" s="38"/>
      <c r="T323" s="38"/>
      <c r="U323" s="38"/>
      <c r="V323" s="116" t="s">
        <v>280</v>
      </c>
      <c r="W323" s="95"/>
      <c r="X323" s="95"/>
      <c r="Y323" s="95"/>
      <c r="Z323" s="95"/>
      <c r="AA323" s="95"/>
      <c r="AB323" s="95"/>
      <c r="AC323" s="95"/>
      <c r="AD323" s="95"/>
      <c r="AE323" s="96"/>
      <c r="AF323" s="119">
        <v>0</v>
      </c>
      <c r="AG323" s="119"/>
      <c r="AH323" s="119"/>
      <c r="AI323" s="119"/>
      <c r="AJ323" s="119"/>
      <c r="AK323" s="119">
        <v>0</v>
      </c>
      <c r="AL323" s="119"/>
      <c r="AM323" s="119"/>
      <c r="AN323" s="119"/>
      <c r="AO323" s="119"/>
      <c r="AP323" s="119">
        <v>0</v>
      </c>
      <c r="AQ323" s="119"/>
      <c r="AR323" s="119"/>
      <c r="AS323" s="119"/>
      <c r="AT323" s="119"/>
      <c r="AU323" s="119">
        <v>0</v>
      </c>
      <c r="AV323" s="119"/>
      <c r="AW323" s="119"/>
      <c r="AX323" s="119"/>
      <c r="AY323" s="119"/>
      <c r="AZ323" s="119">
        <v>100</v>
      </c>
      <c r="BA323" s="119"/>
      <c r="BB323" s="119"/>
      <c r="BC323" s="119"/>
      <c r="BD323" s="119"/>
      <c r="BE323" s="119">
        <v>100</v>
      </c>
      <c r="BF323" s="119"/>
      <c r="BG323" s="119"/>
      <c r="BH323" s="119"/>
      <c r="BI323" s="119"/>
      <c r="BJ323" s="119">
        <v>0</v>
      </c>
      <c r="BK323" s="119"/>
      <c r="BL323" s="119"/>
      <c r="BM323" s="119"/>
      <c r="BN323" s="119"/>
      <c r="BO323" s="119">
        <v>0</v>
      </c>
      <c r="BP323" s="119"/>
      <c r="BQ323" s="119"/>
      <c r="BR323" s="119"/>
      <c r="BS323" s="119"/>
      <c r="BT323" s="119">
        <v>0</v>
      </c>
      <c r="BU323" s="119"/>
      <c r="BV323" s="119"/>
      <c r="BW323" s="119"/>
      <c r="BX323" s="119"/>
    </row>
    <row r="324" spans="1:76" s="101" customFormat="1" ht="15" customHeight="1">
      <c r="A324" s="91">
        <v>5</v>
      </c>
      <c r="B324" s="92"/>
      <c r="C324" s="92"/>
      <c r="D324" s="162" t="s">
        <v>357</v>
      </c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  <c r="P324" s="148"/>
      <c r="Q324" s="38" t="s">
        <v>356</v>
      </c>
      <c r="R324" s="38"/>
      <c r="S324" s="38"/>
      <c r="T324" s="38"/>
      <c r="U324" s="38"/>
      <c r="V324" s="116" t="s">
        <v>280</v>
      </c>
      <c r="W324" s="95"/>
      <c r="X324" s="95"/>
      <c r="Y324" s="95"/>
      <c r="Z324" s="95"/>
      <c r="AA324" s="95"/>
      <c r="AB324" s="95"/>
      <c r="AC324" s="95"/>
      <c r="AD324" s="95"/>
      <c r="AE324" s="96"/>
      <c r="AF324" s="119">
        <v>0</v>
      </c>
      <c r="AG324" s="119"/>
      <c r="AH324" s="119"/>
      <c r="AI324" s="119"/>
      <c r="AJ324" s="119"/>
      <c r="AK324" s="119">
        <v>0</v>
      </c>
      <c r="AL324" s="119"/>
      <c r="AM324" s="119"/>
      <c r="AN324" s="119"/>
      <c r="AO324" s="119"/>
      <c r="AP324" s="119">
        <v>0</v>
      </c>
      <c r="AQ324" s="119"/>
      <c r="AR324" s="119"/>
      <c r="AS324" s="119"/>
      <c r="AT324" s="119"/>
      <c r="AU324" s="119">
        <v>0</v>
      </c>
      <c r="AV324" s="119"/>
      <c r="AW324" s="119"/>
      <c r="AX324" s="119"/>
      <c r="AY324" s="119"/>
      <c r="AZ324" s="119">
        <v>100</v>
      </c>
      <c r="BA324" s="119"/>
      <c r="BB324" s="119"/>
      <c r="BC324" s="119"/>
      <c r="BD324" s="119"/>
      <c r="BE324" s="119">
        <v>100</v>
      </c>
      <c r="BF324" s="119"/>
      <c r="BG324" s="119"/>
      <c r="BH324" s="119"/>
      <c r="BI324" s="119"/>
      <c r="BJ324" s="119">
        <v>0</v>
      </c>
      <c r="BK324" s="119"/>
      <c r="BL324" s="119"/>
      <c r="BM324" s="119"/>
      <c r="BN324" s="119"/>
      <c r="BO324" s="119">
        <v>0</v>
      </c>
      <c r="BP324" s="119"/>
      <c r="BQ324" s="119"/>
      <c r="BR324" s="119"/>
      <c r="BS324" s="119"/>
      <c r="BT324" s="119">
        <v>0</v>
      </c>
      <c r="BU324" s="119"/>
      <c r="BV324" s="119"/>
      <c r="BW324" s="119"/>
      <c r="BX324" s="119"/>
    </row>
    <row r="325" spans="1:76" s="101" customFormat="1" ht="15" customHeight="1">
      <c r="A325" s="91">
        <v>6</v>
      </c>
      <c r="B325" s="92"/>
      <c r="C325" s="92"/>
      <c r="D325" s="162" t="s">
        <v>357</v>
      </c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  <c r="P325" s="148"/>
      <c r="Q325" s="38" t="s">
        <v>356</v>
      </c>
      <c r="R325" s="38"/>
      <c r="S325" s="38"/>
      <c r="T325" s="38"/>
      <c r="U325" s="38"/>
      <c r="V325" s="116" t="s">
        <v>280</v>
      </c>
      <c r="W325" s="95"/>
      <c r="X325" s="95"/>
      <c r="Y325" s="95"/>
      <c r="Z325" s="95"/>
      <c r="AA325" s="95"/>
      <c r="AB325" s="95"/>
      <c r="AC325" s="95"/>
      <c r="AD325" s="95"/>
      <c r="AE325" s="96"/>
      <c r="AF325" s="119">
        <v>0</v>
      </c>
      <c r="AG325" s="119"/>
      <c r="AH325" s="119"/>
      <c r="AI325" s="119"/>
      <c r="AJ325" s="119"/>
      <c r="AK325" s="119">
        <v>0</v>
      </c>
      <c r="AL325" s="119"/>
      <c r="AM325" s="119"/>
      <c r="AN325" s="119"/>
      <c r="AO325" s="119"/>
      <c r="AP325" s="119">
        <v>0</v>
      </c>
      <c r="AQ325" s="119"/>
      <c r="AR325" s="119"/>
      <c r="AS325" s="119"/>
      <c r="AT325" s="119"/>
      <c r="AU325" s="119">
        <v>0</v>
      </c>
      <c r="AV325" s="119"/>
      <c r="AW325" s="119"/>
      <c r="AX325" s="119"/>
      <c r="AY325" s="119"/>
      <c r="AZ325" s="119">
        <v>100</v>
      </c>
      <c r="BA325" s="119"/>
      <c r="BB325" s="119"/>
      <c r="BC325" s="119"/>
      <c r="BD325" s="119"/>
      <c r="BE325" s="119">
        <v>100</v>
      </c>
      <c r="BF325" s="119"/>
      <c r="BG325" s="119"/>
      <c r="BH325" s="119"/>
      <c r="BI325" s="119"/>
      <c r="BJ325" s="119">
        <v>0</v>
      </c>
      <c r="BK325" s="119"/>
      <c r="BL325" s="119"/>
      <c r="BM325" s="119"/>
      <c r="BN325" s="119"/>
      <c r="BO325" s="119">
        <v>0</v>
      </c>
      <c r="BP325" s="119"/>
      <c r="BQ325" s="119"/>
      <c r="BR325" s="119"/>
      <c r="BS325" s="119"/>
      <c r="BT325" s="119">
        <v>0</v>
      </c>
      <c r="BU325" s="119"/>
      <c r="BV325" s="119"/>
      <c r="BW325" s="119"/>
      <c r="BX325" s="119"/>
    </row>
    <row r="326" spans="1:76" s="101" customFormat="1" ht="15" customHeight="1">
      <c r="A326" s="91">
        <v>7</v>
      </c>
      <c r="B326" s="92"/>
      <c r="C326" s="92"/>
      <c r="D326" s="162" t="s">
        <v>357</v>
      </c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  <c r="P326" s="148"/>
      <c r="Q326" s="38" t="s">
        <v>356</v>
      </c>
      <c r="R326" s="38"/>
      <c r="S326" s="38"/>
      <c r="T326" s="38"/>
      <c r="U326" s="38"/>
      <c r="V326" s="116" t="s">
        <v>280</v>
      </c>
      <c r="W326" s="95"/>
      <c r="X326" s="95"/>
      <c r="Y326" s="95"/>
      <c r="Z326" s="95"/>
      <c r="AA326" s="95"/>
      <c r="AB326" s="95"/>
      <c r="AC326" s="95"/>
      <c r="AD326" s="95"/>
      <c r="AE326" s="96"/>
      <c r="AF326" s="119">
        <v>0</v>
      </c>
      <c r="AG326" s="119"/>
      <c r="AH326" s="119"/>
      <c r="AI326" s="119"/>
      <c r="AJ326" s="119"/>
      <c r="AK326" s="119">
        <v>0</v>
      </c>
      <c r="AL326" s="119"/>
      <c r="AM326" s="119"/>
      <c r="AN326" s="119"/>
      <c r="AO326" s="119"/>
      <c r="AP326" s="119">
        <v>0</v>
      </c>
      <c r="AQ326" s="119"/>
      <c r="AR326" s="119"/>
      <c r="AS326" s="119"/>
      <c r="AT326" s="119"/>
      <c r="AU326" s="119">
        <v>0</v>
      </c>
      <c r="AV326" s="119"/>
      <c r="AW326" s="119"/>
      <c r="AX326" s="119"/>
      <c r="AY326" s="119"/>
      <c r="AZ326" s="119">
        <v>100</v>
      </c>
      <c r="BA326" s="119"/>
      <c r="BB326" s="119"/>
      <c r="BC326" s="119"/>
      <c r="BD326" s="119"/>
      <c r="BE326" s="119">
        <v>100</v>
      </c>
      <c r="BF326" s="119"/>
      <c r="BG326" s="119"/>
      <c r="BH326" s="119"/>
      <c r="BI326" s="119"/>
      <c r="BJ326" s="119">
        <v>0</v>
      </c>
      <c r="BK326" s="119"/>
      <c r="BL326" s="119"/>
      <c r="BM326" s="119"/>
      <c r="BN326" s="119"/>
      <c r="BO326" s="119">
        <v>0</v>
      </c>
      <c r="BP326" s="119"/>
      <c r="BQ326" s="119"/>
      <c r="BR326" s="119"/>
      <c r="BS326" s="119"/>
      <c r="BT326" s="119">
        <v>0</v>
      </c>
      <c r="BU326" s="119"/>
      <c r="BV326" s="119"/>
      <c r="BW326" s="119"/>
      <c r="BX326" s="119"/>
    </row>
    <row r="327" spans="1:76" s="101" customFormat="1" ht="60" customHeight="1">
      <c r="A327" s="91">
        <v>8</v>
      </c>
      <c r="B327" s="92"/>
      <c r="C327" s="92"/>
      <c r="D327" s="162" t="s">
        <v>358</v>
      </c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  <c r="P327" s="148"/>
      <c r="Q327" s="38" t="s">
        <v>356</v>
      </c>
      <c r="R327" s="38"/>
      <c r="S327" s="38"/>
      <c r="T327" s="38"/>
      <c r="U327" s="38"/>
      <c r="V327" s="116" t="s">
        <v>280</v>
      </c>
      <c r="W327" s="95"/>
      <c r="X327" s="95"/>
      <c r="Y327" s="95"/>
      <c r="Z327" s="95"/>
      <c r="AA327" s="95"/>
      <c r="AB327" s="95"/>
      <c r="AC327" s="95"/>
      <c r="AD327" s="95"/>
      <c r="AE327" s="96"/>
      <c r="AF327" s="119">
        <v>0</v>
      </c>
      <c r="AG327" s="119"/>
      <c r="AH327" s="119"/>
      <c r="AI327" s="119"/>
      <c r="AJ327" s="119"/>
      <c r="AK327" s="119">
        <v>0</v>
      </c>
      <c r="AL327" s="119"/>
      <c r="AM327" s="119"/>
      <c r="AN327" s="119"/>
      <c r="AO327" s="119"/>
      <c r="AP327" s="119">
        <v>0</v>
      </c>
      <c r="AQ327" s="119"/>
      <c r="AR327" s="119"/>
      <c r="AS327" s="119"/>
      <c r="AT327" s="119"/>
      <c r="AU327" s="119">
        <v>0</v>
      </c>
      <c r="AV327" s="119"/>
      <c r="AW327" s="119"/>
      <c r="AX327" s="119"/>
      <c r="AY327" s="119"/>
      <c r="AZ327" s="119">
        <v>100</v>
      </c>
      <c r="BA327" s="119"/>
      <c r="BB327" s="119"/>
      <c r="BC327" s="119"/>
      <c r="BD327" s="119"/>
      <c r="BE327" s="119">
        <v>100</v>
      </c>
      <c r="BF327" s="119"/>
      <c r="BG327" s="119"/>
      <c r="BH327" s="119"/>
      <c r="BI327" s="119"/>
      <c r="BJ327" s="119">
        <v>100</v>
      </c>
      <c r="BK327" s="119"/>
      <c r="BL327" s="119"/>
      <c r="BM327" s="119"/>
      <c r="BN327" s="119"/>
      <c r="BO327" s="119">
        <v>0</v>
      </c>
      <c r="BP327" s="119"/>
      <c r="BQ327" s="119"/>
      <c r="BR327" s="119"/>
      <c r="BS327" s="119"/>
      <c r="BT327" s="119">
        <v>100</v>
      </c>
      <c r="BU327" s="119"/>
      <c r="BV327" s="119"/>
      <c r="BW327" s="119"/>
      <c r="BX327" s="119"/>
    </row>
    <row r="328" spans="1:76" s="101" customFormat="1" ht="45" customHeight="1">
      <c r="A328" s="91">
        <v>9</v>
      </c>
      <c r="B328" s="92"/>
      <c r="C328" s="92"/>
      <c r="D328" s="162" t="s">
        <v>359</v>
      </c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  <c r="P328" s="148"/>
      <c r="Q328" s="38" t="s">
        <v>356</v>
      </c>
      <c r="R328" s="38"/>
      <c r="S328" s="38"/>
      <c r="T328" s="38"/>
      <c r="U328" s="38"/>
      <c r="V328" s="116" t="s">
        <v>280</v>
      </c>
      <c r="W328" s="95"/>
      <c r="X328" s="95"/>
      <c r="Y328" s="95"/>
      <c r="Z328" s="95"/>
      <c r="AA328" s="95"/>
      <c r="AB328" s="95"/>
      <c r="AC328" s="95"/>
      <c r="AD328" s="95"/>
      <c r="AE328" s="96"/>
      <c r="AF328" s="119">
        <v>0</v>
      </c>
      <c r="AG328" s="119"/>
      <c r="AH328" s="119"/>
      <c r="AI328" s="119"/>
      <c r="AJ328" s="119"/>
      <c r="AK328" s="119">
        <v>0</v>
      </c>
      <c r="AL328" s="119"/>
      <c r="AM328" s="119"/>
      <c r="AN328" s="119"/>
      <c r="AO328" s="119"/>
      <c r="AP328" s="119">
        <v>0</v>
      </c>
      <c r="AQ328" s="119"/>
      <c r="AR328" s="119"/>
      <c r="AS328" s="119"/>
      <c r="AT328" s="119"/>
      <c r="AU328" s="119">
        <v>0</v>
      </c>
      <c r="AV328" s="119"/>
      <c r="AW328" s="119"/>
      <c r="AX328" s="119"/>
      <c r="AY328" s="119"/>
      <c r="AZ328" s="119">
        <v>100</v>
      </c>
      <c r="BA328" s="119"/>
      <c r="BB328" s="119"/>
      <c r="BC328" s="119"/>
      <c r="BD328" s="119"/>
      <c r="BE328" s="119">
        <v>100</v>
      </c>
      <c r="BF328" s="119"/>
      <c r="BG328" s="119"/>
      <c r="BH328" s="119"/>
      <c r="BI328" s="119"/>
      <c r="BJ328" s="119">
        <v>37</v>
      </c>
      <c r="BK328" s="119"/>
      <c r="BL328" s="119"/>
      <c r="BM328" s="119"/>
      <c r="BN328" s="119"/>
      <c r="BO328" s="119">
        <v>0</v>
      </c>
      <c r="BP328" s="119"/>
      <c r="BQ328" s="119"/>
      <c r="BR328" s="119"/>
      <c r="BS328" s="119"/>
      <c r="BT328" s="119">
        <v>37</v>
      </c>
      <c r="BU328" s="119"/>
      <c r="BV328" s="119"/>
      <c r="BW328" s="119"/>
      <c r="BX328" s="119"/>
    </row>
    <row r="329" spans="1:76" s="101" customFormat="1" ht="75" customHeight="1">
      <c r="A329" s="91">
        <v>10</v>
      </c>
      <c r="B329" s="92"/>
      <c r="C329" s="92"/>
      <c r="D329" s="162" t="s">
        <v>360</v>
      </c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  <c r="P329" s="148"/>
      <c r="Q329" s="38" t="s">
        <v>356</v>
      </c>
      <c r="R329" s="38"/>
      <c r="S329" s="38"/>
      <c r="T329" s="38"/>
      <c r="U329" s="38"/>
      <c r="V329" s="116" t="s">
        <v>280</v>
      </c>
      <c r="W329" s="95"/>
      <c r="X329" s="95"/>
      <c r="Y329" s="95"/>
      <c r="Z329" s="95"/>
      <c r="AA329" s="95"/>
      <c r="AB329" s="95"/>
      <c r="AC329" s="95"/>
      <c r="AD329" s="95"/>
      <c r="AE329" s="96"/>
      <c r="AF329" s="119">
        <v>0</v>
      </c>
      <c r="AG329" s="119"/>
      <c r="AH329" s="119"/>
      <c r="AI329" s="119"/>
      <c r="AJ329" s="119"/>
      <c r="AK329" s="119">
        <v>0</v>
      </c>
      <c r="AL329" s="119"/>
      <c r="AM329" s="119"/>
      <c r="AN329" s="119"/>
      <c r="AO329" s="119"/>
      <c r="AP329" s="119">
        <v>0</v>
      </c>
      <c r="AQ329" s="119"/>
      <c r="AR329" s="119"/>
      <c r="AS329" s="119"/>
      <c r="AT329" s="119"/>
      <c r="AU329" s="119">
        <v>0</v>
      </c>
      <c r="AV329" s="119"/>
      <c r="AW329" s="119"/>
      <c r="AX329" s="119"/>
      <c r="AY329" s="119"/>
      <c r="AZ329" s="119">
        <v>100</v>
      </c>
      <c r="BA329" s="119"/>
      <c r="BB329" s="119"/>
      <c r="BC329" s="119"/>
      <c r="BD329" s="119"/>
      <c r="BE329" s="119">
        <v>100</v>
      </c>
      <c r="BF329" s="119"/>
      <c r="BG329" s="119"/>
      <c r="BH329" s="119"/>
      <c r="BI329" s="119"/>
      <c r="BJ329" s="119">
        <v>0</v>
      </c>
      <c r="BK329" s="119"/>
      <c r="BL329" s="119"/>
      <c r="BM329" s="119"/>
      <c r="BN329" s="119"/>
      <c r="BO329" s="119">
        <v>0</v>
      </c>
      <c r="BP329" s="119"/>
      <c r="BQ329" s="119"/>
      <c r="BR329" s="119"/>
      <c r="BS329" s="119"/>
      <c r="BT329" s="119">
        <v>0</v>
      </c>
      <c r="BU329" s="119"/>
      <c r="BV329" s="119"/>
      <c r="BW329" s="119"/>
      <c r="BX329" s="119"/>
    </row>
    <row r="330" spans="1:76" s="101" customFormat="1" ht="105" customHeight="1">
      <c r="A330" s="91">
        <v>11</v>
      </c>
      <c r="B330" s="92"/>
      <c r="C330" s="92"/>
      <c r="D330" s="162" t="s">
        <v>361</v>
      </c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  <c r="P330" s="148"/>
      <c r="Q330" s="38" t="s">
        <v>356</v>
      </c>
      <c r="R330" s="38"/>
      <c r="S330" s="38"/>
      <c r="T330" s="38"/>
      <c r="U330" s="38"/>
      <c r="V330" s="116" t="s">
        <v>280</v>
      </c>
      <c r="W330" s="95"/>
      <c r="X330" s="95"/>
      <c r="Y330" s="95"/>
      <c r="Z330" s="95"/>
      <c r="AA330" s="95"/>
      <c r="AB330" s="95"/>
      <c r="AC330" s="95"/>
      <c r="AD330" s="95"/>
      <c r="AE330" s="96"/>
      <c r="AF330" s="119">
        <v>0</v>
      </c>
      <c r="AG330" s="119"/>
      <c r="AH330" s="119"/>
      <c r="AI330" s="119"/>
      <c r="AJ330" s="119"/>
      <c r="AK330" s="119">
        <v>0</v>
      </c>
      <c r="AL330" s="119"/>
      <c r="AM330" s="119"/>
      <c r="AN330" s="119"/>
      <c r="AO330" s="119"/>
      <c r="AP330" s="119">
        <v>0</v>
      </c>
      <c r="AQ330" s="119"/>
      <c r="AR330" s="119"/>
      <c r="AS330" s="119"/>
      <c r="AT330" s="119"/>
      <c r="AU330" s="119">
        <v>0</v>
      </c>
      <c r="AV330" s="119"/>
      <c r="AW330" s="119"/>
      <c r="AX330" s="119"/>
      <c r="AY330" s="119"/>
      <c r="AZ330" s="119">
        <v>100</v>
      </c>
      <c r="BA330" s="119"/>
      <c r="BB330" s="119"/>
      <c r="BC330" s="119"/>
      <c r="BD330" s="119"/>
      <c r="BE330" s="119">
        <v>100</v>
      </c>
      <c r="BF330" s="119"/>
      <c r="BG330" s="119"/>
      <c r="BH330" s="119"/>
      <c r="BI330" s="119"/>
      <c r="BJ330" s="119">
        <v>100</v>
      </c>
      <c r="BK330" s="119"/>
      <c r="BL330" s="119"/>
      <c r="BM330" s="119"/>
      <c r="BN330" s="119"/>
      <c r="BO330" s="119">
        <v>0</v>
      </c>
      <c r="BP330" s="119"/>
      <c r="BQ330" s="119"/>
      <c r="BR330" s="119"/>
      <c r="BS330" s="119"/>
      <c r="BT330" s="119">
        <v>100</v>
      </c>
      <c r="BU330" s="119"/>
      <c r="BV330" s="119"/>
      <c r="BW330" s="119"/>
      <c r="BX330" s="119"/>
    </row>
    <row r="331" spans="1:76" s="101" customFormat="1" ht="60" customHeight="1">
      <c r="A331" s="91">
        <v>12</v>
      </c>
      <c r="B331" s="92"/>
      <c r="C331" s="92"/>
      <c r="D331" s="162" t="s">
        <v>362</v>
      </c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  <c r="P331" s="148"/>
      <c r="Q331" s="38" t="s">
        <v>356</v>
      </c>
      <c r="R331" s="38"/>
      <c r="S331" s="38"/>
      <c r="T331" s="38"/>
      <c r="U331" s="38"/>
      <c r="V331" s="116" t="s">
        <v>280</v>
      </c>
      <c r="W331" s="95"/>
      <c r="X331" s="95"/>
      <c r="Y331" s="95"/>
      <c r="Z331" s="95"/>
      <c r="AA331" s="95"/>
      <c r="AB331" s="95"/>
      <c r="AC331" s="95"/>
      <c r="AD331" s="95"/>
      <c r="AE331" s="96"/>
      <c r="AF331" s="119">
        <v>0</v>
      </c>
      <c r="AG331" s="119"/>
      <c r="AH331" s="119"/>
      <c r="AI331" s="119"/>
      <c r="AJ331" s="119"/>
      <c r="AK331" s="119">
        <v>0</v>
      </c>
      <c r="AL331" s="119"/>
      <c r="AM331" s="119"/>
      <c r="AN331" s="119"/>
      <c r="AO331" s="119"/>
      <c r="AP331" s="119">
        <v>0</v>
      </c>
      <c r="AQ331" s="119"/>
      <c r="AR331" s="119"/>
      <c r="AS331" s="119"/>
      <c r="AT331" s="119"/>
      <c r="AU331" s="119">
        <v>0</v>
      </c>
      <c r="AV331" s="119"/>
      <c r="AW331" s="119"/>
      <c r="AX331" s="119"/>
      <c r="AY331" s="119"/>
      <c r="AZ331" s="119">
        <v>0</v>
      </c>
      <c r="BA331" s="119"/>
      <c r="BB331" s="119"/>
      <c r="BC331" s="119"/>
      <c r="BD331" s="119"/>
      <c r="BE331" s="119">
        <v>0</v>
      </c>
      <c r="BF331" s="119"/>
      <c r="BG331" s="119"/>
      <c r="BH331" s="119"/>
      <c r="BI331" s="119"/>
      <c r="BJ331" s="119">
        <v>100</v>
      </c>
      <c r="BK331" s="119"/>
      <c r="BL331" s="119"/>
      <c r="BM331" s="119"/>
      <c r="BN331" s="119"/>
      <c r="BO331" s="119">
        <v>0</v>
      </c>
      <c r="BP331" s="119"/>
      <c r="BQ331" s="119"/>
      <c r="BR331" s="119"/>
      <c r="BS331" s="119"/>
      <c r="BT331" s="119">
        <v>100</v>
      </c>
      <c r="BU331" s="119"/>
      <c r="BV331" s="119"/>
      <c r="BW331" s="119"/>
      <c r="BX331" s="119"/>
    </row>
    <row r="332" spans="1:76" s="101" customFormat="1" ht="75" customHeight="1">
      <c r="A332" s="91">
        <v>13</v>
      </c>
      <c r="B332" s="92"/>
      <c r="C332" s="92"/>
      <c r="D332" s="162" t="s">
        <v>363</v>
      </c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  <c r="P332" s="148"/>
      <c r="Q332" s="38" t="s">
        <v>356</v>
      </c>
      <c r="R332" s="38"/>
      <c r="S332" s="38"/>
      <c r="T332" s="38"/>
      <c r="U332" s="38"/>
      <c r="V332" s="116" t="s">
        <v>280</v>
      </c>
      <c r="W332" s="95"/>
      <c r="X332" s="95"/>
      <c r="Y332" s="95"/>
      <c r="Z332" s="95"/>
      <c r="AA332" s="95"/>
      <c r="AB332" s="95"/>
      <c r="AC332" s="95"/>
      <c r="AD332" s="95"/>
      <c r="AE332" s="96"/>
      <c r="AF332" s="119">
        <v>0</v>
      </c>
      <c r="AG332" s="119"/>
      <c r="AH332" s="119"/>
      <c r="AI332" s="119"/>
      <c r="AJ332" s="119"/>
      <c r="AK332" s="119">
        <v>0</v>
      </c>
      <c r="AL332" s="119"/>
      <c r="AM332" s="119"/>
      <c r="AN332" s="119"/>
      <c r="AO332" s="119"/>
      <c r="AP332" s="119">
        <v>0</v>
      </c>
      <c r="AQ332" s="119"/>
      <c r="AR332" s="119"/>
      <c r="AS332" s="119"/>
      <c r="AT332" s="119"/>
      <c r="AU332" s="119">
        <v>0</v>
      </c>
      <c r="AV332" s="119"/>
      <c r="AW332" s="119"/>
      <c r="AX332" s="119"/>
      <c r="AY332" s="119"/>
      <c r="AZ332" s="119">
        <v>0</v>
      </c>
      <c r="BA332" s="119"/>
      <c r="BB332" s="119"/>
      <c r="BC332" s="119"/>
      <c r="BD332" s="119"/>
      <c r="BE332" s="119">
        <v>0</v>
      </c>
      <c r="BF332" s="119"/>
      <c r="BG332" s="119"/>
      <c r="BH332" s="119"/>
      <c r="BI332" s="119"/>
      <c r="BJ332" s="119">
        <v>100</v>
      </c>
      <c r="BK332" s="119"/>
      <c r="BL332" s="119"/>
      <c r="BM332" s="119"/>
      <c r="BN332" s="119"/>
      <c r="BO332" s="119">
        <v>0</v>
      </c>
      <c r="BP332" s="119"/>
      <c r="BQ332" s="119"/>
      <c r="BR332" s="119"/>
      <c r="BS332" s="119"/>
      <c r="BT332" s="119">
        <v>100</v>
      </c>
      <c r="BU332" s="119"/>
      <c r="BV332" s="119"/>
      <c r="BW332" s="119"/>
      <c r="BX332" s="119"/>
    </row>
    <row r="333" spans="1:76" s="101" customFormat="1" ht="75" customHeight="1">
      <c r="A333" s="91">
        <v>14</v>
      </c>
      <c r="B333" s="92"/>
      <c r="C333" s="92"/>
      <c r="D333" s="162" t="s">
        <v>364</v>
      </c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  <c r="P333" s="148"/>
      <c r="Q333" s="38" t="s">
        <v>356</v>
      </c>
      <c r="R333" s="38"/>
      <c r="S333" s="38"/>
      <c r="T333" s="38"/>
      <c r="U333" s="38"/>
      <c r="V333" s="116" t="s">
        <v>280</v>
      </c>
      <c r="W333" s="95"/>
      <c r="X333" s="95"/>
      <c r="Y333" s="95"/>
      <c r="Z333" s="95"/>
      <c r="AA333" s="95"/>
      <c r="AB333" s="95"/>
      <c r="AC333" s="95"/>
      <c r="AD333" s="95"/>
      <c r="AE333" s="96"/>
      <c r="AF333" s="119">
        <v>0</v>
      </c>
      <c r="AG333" s="119"/>
      <c r="AH333" s="119"/>
      <c r="AI333" s="119"/>
      <c r="AJ333" s="119"/>
      <c r="AK333" s="119">
        <v>0</v>
      </c>
      <c r="AL333" s="119"/>
      <c r="AM333" s="119"/>
      <c r="AN333" s="119"/>
      <c r="AO333" s="119"/>
      <c r="AP333" s="119">
        <v>0</v>
      </c>
      <c r="AQ333" s="119"/>
      <c r="AR333" s="119"/>
      <c r="AS333" s="119"/>
      <c r="AT333" s="119"/>
      <c r="AU333" s="119">
        <v>0</v>
      </c>
      <c r="AV333" s="119"/>
      <c r="AW333" s="119"/>
      <c r="AX333" s="119"/>
      <c r="AY333" s="119"/>
      <c r="AZ333" s="119">
        <v>0</v>
      </c>
      <c r="BA333" s="119"/>
      <c r="BB333" s="119"/>
      <c r="BC333" s="119"/>
      <c r="BD333" s="119"/>
      <c r="BE333" s="119">
        <v>0</v>
      </c>
      <c r="BF333" s="119"/>
      <c r="BG333" s="119"/>
      <c r="BH333" s="119"/>
      <c r="BI333" s="119"/>
      <c r="BJ333" s="119">
        <v>100</v>
      </c>
      <c r="BK333" s="119"/>
      <c r="BL333" s="119"/>
      <c r="BM333" s="119"/>
      <c r="BN333" s="119"/>
      <c r="BO333" s="119">
        <v>0</v>
      </c>
      <c r="BP333" s="119"/>
      <c r="BQ333" s="119"/>
      <c r="BR333" s="119"/>
      <c r="BS333" s="119"/>
      <c r="BT333" s="119">
        <v>100</v>
      </c>
      <c r="BU333" s="119"/>
      <c r="BV333" s="119"/>
      <c r="BW333" s="119"/>
      <c r="BX333" s="119"/>
    </row>
    <row r="334" spans="1:76" s="101" customFormat="1" ht="60" customHeight="1">
      <c r="A334" s="91">
        <v>15</v>
      </c>
      <c r="B334" s="92"/>
      <c r="C334" s="92"/>
      <c r="D334" s="162" t="s">
        <v>365</v>
      </c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  <c r="P334" s="148"/>
      <c r="Q334" s="38" t="s">
        <v>356</v>
      </c>
      <c r="R334" s="38"/>
      <c r="S334" s="38"/>
      <c r="T334" s="38"/>
      <c r="U334" s="38"/>
      <c r="V334" s="116" t="s">
        <v>280</v>
      </c>
      <c r="W334" s="95"/>
      <c r="X334" s="95"/>
      <c r="Y334" s="95"/>
      <c r="Z334" s="95"/>
      <c r="AA334" s="95"/>
      <c r="AB334" s="95"/>
      <c r="AC334" s="95"/>
      <c r="AD334" s="95"/>
      <c r="AE334" s="96"/>
      <c r="AF334" s="119">
        <v>0</v>
      </c>
      <c r="AG334" s="119"/>
      <c r="AH334" s="119"/>
      <c r="AI334" s="119"/>
      <c r="AJ334" s="119"/>
      <c r="AK334" s="119">
        <v>0</v>
      </c>
      <c r="AL334" s="119"/>
      <c r="AM334" s="119"/>
      <c r="AN334" s="119"/>
      <c r="AO334" s="119"/>
      <c r="AP334" s="119">
        <v>0</v>
      </c>
      <c r="AQ334" s="119"/>
      <c r="AR334" s="119"/>
      <c r="AS334" s="119"/>
      <c r="AT334" s="119"/>
      <c r="AU334" s="119">
        <v>0</v>
      </c>
      <c r="AV334" s="119"/>
      <c r="AW334" s="119"/>
      <c r="AX334" s="119"/>
      <c r="AY334" s="119"/>
      <c r="AZ334" s="119">
        <v>0</v>
      </c>
      <c r="BA334" s="119"/>
      <c r="BB334" s="119"/>
      <c r="BC334" s="119"/>
      <c r="BD334" s="119"/>
      <c r="BE334" s="119">
        <v>0</v>
      </c>
      <c r="BF334" s="119"/>
      <c r="BG334" s="119"/>
      <c r="BH334" s="119"/>
      <c r="BI334" s="119"/>
      <c r="BJ334" s="119">
        <v>100</v>
      </c>
      <c r="BK334" s="119"/>
      <c r="BL334" s="119"/>
      <c r="BM334" s="119"/>
      <c r="BN334" s="119"/>
      <c r="BO334" s="119">
        <v>0</v>
      </c>
      <c r="BP334" s="119"/>
      <c r="BQ334" s="119"/>
      <c r="BR334" s="119"/>
      <c r="BS334" s="119"/>
      <c r="BT334" s="119">
        <v>100</v>
      </c>
      <c r="BU334" s="119"/>
      <c r="BV334" s="119"/>
      <c r="BW334" s="119"/>
      <c r="BX334" s="119"/>
    </row>
    <row r="335" spans="1:76" s="101" customFormat="1" ht="75" customHeight="1">
      <c r="A335" s="91">
        <v>16</v>
      </c>
      <c r="B335" s="92"/>
      <c r="C335" s="92"/>
      <c r="D335" s="162" t="s">
        <v>366</v>
      </c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  <c r="P335" s="148"/>
      <c r="Q335" s="38" t="s">
        <v>356</v>
      </c>
      <c r="R335" s="38"/>
      <c r="S335" s="38"/>
      <c r="T335" s="38"/>
      <c r="U335" s="38"/>
      <c r="V335" s="116" t="s">
        <v>280</v>
      </c>
      <c r="W335" s="95"/>
      <c r="X335" s="95"/>
      <c r="Y335" s="95"/>
      <c r="Z335" s="95"/>
      <c r="AA335" s="95"/>
      <c r="AB335" s="95"/>
      <c r="AC335" s="95"/>
      <c r="AD335" s="95"/>
      <c r="AE335" s="96"/>
      <c r="AF335" s="119">
        <v>0</v>
      </c>
      <c r="AG335" s="119"/>
      <c r="AH335" s="119"/>
      <c r="AI335" s="119"/>
      <c r="AJ335" s="119"/>
      <c r="AK335" s="119">
        <v>0</v>
      </c>
      <c r="AL335" s="119"/>
      <c r="AM335" s="119"/>
      <c r="AN335" s="119"/>
      <c r="AO335" s="119"/>
      <c r="AP335" s="119">
        <v>0</v>
      </c>
      <c r="AQ335" s="119"/>
      <c r="AR335" s="119"/>
      <c r="AS335" s="119"/>
      <c r="AT335" s="119"/>
      <c r="AU335" s="119">
        <v>0</v>
      </c>
      <c r="AV335" s="119"/>
      <c r="AW335" s="119"/>
      <c r="AX335" s="119"/>
      <c r="AY335" s="119"/>
      <c r="AZ335" s="119">
        <v>100</v>
      </c>
      <c r="BA335" s="119"/>
      <c r="BB335" s="119"/>
      <c r="BC335" s="119"/>
      <c r="BD335" s="119"/>
      <c r="BE335" s="119">
        <v>100</v>
      </c>
      <c r="BF335" s="119"/>
      <c r="BG335" s="119"/>
      <c r="BH335" s="119"/>
      <c r="BI335" s="119"/>
      <c r="BJ335" s="119">
        <v>0</v>
      </c>
      <c r="BK335" s="119"/>
      <c r="BL335" s="119"/>
      <c r="BM335" s="119"/>
      <c r="BN335" s="119"/>
      <c r="BO335" s="119">
        <v>0</v>
      </c>
      <c r="BP335" s="119"/>
      <c r="BQ335" s="119"/>
      <c r="BR335" s="119"/>
      <c r="BS335" s="119"/>
      <c r="BT335" s="119">
        <v>0</v>
      </c>
      <c r="BU335" s="119"/>
      <c r="BV335" s="119"/>
      <c r="BW335" s="119"/>
      <c r="BX335" s="119"/>
    </row>
    <row r="336" spans="1:76" s="101" customFormat="1" ht="45" customHeight="1">
      <c r="A336" s="91">
        <v>17</v>
      </c>
      <c r="B336" s="92"/>
      <c r="C336" s="92"/>
      <c r="D336" s="162" t="s">
        <v>367</v>
      </c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  <c r="P336" s="148"/>
      <c r="Q336" s="38" t="s">
        <v>356</v>
      </c>
      <c r="R336" s="38"/>
      <c r="S336" s="38"/>
      <c r="T336" s="38"/>
      <c r="U336" s="38"/>
      <c r="V336" s="116" t="s">
        <v>280</v>
      </c>
      <c r="W336" s="95"/>
      <c r="X336" s="95"/>
      <c r="Y336" s="95"/>
      <c r="Z336" s="95"/>
      <c r="AA336" s="95"/>
      <c r="AB336" s="95"/>
      <c r="AC336" s="95"/>
      <c r="AD336" s="95"/>
      <c r="AE336" s="96"/>
      <c r="AF336" s="119">
        <v>0</v>
      </c>
      <c r="AG336" s="119"/>
      <c r="AH336" s="119"/>
      <c r="AI336" s="119"/>
      <c r="AJ336" s="119"/>
      <c r="AK336" s="119">
        <v>0</v>
      </c>
      <c r="AL336" s="119"/>
      <c r="AM336" s="119"/>
      <c r="AN336" s="119"/>
      <c r="AO336" s="119"/>
      <c r="AP336" s="119">
        <v>0</v>
      </c>
      <c r="AQ336" s="119"/>
      <c r="AR336" s="119"/>
      <c r="AS336" s="119"/>
      <c r="AT336" s="119"/>
      <c r="AU336" s="119">
        <v>0</v>
      </c>
      <c r="AV336" s="119"/>
      <c r="AW336" s="119"/>
      <c r="AX336" s="119"/>
      <c r="AY336" s="119"/>
      <c r="AZ336" s="119">
        <v>100</v>
      </c>
      <c r="BA336" s="119"/>
      <c r="BB336" s="119"/>
      <c r="BC336" s="119"/>
      <c r="BD336" s="119"/>
      <c r="BE336" s="119">
        <v>100</v>
      </c>
      <c r="BF336" s="119"/>
      <c r="BG336" s="119"/>
      <c r="BH336" s="119"/>
      <c r="BI336" s="119"/>
      <c r="BJ336" s="119">
        <v>0</v>
      </c>
      <c r="BK336" s="119"/>
      <c r="BL336" s="119"/>
      <c r="BM336" s="119"/>
      <c r="BN336" s="119"/>
      <c r="BO336" s="119">
        <v>0</v>
      </c>
      <c r="BP336" s="119"/>
      <c r="BQ336" s="119"/>
      <c r="BR336" s="119"/>
      <c r="BS336" s="119"/>
      <c r="BT336" s="119">
        <v>0</v>
      </c>
      <c r="BU336" s="119"/>
      <c r="BV336" s="119"/>
      <c r="BW336" s="119"/>
      <c r="BX336" s="119"/>
    </row>
    <row r="337" spans="1:76" s="101" customFormat="1" ht="90" customHeight="1">
      <c r="A337" s="91">
        <v>18</v>
      </c>
      <c r="B337" s="92"/>
      <c r="C337" s="92"/>
      <c r="D337" s="162" t="s">
        <v>368</v>
      </c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  <c r="P337" s="148"/>
      <c r="Q337" s="38" t="s">
        <v>356</v>
      </c>
      <c r="R337" s="38"/>
      <c r="S337" s="38"/>
      <c r="T337" s="38"/>
      <c r="U337" s="38"/>
      <c r="V337" s="116" t="s">
        <v>280</v>
      </c>
      <c r="W337" s="95"/>
      <c r="X337" s="95"/>
      <c r="Y337" s="95"/>
      <c r="Z337" s="95"/>
      <c r="AA337" s="95"/>
      <c r="AB337" s="95"/>
      <c r="AC337" s="95"/>
      <c r="AD337" s="95"/>
      <c r="AE337" s="96"/>
      <c r="AF337" s="119">
        <v>0</v>
      </c>
      <c r="AG337" s="119"/>
      <c r="AH337" s="119"/>
      <c r="AI337" s="119"/>
      <c r="AJ337" s="119"/>
      <c r="AK337" s="119">
        <v>0</v>
      </c>
      <c r="AL337" s="119"/>
      <c r="AM337" s="119"/>
      <c r="AN337" s="119"/>
      <c r="AO337" s="119"/>
      <c r="AP337" s="119">
        <v>0</v>
      </c>
      <c r="AQ337" s="119"/>
      <c r="AR337" s="119"/>
      <c r="AS337" s="119"/>
      <c r="AT337" s="119"/>
      <c r="AU337" s="119">
        <v>0</v>
      </c>
      <c r="AV337" s="119"/>
      <c r="AW337" s="119"/>
      <c r="AX337" s="119"/>
      <c r="AY337" s="119"/>
      <c r="AZ337" s="119">
        <v>100</v>
      </c>
      <c r="BA337" s="119"/>
      <c r="BB337" s="119"/>
      <c r="BC337" s="119"/>
      <c r="BD337" s="119"/>
      <c r="BE337" s="119">
        <v>100</v>
      </c>
      <c r="BF337" s="119"/>
      <c r="BG337" s="119"/>
      <c r="BH337" s="119"/>
      <c r="BI337" s="119"/>
      <c r="BJ337" s="119">
        <v>0</v>
      </c>
      <c r="BK337" s="119"/>
      <c r="BL337" s="119"/>
      <c r="BM337" s="119"/>
      <c r="BN337" s="119"/>
      <c r="BO337" s="119">
        <v>0</v>
      </c>
      <c r="BP337" s="119"/>
      <c r="BQ337" s="119"/>
      <c r="BR337" s="119"/>
      <c r="BS337" s="119"/>
      <c r="BT337" s="119">
        <v>0</v>
      </c>
      <c r="BU337" s="119"/>
      <c r="BV337" s="119"/>
      <c r="BW337" s="119"/>
      <c r="BX337" s="119"/>
    </row>
    <row r="338" spans="1:76" s="101" customFormat="1" ht="45" customHeight="1">
      <c r="A338" s="91">
        <v>19</v>
      </c>
      <c r="B338" s="92"/>
      <c r="C338" s="92"/>
      <c r="D338" s="162" t="s">
        <v>369</v>
      </c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  <c r="P338" s="148"/>
      <c r="Q338" s="38" t="s">
        <v>356</v>
      </c>
      <c r="R338" s="38"/>
      <c r="S338" s="38"/>
      <c r="T338" s="38"/>
      <c r="U338" s="38"/>
      <c r="V338" s="116" t="s">
        <v>280</v>
      </c>
      <c r="W338" s="95"/>
      <c r="X338" s="95"/>
      <c r="Y338" s="95"/>
      <c r="Z338" s="95"/>
      <c r="AA338" s="95"/>
      <c r="AB338" s="95"/>
      <c r="AC338" s="95"/>
      <c r="AD338" s="95"/>
      <c r="AE338" s="96"/>
      <c r="AF338" s="119">
        <v>0</v>
      </c>
      <c r="AG338" s="119"/>
      <c r="AH338" s="119"/>
      <c r="AI338" s="119"/>
      <c r="AJ338" s="119"/>
      <c r="AK338" s="119">
        <v>0</v>
      </c>
      <c r="AL338" s="119"/>
      <c r="AM338" s="119"/>
      <c r="AN338" s="119"/>
      <c r="AO338" s="119"/>
      <c r="AP338" s="119">
        <v>0</v>
      </c>
      <c r="AQ338" s="119"/>
      <c r="AR338" s="119"/>
      <c r="AS338" s="119"/>
      <c r="AT338" s="119"/>
      <c r="AU338" s="119">
        <v>0</v>
      </c>
      <c r="AV338" s="119"/>
      <c r="AW338" s="119"/>
      <c r="AX338" s="119"/>
      <c r="AY338" s="119"/>
      <c r="AZ338" s="119">
        <v>100</v>
      </c>
      <c r="BA338" s="119"/>
      <c r="BB338" s="119"/>
      <c r="BC338" s="119"/>
      <c r="BD338" s="119"/>
      <c r="BE338" s="119">
        <v>100</v>
      </c>
      <c r="BF338" s="119"/>
      <c r="BG338" s="119"/>
      <c r="BH338" s="119"/>
      <c r="BI338" s="119"/>
      <c r="BJ338" s="119">
        <v>0</v>
      </c>
      <c r="BK338" s="119"/>
      <c r="BL338" s="119"/>
      <c r="BM338" s="119"/>
      <c r="BN338" s="119"/>
      <c r="BO338" s="119">
        <v>0</v>
      </c>
      <c r="BP338" s="119"/>
      <c r="BQ338" s="119"/>
      <c r="BR338" s="119"/>
      <c r="BS338" s="119"/>
      <c r="BT338" s="119">
        <v>0</v>
      </c>
      <c r="BU338" s="119"/>
      <c r="BV338" s="119"/>
      <c r="BW338" s="119"/>
      <c r="BX338" s="119"/>
    </row>
    <row r="339" spans="1:76" s="101" customFormat="1" ht="60" customHeight="1">
      <c r="A339" s="91">
        <v>20</v>
      </c>
      <c r="B339" s="92"/>
      <c r="C339" s="92"/>
      <c r="D339" s="162" t="s">
        <v>370</v>
      </c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  <c r="P339" s="148"/>
      <c r="Q339" s="38" t="s">
        <v>356</v>
      </c>
      <c r="R339" s="38"/>
      <c r="S339" s="38"/>
      <c r="T339" s="38"/>
      <c r="U339" s="38"/>
      <c r="V339" s="116" t="s">
        <v>280</v>
      </c>
      <c r="W339" s="95"/>
      <c r="X339" s="95"/>
      <c r="Y339" s="95"/>
      <c r="Z339" s="95"/>
      <c r="AA339" s="95"/>
      <c r="AB339" s="95"/>
      <c r="AC339" s="95"/>
      <c r="AD339" s="95"/>
      <c r="AE339" s="96"/>
      <c r="AF339" s="119">
        <v>0</v>
      </c>
      <c r="AG339" s="119"/>
      <c r="AH339" s="119"/>
      <c r="AI339" s="119"/>
      <c r="AJ339" s="119"/>
      <c r="AK339" s="119">
        <v>0</v>
      </c>
      <c r="AL339" s="119"/>
      <c r="AM339" s="119"/>
      <c r="AN339" s="119"/>
      <c r="AO339" s="119"/>
      <c r="AP339" s="119">
        <v>0</v>
      </c>
      <c r="AQ339" s="119"/>
      <c r="AR339" s="119"/>
      <c r="AS339" s="119"/>
      <c r="AT339" s="119"/>
      <c r="AU339" s="119">
        <v>0</v>
      </c>
      <c r="AV339" s="119"/>
      <c r="AW339" s="119"/>
      <c r="AX339" s="119"/>
      <c r="AY339" s="119"/>
      <c r="AZ339" s="119">
        <v>100</v>
      </c>
      <c r="BA339" s="119"/>
      <c r="BB339" s="119"/>
      <c r="BC339" s="119"/>
      <c r="BD339" s="119"/>
      <c r="BE339" s="119">
        <v>100</v>
      </c>
      <c r="BF339" s="119"/>
      <c r="BG339" s="119"/>
      <c r="BH339" s="119"/>
      <c r="BI339" s="119"/>
      <c r="BJ339" s="119">
        <v>0</v>
      </c>
      <c r="BK339" s="119"/>
      <c r="BL339" s="119"/>
      <c r="BM339" s="119"/>
      <c r="BN339" s="119"/>
      <c r="BO339" s="119">
        <v>0</v>
      </c>
      <c r="BP339" s="119"/>
      <c r="BQ339" s="119"/>
      <c r="BR339" s="119"/>
      <c r="BS339" s="119"/>
      <c r="BT339" s="119">
        <v>0</v>
      </c>
      <c r="BU339" s="119"/>
      <c r="BV339" s="119"/>
      <c r="BW339" s="119"/>
      <c r="BX339" s="119"/>
    </row>
    <row r="340" spans="1:76" s="101" customFormat="1" ht="90" customHeight="1">
      <c r="A340" s="91">
        <v>21</v>
      </c>
      <c r="B340" s="92"/>
      <c r="C340" s="92"/>
      <c r="D340" s="162" t="s">
        <v>371</v>
      </c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  <c r="P340" s="148"/>
      <c r="Q340" s="38" t="s">
        <v>356</v>
      </c>
      <c r="R340" s="38"/>
      <c r="S340" s="38"/>
      <c r="T340" s="38"/>
      <c r="U340" s="38"/>
      <c r="V340" s="116" t="s">
        <v>280</v>
      </c>
      <c r="W340" s="95"/>
      <c r="X340" s="95"/>
      <c r="Y340" s="95"/>
      <c r="Z340" s="95"/>
      <c r="AA340" s="95"/>
      <c r="AB340" s="95"/>
      <c r="AC340" s="95"/>
      <c r="AD340" s="95"/>
      <c r="AE340" s="96"/>
      <c r="AF340" s="119">
        <v>0</v>
      </c>
      <c r="AG340" s="119"/>
      <c r="AH340" s="119"/>
      <c r="AI340" s="119"/>
      <c r="AJ340" s="119"/>
      <c r="AK340" s="119">
        <v>0</v>
      </c>
      <c r="AL340" s="119"/>
      <c r="AM340" s="119"/>
      <c r="AN340" s="119"/>
      <c r="AO340" s="119"/>
      <c r="AP340" s="119">
        <v>0</v>
      </c>
      <c r="AQ340" s="119"/>
      <c r="AR340" s="119"/>
      <c r="AS340" s="119"/>
      <c r="AT340" s="119"/>
      <c r="AU340" s="119">
        <v>0</v>
      </c>
      <c r="AV340" s="119"/>
      <c r="AW340" s="119"/>
      <c r="AX340" s="119"/>
      <c r="AY340" s="119"/>
      <c r="AZ340" s="119">
        <v>100</v>
      </c>
      <c r="BA340" s="119"/>
      <c r="BB340" s="119"/>
      <c r="BC340" s="119"/>
      <c r="BD340" s="119"/>
      <c r="BE340" s="119">
        <v>100</v>
      </c>
      <c r="BF340" s="119"/>
      <c r="BG340" s="119"/>
      <c r="BH340" s="119"/>
      <c r="BI340" s="119"/>
      <c r="BJ340" s="119">
        <v>0</v>
      </c>
      <c r="BK340" s="119"/>
      <c r="BL340" s="119"/>
      <c r="BM340" s="119"/>
      <c r="BN340" s="119"/>
      <c r="BO340" s="119">
        <v>0</v>
      </c>
      <c r="BP340" s="119"/>
      <c r="BQ340" s="119"/>
      <c r="BR340" s="119"/>
      <c r="BS340" s="119"/>
      <c r="BT340" s="119">
        <v>0</v>
      </c>
      <c r="BU340" s="119"/>
      <c r="BV340" s="119"/>
      <c r="BW340" s="119"/>
      <c r="BX340" s="119"/>
    </row>
    <row r="341" spans="1:76" s="101" customFormat="1" ht="90" customHeight="1">
      <c r="A341" s="91">
        <v>22</v>
      </c>
      <c r="B341" s="92"/>
      <c r="C341" s="92"/>
      <c r="D341" s="162" t="s">
        <v>372</v>
      </c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  <c r="P341" s="148"/>
      <c r="Q341" s="38" t="s">
        <v>356</v>
      </c>
      <c r="R341" s="38"/>
      <c r="S341" s="38"/>
      <c r="T341" s="38"/>
      <c r="U341" s="38"/>
      <c r="V341" s="116" t="s">
        <v>280</v>
      </c>
      <c r="W341" s="95"/>
      <c r="X341" s="95"/>
      <c r="Y341" s="95"/>
      <c r="Z341" s="95"/>
      <c r="AA341" s="95"/>
      <c r="AB341" s="95"/>
      <c r="AC341" s="95"/>
      <c r="AD341" s="95"/>
      <c r="AE341" s="96"/>
      <c r="AF341" s="119">
        <v>0</v>
      </c>
      <c r="AG341" s="119"/>
      <c r="AH341" s="119"/>
      <c r="AI341" s="119"/>
      <c r="AJ341" s="119"/>
      <c r="AK341" s="119">
        <v>0</v>
      </c>
      <c r="AL341" s="119"/>
      <c r="AM341" s="119"/>
      <c r="AN341" s="119"/>
      <c r="AO341" s="119"/>
      <c r="AP341" s="119">
        <v>0</v>
      </c>
      <c r="AQ341" s="119"/>
      <c r="AR341" s="119"/>
      <c r="AS341" s="119"/>
      <c r="AT341" s="119"/>
      <c r="AU341" s="119">
        <v>0</v>
      </c>
      <c r="AV341" s="119"/>
      <c r="AW341" s="119"/>
      <c r="AX341" s="119"/>
      <c r="AY341" s="119"/>
      <c r="AZ341" s="119">
        <v>100</v>
      </c>
      <c r="BA341" s="119"/>
      <c r="BB341" s="119"/>
      <c r="BC341" s="119"/>
      <c r="BD341" s="119"/>
      <c r="BE341" s="119">
        <v>100</v>
      </c>
      <c r="BF341" s="119"/>
      <c r="BG341" s="119"/>
      <c r="BH341" s="119"/>
      <c r="BI341" s="119"/>
      <c r="BJ341" s="119">
        <v>0</v>
      </c>
      <c r="BK341" s="119"/>
      <c r="BL341" s="119"/>
      <c r="BM341" s="119"/>
      <c r="BN341" s="119"/>
      <c r="BO341" s="119">
        <v>0</v>
      </c>
      <c r="BP341" s="119"/>
      <c r="BQ341" s="119"/>
      <c r="BR341" s="119"/>
      <c r="BS341" s="119"/>
      <c r="BT341" s="119">
        <v>0</v>
      </c>
      <c r="BU341" s="119"/>
      <c r="BV341" s="119"/>
      <c r="BW341" s="119"/>
      <c r="BX341" s="119"/>
    </row>
    <row r="342" spans="1:76" s="101" customFormat="1" ht="90" customHeight="1">
      <c r="A342" s="91">
        <v>23</v>
      </c>
      <c r="B342" s="92"/>
      <c r="C342" s="92"/>
      <c r="D342" s="162" t="s">
        <v>373</v>
      </c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  <c r="P342" s="148"/>
      <c r="Q342" s="38" t="s">
        <v>356</v>
      </c>
      <c r="R342" s="38"/>
      <c r="S342" s="38"/>
      <c r="T342" s="38"/>
      <c r="U342" s="38"/>
      <c r="V342" s="116" t="s">
        <v>280</v>
      </c>
      <c r="W342" s="95"/>
      <c r="X342" s="95"/>
      <c r="Y342" s="95"/>
      <c r="Z342" s="95"/>
      <c r="AA342" s="95"/>
      <c r="AB342" s="95"/>
      <c r="AC342" s="95"/>
      <c r="AD342" s="95"/>
      <c r="AE342" s="96"/>
      <c r="AF342" s="119">
        <v>0</v>
      </c>
      <c r="AG342" s="119"/>
      <c r="AH342" s="119"/>
      <c r="AI342" s="119"/>
      <c r="AJ342" s="119"/>
      <c r="AK342" s="119">
        <v>0</v>
      </c>
      <c r="AL342" s="119"/>
      <c r="AM342" s="119"/>
      <c r="AN342" s="119"/>
      <c r="AO342" s="119"/>
      <c r="AP342" s="119">
        <v>0</v>
      </c>
      <c r="AQ342" s="119"/>
      <c r="AR342" s="119"/>
      <c r="AS342" s="119"/>
      <c r="AT342" s="119"/>
      <c r="AU342" s="119">
        <v>0</v>
      </c>
      <c r="AV342" s="119"/>
      <c r="AW342" s="119"/>
      <c r="AX342" s="119"/>
      <c r="AY342" s="119"/>
      <c r="AZ342" s="119">
        <v>100</v>
      </c>
      <c r="BA342" s="119"/>
      <c r="BB342" s="119"/>
      <c r="BC342" s="119"/>
      <c r="BD342" s="119"/>
      <c r="BE342" s="119">
        <v>100</v>
      </c>
      <c r="BF342" s="119"/>
      <c r="BG342" s="119"/>
      <c r="BH342" s="119"/>
      <c r="BI342" s="119"/>
      <c r="BJ342" s="119">
        <v>0</v>
      </c>
      <c r="BK342" s="119"/>
      <c r="BL342" s="119"/>
      <c r="BM342" s="119"/>
      <c r="BN342" s="119"/>
      <c r="BO342" s="119">
        <v>0</v>
      </c>
      <c r="BP342" s="119"/>
      <c r="BQ342" s="119"/>
      <c r="BR342" s="119"/>
      <c r="BS342" s="119"/>
      <c r="BT342" s="119">
        <v>0</v>
      </c>
      <c r="BU342" s="119"/>
      <c r="BV342" s="119"/>
      <c r="BW342" s="119"/>
      <c r="BX342" s="119"/>
    </row>
    <row r="343" spans="1:76" s="101" customFormat="1" ht="75" customHeight="1">
      <c r="A343" s="91">
        <v>24</v>
      </c>
      <c r="B343" s="92"/>
      <c r="C343" s="92"/>
      <c r="D343" s="162" t="s">
        <v>374</v>
      </c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  <c r="P343" s="148"/>
      <c r="Q343" s="38" t="s">
        <v>356</v>
      </c>
      <c r="R343" s="38"/>
      <c r="S343" s="38"/>
      <c r="T343" s="38"/>
      <c r="U343" s="38"/>
      <c r="V343" s="116" t="s">
        <v>280</v>
      </c>
      <c r="W343" s="95"/>
      <c r="X343" s="95"/>
      <c r="Y343" s="95"/>
      <c r="Z343" s="95"/>
      <c r="AA343" s="95"/>
      <c r="AB343" s="95"/>
      <c r="AC343" s="95"/>
      <c r="AD343" s="95"/>
      <c r="AE343" s="96"/>
      <c r="AF343" s="119">
        <v>0</v>
      </c>
      <c r="AG343" s="119"/>
      <c r="AH343" s="119"/>
      <c r="AI343" s="119"/>
      <c r="AJ343" s="119"/>
      <c r="AK343" s="119">
        <v>0</v>
      </c>
      <c r="AL343" s="119"/>
      <c r="AM343" s="119"/>
      <c r="AN343" s="119"/>
      <c r="AO343" s="119"/>
      <c r="AP343" s="119">
        <v>0</v>
      </c>
      <c r="AQ343" s="119"/>
      <c r="AR343" s="119"/>
      <c r="AS343" s="119"/>
      <c r="AT343" s="119"/>
      <c r="AU343" s="119">
        <v>0</v>
      </c>
      <c r="AV343" s="119"/>
      <c r="AW343" s="119"/>
      <c r="AX343" s="119"/>
      <c r="AY343" s="119"/>
      <c r="AZ343" s="119">
        <v>100</v>
      </c>
      <c r="BA343" s="119"/>
      <c r="BB343" s="119"/>
      <c r="BC343" s="119"/>
      <c r="BD343" s="119"/>
      <c r="BE343" s="119">
        <v>100</v>
      </c>
      <c r="BF343" s="119"/>
      <c r="BG343" s="119"/>
      <c r="BH343" s="119"/>
      <c r="BI343" s="119"/>
      <c r="BJ343" s="119">
        <v>0</v>
      </c>
      <c r="BK343" s="119"/>
      <c r="BL343" s="119"/>
      <c r="BM343" s="119"/>
      <c r="BN343" s="119"/>
      <c r="BO343" s="119">
        <v>0</v>
      </c>
      <c r="BP343" s="119"/>
      <c r="BQ343" s="119"/>
      <c r="BR343" s="119"/>
      <c r="BS343" s="119"/>
      <c r="BT343" s="119">
        <v>0</v>
      </c>
      <c r="BU343" s="119"/>
      <c r="BV343" s="119"/>
      <c r="BW343" s="119"/>
      <c r="BX343" s="119"/>
    </row>
    <row r="344" spans="1:76" s="101" customFormat="1" ht="90" customHeight="1">
      <c r="A344" s="91">
        <v>25</v>
      </c>
      <c r="B344" s="92"/>
      <c r="C344" s="92"/>
      <c r="D344" s="162" t="s">
        <v>375</v>
      </c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  <c r="P344" s="148"/>
      <c r="Q344" s="38" t="s">
        <v>356</v>
      </c>
      <c r="R344" s="38"/>
      <c r="S344" s="38"/>
      <c r="T344" s="38"/>
      <c r="U344" s="38"/>
      <c r="V344" s="116" t="s">
        <v>280</v>
      </c>
      <c r="W344" s="95"/>
      <c r="X344" s="95"/>
      <c r="Y344" s="95"/>
      <c r="Z344" s="95"/>
      <c r="AA344" s="95"/>
      <c r="AB344" s="95"/>
      <c r="AC344" s="95"/>
      <c r="AD344" s="95"/>
      <c r="AE344" s="96"/>
      <c r="AF344" s="119">
        <v>0</v>
      </c>
      <c r="AG344" s="119"/>
      <c r="AH344" s="119"/>
      <c r="AI344" s="119"/>
      <c r="AJ344" s="119"/>
      <c r="AK344" s="119">
        <v>0</v>
      </c>
      <c r="AL344" s="119"/>
      <c r="AM344" s="119"/>
      <c r="AN344" s="119"/>
      <c r="AO344" s="119"/>
      <c r="AP344" s="119">
        <v>0</v>
      </c>
      <c r="AQ344" s="119"/>
      <c r="AR344" s="119"/>
      <c r="AS344" s="119"/>
      <c r="AT344" s="119"/>
      <c r="AU344" s="119">
        <v>0</v>
      </c>
      <c r="AV344" s="119"/>
      <c r="AW344" s="119"/>
      <c r="AX344" s="119"/>
      <c r="AY344" s="119"/>
      <c r="AZ344" s="119">
        <v>100</v>
      </c>
      <c r="BA344" s="119"/>
      <c r="BB344" s="119"/>
      <c r="BC344" s="119"/>
      <c r="BD344" s="119"/>
      <c r="BE344" s="119">
        <v>100</v>
      </c>
      <c r="BF344" s="119"/>
      <c r="BG344" s="119"/>
      <c r="BH344" s="119"/>
      <c r="BI344" s="119"/>
      <c r="BJ344" s="119">
        <v>0</v>
      </c>
      <c r="BK344" s="119"/>
      <c r="BL344" s="119"/>
      <c r="BM344" s="119"/>
      <c r="BN344" s="119"/>
      <c r="BO344" s="119">
        <v>0</v>
      </c>
      <c r="BP344" s="119"/>
      <c r="BQ344" s="119"/>
      <c r="BR344" s="119"/>
      <c r="BS344" s="119"/>
      <c r="BT344" s="119">
        <v>0</v>
      </c>
      <c r="BU344" s="119"/>
      <c r="BV344" s="119"/>
      <c r="BW344" s="119"/>
      <c r="BX344" s="119"/>
    </row>
    <row r="345" spans="1:76" s="101" customFormat="1" ht="60" customHeight="1">
      <c r="A345" s="91">
        <v>26</v>
      </c>
      <c r="B345" s="92"/>
      <c r="C345" s="92"/>
      <c r="D345" s="162" t="s">
        <v>376</v>
      </c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  <c r="P345" s="148"/>
      <c r="Q345" s="38" t="s">
        <v>356</v>
      </c>
      <c r="R345" s="38"/>
      <c r="S345" s="38"/>
      <c r="T345" s="38"/>
      <c r="U345" s="38"/>
      <c r="V345" s="116" t="s">
        <v>280</v>
      </c>
      <c r="W345" s="95"/>
      <c r="X345" s="95"/>
      <c r="Y345" s="95"/>
      <c r="Z345" s="95"/>
      <c r="AA345" s="95"/>
      <c r="AB345" s="95"/>
      <c r="AC345" s="95"/>
      <c r="AD345" s="95"/>
      <c r="AE345" s="96"/>
      <c r="AF345" s="119">
        <v>0</v>
      </c>
      <c r="AG345" s="119"/>
      <c r="AH345" s="119"/>
      <c r="AI345" s="119"/>
      <c r="AJ345" s="119"/>
      <c r="AK345" s="119">
        <v>0</v>
      </c>
      <c r="AL345" s="119"/>
      <c r="AM345" s="119"/>
      <c r="AN345" s="119"/>
      <c r="AO345" s="119"/>
      <c r="AP345" s="119">
        <v>0</v>
      </c>
      <c r="AQ345" s="119"/>
      <c r="AR345" s="119"/>
      <c r="AS345" s="119"/>
      <c r="AT345" s="119"/>
      <c r="AU345" s="119">
        <v>0</v>
      </c>
      <c r="AV345" s="119"/>
      <c r="AW345" s="119"/>
      <c r="AX345" s="119"/>
      <c r="AY345" s="119"/>
      <c r="AZ345" s="119">
        <v>100</v>
      </c>
      <c r="BA345" s="119"/>
      <c r="BB345" s="119"/>
      <c r="BC345" s="119"/>
      <c r="BD345" s="119"/>
      <c r="BE345" s="119">
        <v>100</v>
      </c>
      <c r="BF345" s="119"/>
      <c r="BG345" s="119"/>
      <c r="BH345" s="119"/>
      <c r="BI345" s="119"/>
      <c r="BJ345" s="119">
        <v>0</v>
      </c>
      <c r="BK345" s="119"/>
      <c r="BL345" s="119"/>
      <c r="BM345" s="119"/>
      <c r="BN345" s="119"/>
      <c r="BO345" s="119">
        <v>0</v>
      </c>
      <c r="BP345" s="119"/>
      <c r="BQ345" s="119"/>
      <c r="BR345" s="119"/>
      <c r="BS345" s="119"/>
      <c r="BT345" s="119">
        <v>0</v>
      </c>
      <c r="BU345" s="119"/>
      <c r="BV345" s="119"/>
      <c r="BW345" s="119"/>
      <c r="BX345" s="119"/>
    </row>
    <row r="346" spans="1:76" s="101" customFormat="1" ht="90" customHeight="1">
      <c r="A346" s="91">
        <v>29</v>
      </c>
      <c r="B346" s="92"/>
      <c r="C346" s="92"/>
      <c r="D346" s="162" t="s">
        <v>377</v>
      </c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  <c r="P346" s="148"/>
      <c r="Q346" s="38" t="s">
        <v>356</v>
      </c>
      <c r="R346" s="38"/>
      <c r="S346" s="38"/>
      <c r="T346" s="38"/>
      <c r="U346" s="38"/>
      <c r="V346" s="116" t="s">
        <v>280</v>
      </c>
      <c r="W346" s="95"/>
      <c r="X346" s="95"/>
      <c r="Y346" s="95"/>
      <c r="Z346" s="95"/>
      <c r="AA346" s="95"/>
      <c r="AB346" s="95"/>
      <c r="AC346" s="95"/>
      <c r="AD346" s="95"/>
      <c r="AE346" s="96"/>
      <c r="AF346" s="119">
        <v>0</v>
      </c>
      <c r="AG346" s="119"/>
      <c r="AH346" s="119"/>
      <c r="AI346" s="119"/>
      <c r="AJ346" s="119"/>
      <c r="AK346" s="119">
        <v>0</v>
      </c>
      <c r="AL346" s="119"/>
      <c r="AM346" s="119"/>
      <c r="AN346" s="119"/>
      <c r="AO346" s="119"/>
      <c r="AP346" s="119">
        <v>0</v>
      </c>
      <c r="AQ346" s="119"/>
      <c r="AR346" s="119"/>
      <c r="AS346" s="119"/>
      <c r="AT346" s="119"/>
      <c r="AU346" s="119">
        <v>0</v>
      </c>
      <c r="AV346" s="119"/>
      <c r="AW346" s="119"/>
      <c r="AX346" s="119"/>
      <c r="AY346" s="119"/>
      <c r="AZ346" s="119">
        <v>100</v>
      </c>
      <c r="BA346" s="119"/>
      <c r="BB346" s="119"/>
      <c r="BC346" s="119"/>
      <c r="BD346" s="119"/>
      <c r="BE346" s="119">
        <v>100</v>
      </c>
      <c r="BF346" s="119"/>
      <c r="BG346" s="119"/>
      <c r="BH346" s="119"/>
      <c r="BI346" s="119"/>
      <c r="BJ346" s="119">
        <v>0</v>
      </c>
      <c r="BK346" s="119"/>
      <c r="BL346" s="119"/>
      <c r="BM346" s="119"/>
      <c r="BN346" s="119"/>
      <c r="BO346" s="119">
        <v>0</v>
      </c>
      <c r="BP346" s="119"/>
      <c r="BQ346" s="119"/>
      <c r="BR346" s="119"/>
      <c r="BS346" s="119"/>
      <c r="BT346" s="119">
        <v>0</v>
      </c>
      <c r="BU346" s="119"/>
      <c r="BV346" s="119"/>
      <c r="BW346" s="119"/>
      <c r="BX346" s="119"/>
    </row>
    <row r="347" spans="1:76" s="101" customFormat="1" ht="105" customHeight="1">
      <c r="A347" s="91">
        <v>30</v>
      </c>
      <c r="B347" s="92"/>
      <c r="C347" s="92"/>
      <c r="D347" s="162" t="s">
        <v>378</v>
      </c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  <c r="P347" s="148"/>
      <c r="Q347" s="38" t="s">
        <v>356</v>
      </c>
      <c r="R347" s="38"/>
      <c r="S347" s="38"/>
      <c r="T347" s="38"/>
      <c r="U347" s="38"/>
      <c r="V347" s="116" t="s">
        <v>280</v>
      </c>
      <c r="W347" s="95"/>
      <c r="X347" s="95"/>
      <c r="Y347" s="95"/>
      <c r="Z347" s="95"/>
      <c r="AA347" s="95"/>
      <c r="AB347" s="95"/>
      <c r="AC347" s="95"/>
      <c r="AD347" s="95"/>
      <c r="AE347" s="96"/>
      <c r="AF347" s="119">
        <v>0</v>
      </c>
      <c r="AG347" s="119"/>
      <c r="AH347" s="119"/>
      <c r="AI347" s="119"/>
      <c r="AJ347" s="119"/>
      <c r="AK347" s="119">
        <v>0</v>
      </c>
      <c r="AL347" s="119"/>
      <c r="AM347" s="119"/>
      <c r="AN347" s="119"/>
      <c r="AO347" s="119"/>
      <c r="AP347" s="119">
        <v>0</v>
      </c>
      <c r="AQ347" s="119"/>
      <c r="AR347" s="119"/>
      <c r="AS347" s="119"/>
      <c r="AT347" s="119"/>
      <c r="AU347" s="119">
        <v>0</v>
      </c>
      <c r="AV347" s="119"/>
      <c r="AW347" s="119"/>
      <c r="AX347" s="119"/>
      <c r="AY347" s="119"/>
      <c r="AZ347" s="119">
        <v>100</v>
      </c>
      <c r="BA347" s="119"/>
      <c r="BB347" s="119"/>
      <c r="BC347" s="119"/>
      <c r="BD347" s="119"/>
      <c r="BE347" s="119">
        <v>100</v>
      </c>
      <c r="BF347" s="119"/>
      <c r="BG347" s="119"/>
      <c r="BH347" s="119"/>
      <c r="BI347" s="119"/>
      <c r="BJ347" s="119">
        <v>0</v>
      </c>
      <c r="BK347" s="119"/>
      <c r="BL347" s="119"/>
      <c r="BM347" s="119"/>
      <c r="BN347" s="119"/>
      <c r="BO347" s="119">
        <v>0</v>
      </c>
      <c r="BP347" s="119"/>
      <c r="BQ347" s="119"/>
      <c r="BR347" s="119"/>
      <c r="BS347" s="119"/>
      <c r="BT347" s="119">
        <v>0</v>
      </c>
      <c r="BU347" s="119"/>
      <c r="BV347" s="119"/>
      <c r="BW347" s="119"/>
      <c r="BX347" s="119"/>
    </row>
    <row r="348" spans="1:76" s="101" customFormat="1" ht="45" customHeight="1">
      <c r="A348" s="91">
        <v>31</v>
      </c>
      <c r="B348" s="92"/>
      <c r="C348" s="92"/>
      <c r="D348" s="162" t="s">
        <v>379</v>
      </c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  <c r="P348" s="148"/>
      <c r="Q348" s="38" t="s">
        <v>356</v>
      </c>
      <c r="R348" s="38"/>
      <c r="S348" s="38"/>
      <c r="T348" s="38"/>
      <c r="U348" s="38"/>
      <c r="V348" s="116" t="s">
        <v>280</v>
      </c>
      <c r="W348" s="95"/>
      <c r="X348" s="95"/>
      <c r="Y348" s="95"/>
      <c r="Z348" s="95"/>
      <c r="AA348" s="95"/>
      <c r="AB348" s="95"/>
      <c r="AC348" s="95"/>
      <c r="AD348" s="95"/>
      <c r="AE348" s="96"/>
      <c r="AF348" s="119">
        <v>0</v>
      </c>
      <c r="AG348" s="119"/>
      <c r="AH348" s="119"/>
      <c r="AI348" s="119"/>
      <c r="AJ348" s="119"/>
      <c r="AK348" s="119">
        <v>0</v>
      </c>
      <c r="AL348" s="119"/>
      <c r="AM348" s="119"/>
      <c r="AN348" s="119"/>
      <c r="AO348" s="119"/>
      <c r="AP348" s="119">
        <v>0</v>
      </c>
      <c r="AQ348" s="119"/>
      <c r="AR348" s="119"/>
      <c r="AS348" s="119"/>
      <c r="AT348" s="119"/>
      <c r="AU348" s="119">
        <v>0</v>
      </c>
      <c r="AV348" s="119"/>
      <c r="AW348" s="119"/>
      <c r="AX348" s="119"/>
      <c r="AY348" s="119"/>
      <c r="AZ348" s="119">
        <v>100</v>
      </c>
      <c r="BA348" s="119"/>
      <c r="BB348" s="119"/>
      <c r="BC348" s="119"/>
      <c r="BD348" s="119"/>
      <c r="BE348" s="119">
        <v>100</v>
      </c>
      <c r="BF348" s="119"/>
      <c r="BG348" s="119"/>
      <c r="BH348" s="119"/>
      <c r="BI348" s="119"/>
      <c r="BJ348" s="119">
        <v>0</v>
      </c>
      <c r="BK348" s="119"/>
      <c r="BL348" s="119"/>
      <c r="BM348" s="119"/>
      <c r="BN348" s="119"/>
      <c r="BO348" s="119">
        <v>0</v>
      </c>
      <c r="BP348" s="119"/>
      <c r="BQ348" s="119"/>
      <c r="BR348" s="119"/>
      <c r="BS348" s="119"/>
      <c r="BT348" s="119">
        <v>0</v>
      </c>
      <c r="BU348" s="119"/>
      <c r="BV348" s="119"/>
      <c r="BW348" s="119"/>
      <c r="BX348" s="119"/>
    </row>
    <row r="349" spans="1:76" s="101" customFormat="1" ht="75" customHeight="1">
      <c r="A349" s="91">
        <v>32</v>
      </c>
      <c r="B349" s="92"/>
      <c r="C349" s="92"/>
      <c r="D349" s="162" t="s">
        <v>380</v>
      </c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  <c r="P349" s="148"/>
      <c r="Q349" s="38" t="s">
        <v>356</v>
      </c>
      <c r="R349" s="38"/>
      <c r="S349" s="38"/>
      <c r="T349" s="38"/>
      <c r="U349" s="38"/>
      <c r="V349" s="116" t="s">
        <v>280</v>
      </c>
      <c r="W349" s="95"/>
      <c r="X349" s="95"/>
      <c r="Y349" s="95"/>
      <c r="Z349" s="95"/>
      <c r="AA349" s="95"/>
      <c r="AB349" s="95"/>
      <c r="AC349" s="95"/>
      <c r="AD349" s="95"/>
      <c r="AE349" s="96"/>
      <c r="AF349" s="119">
        <v>0</v>
      </c>
      <c r="AG349" s="119"/>
      <c r="AH349" s="119"/>
      <c r="AI349" s="119"/>
      <c r="AJ349" s="119"/>
      <c r="AK349" s="119">
        <v>0</v>
      </c>
      <c r="AL349" s="119"/>
      <c r="AM349" s="119"/>
      <c r="AN349" s="119"/>
      <c r="AO349" s="119"/>
      <c r="AP349" s="119">
        <v>0</v>
      </c>
      <c r="AQ349" s="119"/>
      <c r="AR349" s="119"/>
      <c r="AS349" s="119"/>
      <c r="AT349" s="119"/>
      <c r="AU349" s="119">
        <v>0</v>
      </c>
      <c r="AV349" s="119"/>
      <c r="AW349" s="119"/>
      <c r="AX349" s="119"/>
      <c r="AY349" s="119"/>
      <c r="AZ349" s="119">
        <v>0</v>
      </c>
      <c r="BA349" s="119"/>
      <c r="BB349" s="119"/>
      <c r="BC349" s="119"/>
      <c r="BD349" s="119"/>
      <c r="BE349" s="119">
        <v>0</v>
      </c>
      <c r="BF349" s="119"/>
      <c r="BG349" s="119"/>
      <c r="BH349" s="119"/>
      <c r="BI349" s="119"/>
      <c r="BJ349" s="119">
        <v>0</v>
      </c>
      <c r="BK349" s="119"/>
      <c r="BL349" s="119"/>
      <c r="BM349" s="119"/>
      <c r="BN349" s="119"/>
      <c r="BO349" s="119">
        <v>100</v>
      </c>
      <c r="BP349" s="119"/>
      <c r="BQ349" s="119"/>
      <c r="BR349" s="119"/>
      <c r="BS349" s="119"/>
      <c r="BT349" s="119">
        <v>100</v>
      </c>
      <c r="BU349" s="119"/>
      <c r="BV349" s="119"/>
      <c r="BW349" s="119"/>
      <c r="BX349" s="119"/>
    </row>
    <row r="350" spans="1:76" s="101" customFormat="1" ht="105" customHeight="1">
      <c r="A350" s="91">
        <v>33</v>
      </c>
      <c r="B350" s="92"/>
      <c r="C350" s="92"/>
      <c r="D350" s="162" t="s">
        <v>381</v>
      </c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  <c r="P350" s="148"/>
      <c r="Q350" s="38" t="s">
        <v>356</v>
      </c>
      <c r="R350" s="38"/>
      <c r="S350" s="38"/>
      <c r="T350" s="38"/>
      <c r="U350" s="38"/>
      <c r="V350" s="116" t="s">
        <v>280</v>
      </c>
      <c r="W350" s="95"/>
      <c r="X350" s="95"/>
      <c r="Y350" s="95"/>
      <c r="Z350" s="95"/>
      <c r="AA350" s="95"/>
      <c r="AB350" s="95"/>
      <c r="AC350" s="95"/>
      <c r="AD350" s="95"/>
      <c r="AE350" s="96"/>
      <c r="AF350" s="119">
        <v>0</v>
      </c>
      <c r="AG350" s="119"/>
      <c r="AH350" s="119"/>
      <c r="AI350" s="119"/>
      <c r="AJ350" s="119"/>
      <c r="AK350" s="119">
        <v>0</v>
      </c>
      <c r="AL350" s="119"/>
      <c r="AM350" s="119"/>
      <c r="AN350" s="119"/>
      <c r="AO350" s="119"/>
      <c r="AP350" s="119">
        <v>0</v>
      </c>
      <c r="AQ350" s="119"/>
      <c r="AR350" s="119"/>
      <c r="AS350" s="119"/>
      <c r="AT350" s="119"/>
      <c r="AU350" s="119">
        <v>0</v>
      </c>
      <c r="AV350" s="119"/>
      <c r="AW350" s="119"/>
      <c r="AX350" s="119"/>
      <c r="AY350" s="119"/>
      <c r="AZ350" s="119">
        <v>0</v>
      </c>
      <c r="BA350" s="119"/>
      <c r="BB350" s="119"/>
      <c r="BC350" s="119"/>
      <c r="BD350" s="119"/>
      <c r="BE350" s="119">
        <v>0</v>
      </c>
      <c r="BF350" s="119"/>
      <c r="BG350" s="119"/>
      <c r="BH350" s="119"/>
      <c r="BI350" s="119"/>
      <c r="BJ350" s="119">
        <v>0</v>
      </c>
      <c r="BK350" s="119"/>
      <c r="BL350" s="119"/>
      <c r="BM350" s="119"/>
      <c r="BN350" s="119"/>
      <c r="BO350" s="119">
        <v>100</v>
      </c>
      <c r="BP350" s="119"/>
      <c r="BQ350" s="119"/>
      <c r="BR350" s="119"/>
      <c r="BS350" s="119"/>
      <c r="BT350" s="119">
        <v>100</v>
      </c>
      <c r="BU350" s="119"/>
      <c r="BV350" s="119"/>
      <c r="BW350" s="119"/>
      <c r="BX350" s="119"/>
    </row>
    <row r="351" spans="1:76" s="101" customFormat="1" ht="105" customHeight="1">
      <c r="A351" s="91">
        <v>34</v>
      </c>
      <c r="B351" s="92"/>
      <c r="C351" s="92"/>
      <c r="D351" s="162" t="s">
        <v>382</v>
      </c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  <c r="P351" s="148"/>
      <c r="Q351" s="38" t="s">
        <v>356</v>
      </c>
      <c r="R351" s="38"/>
      <c r="S351" s="38"/>
      <c r="T351" s="38"/>
      <c r="U351" s="38"/>
      <c r="V351" s="116" t="s">
        <v>280</v>
      </c>
      <c r="W351" s="95"/>
      <c r="X351" s="95"/>
      <c r="Y351" s="95"/>
      <c r="Z351" s="95"/>
      <c r="AA351" s="95"/>
      <c r="AB351" s="95"/>
      <c r="AC351" s="95"/>
      <c r="AD351" s="95"/>
      <c r="AE351" s="96"/>
      <c r="AF351" s="119">
        <v>0</v>
      </c>
      <c r="AG351" s="119"/>
      <c r="AH351" s="119"/>
      <c r="AI351" s="119"/>
      <c r="AJ351" s="119"/>
      <c r="AK351" s="119">
        <v>0</v>
      </c>
      <c r="AL351" s="119"/>
      <c r="AM351" s="119"/>
      <c r="AN351" s="119"/>
      <c r="AO351" s="119"/>
      <c r="AP351" s="119">
        <v>0</v>
      </c>
      <c r="AQ351" s="119"/>
      <c r="AR351" s="119"/>
      <c r="AS351" s="119"/>
      <c r="AT351" s="119"/>
      <c r="AU351" s="119">
        <v>0</v>
      </c>
      <c r="AV351" s="119"/>
      <c r="AW351" s="119"/>
      <c r="AX351" s="119"/>
      <c r="AY351" s="119"/>
      <c r="AZ351" s="119">
        <v>0</v>
      </c>
      <c r="BA351" s="119"/>
      <c r="BB351" s="119"/>
      <c r="BC351" s="119"/>
      <c r="BD351" s="119"/>
      <c r="BE351" s="119">
        <v>0</v>
      </c>
      <c r="BF351" s="119"/>
      <c r="BG351" s="119"/>
      <c r="BH351" s="119"/>
      <c r="BI351" s="119"/>
      <c r="BJ351" s="119">
        <v>0</v>
      </c>
      <c r="BK351" s="119"/>
      <c r="BL351" s="119"/>
      <c r="BM351" s="119"/>
      <c r="BN351" s="119"/>
      <c r="BO351" s="119">
        <v>100</v>
      </c>
      <c r="BP351" s="119"/>
      <c r="BQ351" s="119"/>
      <c r="BR351" s="119"/>
      <c r="BS351" s="119"/>
      <c r="BT351" s="119">
        <v>100</v>
      </c>
      <c r="BU351" s="119"/>
      <c r="BV351" s="119"/>
      <c r="BW351" s="119"/>
      <c r="BX351" s="119"/>
    </row>
    <row r="352" spans="1:76" s="101" customFormat="1" ht="105" customHeight="1">
      <c r="A352" s="91">
        <v>35</v>
      </c>
      <c r="B352" s="92"/>
      <c r="C352" s="92"/>
      <c r="D352" s="162" t="s">
        <v>383</v>
      </c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  <c r="P352" s="148"/>
      <c r="Q352" s="38" t="s">
        <v>356</v>
      </c>
      <c r="R352" s="38"/>
      <c r="S352" s="38"/>
      <c r="T352" s="38"/>
      <c r="U352" s="38"/>
      <c r="V352" s="116" t="s">
        <v>280</v>
      </c>
      <c r="W352" s="95"/>
      <c r="X352" s="95"/>
      <c r="Y352" s="95"/>
      <c r="Z352" s="95"/>
      <c r="AA352" s="95"/>
      <c r="AB352" s="95"/>
      <c r="AC352" s="95"/>
      <c r="AD352" s="95"/>
      <c r="AE352" s="96"/>
      <c r="AF352" s="119">
        <v>0</v>
      </c>
      <c r="AG352" s="119"/>
      <c r="AH352" s="119"/>
      <c r="AI352" s="119"/>
      <c r="AJ352" s="119"/>
      <c r="AK352" s="119">
        <v>0</v>
      </c>
      <c r="AL352" s="119"/>
      <c r="AM352" s="119"/>
      <c r="AN352" s="119"/>
      <c r="AO352" s="119"/>
      <c r="AP352" s="119">
        <v>0</v>
      </c>
      <c r="AQ352" s="119"/>
      <c r="AR352" s="119"/>
      <c r="AS352" s="119"/>
      <c r="AT352" s="119"/>
      <c r="AU352" s="119">
        <v>0</v>
      </c>
      <c r="AV352" s="119"/>
      <c r="AW352" s="119"/>
      <c r="AX352" s="119"/>
      <c r="AY352" s="119"/>
      <c r="AZ352" s="119">
        <v>0</v>
      </c>
      <c r="BA352" s="119"/>
      <c r="BB352" s="119"/>
      <c r="BC352" s="119"/>
      <c r="BD352" s="119"/>
      <c r="BE352" s="119">
        <v>0</v>
      </c>
      <c r="BF352" s="119"/>
      <c r="BG352" s="119"/>
      <c r="BH352" s="119"/>
      <c r="BI352" s="119"/>
      <c r="BJ352" s="119">
        <v>0</v>
      </c>
      <c r="BK352" s="119"/>
      <c r="BL352" s="119"/>
      <c r="BM352" s="119"/>
      <c r="BN352" s="119"/>
      <c r="BO352" s="119">
        <v>100</v>
      </c>
      <c r="BP352" s="119"/>
      <c r="BQ352" s="119"/>
      <c r="BR352" s="119"/>
      <c r="BS352" s="119"/>
      <c r="BT352" s="119">
        <v>100</v>
      </c>
      <c r="BU352" s="119"/>
      <c r="BV352" s="119"/>
      <c r="BW352" s="119"/>
      <c r="BX352" s="119"/>
    </row>
    <row r="353" spans="1:79" s="101" customFormat="1" ht="105" customHeight="1">
      <c r="A353" s="91">
        <v>36</v>
      </c>
      <c r="B353" s="92"/>
      <c r="C353" s="92"/>
      <c r="D353" s="162" t="s">
        <v>384</v>
      </c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  <c r="P353" s="148"/>
      <c r="Q353" s="38" t="s">
        <v>356</v>
      </c>
      <c r="R353" s="38"/>
      <c r="S353" s="38"/>
      <c r="T353" s="38"/>
      <c r="U353" s="38"/>
      <c r="V353" s="116" t="s">
        <v>280</v>
      </c>
      <c r="W353" s="95"/>
      <c r="X353" s="95"/>
      <c r="Y353" s="95"/>
      <c r="Z353" s="95"/>
      <c r="AA353" s="95"/>
      <c r="AB353" s="95"/>
      <c r="AC353" s="95"/>
      <c r="AD353" s="95"/>
      <c r="AE353" s="96"/>
      <c r="AF353" s="119">
        <v>0</v>
      </c>
      <c r="AG353" s="119"/>
      <c r="AH353" s="119"/>
      <c r="AI353" s="119"/>
      <c r="AJ353" s="119"/>
      <c r="AK353" s="119">
        <v>0</v>
      </c>
      <c r="AL353" s="119"/>
      <c r="AM353" s="119"/>
      <c r="AN353" s="119"/>
      <c r="AO353" s="119"/>
      <c r="AP353" s="119">
        <v>0</v>
      </c>
      <c r="AQ353" s="119"/>
      <c r="AR353" s="119"/>
      <c r="AS353" s="119"/>
      <c r="AT353" s="119"/>
      <c r="AU353" s="119">
        <v>0</v>
      </c>
      <c r="AV353" s="119"/>
      <c r="AW353" s="119"/>
      <c r="AX353" s="119"/>
      <c r="AY353" s="119"/>
      <c r="AZ353" s="119">
        <v>0</v>
      </c>
      <c r="BA353" s="119"/>
      <c r="BB353" s="119"/>
      <c r="BC353" s="119"/>
      <c r="BD353" s="119"/>
      <c r="BE353" s="119">
        <v>0</v>
      </c>
      <c r="BF353" s="119"/>
      <c r="BG353" s="119"/>
      <c r="BH353" s="119"/>
      <c r="BI353" s="119"/>
      <c r="BJ353" s="119">
        <v>0</v>
      </c>
      <c r="BK353" s="119"/>
      <c r="BL353" s="119"/>
      <c r="BM353" s="119"/>
      <c r="BN353" s="119"/>
      <c r="BO353" s="119">
        <v>100</v>
      </c>
      <c r="BP353" s="119"/>
      <c r="BQ353" s="119"/>
      <c r="BR353" s="119"/>
      <c r="BS353" s="119"/>
      <c r="BT353" s="119">
        <v>100</v>
      </c>
      <c r="BU353" s="119"/>
      <c r="BV353" s="119"/>
      <c r="BW353" s="119"/>
      <c r="BX353" s="119"/>
    </row>
    <row r="354" spans="1:79" s="101" customFormat="1" ht="120" customHeight="1">
      <c r="A354" s="91">
        <v>37</v>
      </c>
      <c r="B354" s="92"/>
      <c r="C354" s="92"/>
      <c r="D354" s="162" t="s">
        <v>385</v>
      </c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  <c r="P354" s="148"/>
      <c r="Q354" s="38" t="s">
        <v>356</v>
      </c>
      <c r="R354" s="38"/>
      <c r="S354" s="38"/>
      <c r="T354" s="38"/>
      <c r="U354" s="38"/>
      <c r="V354" s="116" t="s">
        <v>280</v>
      </c>
      <c r="W354" s="95"/>
      <c r="X354" s="95"/>
      <c r="Y354" s="95"/>
      <c r="Z354" s="95"/>
      <c r="AA354" s="95"/>
      <c r="AB354" s="95"/>
      <c r="AC354" s="95"/>
      <c r="AD354" s="95"/>
      <c r="AE354" s="96"/>
      <c r="AF354" s="119">
        <v>0</v>
      </c>
      <c r="AG354" s="119"/>
      <c r="AH354" s="119"/>
      <c r="AI354" s="119"/>
      <c r="AJ354" s="119"/>
      <c r="AK354" s="119">
        <v>0</v>
      </c>
      <c r="AL354" s="119"/>
      <c r="AM354" s="119"/>
      <c r="AN354" s="119"/>
      <c r="AO354" s="119"/>
      <c r="AP354" s="119">
        <v>0</v>
      </c>
      <c r="AQ354" s="119"/>
      <c r="AR354" s="119"/>
      <c r="AS354" s="119"/>
      <c r="AT354" s="119"/>
      <c r="AU354" s="119">
        <v>0</v>
      </c>
      <c r="AV354" s="119"/>
      <c r="AW354" s="119"/>
      <c r="AX354" s="119"/>
      <c r="AY354" s="119"/>
      <c r="AZ354" s="119">
        <v>0</v>
      </c>
      <c r="BA354" s="119"/>
      <c r="BB354" s="119"/>
      <c r="BC354" s="119"/>
      <c r="BD354" s="119"/>
      <c r="BE354" s="119">
        <v>0</v>
      </c>
      <c r="BF354" s="119"/>
      <c r="BG354" s="119"/>
      <c r="BH354" s="119"/>
      <c r="BI354" s="119"/>
      <c r="BJ354" s="119">
        <v>0</v>
      </c>
      <c r="BK354" s="119"/>
      <c r="BL354" s="119"/>
      <c r="BM354" s="119"/>
      <c r="BN354" s="119"/>
      <c r="BO354" s="119">
        <v>100</v>
      </c>
      <c r="BP354" s="119"/>
      <c r="BQ354" s="119"/>
      <c r="BR354" s="119"/>
      <c r="BS354" s="119"/>
      <c r="BT354" s="119">
        <v>100</v>
      </c>
      <c r="BU354" s="119"/>
      <c r="BV354" s="119"/>
      <c r="BW354" s="119"/>
      <c r="BX354" s="119"/>
    </row>
    <row r="355" spans="1:79" s="101" customFormat="1" ht="105" customHeight="1">
      <c r="A355" s="91">
        <v>38</v>
      </c>
      <c r="B355" s="92"/>
      <c r="C355" s="92"/>
      <c r="D355" s="162" t="s">
        <v>386</v>
      </c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  <c r="P355" s="148"/>
      <c r="Q355" s="38" t="s">
        <v>356</v>
      </c>
      <c r="R355" s="38"/>
      <c r="S355" s="38"/>
      <c r="T355" s="38"/>
      <c r="U355" s="38"/>
      <c r="V355" s="116" t="s">
        <v>280</v>
      </c>
      <c r="W355" s="95"/>
      <c r="X355" s="95"/>
      <c r="Y355" s="95"/>
      <c r="Z355" s="95"/>
      <c r="AA355" s="95"/>
      <c r="AB355" s="95"/>
      <c r="AC355" s="95"/>
      <c r="AD355" s="95"/>
      <c r="AE355" s="96"/>
      <c r="AF355" s="119">
        <v>0</v>
      </c>
      <c r="AG355" s="119"/>
      <c r="AH355" s="119"/>
      <c r="AI355" s="119"/>
      <c r="AJ355" s="119"/>
      <c r="AK355" s="119">
        <v>0</v>
      </c>
      <c r="AL355" s="119"/>
      <c r="AM355" s="119"/>
      <c r="AN355" s="119"/>
      <c r="AO355" s="119"/>
      <c r="AP355" s="119">
        <v>0</v>
      </c>
      <c r="AQ355" s="119"/>
      <c r="AR355" s="119"/>
      <c r="AS355" s="119"/>
      <c r="AT355" s="119"/>
      <c r="AU355" s="119">
        <v>0</v>
      </c>
      <c r="AV355" s="119"/>
      <c r="AW355" s="119"/>
      <c r="AX355" s="119"/>
      <c r="AY355" s="119"/>
      <c r="AZ355" s="119">
        <v>0</v>
      </c>
      <c r="BA355" s="119"/>
      <c r="BB355" s="119"/>
      <c r="BC355" s="119"/>
      <c r="BD355" s="119"/>
      <c r="BE355" s="119">
        <v>0</v>
      </c>
      <c r="BF355" s="119"/>
      <c r="BG355" s="119"/>
      <c r="BH355" s="119"/>
      <c r="BI355" s="119"/>
      <c r="BJ355" s="119">
        <v>0</v>
      </c>
      <c r="BK355" s="119"/>
      <c r="BL355" s="119"/>
      <c r="BM355" s="119"/>
      <c r="BN355" s="119"/>
      <c r="BO355" s="119">
        <v>100</v>
      </c>
      <c r="BP355" s="119"/>
      <c r="BQ355" s="119"/>
      <c r="BR355" s="119"/>
      <c r="BS355" s="119"/>
      <c r="BT355" s="119">
        <v>100</v>
      </c>
      <c r="BU355" s="119"/>
      <c r="BV355" s="119"/>
      <c r="BW355" s="119"/>
      <c r="BX355" s="119"/>
    </row>
    <row r="356" spans="1:79" s="101" customFormat="1" ht="105" customHeight="1">
      <c r="A356" s="91">
        <v>39</v>
      </c>
      <c r="B356" s="92"/>
      <c r="C356" s="92"/>
      <c r="D356" s="162" t="s">
        <v>387</v>
      </c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  <c r="P356" s="148"/>
      <c r="Q356" s="38" t="s">
        <v>356</v>
      </c>
      <c r="R356" s="38"/>
      <c r="S356" s="38"/>
      <c r="T356" s="38"/>
      <c r="U356" s="38"/>
      <c r="V356" s="116" t="s">
        <v>280</v>
      </c>
      <c r="W356" s="95"/>
      <c r="X356" s="95"/>
      <c r="Y356" s="95"/>
      <c r="Z356" s="95"/>
      <c r="AA356" s="95"/>
      <c r="AB356" s="95"/>
      <c r="AC356" s="95"/>
      <c r="AD356" s="95"/>
      <c r="AE356" s="96"/>
      <c r="AF356" s="119">
        <v>0</v>
      </c>
      <c r="AG356" s="119"/>
      <c r="AH356" s="119"/>
      <c r="AI356" s="119"/>
      <c r="AJ356" s="119"/>
      <c r="AK356" s="119">
        <v>0</v>
      </c>
      <c r="AL356" s="119"/>
      <c r="AM356" s="119"/>
      <c r="AN356" s="119"/>
      <c r="AO356" s="119"/>
      <c r="AP356" s="119">
        <v>0</v>
      </c>
      <c r="AQ356" s="119"/>
      <c r="AR356" s="119"/>
      <c r="AS356" s="119"/>
      <c r="AT356" s="119"/>
      <c r="AU356" s="119">
        <v>0</v>
      </c>
      <c r="AV356" s="119"/>
      <c r="AW356" s="119"/>
      <c r="AX356" s="119"/>
      <c r="AY356" s="119"/>
      <c r="AZ356" s="119">
        <v>0</v>
      </c>
      <c r="BA356" s="119"/>
      <c r="BB356" s="119"/>
      <c r="BC356" s="119"/>
      <c r="BD356" s="119"/>
      <c r="BE356" s="119">
        <v>0</v>
      </c>
      <c r="BF356" s="119"/>
      <c r="BG356" s="119"/>
      <c r="BH356" s="119"/>
      <c r="BI356" s="119"/>
      <c r="BJ356" s="119">
        <v>0</v>
      </c>
      <c r="BK356" s="119"/>
      <c r="BL356" s="119"/>
      <c r="BM356" s="119"/>
      <c r="BN356" s="119"/>
      <c r="BO356" s="119">
        <v>100</v>
      </c>
      <c r="BP356" s="119"/>
      <c r="BQ356" s="119"/>
      <c r="BR356" s="119"/>
      <c r="BS356" s="119"/>
      <c r="BT356" s="119">
        <v>100</v>
      </c>
      <c r="BU356" s="119"/>
      <c r="BV356" s="119"/>
      <c r="BW356" s="119"/>
      <c r="BX356" s="119"/>
    </row>
    <row r="357" spans="1:79" s="101" customFormat="1" ht="90" customHeight="1">
      <c r="A357" s="91">
        <v>40</v>
      </c>
      <c r="B357" s="92"/>
      <c r="C357" s="92"/>
      <c r="D357" s="162" t="s">
        <v>388</v>
      </c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  <c r="P357" s="148"/>
      <c r="Q357" s="38" t="s">
        <v>356</v>
      </c>
      <c r="R357" s="38"/>
      <c r="S357" s="38"/>
      <c r="T357" s="38"/>
      <c r="U357" s="38"/>
      <c r="V357" s="116" t="s">
        <v>389</v>
      </c>
      <c r="W357" s="95"/>
      <c r="X357" s="95"/>
      <c r="Y357" s="95"/>
      <c r="Z357" s="95"/>
      <c r="AA357" s="95"/>
      <c r="AB357" s="95"/>
      <c r="AC357" s="95"/>
      <c r="AD357" s="95"/>
      <c r="AE357" s="96"/>
      <c r="AF357" s="119">
        <v>0</v>
      </c>
      <c r="AG357" s="119"/>
      <c r="AH357" s="119"/>
      <c r="AI357" s="119"/>
      <c r="AJ357" s="119"/>
      <c r="AK357" s="119">
        <v>0</v>
      </c>
      <c r="AL357" s="119"/>
      <c r="AM357" s="119"/>
      <c r="AN357" s="119"/>
      <c r="AO357" s="119"/>
      <c r="AP357" s="119">
        <v>0</v>
      </c>
      <c r="AQ357" s="119"/>
      <c r="AR357" s="119"/>
      <c r="AS357" s="119"/>
      <c r="AT357" s="119"/>
      <c r="AU357" s="119">
        <v>0</v>
      </c>
      <c r="AV357" s="119"/>
      <c r="AW357" s="119"/>
      <c r="AX357" s="119"/>
      <c r="AY357" s="119"/>
      <c r="AZ357" s="119">
        <v>0</v>
      </c>
      <c r="BA357" s="119"/>
      <c r="BB357" s="119"/>
      <c r="BC357" s="119"/>
      <c r="BD357" s="119"/>
      <c r="BE357" s="119">
        <v>0</v>
      </c>
      <c r="BF357" s="119"/>
      <c r="BG357" s="119"/>
      <c r="BH357" s="119"/>
      <c r="BI357" s="119"/>
      <c r="BJ357" s="119">
        <v>0</v>
      </c>
      <c r="BK357" s="119"/>
      <c r="BL357" s="119"/>
      <c r="BM357" s="119"/>
      <c r="BN357" s="119"/>
      <c r="BO357" s="119">
        <v>100</v>
      </c>
      <c r="BP357" s="119"/>
      <c r="BQ357" s="119"/>
      <c r="BR357" s="119"/>
      <c r="BS357" s="119"/>
      <c r="BT357" s="119">
        <v>100</v>
      </c>
      <c r="BU357" s="119"/>
      <c r="BV357" s="119"/>
      <c r="BW357" s="119"/>
      <c r="BX357" s="119"/>
    </row>
    <row r="358" spans="1:79" s="101" customFormat="1" ht="105" customHeight="1">
      <c r="A358" s="91">
        <v>41</v>
      </c>
      <c r="B358" s="92"/>
      <c r="C358" s="92"/>
      <c r="D358" s="162" t="s">
        <v>390</v>
      </c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  <c r="P358" s="148"/>
      <c r="Q358" s="38" t="s">
        <v>356</v>
      </c>
      <c r="R358" s="38"/>
      <c r="S358" s="38"/>
      <c r="T358" s="38"/>
      <c r="U358" s="38"/>
      <c r="V358" s="116" t="s">
        <v>280</v>
      </c>
      <c r="W358" s="95"/>
      <c r="X358" s="95"/>
      <c r="Y358" s="95"/>
      <c r="Z358" s="95"/>
      <c r="AA358" s="95"/>
      <c r="AB358" s="95"/>
      <c r="AC358" s="95"/>
      <c r="AD358" s="95"/>
      <c r="AE358" s="96"/>
      <c r="AF358" s="119">
        <v>0</v>
      </c>
      <c r="AG358" s="119"/>
      <c r="AH358" s="119"/>
      <c r="AI358" s="119"/>
      <c r="AJ358" s="119"/>
      <c r="AK358" s="119">
        <v>0</v>
      </c>
      <c r="AL358" s="119"/>
      <c r="AM358" s="119"/>
      <c r="AN358" s="119"/>
      <c r="AO358" s="119"/>
      <c r="AP358" s="119">
        <v>0</v>
      </c>
      <c r="AQ358" s="119"/>
      <c r="AR358" s="119"/>
      <c r="AS358" s="119"/>
      <c r="AT358" s="119"/>
      <c r="AU358" s="119">
        <v>0</v>
      </c>
      <c r="AV358" s="119"/>
      <c r="AW358" s="119"/>
      <c r="AX358" s="119"/>
      <c r="AY358" s="119"/>
      <c r="AZ358" s="119">
        <v>0</v>
      </c>
      <c r="BA358" s="119"/>
      <c r="BB358" s="119"/>
      <c r="BC358" s="119"/>
      <c r="BD358" s="119"/>
      <c r="BE358" s="119">
        <v>0</v>
      </c>
      <c r="BF358" s="119"/>
      <c r="BG358" s="119"/>
      <c r="BH358" s="119"/>
      <c r="BI358" s="119"/>
      <c r="BJ358" s="119">
        <v>0</v>
      </c>
      <c r="BK358" s="119"/>
      <c r="BL358" s="119"/>
      <c r="BM358" s="119"/>
      <c r="BN358" s="119"/>
      <c r="BO358" s="119">
        <v>100</v>
      </c>
      <c r="BP358" s="119"/>
      <c r="BQ358" s="119"/>
      <c r="BR358" s="119"/>
      <c r="BS358" s="119"/>
      <c r="BT358" s="119">
        <v>100</v>
      </c>
      <c r="BU358" s="119"/>
      <c r="BV358" s="119"/>
      <c r="BW358" s="119"/>
      <c r="BX358" s="119"/>
    </row>
    <row r="359" spans="1:79" s="101" customFormat="1" ht="120" customHeight="1">
      <c r="A359" s="91">
        <v>42</v>
      </c>
      <c r="B359" s="92"/>
      <c r="C359" s="92"/>
      <c r="D359" s="162" t="s">
        <v>391</v>
      </c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  <c r="P359" s="148"/>
      <c r="Q359" s="38" t="s">
        <v>356</v>
      </c>
      <c r="R359" s="38"/>
      <c r="S359" s="38"/>
      <c r="T359" s="38"/>
      <c r="U359" s="38"/>
      <c r="V359" s="116" t="s">
        <v>280</v>
      </c>
      <c r="W359" s="95"/>
      <c r="X359" s="95"/>
      <c r="Y359" s="95"/>
      <c r="Z359" s="95"/>
      <c r="AA359" s="95"/>
      <c r="AB359" s="95"/>
      <c r="AC359" s="95"/>
      <c r="AD359" s="95"/>
      <c r="AE359" s="96"/>
      <c r="AF359" s="119">
        <v>0</v>
      </c>
      <c r="AG359" s="119"/>
      <c r="AH359" s="119"/>
      <c r="AI359" s="119"/>
      <c r="AJ359" s="119"/>
      <c r="AK359" s="119">
        <v>0</v>
      </c>
      <c r="AL359" s="119"/>
      <c r="AM359" s="119"/>
      <c r="AN359" s="119"/>
      <c r="AO359" s="119"/>
      <c r="AP359" s="119">
        <v>0</v>
      </c>
      <c r="AQ359" s="119"/>
      <c r="AR359" s="119"/>
      <c r="AS359" s="119"/>
      <c r="AT359" s="119"/>
      <c r="AU359" s="119">
        <v>0</v>
      </c>
      <c r="AV359" s="119"/>
      <c r="AW359" s="119"/>
      <c r="AX359" s="119"/>
      <c r="AY359" s="119"/>
      <c r="AZ359" s="119">
        <v>0</v>
      </c>
      <c r="BA359" s="119"/>
      <c r="BB359" s="119"/>
      <c r="BC359" s="119"/>
      <c r="BD359" s="119"/>
      <c r="BE359" s="119">
        <v>0</v>
      </c>
      <c r="BF359" s="119"/>
      <c r="BG359" s="119"/>
      <c r="BH359" s="119"/>
      <c r="BI359" s="119"/>
      <c r="BJ359" s="119">
        <v>0</v>
      </c>
      <c r="BK359" s="119"/>
      <c r="BL359" s="119"/>
      <c r="BM359" s="119"/>
      <c r="BN359" s="119"/>
      <c r="BO359" s="119">
        <v>100</v>
      </c>
      <c r="BP359" s="119"/>
      <c r="BQ359" s="119"/>
      <c r="BR359" s="119"/>
      <c r="BS359" s="119"/>
      <c r="BT359" s="119">
        <v>100</v>
      </c>
      <c r="BU359" s="119"/>
      <c r="BV359" s="119"/>
      <c r="BW359" s="119"/>
      <c r="BX359" s="119"/>
    </row>
    <row r="361" spans="1:79" ht="14.25" customHeight="1">
      <c r="A361" s="44" t="s">
        <v>438</v>
      </c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</row>
    <row r="362" spans="1:79" ht="23.1" customHeight="1">
      <c r="A362" s="63" t="s">
        <v>6</v>
      </c>
      <c r="B362" s="64"/>
      <c r="C362" s="64"/>
      <c r="D362" s="152" t="s">
        <v>9</v>
      </c>
      <c r="E362" s="152"/>
      <c r="F362" s="152"/>
      <c r="G362" s="152"/>
      <c r="H362" s="152"/>
      <c r="I362" s="152"/>
      <c r="J362" s="152"/>
      <c r="K362" s="152"/>
      <c r="L362" s="152"/>
      <c r="M362" s="152"/>
      <c r="N362" s="152"/>
      <c r="O362" s="152"/>
      <c r="P362" s="152"/>
      <c r="Q362" s="38" t="s">
        <v>8</v>
      </c>
      <c r="R362" s="38"/>
      <c r="S362" s="38"/>
      <c r="T362" s="38"/>
      <c r="U362" s="38"/>
      <c r="V362" s="38" t="s">
        <v>7</v>
      </c>
      <c r="W362" s="38"/>
      <c r="X362" s="38"/>
      <c r="Y362" s="38"/>
      <c r="Z362" s="38"/>
      <c r="AA362" s="38"/>
      <c r="AB362" s="38"/>
      <c r="AC362" s="38"/>
      <c r="AD362" s="38"/>
      <c r="AE362" s="38"/>
      <c r="AF362" s="32" t="s">
        <v>429</v>
      </c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4"/>
      <c r="AU362" s="32" t="s">
        <v>434</v>
      </c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4"/>
    </row>
    <row r="363" spans="1:79" ht="28.5" customHeight="1">
      <c r="A363" s="66"/>
      <c r="B363" s="67"/>
      <c r="C363" s="67"/>
      <c r="D363" s="152"/>
      <c r="E363" s="152"/>
      <c r="F363" s="152"/>
      <c r="G363" s="152"/>
      <c r="H363" s="152"/>
      <c r="I363" s="152"/>
      <c r="J363" s="152"/>
      <c r="K363" s="152"/>
      <c r="L363" s="152"/>
      <c r="M363" s="152"/>
      <c r="N363" s="152"/>
      <c r="O363" s="152"/>
      <c r="P363" s="152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 t="s">
        <v>4</v>
      </c>
      <c r="AG363" s="38"/>
      <c r="AH363" s="38"/>
      <c r="AI363" s="38"/>
      <c r="AJ363" s="38"/>
      <c r="AK363" s="38" t="s">
        <v>3</v>
      </c>
      <c r="AL363" s="38"/>
      <c r="AM363" s="38"/>
      <c r="AN363" s="38"/>
      <c r="AO363" s="38"/>
      <c r="AP363" s="38" t="s">
        <v>123</v>
      </c>
      <c r="AQ363" s="38"/>
      <c r="AR363" s="38"/>
      <c r="AS363" s="38"/>
      <c r="AT363" s="38"/>
      <c r="AU363" s="38" t="s">
        <v>4</v>
      </c>
      <c r="AV363" s="38"/>
      <c r="AW363" s="38"/>
      <c r="AX363" s="38"/>
      <c r="AY363" s="38"/>
      <c r="AZ363" s="38" t="s">
        <v>3</v>
      </c>
      <c r="BA363" s="38"/>
      <c r="BB363" s="38"/>
      <c r="BC363" s="38"/>
      <c r="BD363" s="38"/>
      <c r="BE363" s="38" t="s">
        <v>90</v>
      </c>
      <c r="BF363" s="38"/>
      <c r="BG363" s="38"/>
      <c r="BH363" s="38"/>
      <c r="BI363" s="38"/>
    </row>
    <row r="364" spans="1:79" ht="15" customHeight="1">
      <c r="A364" s="32">
        <v>1</v>
      </c>
      <c r="B364" s="33"/>
      <c r="C364" s="33"/>
      <c r="D364" s="152">
        <v>2</v>
      </c>
      <c r="E364" s="152"/>
      <c r="F364" s="152"/>
      <c r="G364" s="152"/>
      <c r="H364" s="152"/>
      <c r="I364" s="152"/>
      <c r="J364" s="152"/>
      <c r="K364" s="152"/>
      <c r="L364" s="152"/>
      <c r="M364" s="152"/>
      <c r="N364" s="152"/>
      <c r="O364" s="152"/>
      <c r="P364" s="152"/>
      <c r="Q364" s="38">
        <v>3</v>
      </c>
      <c r="R364" s="38"/>
      <c r="S364" s="38"/>
      <c r="T364" s="38"/>
      <c r="U364" s="38"/>
      <c r="V364" s="38">
        <v>4</v>
      </c>
      <c r="W364" s="38"/>
      <c r="X364" s="38"/>
      <c r="Y364" s="38"/>
      <c r="Z364" s="38"/>
      <c r="AA364" s="38"/>
      <c r="AB364" s="38"/>
      <c r="AC364" s="38"/>
      <c r="AD364" s="38"/>
      <c r="AE364" s="38"/>
      <c r="AF364" s="38">
        <v>5</v>
      </c>
      <c r="AG364" s="38"/>
      <c r="AH364" s="38"/>
      <c r="AI364" s="38"/>
      <c r="AJ364" s="38"/>
      <c r="AK364" s="38">
        <v>6</v>
      </c>
      <c r="AL364" s="38"/>
      <c r="AM364" s="38"/>
      <c r="AN364" s="38"/>
      <c r="AO364" s="38"/>
      <c r="AP364" s="38">
        <v>7</v>
      </c>
      <c r="AQ364" s="38"/>
      <c r="AR364" s="38"/>
      <c r="AS364" s="38"/>
      <c r="AT364" s="38"/>
      <c r="AU364" s="38">
        <v>8</v>
      </c>
      <c r="AV364" s="38"/>
      <c r="AW364" s="38"/>
      <c r="AX364" s="38"/>
      <c r="AY364" s="38"/>
      <c r="AZ364" s="38">
        <v>9</v>
      </c>
      <c r="BA364" s="38"/>
      <c r="BB364" s="38"/>
      <c r="BC364" s="38"/>
      <c r="BD364" s="38"/>
      <c r="BE364" s="38">
        <v>10</v>
      </c>
      <c r="BF364" s="38"/>
      <c r="BG364" s="38"/>
      <c r="BH364" s="38"/>
      <c r="BI364" s="38"/>
    </row>
    <row r="365" spans="1:79" ht="15.75" hidden="1" customHeight="1">
      <c r="A365" s="35" t="s">
        <v>154</v>
      </c>
      <c r="B365" s="36"/>
      <c r="C365" s="36"/>
      <c r="D365" s="152" t="s">
        <v>57</v>
      </c>
      <c r="E365" s="152"/>
      <c r="F365" s="152"/>
      <c r="G365" s="152"/>
      <c r="H365" s="152"/>
      <c r="I365" s="152"/>
      <c r="J365" s="152"/>
      <c r="K365" s="152"/>
      <c r="L365" s="152"/>
      <c r="M365" s="152"/>
      <c r="N365" s="152"/>
      <c r="O365" s="152"/>
      <c r="P365" s="152"/>
      <c r="Q365" s="38" t="s">
        <v>70</v>
      </c>
      <c r="R365" s="38"/>
      <c r="S365" s="38"/>
      <c r="T365" s="38"/>
      <c r="U365" s="38"/>
      <c r="V365" s="38" t="s">
        <v>71</v>
      </c>
      <c r="W365" s="38"/>
      <c r="X365" s="38"/>
      <c r="Y365" s="38"/>
      <c r="Z365" s="38"/>
      <c r="AA365" s="38"/>
      <c r="AB365" s="38"/>
      <c r="AC365" s="38"/>
      <c r="AD365" s="38"/>
      <c r="AE365" s="38"/>
      <c r="AF365" s="40" t="s">
        <v>107</v>
      </c>
      <c r="AG365" s="40"/>
      <c r="AH365" s="40"/>
      <c r="AI365" s="40"/>
      <c r="AJ365" s="40"/>
      <c r="AK365" s="39" t="s">
        <v>108</v>
      </c>
      <c r="AL365" s="39"/>
      <c r="AM365" s="39"/>
      <c r="AN365" s="39"/>
      <c r="AO365" s="39"/>
      <c r="AP365" s="46" t="s">
        <v>225</v>
      </c>
      <c r="AQ365" s="46"/>
      <c r="AR365" s="46"/>
      <c r="AS365" s="46"/>
      <c r="AT365" s="46"/>
      <c r="AU365" s="40" t="s">
        <v>109</v>
      </c>
      <c r="AV365" s="40"/>
      <c r="AW365" s="40"/>
      <c r="AX365" s="40"/>
      <c r="AY365" s="40"/>
      <c r="AZ365" s="39" t="s">
        <v>110</v>
      </c>
      <c r="BA365" s="39"/>
      <c r="BB365" s="39"/>
      <c r="BC365" s="39"/>
      <c r="BD365" s="39"/>
      <c r="BE365" s="46" t="s">
        <v>225</v>
      </c>
      <c r="BF365" s="46"/>
      <c r="BG365" s="46"/>
      <c r="BH365" s="46"/>
      <c r="BI365" s="46"/>
      <c r="CA365" t="s">
        <v>39</v>
      </c>
    </row>
    <row r="366" spans="1:79" s="7" customFormat="1" ht="14.25">
      <c r="A366" s="89">
        <v>0</v>
      </c>
      <c r="B366" s="87"/>
      <c r="C366" s="87"/>
      <c r="D366" s="161" t="s">
        <v>224</v>
      </c>
      <c r="E366" s="161"/>
      <c r="F366" s="161"/>
      <c r="G366" s="161"/>
      <c r="H366" s="161"/>
      <c r="I366" s="161"/>
      <c r="J366" s="161"/>
      <c r="K366" s="161"/>
      <c r="L366" s="161"/>
      <c r="M366" s="161"/>
      <c r="N366" s="161"/>
      <c r="O366" s="161"/>
      <c r="P366" s="161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4"/>
      <c r="AG366" s="114"/>
      <c r="AH366" s="114"/>
      <c r="AI366" s="114"/>
      <c r="AJ366" s="114"/>
      <c r="AK366" s="114"/>
      <c r="AL366" s="114"/>
      <c r="AM366" s="114"/>
      <c r="AN366" s="114"/>
      <c r="AO366" s="114"/>
      <c r="AP366" s="114"/>
      <c r="AQ366" s="114"/>
      <c r="AR366" s="114"/>
      <c r="AS366" s="114"/>
      <c r="AT366" s="114"/>
      <c r="AU366" s="114"/>
      <c r="AV366" s="114"/>
      <c r="AW366" s="114"/>
      <c r="AX366" s="114"/>
      <c r="AY366" s="114"/>
      <c r="AZ366" s="114"/>
      <c r="BA366" s="114"/>
      <c r="BB366" s="114"/>
      <c r="BC366" s="114"/>
      <c r="BD366" s="114"/>
      <c r="BE366" s="114"/>
      <c r="BF366" s="114"/>
      <c r="BG366" s="114"/>
      <c r="BH366" s="114"/>
      <c r="BI366" s="114"/>
      <c r="CA366" s="7" t="s">
        <v>40</v>
      </c>
    </row>
    <row r="367" spans="1:79" s="101" customFormat="1" ht="57" hidden="1" customHeight="1">
      <c r="A367" s="91">
        <v>1</v>
      </c>
      <c r="B367" s="92"/>
      <c r="C367" s="92"/>
      <c r="D367" s="162" t="s">
        <v>226</v>
      </c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4"/>
      <c r="Q367" s="38" t="s">
        <v>227</v>
      </c>
      <c r="R367" s="38"/>
      <c r="S367" s="38"/>
      <c r="T367" s="38"/>
      <c r="U367" s="38"/>
      <c r="V367" s="116" t="s">
        <v>228</v>
      </c>
      <c r="W367" s="117"/>
      <c r="X367" s="117"/>
      <c r="Y367" s="117"/>
      <c r="Z367" s="117"/>
      <c r="AA367" s="117"/>
      <c r="AB367" s="117"/>
      <c r="AC367" s="117"/>
      <c r="AD367" s="117"/>
      <c r="AE367" s="118"/>
      <c r="AF367" s="119">
        <v>0</v>
      </c>
      <c r="AG367" s="119"/>
      <c r="AH367" s="119"/>
      <c r="AI367" s="119"/>
      <c r="AJ367" s="119"/>
      <c r="AK367" s="119">
        <v>0</v>
      </c>
      <c r="AL367" s="119"/>
      <c r="AM367" s="119"/>
      <c r="AN367" s="119"/>
      <c r="AO367" s="119"/>
      <c r="AP367" s="119">
        <v>0</v>
      </c>
      <c r="AQ367" s="119"/>
      <c r="AR367" s="119"/>
      <c r="AS367" s="119"/>
      <c r="AT367" s="119"/>
      <c r="AU367" s="119">
        <v>0</v>
      </c>
      <c r="AV367" s="119"/>
      <c r="AW367" s="119"/>
      <c r="AX367" s="119"/>
      <c r="AY367" s="119"/>
      <c r="AZ367" s="119">
        <v>0</v>
      </c>
      <c r="BA367" s="119"/>
      <c r="BB367" s="119"/>
      <c r="BC367" s="119"/>
      <c r="BD367" s="119"/>
      <c r="BE367" s="119">
        <v>0</v>
      </c>
      <c r="BF367" s="119"/>
      <c r="BG367" s="119"/>
      <c r="BH367" s="119"/>
      <c r="BI367" s="119"/>
    </row>
    <row r="368" spans="1:79" s="101" customFormat="1" ht="60" hidden="1" customHeight="1">
      <c r="A368" s="91">
        <v>2</v>
      </c>
      <c r="B368" s="92"/>
      <c r="C368" s="92"/>
      <c r="D368" s="162" t="s">
        <v>229</v>
      </c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  <c r="P368" s="148"/>
      <c r="Q368" s="38" t="s">
        <v>227</v>
      </c>
      <c r="R368" s="38"/>
      <c r="S368" s="38"/>
      <c r="T368" s="38"/>
      <c r="U368" s="38"/>
      <c r="V368" s="116" t="s">
        <v>230</v>
      </c>
      <c r="W368" s="117"/>
      <c r="X368" s="117"/>
      <c r="Y368" s="117"/>
      <c r="Z368" s="117"/>
      <c r="AA368" s="117"/>
      <c r="AB368" s="117"/>
      <c r="AC368" s="117"/>
      <c r="AD368" s="117"/>
      <c r="AE368" s="118"/>
      <c r="AF368" s="119">
        <v>0</v>
      </c>
      <c r="AG368" s="119"/>
      <c r="AH368" s="119"/>
      <c r="AI368" s="119"/>
      <c r="AJ368" s="119"/>
      <c r="AK368" s="119">
        <v>0</v>
      </c>
      <c r="AL368" s="119"/>
      <c r="AM368" s="119"/>
      <c r="AN368" s="119"/>
      <c r="AO368" s="119"/>
      <c r="AP368" s="119">
        <v>0</v>
      </c>
      <c r="AQ368" s="119"/>
      <c r="AR368" s="119"/>
      <c r="AS368" s="119"/>
      <c r="AT368" s="119"/>
      <c r="AU368" s="119">
        <v>0</v>
      </c>
      <c r="AV368" s="119"/>
      <c r="AW368" s="119"/>
      <c r="AX368" s="119"/>
      <c r="AY368" s="119"/>
      <c r="AZ368" s="119">
        <v>0</v>
      </c>
      <c r="BA368" s="119"/>
      <c r="BB368" s="119"/>
      <c r="BC368" s="119"/>
      <c r="BD368" s="119"/>
      <c r="BE368" s="119">
        <v>0</v>
      </c>
      <c r="BF368" s="119"/>
      <c r="BG368" s="119"/>
      <c r="BH368" s="119"/>
      <c r="BI368" s="119"/>
    </row>
    <row r="369" spans="1:61" s="101" customFormat="1" ht="60" hidden="1" customHeight="1">
      <c r="A369" s="91">
        <v>3</v>
      </c>
      <c r="B369" s="92"/>
      <c r="C369" s="92"/>
      <c r="D369" s="162" t="s">
        <v>231</v>
      </c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  <c r="P369" s="148"/>
      <c r="Q369" s="38" t="s">
        <v>227</v>
      </c>
      <c r="R369" s="38"/>
      <c r="S369" s="38"/>
      <c r="T369" s="38"/>
      <c r="U369" s="38"/>
      <c r="V369" s="116" t="s">
        <v>230</v>
      </c>
      <c r="W369" s="117"/>
      <c r="X369" s="117"/>
      <c r="Y369" s="117"/>
      <c r="Z369" s="117"/>
      <c r="AA369" s="117"/>
      <c r="AB369" s="117"/>
      <c r="AC369" s="117"/>
      <c r="AD369" s="117"/>
      <c r="AE369" s="118"/>
      <c r="AF369" s="119">
        <v>0</v>
      </c>
      <c r="AG369" s="119"/>
      <c r="AH369" s="119"/>
      <c r="AI369" s="119"/>
      <c r="AJ369" s="119"/>
      <c r="AK369" s="119">
        <v>0</v>
      </c>
      <c r="AL369" s="119"/>
      <c r="AM369" s="119"/>
      <c r="AN369" s="119"/>
      <c r="AO369" s="119"/>
      <c r="AP369" s="119">
        <v>0</v>
      </c>
      <c r="AQ369" s="119"/>
      <c r="AR369" s="119"/>
      <c r="AS369" s="119"/>
      <c r="AT369" s="119"/>
      <c r="AU369" s="119">
        <v>0</v>
      </c>
      <c r="AV369" s="119"/>
      <c r="AW369" s="119"/>
      <c r="AX369" s="119"/>
      <c r="AY369" s="119"/>
      <c r="AZ369" s="119">
        <v>0</v>
      </c>
      <c r="BA369" s="119"/>
      <c r="BB369" s="119"/>
      <c r="BC369" s="119"/>
      <c r="BD369" s="119"/>
      <c r="BE369" s="119">
        <v>0</v>
      </c>
      <c r="BF369" s="119"/>
      <c r="BG369" s="119"/>
      <c r="BH369" s="119"/>
      <c r="BI369" s="119"/>
    </row>
    <row r="370" spans="1:61" s="101" customFormat="1" ht="105" hidden="1" customHeight="1">
      <c r="A370" s="91">
        <v>4</v>
      </c>
      <c r="B370" s="92"/>
      <c r="C370" s="92"/>
      <c r="D370" s="162" t="s">
        <v>232</v>
      </c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  <c r="P370" s="148"/>
      <c r="Q370" s="38" t="s">
        <v>227</v>
      </c>
      <c r="R370" s="38"/>
      <c r="S370" s="38"/>
      <c r="T370" s="38"/>
      <c r="U370" s="38"/>
      <c r="V370" s="116" t="s">
        <v>230</v>
      </c>
      <c r="W370" s="117"/>
      <c r="X370" s="117"/>
      <c r="Y370" s="117"/>
      <c r="Z370" s="117"/>
      <c r="AA370" s="117"/>
      <c r="AB370" s="117"/>
      <c r="AC370" s="117"/>
      <c r="AD370" s="117"/>
      <c r="AE370" s="118"/>
      <c r="AF370" s="119">
        <v>0</v>
      </c>
      <c r="AG370" s="119"/>
      <c r="AH370" s="119"/>
      <c r="AI370" s="119"/>
      <c r="AJ370" s="119"/>
      <c r="AK370" s="119">
        <v>0</v>
      </c>
      <c r="AL370" s="119"/>
      <c r="AM370" s="119"/>
      <c r="AN370" s="119"/>
      <c r="AO370" s="119"/>
      <c r="AP370" s="119">
        <v>0</v>
      </c>
      <c r="AQ370" s="119"/>
      <c r="AR370" s="119"/>
      <c r="AS370" s="119"/>
      <c r="AT370" s="119"/>
      <c r="AU370" s="119">
        <v>0</v>
      </c>
      <c r="AV370" s="119"/>
      <c r="AW370" s="119"/>
      <c r="AX370" s="119"/>
      <c r="AY370" s="119"/>
      <c r="AZ370" s="119">
        <v>0</v>
      </c>
      <c r="BA370" s="119"/>
      <c r="BB370" s="119"/>
      <c r="BC370" s="119"/>
      <c r="BD370" s="119"/>
      <c r="BE370" s="119">
        <v>0</v>
      </c>
      <c r="BF370" s="119"/>
      <c r="BG370" s="119"/>
      <c r="BH370" s="119"/>
      <c r="BI370" s="119"/>
    </row>
    <row r="371" spans="1:61" s="101" customFormat="1" ht="120" hidden="1" customHeight="1">
      <c r="A371" s="91">
        <v>5</v>
      </c>
      <c r="B371" s="92"/>
      <c r="C371" s="92"/>
      <c r="D371" s="162" t="s">
        <v>233</v>
      </c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  <c r="P371" s="148"/>
      <c r="Q371" s="38" t="s">
        <v>227</v>
      </c>
      <c r="R371" s="38"/>
      <c r="S371" s="38"/>
      <c r="T371" s="38"/>
      <c r="U371" s="38"/>
      <c r="V371" s="116" t="s">
        <v>230</v>
      </c>
      <c r="W371" s="117"/>
      <c r="X371" s="117"/>
      <c r="Y371" s="117"/>
      <c r="Z371" s="117"/>
      <c r="AA371" s="117"/>
      <c r="AB371" s="117"/>
      <c r="AC371" s="117"/>
      <c r="AD371" s="117"/>
      <c r="AE371" s="118"/>
      <c r="AF371" s="119">
        <v>0</v>
      </c>
      <c r="AG371" s="119"/>
      <c r="AH371" s="119"/>
      <c r="AI371" s="119"/>
      <c r="AJ371" s="119"/>
      <c r="AK371" s="119">
        <v>0</v>
      </c>
      <c r="AL371" s="119"/>
      <c r="AM371" s="119"/>
      <c r="AN371" s="119"/>
      <c r="AO371" s="119"/>
      <c r="AP371" s="119">
        <v>0</v>
      </c>
      <c r="AQ371" s="119"/>
      <c r="AR371" s="119"/>
      <c r="AS371" s="119"/>
      <c r="AT371" s="119"/>
      <c r="AU371" s="119">
        <v>0</v>
      </c>
      <c r="AV371" s="119"/>
      <c r="AW371" s="119"/>
      <c r="AX371" s="119"/>
      <c r="AY371" s="119"/>
      <c r="AZ371" s="119">
        <v>0</v>
      </c>
      <c r="BA371" s="119"/>
      <c r="BB371" s="119"/>
      <c r="BC371" s="119"/>
      <c r="BD371" s="119"/>
      <c r="BE371" s="119">
        <v>0</v>
      </c>
      <c r="BF371" s="119"/>
      <c r="BG371" s="119"/>
      <c r="BH371" s="119"/>
      <c r="BI371" s="119"/>
    </row>
    <row r="372" spans="1:61" s="101" customFormat="1" ht="90" hidden="1" customHeight="1">
      <c r="A372" s="91">
        <v>6</v>
      </c>
      <c r="B372" s="92"/>
      <c r="C372" s="92"/>
      <c r="D372" s="162" t="s">
        <v>234</v>
      </c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  <c r="P372" s="148"/>
      <c r="Q372" s="38" t="s">
        <v>227</v>
      </c>
      <c r="R372" s="38"/>
      <c r="S372" s="38"/>
      <c r="T372" s="38"/>
      <c r="U372" s="38"/>
      <c r="V372" s="116" t="s">
        <v>230</v>
      </c>
      <c r="W372" s="117"/>
      <c r="X372" s="117"/>
      <c r="Y372" s="117"/>
      <c r="Z372" s="117"/>
      <c r="AA372" s="117"/>
      <c r="AB372" s="117"/>
      <c r="AC372" s="117"/>
      <c r="AD372" s="117"/>
      <c r="AE372" s="118"/>
      <c r="AF372" s="119">
        <v>0</v>
      </c>
      <c r="AG372" s="119"/>
      <c r="AH372" s="119"/>
      <c r="AI372" s="119"/>
      <c r="AJ372" s="119"/>
      <c r="AK372" s="119">
        <v>0</v>
      </c>
      <c r="AL372" s="119"/>
      <c r="AM372" s="119"/>
      <c r="AN372" s="119"/>
      <c r="AO372" s="119"/>
      <c r="AP372" s="119">
        <v>0</v>
      </c>
      <c r="AQ372" s="119"/>
      <c r="AR372" s="119"/>
      <c r="AS372" s="119"/>
      <c r="AT372" s="119"/>
      <c r="AU372" s="119">
        <v>0</v>
      </c>
      <c r="AV372" s="119"/>
      <c r="AW372" s="119"/>
      <c r="AX372" s="119"/>
      <c r="AY372" s="119"/>
      <c r="AZ372" s="119">
        <v>0</v>
      </c>
      <c r="BA372" s="119"/>
      <c r="BB372" s="119"/>
      <c r="BC372" s="119"/>
      <c r="BD372" s="119"/>
      <c r="BE372" s="119">
        <v>0</v>
      </c>
      <c r="BF372" s="119"/>
      <c r="BG372" s="119"/>
      <c r="BH372" s="119"/>
      <c r="BI372" s="119"/>
    </row>
    <row r="373" spans="1:61" s="101" customFormat="1" ht="90" hidden="1" customHeight="1">
      <c r="A373" s="91">
        <v>7</v>
      </c>
      <c r="B373" s="92"/>
      <c r="C373" s="92"/>
      <c r="D373" s="162" t="s">
        <v>235</v>
      </c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  <c r="P373" s="148"/>
      <c r="Q373" s="38" t="s">
        <v>227</v>
      </c>
      <c r="R373" s="38"/>
      <c r="S373" s="38"/>
      <c r="T373" s="38"/>
      <c r="U373" s="38"/>
      <c r="V373" s="116" t="s">
        <v>230</v>
      </c>
      <c r="W373" s="117"/>
      <c r="X373" s="117"/>
      <c r="Y373" s="117"/>
      <c r="Z373" s="117"/>
      <c r="AA373" s="117"/>
      <c r="AB373" s="117"/>
      <c r="AC373" s="117"/>
      <c r="AD373" s="117"/>
      <c r="AE373" s="118"/>
      <c r="AF373" s="119">
        <v>0</v>
      </c>
      <c r="AG373" s="119"/>
      <c r="AH373" s="119"/>
      <c r="AI373" s="119"/>
      <c r="AJ373" s="119"/>
      <c r="AK373" s="119">
        <v>0</v>
      </c>
      <c r="AL373" s="119"/>
      <c r="AM373" s="119"/>
      <c r="AN373" s="119"/>
      <c r="AO373" s="119"/>
      <c r="AP373" s="119">
        <v>0</v>
      </c>
      <c r="AQ373" s="119"/>
      <c r="AR373" s="119"/>
      <c r="AS373" s="119"/>
      <c r="AT373" s="119"/>
      <c r="AU373" s="119">
        <v>0</v>
      </c>
      <c r="AV373" s="119"/>
      <c r="AW373" s="119"/>
      <c r="AX373" s="119"/>
      <c r="AY373" s="119"/>
      <c r="AZ373" s="119">
        <v>0</v>
      </c>
      <c r="BA373" s="119"/>
      <c r="BB373" s="119"/>
      <c r="BC373" s="119"/>
      <c r="BD373" s="119"/>
      <c r="BE373" s="119">
        <v>0</v>
      </c>
      <c r="BF373" s="119"/>
      <c r="BG373" s="119"/>
      <c r="BH373" s="119"/>
      <c r="BI373" s="119"/>
    </row>
    <row r="374" spans="1:61" s="101" customFormat="1" ht="60" hidden="1" customHeight="1">
      <c r="A374" s="91">
        <v>8</v>
      </c>
      <c r="B374" s="92"/>
      <c r="C374" s="92"/>
      <c r="D374" s="162" t="s">
        <v>236</v>
      </c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  <c r="P374" s="148"/>
      <c r="Q374" s="38" t="s">
        <v>227</v>
      </c>
      <c r="R374" s="38"/>
      <c r="S374" s="38"/>
      <c r="T374" s="38"/>
      <c r="U374" s="38"/>
      <c r="V374" s="116" t="s">
        <v>237</v>
      </c>
      <c r="W374" s="95"/>
      <c r="X374" s="95"/>
      <c r="Y374" s="95"/>
      <c r="Z374" s="95"/>
      <c r="AA374" s="95"/>
      <c r="AB374" s="95"/>
      <c r="AC374" s="95"/>
      <c r="AD374" s="95"/>
      <c r="AE374" s="96"/>
      <c r="AF374" s="119">
        <v>0</v>
      </c>
      <c r="AG374" s="119"/>
      <c r="AH374" s="119"/>
      <c r="AI374" s="119"/>
      <c r="AJ374" s="119"/>
      <c r="AK374" s="119">
        <v>0</v>
      </c>
      <c r="AL374" s="119"/>
      <c r="AM374" s="119"/>
      <c r="AN374" s="119"/>
      <c r="AO374" s="119"/>
      <c r="AP374" s="119">
        <v>0</v>
      </c>
      <c r="AQ374" s="119"/>
      <c r="AR374" s="119"/>
      <c r="AS374" s="119"/>
      <c r="AT374" s="119"/>
      <c r="AU374" s="119">
        <v>0</v>
      </c>
      <c r="AV374" s="119"/>
      <c r="AW374" s="119"/>
      <c r="AX374" s="119"/>
      <c r="AY374" s="119"/>
      <c r="AZ374" s="119">
        <v>0</v>
      </c>
      <c r="BA374" s="119"/>
      <c r="BB374" s="119"/>
      <c r="BC374" s="119"/>
      <c r="BD374" s="119"/>
      <c r="BE374" s="119">
        <v>0</v>
      </c>
      <c r="BF374" s="119"/>
      <c r="BG374" s="119"/>
      <c r="BH374" s="119"/>
      <c r="BI374" s="119"/>
    </row>
    <row r="375" spans="1:61" s="101" customFormat="1" ht="45" hidden="1" customHeight="1">
      <c r="A375" s="91">
        <v>9</v>
      </c>
      <c r="B375" s="92"/>
      <c r="C375" s="92"/>
      <c r="D375" s="162" t="s">
        <v>238</v>
      </c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  <c r="P375" s="148"/>
      <c r="Q375" s="38" t="s">
        <v>227</v>
      </c>
      <c r="R375" s="38"/>
      <c r="S375" s="38"/>
      <c r="T375" s="38"/>
      <c r="U375" s="38"/>
      <c r="V375" s="116" t="s">
        <v>237</v>
      </c>
      <c r="W375" s="95"/>
      <c r="X375" s="95"/>
      <c r="Y375" s="95"/>
      <c r="Z375" s="95"/>
      <c r="AA375" s="95"/>
      <c r="AB375" s="95"/>
      <c r="AC375" s="95"/>
      <c r="AD375" s="95"/>
      <c r="AE375" s="96"/>
      <c r="AF375" s="119">
        <v>0</v>
      </c>
      <c r="AG375" s="119"/>
      <c r="AH375" s="119"/>
      <c r="AI375" s="119"/>
      <c r="AJ375" s="119"/>
      <c r="AK375" s="119">
        <v>0</v>
      </c>
      <c r="AL375" s="119"/>
      <c r="AM375" s="119"/>
      <c r="AN375" s="119"/>
      <c r="AO375" s="119"/>
      <c r="AP375" s="119">
        <v>0</v>
      </c>
      <c r="AQ375" s="119"/>
      <c r="AR375" s="119"/>
      <c r="AS375" s="119"/>
      <c r="AT375" s="119"/>
      <c r="AU375" s="119">
        <v>0</v>
      </c>
      <c r="AV375" s="119"/>
      <c r="AW375" s="119"/>
      <c r="AX375" s="119"/>
      <c r="AY375" s="119"/>
      <c r="AZ375" s="119">
        <v>0</v>
      </c>
      <c r="BA375" s="119"/>
      <c r="BB375" s="119"/>
      <c r="BC375" s="119"/>
      <c r="BD375" s="119"/>
      <c r="BE375" s="119">
        <v>0</v>
      </c>
      <c r="BF375" s="119"/>
      <c r="BG375" s="119"/>
      <c r="BH375" s="119"/>
      <c r="BI375" s="119"/>
    </row>
    <row r="376" spans="1:61" s="101" customFormat="1" ht="60" hidden="1" customHeight="1">
      <c r="A376" s="91">
        <v>10</v>
      </c>
      <c r="B376" s="92"/>
      <c r="C376" s="92"/>
      <c r="D376" s="162" t="s">
        <v>239</v>
      </c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  <c r="P376" s="148"/>
      <c r="Q376" s="38" t="s">
        <v>227</v>
      </c>
      <c r="R376" s="38"/>
      <c r="S376" s="38"/>
      <c r="T376" s="38"/>
      <c r="U376" s="38"/>
      <c r="V376" s="116" t="s">
        <v>237</v>
      </c>
      <c r="W376" s="95"/>
      <c r="X376" s="95"/>
      <c r="Y376" s="95"/>
      <c r="Z376" s="95"/>
      <c r="AA376" s="95"/>
      <c r="AB376" s="95"/>
      <c r="AC376" s="95"/>
      <c r="AD376" s="95"/>
      <c r="AE376" s="96"/>
      <c r="AF376" s="119">
        <v>0</v>
      </c>
      <c r="AG376" s="119"/>
      <c r="AH376" s="119"/>
      <c r="AI376" s="119"/>
      <c r="AJ376" s="119"/>
      <c r="AK376" s="119">
        <v>0</v>
      </c>
      <c r="AL376" s="119"/>
      <c r="AM376" s="119"/>
      <c r="AN376" s="119"/>
      <c r="AO376" s="119"/>
      <c r="AP376" s="119">
        <v>0</v>
      </c>
      <c r="AQ376" s="119"/>
      <c r="AR376" s="119"/>
      <c r="AS376" s="119"/>
      <c r="AT376" s="119"/>
      <c r="AU376" s="119">
        <v>0</v>
      </c>
      <c r="AV376" s="119"/>
      <c r="AW376" s="119"/>
      <c r="AX376" s="119"/>
      <c r="AY376" s="119"/>
      <c r="AZ376" s="119">
        <v>0</v>
      </c>
      <c r="BA376" s="119"/>
      <c r="BB376" s="119"/>
      <c r="BC376" s="119"/>
      <c r="BD376" s="119"/>
      <c r="BE376" s="119">
        <v>0</v>
      </c>
      <c r="BF376" s="119"/>
      <c r="BG376" s="119"/>
      <c r="BH376" s="119"/>
      <c r="BI376" s="119"/>
    </row>
    <row r="377" spans="1:61" s="101" customFormat="1" ht="90" hidden="1" customHeight="1">
      <c r="A377" s="91">
        <v>11</v>
      </c>
      <c r="B377" s="92"/>
      <c r="C377" s="92"/>
      <c r="D377" s="162" t="s">
        <v>240</v>
      </c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  <c r="P377" s="148"/>
      <c r="Q377" s="38" t="s">
        <v>227</v>
      </c>
      <c r="R377" s="38"/>
      <c r="S377" s="38"/>
      <c r="T377" s="38"/>
      <c r="U377" s="38"/>
      <c r="V377" s="116" t="s">
        <v>237</v>
      </c>
      <c r="W377" s="95"/>
      <c r="X377" s="95"/>
      <c r="Y377" s="95"/>
      <c r="Z377" s="95"/>
      <c r="AA377" s="95"/>
      <c r="AB377" s="95"/>
      <c r="AC377" s="95"/>
      <c r="AD377" s="95"/>
      <c r="AE377" s="96"/>
      <c r="AF377" s="119">
        <v>0</v>
      </c>
      <c r="AG377" s="119"/>
      <c r="AH377" s="119"/>
      <c r="AI377" s="119"/>
      <c r="AJ377" s="119"/>
      <c r="AK377" s="119">
        <v>0</v>
      </c>
      <c r="AL377" s="119"/>
      <c r="AM377" s="119"/>
      <c r="AN377" s="119"/>
      <c r="AO377" s="119"/>
      <c r="AP377" s="119">
        <v>0</v>
      </c>
      <c r="AQ377" s="119"/>
      <c r="AR377" s="119"/>
      <c r="AS377" s="119"/>
      <c r="AT377" s="119"/>
      <c r="AU377" s="119">
        <v>0</v>
      </c>
      <c r="AV377" s="119"/>
      <c r="AW377" s="119"/>
      <c r="AX377" s="119"/>
      <c r="AY377" s="119"/>
      <c r="AZ377" s="119">
        <v>0</v>
      </c>
      <c r="BA377" s="119"/>
      <c r="BB377" s="119"/>
      <c r="BC377" s="119"/>
      <c r="BD377" s="119"/>
      <c r="BE377" s="119">
        <v>0</v>
      </c>
      <c r="BF377" s="119"/>
      <c r="BG377" s="119"/>
      <c r="BH377" s="119"/>
      <c r="BI377" s="119"/>
    </row>
    <row r="378" spans="1:61" s="101" customFormat="1" ht="45" hidden="1" customHeight="1">
      <c r="A378" s="91">
        <v>12</v>
      </c>
      <c r="B378" s="92"/>
      <c r="C378" s="92"/>
      <c r="D378" s="162" t="s">
        <v>241</v>
      </c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  <c r="P378" s="148"/>
      <c r="Q378" s="38" t="s">
        <v>227</v>
      </c>
      <c r="R378" s="38"/>
      <c r="S378" s="38"/>
      <c r="T378" s="38"/>
      <c r="U378" s="38"/>
      <c r="V378" s="116" t="s">
        <v>237</v>
      </c>
      <c r="W378" s="95"/>
      <c r="X378" s="95"/>
      <c r="Y378" s="95"/>
      <c r="Z378" s="95"/>
      <c r="AA378" s="95"/>
      <c r="AB378" s="95"/>
      <c r="AC378" s="95"/>
      <c r="AD378" s="95"/>
      <c r="AE378" s="96"/>
      <c r="AF378" s="119">
        <v>0</v>
      </c>
      <c r="AG378" s="119"/>
      <c r="AH378" s="119"/>
      <c r="AI378" s="119"/>
      <c r="AJ378" s="119"/>
      <c r="AK378" s="119">
        <v>0</v>
      </c>
      <c r="AL378" s="119"/>
      <c r="AM378" s="119"/>
      <c r="AN378" s="119"/>
      <c r="AO378" s="119"/>
      <c r="AP378" s="119">
        <v>0</v>
      </c>
      <c r="AQ378" s="119"/>
      <c r="AR378" s="119"/>
      <c r="AS378" s="119"/>
      <c r="AT378" s="119"/>
      <c r="AU378" s="119">
        <v>0</v>
      </c>
      <c r="AV378" s="119"/>
      <c r="AW378" s="119"/>
      <c r="AX378" s="119"/>
      <c r="AY378" s="119"/>
      <c r="AZ378" s="119">
        <v>0</v>
      </c>
      <c r="BA378" s="119"/>
      <c r="BB378" s="119"/>
      <c r="BC378" s="119"/>
      <c r="BD378" s="119"/>
      <c r="BE378" s="119">
        <v>0</v>
      </c>
      <c r="BF378" s="119"/>
      <c r="BG378" s="119"/>
      <c r="BH378" s="119"/>
      <c r="BI378" s="119"/>
    </row>
    <row r="379" spans="1:61" s="101" customFormat="1" ht="60" hidden="1" customHeight="1">
      <c r="A379" s="91">
        <v>13</v>
      </c>
      <c r="B379" s="92"/>
      <c r="C379" s="92"/>
      <c r="D379" s="162" t="s">
        <v>242</v>
      </c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  <c r="P379" s="148"/>
      <c r="Q379" s="38" t="s">
        <v>227</v>
      </c>
      <c r="R379" s="38"/>
      <c r="S379" s="38"/>
      <c r="T379" s="38"/>
      <c r="U379" s="38"/>
      <c r="V379" s="116" t="s">
        <v>237</v>
      </c>
      <c r="W379" s="95"/>
      <c r="X379" s="95"/>
      <c r="Y379" s="95"/>
      <c r="Z379" s="95"/>
      <c r="AA379" s="95"/>
      <c r="AB379" s="95"/>
      <c r="AC379" s="95"/>
      <c r="AD379" s="95"/>
      <c r="AE379" s="96"/>
      <c r="AF379" s="119">
        <v>0</v>
      </c>
      <c r="AG379" s="119"/>
      <c r="AH379" s="119"/>
      <c r="AI379" s="119"/>
      <c r="AJ379" s="119"/>
      <c r="AK379" s="119">
        <v>0</v>
      </c>
      <c r="AL379" s="119"/>
      <c r="AM379" s="119"/>
      <c r="AN379" s="119"/>
      <c r="AO379" s="119"/>
      <c r="AP379" s="119">
        <v>0</v>
      </c>
      <c r="AQ379" s="119"/>
      <c r="AR379" s="119"/>
      <c r="AS379" s="119"/>
      <c r="AT379" s="119"/>
      <c r="AU379" s="119">
        <v>0</v>
      </c>
      <c r="AV379" s="119"/>
      <c r="AW379" s="119"/>
      <c r="AX379" s="119"/>
      <c r="AY379" s="119"/>
      <c r="AZ379" s="119">
        <v>0</v>
      </c>
      <c r="BA379" s="119"/>
      <c r="BB379" s="119"/>
      <c r="BC379" s="119"/>
      <c r="BD379" s="119"/>
      <c r="BE379" s="119">
        <v>0</v>
      </c>
      <c r="BF379" s="119"/>
      <c r="BG379" s="119"/>
      <c r="BH379" s="119"/>
      <c r="BI379" s="119"/>
    </row>
    <row r="380" spans="1:61" s="101" customFormat="1" ht="60" hidden="1" customHeight="1">
      <c r="A380" s="91">
        <v>14</v>
      </c>
      <c r="B380" s="92"/>
      <c r="C380" s="92"/>
      <c r="D380" s="162" t="s">
        <v>243</v>
      </c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  <c r="P380" s="148"/>
      <c r="Q380" s="38" t="s">
        <v>227</v>
      </c>
      <c r="R380" s="38"/>
      <c r="S380" s="38"/>
      <c r="T380" s="38"/>
      <c r="U380" s="38"/>
      <c r="V380" s="116" t="s">
        <v>237</v>
      </c>
      <c r="W380" s="95"/>
      <c r="X380" s="95"/>
      <c r="Y380" s="95"/>
      <c r="Z380" s="95"/>
      <c r="AA380" s="95"/>
      <c r="AB380" s="95"/>
      <c r="AC380" s="95"/>
      <c r="AD380" s="95"/>
      <c r="AE380" s="96"/>
      <c r="AF380" s="119">
        <v>0</v>
      </c>
      <c r="AG380" s="119"/>
      <c r="AH380" s="119"/>
      <c r="AI380" s="119"/>
      <c r="AJ380" s="119"/>
      <c r="AK380" s="119">
        <v>0</v>
      </c>
      <c r="AL380" s="119"/>
      <c r="AM380" s="119"/>
      <c r="AN380" s="119"/>
      <c r="AO380" s="119"/>
      <c r="AP380" s="119">
        <v>0</v>
      </c>
      <c r="AQ380" s="119"/>
      <c r="AR380" s="119"/>
      <c r="AS380" s="119"/>
      <c r="AT380" s="119"/>
      <c r="AU380" s="119">
        <v>0</v>
      </c>
      <c r="AV380" s="119"/>
      <c r="AW380" s="119"/>
      <c r="AX380" s="119"/>
      <c r="AY380" s="119"/>
      <c r="AZ380" s="119">
        <v>0</v>
      </c>
      <c r="BA380" s="119"/>
      <c r="BB380" s="119"/>
      <c r="BC380" s="119"/>
      <c r="BD380" s="119"/>
      <c r="BE380" s="119">
        <v>0</v>
      </c>
      <c r="BF380" s="119"/>
      <c r="BG380" s="119"/>
      <c r="BH380" s="119"/>
      <c r="BI380" s="119"/>
    </row>
    <row r="381" spans="1:61" s="101" customFormat="1" ht="60" hidden="1" customHeight="1">
      <c r="A381" s="91">
        <v>15</v>
      </c>
      <c r="B381" s="92"/>
      <c r="C381" s="92"/>
      <c r="D381" s="162" t="s">
        <v>244</v>
      </c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  <c r="P381" s="148"/>
      <c r="Q381" s="38" t="s">
        <v>227</v>
      </c>
      <c r="R381" s="38"/>
      <c r="S381" s="38"/>
      <c r="T381" s="38"/>
      <c r="U381" s="38"/>
      <c r="V381" s="116" t="s">
        <v>237</v>
      </c>
      <c r="W381" s="95"/>
      <c r="X381" s="95"/>
      <c r="Y381" s="95"/>
      <c r="Z381" s="95"/>
      <c r="AA381" s="95"/>
      <c r="AB381" s="95"/>
      <c r="AC381" s="95"/>
      <c r="AD381" s="95"/>
      <c r="AE381" s="96"/>
      <c r="AF381" s="119">
        <v>0</v>
      </c>
      <c r="AG381" s="119"/>
      <c r="AH381" s="119"/>
      <c r="AI381" s="119"/>
      <c r="AJ381" s="119"/>
      <c r="AK381" s="119">
        <v>0</v>
      </c>
      <c r="AL381" s="119"/>
      <c r="AM381" s="119"/>
      <c r="AN381" s="119"/>
      <c r="AO381" s="119"/>
      <c r="AP381" s="119">
        <v>0</v>
      </c>
      <c r="AQ381" s="119"/>
      <c r="AR381" s="119"/>
      <c r="AS381" s="119"/>
      <c r="AT381" s="119"/>
      <c r="AU381" s="119">
        <v>0</v>
      </c>
      <c r="AV381" s="119"/>
      <c r="AW381" s="119"/>
      <c r="AX381" s="119"/>
      <c r="AY381" s="119"/>
      <c r="AZ381" s="119">
        <v>0</v>
      </c>
      <c r="BA381" s="119"/>
      <c r="BB381" s="119"/>
      <c r="BC381" s="119"/>
      <c r="BD381" s="119"/>
      <c r="BE381" s="119">
        <v>0</v>
      </c>
      <c r="BF381" s="119"/>
      <c r="BG381" s="119"/>
      <c r="BH381" s="119"/>
      <c r="BI381" s="119"/>
    </row>
    <row r="382" spans="1:61" s="101" customFormat="1" ht="75" hidden="1" customHeight="1">
      <c r="A382" s="91">
        <v>16</v>
      </c>
      <c r="B382" s="92"/>
      <c r="C382" s="92"/>
      <c r="D382" s="162" t="s">
        <v>245</v>
      </c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  <c r="P382" s="148"/>
      <c r="Q382" s="38" t="s">
        <v>227</v>
      </c>
      <c r="R382" s="38"/>
      <c r="S382" s="38"/>
      <c r="T382" s="38"/>
      <c r="U382" s="38"/>
      <c r="V382" s="116" t="s">
        <v>237</v>
      </c>
      <c r="W382" s="95"/>
      <c r="X382" s="95"/>
      <c r="Y382" s="95"/>
      <c r="Z382" s="95"/>
      <c r="AA382" s="95"/>
      <c r="AB382" s="95"/>
      <c r="AC382" s="95"/>
      <c r="AD382" s="95"/>
      <c r="AE382" s="96"/>
      <c r="AF382" s="119">
        <v>0</v>
      </c>
      <c r="AG382" s="119"/>
      <c r="AH382" s="119"/>
      <c r="AI382" s="119"/>
      <c r="AJ382" s="119"/>
      <c r="AK382" s="119">
        <v>0</v>
      </c>
      <c r="AL382" s="119"/>
      <c r="AM382" s="119"/>
      <c r="AN382" s="119"/>
      <c r="AO382" s="119"/>
      <c r="AP382" s="119">
        <v>0</v>
      </c>
      <c r="AQ382" s="119"/>
      <c r="AR382" s="119"/>
      <c r="AS382" s="119"/>
      <c r="AT382" s="119"/>
      <c r="AU382" s="119">
        <v>0</v>
      </c>
      <c r="AV382" s="119"/>
      <c r="AW382" s="119"/>
      <c r="AX382" s="119"/>
      <c r="AY382" s="119"/>
      <c r="AZ382" s="119">
        <v>0</v>
      </c>
      <c r="BA382" s="119"/>
      <c r="BB382" s="119"/>
      <c r="BC382" s="119"/>
      <c r="BD382" s="119"/>
      <c r="BE382" s="119">
        <v>0</v>
      </c>
      <c r="BF382" s="119"/>
      <c r="BG382" s="119"/>
      <c r="BH382" s="119"/>
      <c r="BI382" s="119"/>
    </row>
    <row r="383" spans="1:61" s="101" customFormat="1" ht="45" hidden="1" customHeight="1">
      <c r="A383" s="91">
        <v>17</v>
      </c>
      <c r="B383" s="92"/>
      <c r="C383" s="92"/>
      <c r="D383" s="162" t="s">
        <v>246</v>
      </c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  <c r="P383" s="148"/>
      <c r="Q383" s="38" t="s">
        <v>227</v>
      </c>
      <c r="R383" s="38"/>
      <c r="S383" s="38"/>
      <c r="T383" s="38"/>
      <c r="U383" s="38"/>
      <c r="V383" s="116" t="s">
        <v>237</v>
      </c>
      <c r="W383" s="95"/>
      <c r="X383" s="95"/>
      <c r="Y383" s="95"/>
      <c r="Z383" s="95"/>
      <c r="AA383" s="95"/>
      <c r="AB383" s="95"/>
      <c r="AC383" s="95"/>
      <c r="AD383" s="95"/>
      <c r="AE383" s="96"/>
      <c r="AF383" s="119">
        <v>0</v>
      </c>
      <c r="AG383" s="119"/>
      <c r="AH383" s="119"/>
      <c r="AI383" s="119"/>
      <c r="AJ383" s="119"/>
      <c r="AK383" s="119">
        <v>0</v>
      </c>
      <c r="AL383" s="119"/>
      <c r="AM383" s="119"/>
      <c r="AN383" s="119"/>
      <c r="AO383" s="119"/>
      <c r="AP383" s="119">
        <v>0</v>
      </c>
      <c r="AQ383" s="119"/>
      <c r="AR383" s="119"/>
      <c r="AS383" s="119"/>
      <c r="AT383" s="119"/>
      <c r="AU383" s="119">
        <v>0</v>
      </c>
      <c r="AV383" s="119"/>
      <c r="AW383" s="119"/>
      <c r="AX383" s="119"/>
      <c r="AY383" s="119"/>
      <c r="AZ383" s="119">
        <v>0</v>
      </c>
      <c r="BA383" s="119"/>
      <c r="BB383" s="119"/>
      <c r="BC383" s="119"/>
      <c r="BD383" s="119"/>
      <c r="BE383" s="119">
        <v>0</v>
      </c>
      <c r="BF383" s="119"/>
      <c r="BG383" s="119"/>
      <c r="BH383" s="119"/>
      <c r="BI383" s="119"/>
    </row>
    <row r="384" spans="1:61" s="101" customFormat="1" ht="75" hidden="1" customHeight="1">
      <c r="A384" s="91">
        <v>18</v>
      </c>
      <c r="B384" s="92"/>
      <c r="C384" s="92"/>
      <c r="D384" s="162" t="s">
        <v>247</v>
      </c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  <c r="P384" s="148"/>
      <c r="Q384" s="38" t="s">
        <v>227</v>
      </c>
      <c r="R384" s="38"/>
      <c r="S384" s="38"/>
      <c r="T384" s="38"/>
      <c r="U384" s="38"/>
      <c r="V384" s="116" t="s">
        <v>237</v>
      </c>
      <c r="W384" s="95"/>
      <c r="X384" s="95"/>
      <c r="Y384" s="95"/>
      <c r="Z384" s="95"/>
      <c r="AA384" s="95"/>
      <c r="AB384" s="95"/>
      <c r="AC384" s="95"/>
      <c r="AD384" s="95"/>
      <c r="AE384" s="96"/>
      <c r="AF384" s="119">
        <v>0</v>
      </c>
      <c r="AG384" s="119"/>
      <c r="AH384" s="119"/>
      <c r="AI384" s="119"/>
      <c r="AJ384" s="119"/>
      <c r="AK384" s="119">
        <v>0</v>
      </c>
      <c r="AL384" s="119"/>
      <c r="AM384" s="119"/>
      <c r="AN384" s="119"/>
      <c r="AO384" s="119"/>
      <c r="AP384" s="119">
        <v>0</v>
      </c>
      <c r="AQ384" s="119"/>
      <c r="AR384" s="119"/>
      <c r="AS384" s="119"/>
      <c r="AT384" s="119"/>
      <c r="AU384" s="119">
        <v>0</v>
      </c>
      <c r="AV384" s="119"/>
      <c r="AW384" s="119"/>
      <c r="AX384" s="119"/>
      <c r="AY384" s="119"/>
      <c r="AZ384" s="119">
        <v>0</v>
      </c>
      <c r="BA384" s="119"/>
      <c r="BB384" s="119"/>
      <c r="BC384" s="119"/>
      <c r="BD384" s="119"/>
      <c r="BE384" s="119">
        <v>0</v>
      </c>
      <c r="BF384" s="119"/>
      <c r="BG384" s="119"/>
      <c r="BH384" s="119"/>
      <c r="BI384" s="119"/>
    </row>
    <row r="385" spans="1:61" s="101" customFormat="1" ht="45" hidden="1" customHeight="1">
      <c r="A385" s="91">
        <v>19</v>
      </c>
      <c r="B385" s="92"/>
      <c r="C385" s="92"/>
      <c r="D385" s="162" t="s">
        <v>248</v>
      </c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  <c r="P385" s="148"/>
      <c r="Q385" s="38" t="s">
        <v>227</v>
      </c>
      <c r="R385" s="38"/>
      <c r="S385" s="38"/>
      <c r="T385" s="38"/>
      <c r="U385" s="38"/>
      <c r="V385" s="116" t="s">
        <v>237</v>
      </c>
      <c r="W385" s="95"/>
      <c r="X385" s="95"/>
      <c r="Y385" s="95"/>
      <c r="Z385" s="95"/>
      <c r="AA385" s="95"/>
      <c r="AB385" s="95"/>
      <c r="AC385" s="95"/>
      <c r="AD385" s="95"/>
      <c r="AE385" s="96"/>
      <c r="AF385" s="119">
        <v>0</v>
      </c>
      <c r="AG385" s="119"/>
      <c r="AH385" s="119"/>
      <c r="AI385" s="119"/>
      <c r="AJ385" s="119"/>
      <c r="AK385" s="119">
        <v>0</v>
      </c>
      <c r="AL385" s="119"/>
      <c r="AM385" s="119"/>
      <c r="AN385" s="119"/>
      <c r="AO385" s="119"/>
      <c r="AP385" s="119">
        <v>0</v>
      </c>
      <c r="AQ385" s="119"/>
      <c r="AR385" s="119"/>
      <c r="AS385" s="119"/>
      <c r="AT385" s="119"/>
      <c r="AU385" s="119">
        <v>0</v>
      </c>
      <c r="AV385" s="119"/>
      <c r="AW385" s="119"/>
      <c r="AX385" s="119"/>
      <c r="AY385" s="119"/>
      <c r="AZ385" s="119">
        <v>0</v>
      </c>
      <c r="BA385" s="119"/>
      <c r="BB385" s="119"/>
      <c r="BC385" s="119"/>
      <c r="BD385" s="119"/>
      <c r="BE385" s="119">
        <v>0</v>
      </c>
      <c r="BF385" s="119"/>
      <c r="BG385" s="119"/>
      <c r="BH385" s="119"/>
      <c r="BI385" s="119"/>
    </row>
    <row r="386" spans="1:61" s="101" customFormat="1" ht="60" hidden="1" customHeight="1">
      <c r="A386" s="91">
        <v>20</v>
      </c>
      <c r="B386" s="92"/>
      <c r="C386" s="92"/>
      <c r="D386" s="162" t="s">
        <v>249</v>
      </c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  <c r="P386" s="148"/>
      <c r="Q386" s="38" t="s">
        <v>227</v>
      </c>
      <c r="R386" s="38"/>
      <c r="S386" s="38"/>
      <c r="T386" s="38"/>
      <c r="U386" s="38"/>
      <c r="V386" s="116" t="s">
        <v>237</v>
      </c>
      <c r="W386" s="95"/>
      <c r="X386" s="95"/>
      <c r="Y386" s="95"/>
      <c r="Z386" s="95"/>
      <c r="AA386" s="95"/>
      <c r="AB386" s="95"/>
      <c r="AC386" s="95"/>
      <c r="AD386" s="95"/>
      <c r="AE386" s="96"/>
      <c r="AF386" s="119">
        <v>0</v>
      </c>
      <c r="AG386" s="119"/>
      <c r="AH386" s="119"/>
      <c r="AI386" s="119"/>
      <c r="AJ386" s="119"/>
      <c r="AK386" s="119">
        <v>0</v>
      </c>
      <c r="AL386" s="119"/>
      <c r="AM386" s="119"/>
      <c r="AN386" s="119"/>
      <c r="AO386" s="119"/>
      <c r="AP386" s="119">
        <v>0</v>
      </c>
      <c r="AQ386" s="119"/>
      <c r="AR386" s="119"/>
      <c r="AS386" s="119"/>
      <c r="AT386" s="119"/>
      <c r="AU386" s="119">
        <v>0</v>
      </c>
      <c r="AV386" s="119"/>
      <c r="AW386" s="119"/>
      <c r="AX386" s="119"/>
      <c r="AY386" s="119"/>
      <c r="AZ386" s="119">
        <v>0</v>
      </c>
      <c r="BA386" s="119"/>
      <c r="BB386" s="119"/>
      <c r="BC386" s="119"/>
      <c r="BD386" s="119"/>
      <c r="BE386" s="119">
        <v>0</v>
      </c>
      <c r="BF386" s="119"/>
      <c r="BG386" s="119"/>
      <c r="BH386" s="119"/>
      <c r="BI386" s="119"/>
    </row>
    <row r="387" spans="1:61" s="101" customFormat="1" ht="75" hidden="1" customHeight="1">
      <c r="A387" s="91">
        <v>21</v>
      </c>
      <c r="B387" s="92"/>
      <c r="C387" s="92"/>
      <c r="D387" s="162" t="s">
        <v>250</v>
      </c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  <c r="P387" s="148"/>
      <c r="Q387" s="38" t="s">
        <v>227</v>
      </c>
      <c r="R387" s="38"/>
      <c r="S387" s="38"/>
      <c r="T387" s="38"/>
      <c r="U387" s="38"/>
      <c r="V387" s="116" t="s">
        <v>237</v>
      </c>
      <c r="W387" s="95"/>
      <c r="X387" s="95"/>
      <c r="Y387" s="95"/>
      <c r="Z387" s="95"/>
      <c r="AA387" s="95"/>
      <c r="AB387" s="95"/>
      <c r="AC387" s="95"/>
      <c r="AD387" s="95"/>
      <c r="AE387" s="96"/>
      <c r="AF387" s="119">
        <v>0</v>
      </c>
      <c r="AG387" s="119"/>
      <c r="AH387" s="119"/>
      <c r="AI387" s="119"/>
      <c r="AJ387" s="119"/>
      <c r="AK387" s="119">
        <v>0</v>
      </c>
      <c r="AL387" s="119"/>
      <c r="AM387" s="119"/>
      <c r="AN387" s="119"/>
      <c r="AO387" s="119"/>
      <c r="AP387" s="119">
        <v>0</v>
      </c>
      <c r="AQ387" s="119"/>
      <c r="AR387" s="119"/>
      <c r="AS387" s="119"/>
      <c r="AT387" s="119"/>
      <c r="AU387" s="119">
        <v>0</v>
      </c>
      <c r="AV387" s="119"/>
      <c r="AW387" s="119"/>
      <c r="AX387" s="119"/>
      <c r="AY387" s="119"/>
      <c r="AZ387" s="119">
        <v>0</v>
      </c>
      <c r="BA387" s="119"/>
      <c r="BB387" s="119"/>
      <c r="BC387" s="119"/>
      <c r="BD387" s="119"/>
      <c r="BE387" s="119">
        <v>0</v>
      </c>
      <c r="BF387" s="119"/>
      <c r="BG387" s="119"/>
      <c r="BH387" s="119"/>
      <c r="BI387" s="119"/>
    </row>
    <row r="388" spans="1:61" s="101" customFormat="1" ht="75" hidden="1" customHeight="1">
      <c r="A388" s="91">
        <v>22</v>
      </c>
      <c r="B388" s="92"/>
      <c r="C388" s="92"/>
      <c r="D388" s="162" t="s">
        <v>251</v>
      </c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  <c r="P388" s="148"/>
      <c r="Q388" s="38" t="s">
        <v>227</v>
      </c>
      <c r="R388" s="38"/>
      <c r="S388" s="38"/>
      <c r="T388" s="38"/>
      <c r="U388" s="38"/>
      <c r="V388" s="116" t="s">
        <v>252</v>
      </c>
      <c r="W388" s="95"/>
      <c r="X388" s="95"/>
      <c r="Y388" s="95"/>
      <c r="Z388" s="95"/>
      <c r="AA388" s="95"/>
      <c r="AB388" s="95"/>
      <c r="AC388" s="95"/>
      <c r="AD388" s="95"/>
      <c r="AE388" s="96"/>
      <c r="AF388" s="119">
        <v>0</v>
      </c>
      <c r="AG388" s="119"/>
      <c r="AH388" s="119"/>
      <c r="AI388" s="119"/>
      <c r="AJ388" s="119"/>
      <c r="AK388" s="119">
        <v>0</v>
      </c>
      <c r="AL388" s="119"/>
      <c r="AM388" s="119"/>
      <c r="AN388" s="119"/>
      <c r="AO388" s="119"/>
      <c r="AP388" s="119">
        <v>0</v>
      </c>
      <c r="AQ388" s="119"/>
      <c r="AR388" s="119"/>
      <c r="AS388" s="119"/>
      <c r="AT388" s="119"/>
      <c r="AU388" s="119">
        <v>0</v>
      </c>
      <c r="AV388" s="119"/>
      <c r="AW388" s="119"/>
      <c r="AX388" s="119"/>
      <c r="AY388" s="119"/>
      <c r="AZ388" s="119">
        <v>0</v>
      </c>
      <c r="BA388" s="119"/>
      <c r="BB388" s="119"/>
      <c r="BC388" s="119"/>
      <c r="BD388" s="119"/>
      <c r="BE388" s="119">
        <v>0</v>
      </c>
      <c r="BF388" s="119"/>
      <c r="BG388" s="119"/>
      <c r="BH388" s="119"/>
      <c r="BI388" s="119"/>
    </row>
    <row r="389" spans="1:61" s="101" customFormat="1" ht="75" hidden="1" customHeight="1">
      <c r="A389" s="91">
        <v>23</v>
      </c>
      <c r="B389" s="92"/>
      <c r="C389" s="92"/>
      <c r="D389" s="162" t="s">
        <v>253</v>
      </c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  <c r="P389" s="148"/>
      <c r="Q389" s="38" t="s">
        <v>227</v>
      </c>
      <c r="R389" s="38"/>
      <c r="S389" s="38"/>
      <c r="T389" s="38"/>
      <c r="U389" s="38"/>
      <c r="V389" s="116" t="s">
        <v>237</v>
      </c>
      <c r="W389" s="95"/>
      <c r="X389" s="95"/>
      <c r="Y389" s="95"/>
      <c r="Z389" s="95"/>
      <c r="AA389" s="95"/>
      <c r="AB389" s="95"/>
      <c r="AC389" s="95"/>
      <c r="AD389" s="95"/>
      <c r="AE389" s="96"/>
      <c r="AF389" s="119">
        <v>0</v>
      </c>
      <c r="AG389" s="119"/>
      <c r="AH389" s="119"/>
      <c r="AI389" s="119"/>
      <c r="AJ389" s="119"/>
      <c r="AK389" s="119">
        <v>0</v>
      </c>
      <c r="AL389" s="119"/>
      <c r="AM389" s="119"/>
      <c r="AN389" s="119"/>
      <c r="AO389" s="119"/>
      <c r="AP389" s="119">
        <v>0</v>
      </c>
      <c r="AQ389" s="119"/>
      <c r="AR389" s="119"/>
      <c r="AS389" s="119"/>
      <c r="AT389" s="119"/>
      <c r="AU389" s="119">
        <v>0</v>
      </c>
      <c r="AV389" s="119"/>
      <c r="AW389" s="119"/>
      <c r="AX389" s="119"/>
      <c r="AY389" s="119"/>
      <c r="AZ389" s="119">
        <v>0</v>
      </c>
      <c r="BA389" s="119"/>
      <c r="BB389" s="119"/>
      <c r="BC389" s="119"/>
      <c r="BD389" s="119"/>
      <c r="BE389" s="119">
        <v>0</v>
      </c>
      <c r="BF389" s="119"/>
      <c r="BG389" s="119"/>
      <c r="BH389" s="119"/>
      <c r="BI389" s="119"/>
    </row>
    <row r="390" spans="1:61" s="101" customFormat="1" ht="75" hidden="1" customHeight="1">
      <c r="A390" s="91">
        <v>24</v>
      </c>
      <c r="B390" s="92"/>
      <c r="C390" s="92"/>
      <c r="D390" s="162" t="s">
        <v>254</v>
      </c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  <c r="P390" s="148"/>
      <c r="Q390" s="38" t="s">
        <v>227</v>
      </c>
      <c r="R390" s="38"/>
      <c r="S390" s="38"/>
      <c r="T390" s="38"/>
      <c r="U390" s="38"/>
      <c r="V390" s="116" t="s">
        <v>237</v>
      </c>
      <c r="W390" s="95"/>
      <c r="X390" s="95"/>
      <c r="Y390" s="95"/>
      <c r="Z390" s="95"/>
      <c r="AA390" s="95"/>
      <c r="AB390" s="95"/>
      <c r="AC390" s="95"/>
      <c r="AD390" s="95"/>
      <c r="AE390" s="96"/>
      <c r="AF390" s="119">
        <v>0</v>
      </c>
      <c r="AG390" s="119"/>
      <c r="AH390" s="119"/>
      <c r="AI390" s="119"/>
      <c r="AJ390" s="119"/>
      <c r="AK390" s="119">
        <v>0</v>
      </c>
      <c r="AL390" s="119"/>
      <c r="AM390" s="119"/>
      <c r="AN390" s="119"/>
      <c r="AO390" s="119"/>
      <c r="AP390" s="119">
        <v>0</v>
      </c>
      <c r="AQ390" s="119"/>
      <c r="AR390" s="119"/>
      <c r="AS390" s="119"/>
      <c r="AT390" s="119"/>
      <c r="AU390" s="119">
        <v>0</v>
      </c>
      <c r="AV390" s="119"/>
      <c r="AW390" s="119"/>
      <c r="AX390" s="119"/>
      <c r="AY390" s="119"/>
      <c r="AZ390" s="119">
        <v>0</v>
      </c>
      <c r="BA390" s="119"/>
      <c r="BB390" s="119"/>
      <c r="BC390" s="119"/>
      <c r="BD390" s="119"/>
      <c r="BE390" s="119">
        <v>0</v>
      </c>
      <c r="BF390" s="119"/>
      <c r="BG390" s="119"/>
      <c r="BH390" s="119"/>
      <c r="BI390" s="119"/>
    </row>
    <row r="391" spans="1:61" s="101" customFormat="1" ht="75" hidden="1" customHeight="1">
      <c r="A391" s="91">
        <v>25</v>
      </c>
      <c r="B391" s="92"/>
      <c r="C391" s="92"/>
      <c r="D391" s="162" t="s">
        <v>255</v>
      </c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  <c r="P391" s="148"/>
      <c r="Q391" s="38" t="s">
        <v>227</v>
      </c>
      <c r="R391" s="38"/>
      <c r="S391" s="38"/>
      <c r="T391" s="38"/>
      <c r="U391" s="38"/>
      <c r="V391" s="116" t="s">
        <v>237</v>
      </c>
      <c r="W391" s="95"/>
      <c r="X391" s="95"/>
      <c r="Y391" s="95"/>
      <c r="Z391" s="95"/>
      <c r="AA391" s="95"/>
      <c r="AB391" s="95"/>
      <c r="AC391" s="95"/>
      <c r="AD391" s="95"/>
      <c r="AE391" s="96"/>
      <c r="AF391" s="119">
        <v>0</v>
      </c>
      <c r="AG391" s="119"/>
      <c r="AH391" s="119"/>
      <c r="AI391" s="119"/>
      <c r="AJ391" s="119"/>
      <c r="AK391" s="119">
        <v>0</v>
      </c>
      <c r="AL391" s="119"/>
      <c r="AM391" s="119"/>
      <c r="AN391" s="119"/>
      <c r="AO391" s="119"/>
      <c r="AP391" s="119">
        <v>0</v>
      </c>
      <c r="AQ391" s="119"/>
      <c r="AR391" s="119"/>
      <c r="AS391" s="119"/>
      <c r="AT391" s="119"/>
      <c r="AU391" s="119">
        <v>0</v>
      </c>
      <c r="AV391" s="119"/>
      <c r="AW391" s="119"/>
      <c r="AX391" s="119"/>
      <c r="AY391" s="119"/>
      <c r="AZ391" s="119">
        <v>0</v>
      </c>
      <c r="BA391" s="119"/>
      <c r="BB391" s="119"/>
      <c r="BC391" s="119"/>
      <c r="BD391" s="119"/>
      <c r="BE391" s="119">
        <v>0</v>
      </c>
      <c r="BF391" s="119"/>
      <c r="BG391" s="119"/>
      <c r="BH391" s="119"/>
      <c r="BI391" s="119"/>
    </row>
    <row r="392" spans="1:61" s="101" customFormat="1" ht="45" hidden="1" customHeight="1">
      <c r="A392" s="91">
        <v>26</v>
      </c>
      <c r="B392" s="92"/>
      <c r="C392" s="92"/>
      <c r="D392" s="162" t="s">
        <v>256</v>
      </c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  <c r="P392" s="148"/>
      <c r="Q392" s="38" t="s">
        <v>227</v>
      </c>
      <c r="R392" s="38"/>
      <c r="S392" s="38"/>
      <c r="T392" s="38"/>
      <c r="U392" s="38"/>
      <c r="V392" s="116" t="s">
        <v>237</v>
      </c>
      <c r="W392" s="95"/>
      <c r="X392" s="95"/>
      <c r="Y392" s="95"/>
      <c r="Z392" s="95"/>
      <c r="AA392" s="95"/>
      <c r="AB392" s="95"/>
      <c r="AC392" s="95"/>
      <c r="AD392" s="95"/>
      <c r="AE392" s="96"/>
      <c r="AF392" s="119">
        <v>0</v>
      </c>
      <c r="AG392" s="119"/>
      <c r="AH392" s="119"/>
      <c r="AI392" s="119"/>
      <c r="AJ392" s="119"/>
      <c r="AK392" s="119">
        <v>0</v>
      </c>
      <c r="AL392" s="119"/>
      <c r="AM392" s="119"/>
      <c r="AN392" s="119"/>
      <c r="AO392" s="119"/>
      <c r="AP392" s="119">
        <v>0</v>
      </c>
      <c r="AQ392" s="119"/>
      <c r="AR392" s="119"/>
      <c r="AS392" s="119"/>
      <c r="AT392" s="119"/>
      <c r="AU392" s="119">
        <v>0</v>
      </c>
      <c r="AV392" s="119"/>
      <c r="AW392" s="119"/>
      <c r="AX392" s="119"/>
      <c r="AY392" s="119"/>
      <c r="AZ392" s="119">
        <v>0</v>
      </c>
      <c r="BA392" s="119"/>
      <c r="BB392" s="119"/>
      <c r="BC392" s="119"/>
      <c r="BD392" s="119"/>
      <c r="BE392" s="119">
        <v>0</v>
      </c>
      <c r="BF392" s="119"/>
      <c r="BG392" s="119"/>
      <c r="BH392" s="119"/>
      <c r="BI392" s="119"/>
    </row>
    <row r="393" spans="1:61" s="101" customFormat="1" ht="90" hidden="1" customHeight="1">
      <c r="A393" s="91">
        <v>30</v>
      </c>
      <c r="B393" s="92"/>
      <c r="C393" s="92"/>
      <c r="D393" s="162" t="s">
        <v>257</v>
      </c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  <c r="P393" s="148"/>
      <c r="Q393" s="38" t="s">
        <v>227</v>
      </c>
      <c r="R393" s="38"/>
      <c r="S393" s="38"/>
      <c r="T393" s="38"/>
      <c r="U393" s="38"/>
      <c r="V393" s="116" t="s">
        <v>237</v>
      </c>
      <c r="W393" s="95"/>
      <c r="X393" s="95"/>
      <c r="Y393" s="95"/>
      <c r="Z393" s="95"/>
      <c r="AA393" s="95"/>
      <c r="AB393" s="95"/>
      <c r="AC393" s="95"/>
      <c r="AD393" s="95"/>
      <c r="AE393" s="96"/>
      <c r="AF393" s="119">
        <v>0</v>
      </c>
      <c r="AG393" s="119"/>
      <c r="AH393" s="119"/>
      <c r="AI393" s="119"/>
      <c r="AJ393" s="119"/>
      <c r="AK393" s="119">
        <v>0</v>
      </c>
      <c r="AL393" s="119"/>
      <c r="AM393" s="119"/>
      <c r="AN393" s="119"/>
      <c r="AO393" s="119"/>
      <c r="AP393" s="119">
        <v>0</v>
      </c>
      <c r="AQ393" s="119"/>
      <c r="AR393" s="119"/>
      <c r="AS393" s="119"/>
      <c r="AT393" s="119"/>
      <c r="AU393" s="119">
        <v>0</v>
      </c>
      <c r="AV393" s="119"/>
      <c r="AW393" s="119"/>
      <c r="AX393" s="119"/>
      <c r="AY393" s="119"/>
      <c r="AZ393" s="119">
        <v>0</v>
      </c>
      <c r="BA393" s="119"/>
      <c r="BB393" s="119"/>
      <c r="BC393" s="119"/>
      <c r="BD393" s="119"/>
      <c r="BE393" s="119">
        <v>0</v>
      </c>
      <c r="BF393" s="119"/>
      <c r="BG393" s="119"/>
      <c r="BH393" s="119"/>
      <c r="BI393" s="119"/>
    </row>
    <row r="394" spans="1:61" s="101" customFormat="1" ht="45" hidden="1" customHeight="1">
      <c r="A394" s="91">
        <v>31</v>
      </c>
      <c r="B394" s="92"/>
      <c r="C394" s="92"/>
      <c r="D394" s="162" t="s">
        <v>258</v>
      </c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  <c r="P394" s="148"/>
      <c r="Q394" s="38" t="s">
        <v>227</v>
      </c>
      <c r="R394" s="38"/>
      <c r="S394" s="38"/>
      <c r="T394" s="38"/>
      <c r="U394" s="38"/>
      <c r="V394" s="116" t="s">
        <v>237</v>
      </c>
      <c r="W394" s="95"/>
      <c r="X394" s="95"/>
      <c r="Y394" s="95"/>
      <c r="Z394" s="95"/>
      <c r="AA394" s="95"/>
      <c r="AB394" s="95"/>
      <c r="AC394" s="95"/>
      <c r="AD394" s="95"/>
      <c r="AE394" s="96"/>
      <c r="AF394" s="119">
        <v>0</v>
      </c>
      <c r="AG394" s="119"/>
      <c r="AH394" s="119"/>
      <c r="AI394" s="119"/>
      <c r="AJ394" s="119"/>
      <c r="AK394" s="119">
        <v>0</v>
      </c>
      <c r="AL394" s="119"/>
      <c r="AM394" s="119"/>
      <c r="AN394" s="119"/>
      <c r="AO394" s="119"/>
      <c r="AP394" s="119">
        <v>0</v>
      </c>
      <c r="AQ394" s="119"/>
      <c r="AR394" s="119"/>
      <c r="AS394" s="119"/>
      <c r="AT394" s="119"/>
      <c r="AU394" s="119">
        <v>0</v>
      </c>
      <c r="AV394" s="119"/>
      <c r="AW394" s="119"/>
      <c r="AX394" s="119"/>
      <c r="AY394" s="119"/>
      <c r="AZ394" s="119">
        <v>0</v>
      </c>
      <c r="BA394" s="119"/>
      <c r="BB394" s="119"/>
      <c r="BC394" s="119"/>
      <c r="BD394" s="119"/>
      <c r="BE394" s="119">
        <v>0</v>
      </c>
      <c r="BF394" s="119"/>
      <c r="BG394" s="119"/>
      <c r="BH394" s="119"/>
      <c r="BI394" s="119"/>
    </row>
    <row r="395" spans="1:61" s="101" customFormat="1" ht="120" hidden="1" customHeight="1">
      <c r="A395" s="91">
        <v>32</v>
      </c>
      <c r="B395" s="92"/>
      <c r="C395" s="92"/>
      <c r="D395" s="162" t="s">
        <v>259</v>
      </c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  <c r="P395" s="148"/>
      <c r="Q395" s="38" t="s">
        <v>227</v>
      </c>
      <c r="R395" s="38"/>
      <c r="S395" s="38"/>
      <c r="T395" s="38"/>
      <c r="U395" s="38"/>
      <c r="V395" s="116" t="s">
        <v>237</v>
      </c>
      <c r="W395" s="95"/>
      <c r="X395" s="95"/>
      <c r="Y395" s="95"/>
      <c r="Z395" s="95"/>
      <c r="AA395" s="95"/>
      <c r="AB395" s="95"/>
      <c r="AC395" s="95"/>
      <c r="AD395" s="95"/>
      <c r="AE395" s="96"/>
      <c r="AF395" s="119">
        <v>0</v>
      </c>
      <c r="AG395" s="119"/>
      <c r="AH395" s="119"/>
      <c r="AI395" s="119"/>
      <c r="AJ395" s="119"/>
      <c r="AK395" s="119">
        <v>0</v>
      </c>
      <c r="AL395" s="119"/>
      <c r="AM395" s="119"/>
      <c r="AN395" s="119"/>
      <c r="AO395" s="119"/>
      <c r="AP395" s="119">
        <v>0</v>
      </c>
      <c r="AQ395" s="119"/>
      <c r="AR395" s="119"/>
      <c r="AS395" s="119"/>
      <c r="AT395" s="119"/>
      <c r="AU395" s="119">
        <v>0</v>
      </c>
      <c r="AV395" s="119"/>
      <c r="AW395" s="119"/>
      <c r="AX395" s="119"/>
      <c r="AY395" s="119"/>
      <c r="AZ395" s="119">
        <v>0</v>
      </c>
      <c r="BA395" s="119"/>
      <c r="BB395" s="119"/>
      <c r="BC395" s="119"/>
      <c r="BD395" s="119"/>
      <c r="BE395" s="119">
        <v>0</v>
      </c>
      <c r="BF395" s="119"/>
      <c r="BG395" s="119"/>
      <c r="BH395" s="119"/>
      <c r="BI395" s="119"/>
    </row>
    <row r="396" spans="1:61" s="101" customFormat="1" ht="90" hidden="1" customHeight="1">
      <c r="A396" s="91">
        <v>33</v>
      </c>
      <c r="B396" s="92"/>
      <c r="C396" s="92"/>
      <c r="D396" s="162" t="s">
        <v>260</v>
      </c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  <c r="P396" s="148"/>
      <c r="Q396" s="38" t="s">
        <v>227</v>
      </c>
      <c r="R396" s="38"/>
      <c r="S396" s="38"/>
      <c r="T396" s="38"/>
      <c r="U396" s="38"/>
      <c r="V396" s="116" t="s">
        <v>237</v>
      </c>
      <c r="W396" s="95"/>
      <c r="X396" s="95"/>
      <c r="Y396" s="95"/>
      <c r="Z396" s="95"/>
      <c r="AA396" s="95"/>
      <c r="AB396" s="95"/>
      <c r="AC396" s="95"/>
      <c r="AD396" s="95"/>
      <c r="AE396" s="96"/>
      <c r="AF396" s="119">
        <v>0</v>
      </c>
      <c r="AG396" s="119"/>
      <c r="AH396" s="119"/>
      <c r="AI396" s="119"/>
      <c r="AJ396" s="119"/>
      <c r="AK396" s="119">
        <v>0</v>
      </c>
      <c r="AL396" s="119"/>
      <c r="AM396" s="119"/>
      <c r="AN396" s="119"/>
      <c r="AO396" s="119"/>
      <c r="AP396" s="119">
        <v>0</v>
      </c>
      <c r="AQ396" s="119"/>
      <c r="AR396" s="119"/>
      <c r="AS396" s="119"/>
      <c r="AT396" s="119"/>
      <c r="AU396" s="119">
        <v>0</v>
      </c>
      <c r="AV396" s="119"/>
      <c r="AW396" s="119"/>
      <c r="AX396" s="119"/>
      <c r="AY396" s="119"/>
      <c r="AZ396" s="119">
        <v>0</v>
      </c>
      <c r="BA396" s="119"/>
      <c r="BB396" s="119"/>
      <c r="BC396" s="119"/>
      <c r="BD396" s="119"/>
      <c r="BE396" s="119">
        <v>0</v>
      </c>
      <c r="BF396" s="119"/>
      <c r="BG396" s="119"/>
      <c r="BH396" s="119"/>
      <c r="BI396" s="119"/>
    </row>
    <row r="397" spans="1:61" s="101" customFormat="1" ht="90" hidden="1" customHeight="1">
      <c r="A397" s="91">
        <v>34</v>
      </c>
      <c r="B397" s="92"/>
      <c r="C397" s="92"/>
      <c r="D397" s="162" t="s">
        <v>261</v>
      </c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  <c r="P397" s="148"/>
      <c r="Q397" s="38" t="s">
        <v>227</v>
      </c>
      <c r="R397" s="38"/>
      <c r="S397" s="38"/>
      <c r="T397" s="38"/>
      <c r="U397" s="38"/>
      <c r="V397" s="116" t="s">
        <v>237</v>
      </c>
      <c r="W397" s="95"/>
      <c r="X397" s="95"/>
      <c r="Y397" s="95"/>
      <c r="Z397" s="95"/>
      <c r="AA397" s="95"/>
      <c r="AB397" s="95"/>
      <c r="AC397" s="95"/>
      <c r="AD397" s="95"/>
      <c r="AE397" s="96"/>
      <c r="AF397" s="119">
        <v>0</v>
      </c>
      <c r="AG397" s="119"/>
      <c r="AH397" s="119"/>
      <c r="AI397" s="119"/>
      <c r="AJ397" s="119"/>
      <c r="AK397" s="119">
        <v>0</v>
      </c>
      <c r="AL397" s="119"/>
      <c r="AM397" s="119"/>
      <c r="AN397" s="119"/>
      <c r="AO397" s="119"/>
      <c r="AP397" s="119">
        <v>0</v>
      </c>
      <c r="AQ397" s="119"/>
      <c r="AR397" s="119"/>
      <c r="AS397" s="119"/>
      <c r="AT397" s="119"/>
      <c r="AU397" s="119">
        <v>0</v>
      </c>
      <c r="AV397" s="119"/>
      <c r="AW397" s="119"/>
      <c r="AX397" s="119"/>
      <c r="AY397" s="119"/>
      <c r="AZ397" s="119">
        <v>0</v>
      </c>
      <c r="BA397" s="119"/>
      <c r="BB397" s="119"/>
      <c r="BC397" s="119"/>
      <c r="BD397" s="119"/>
      <c r="BE397" s="119">
        <v>0</v>
      </c>
      <c r="BF397" s="119"/>
      <c r="BG397" s="119"/>
      <c r="BH397" s="119"/>
      <c r="BI397" s="119"/>
    </row>
    <row r="398" spans="1:61" s="101" customFormat="1" ht="90" hidden="1" customHeight="1">
      <c r="A398" s="91">
        <v>35</v>
      </c>
      <c r="B398" s="92"/>
      <c r="C398" s="92"/>
      <c r="D398" s="162" t="s">
        <v>262</v>
      </c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  <c r="P398" s="148"/>
      <c r="Q398" s="38" t="s">
        <v>227</v>
      </c>
      <c r="R398" s="38"/>
      <c r="S398" s="38"/>
      <c r="T398" s="38"/>
      <c r="U398" s="38"/>
      <c r="V398" s="116" t="s">
        <v>237</v>
      </c>
      <c r="W398" s="95"/>
      <c r="X398" s="95"/>
      <c r="Y398" s="95"/>
      <c r="Z398" s="95"/>
      <c r="AA398" s="95"/>
      <c r="AB398" s="95"/>
      <c r="AC398" s="95"/>
      <c r="AD398" s="95"/>
      <c r="AE398" s="96"/>
      <c r="AF398" s="119">
        <v>0</v>
      </c>
      <c r="AG398" s="119"/>
      <c r="AH398" s="119"/>
      <c r="AI398" s="119"/>
      <c r="AJ398" s="119"/>
      <c r="AK398" s="119">
        <v>0</v>
      </c>
      <c r="AL398" s="119"/>
      <c r="AM398" s="119"/>
      <c r="AN398" s="119"/>
      <c r="AO398" s="119"/>
      <c r="AP398" s="119">
        <v>0</v>
      </c>
      <c r="AQ398" s="119"/>
      <c r="AR398" s="119"/>
      <c r="AS398" s="119"/>
      <c r="AT398" s="119"/>
      <c r="AU398" s="119">
        <v>0</v>
      </c>
      <c r="AV398" s="119"/>
      <c r="AW398" s="119"/>
      <c r="AX398" s="119"/>
      <c r="AY398" s="119"/>
      <c r="AZ398" s="119">
        <v>0</v>
      </c>
      <c r="BA398" s="119"/>
      <c r="BB398" s="119"/>
      <c r="BC398" s="119"/>
      <c r="BD398" s="119"/>
      <c r="BE398" s="119">
        <v>0</v>
      </c>
      <c r="BF398" s="119"/>
      <c r="BG398" s="119"/>
      <c r="BH398" s="119"/>
      <c r="BI398" s="119"/>
    </row>
    <row r="399" spans="1:61" s="101" customFormat="1" ht="90" hidden="1" customHeight="1">
      <c r="A399" s="91">
        <v>36</v>
      </c>
      <c r="B399" s="92"/>
      <c r="C399" s="92"/>
      <c r="D399" s="162" t="s">
        <v>218</v>
      </c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  <c r="P399" s="148"/>
      <c r="Q399" s="38" t="s">
        <v>227</v>
      </c>
      <c r="R399" s="38"/>
      <c r="S399" s="38"/>
      <c r="T399" s="38"/>
      <c r="U399" s="38"/>
      <c r="V399" s="116" t="s">
        <v>237</v>
      </c>
      <c r="W399" s="95"/>
      <c r="X399" s="95"/>
      <c r="Y399" s="95"/>
      <c r="Z399" s="95"/>
      <c r="AA399" s="95"/>
      <c r="AB399" s="95"/>
      <c r="AC399" s="95"/>
      <c r="AD399" s="95"/>
      <c r="AE399" s="96"/>
      <c r="AF399" s="119">
        <v>0</v>
      </c>
      <c r="AG399" s="119"/>
      <c r="AH399" s="119"/>
      <c r="AI399" s="119"/>
      <c r="AJ399" s="119"/>
      <c r="AK399" s="119">
        <v>0</v>
      </c>
      <c r="AL399" s="119"/>
      <c r="AM399" s="119"/>
      <c r="AN399" s="119"/>
      <c r="AO399" s="119"/>
      <c r="AP399" s="119">
        <v>0</v>
      </c>
      <c r="AQ399" s="119"/>
      <c r="AR399" s="119"/>
      <c r="AS399" s="119"/>
      <c r="AT399" s="119"/>
      <c r="AU399" s="119">
        <v>0</v>
      </c>
      <c r="AV399" s="119"/>
      <c r="AW399" s="119"/>
      <c r="AX399" s="119"/>
      <c r="AY399" s="119"/>
      <c r="AZ399" s="119">
        <v>0</v>
      </c>
      <c r="BA399" s="119"/>
      <c r="BB399" s="119"/>
      <c r="BC399" s="119"/>
      <c r="BD399" s="119"/>
      <c r="BE399" s="119">
        <v>0</v>
      </c>
      <c r="BF399" s="119"/>
      <c r="BG399" s="119"/>
      <c r="BH399" s="119"/>
      <c r="BI399" s="119"/>
    </row>
    <row r="400" spans="1:61" s="101" customFormat="1" ht="105" hidden="1" customHeight="1">
      <c r="A400" s="91">
        <v>37</v>
      </c>
      <c r="B400" s="92"/>
      <c r="C400" s="92"/>
      <c r="D400" s="162" t="s">
        <v>263</v>
      </c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  <c r="P400" s="148"/>
      <c r="Q400" s="38" t="s">
        <v>227</v>
      </c>
      <c r="R400" s="38"/>
      <c r="S400" s="38"/>
      <c r="T400" s="38"/>
      <c r="U400" s="38"/>
      <c r="V400" s="116" t="s">
        <v>237</v>
      </c>
      <c r="W400" s="95"/>
      <c r="X400" s="95"/>
      <c r="Y400" s="95"/>
      <c r="Z400" s="95"/>
      <c r="AA400" s="95"/>
      <c r="AB400" s="95"/>
      <c r="AC400" s="95"/>
      <c r="AD400" s="95"/>
      <c r="AE400" s="96"/>
      <c r="AF400" s="119">
        <v>0</v>
      </c>
      <c r="AG400" s="119"/>
      <c r="AH400" s="119"/>
      <c r="AI400" s="119"/>
      <c r="AJ400" s="119"/>
      <c r="AK400" s="119">
        <v>0</v>
      </c>
      <c r="AL400" s="119"/>
      <c r="AM400" s="119"/>
      <c r="AN400" s="119"/>
      <c r="AO400" s="119"/>
      <c r="AP400" s="119">
        <v>0</v>
      </c>
      <c r="AQ400" s="119"/>
      <c r="AR400" s="119"/>
      <c r="AS400" s="119"/>
      <c r="AT400" s="119"/>
      <c r="AU400" s="119">
        <v>0</v>
      </c>
      <c r="AV400" s="119"/>
      <c r="AW400" s="119"/>
      <c r="AX400" s="119"/>
      <c r="AY400" s="119"/>
      <c r="AZ400" s="119">
        <v>0</v>
      </c>
      <c r="BA400" s="119"/>
      <c r="BB400" s="119"/>
      <c r="BC400" s="119"/>
      <c r="BD400" s="119"/>
      <c r="BE400" s="119">
        <v>0</v>
      </c>
      <c r="BF400" s="119"/>
      <c r="BG400" s="119"/>
      <c r="BH400" s="119"/>
      <c r="BI400" s="119"/>
    </row>
    <row r="401" spans="1:61" s="101" customFormat="1" ht="105" hidden="1" customHeight="1">
      <c r="A401" s="91">
        <v>38</v>
      </c>
      <c r="B401" s="92"/>
      <c r="C401" s="92"/>
      <c r="D401" s="162" t="s">
        <v>264</v>
      </c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  <c r="P401" s="148"/>
      <c r="Q401" s="38" t="s">
        <v>227</v>
      </c>
      <c r="R401" s="38"/>
      <c r="S401" s="38"/>
      <c r="T401" s="38"/>
      <c r="U401" s="38"/>
      <c r="V401" s="116" t="s">
        <v>237</v>
      </c>
      <c r="W401" s="95"/>
      <c r="X401" s="95"/>
      <c r="Y401" s="95"/>
      <c r="Z401" s="95"/>
      <c r="AA401" s="95"/>
      <c r="AB401" s="95"/>
      <c r="AC401" s="95"/>
      <c r="AD401" s="95"/>
      <c r="AE401" s="96"/>
      <c r="AF401" s="119">
        <v>0</v>
      </c>
      <c r="AG401" s="119"/>
      <c r="AH401" s="119"/>
      <c r="AI401" s="119"/>
      <c r="AJ401" s="119"/>
      <c r="AK401" s="119">
        <v>0</v>
      </c>
      <c r="AL401" s="119"/>
      <c r="AM401" s="119"/>
      <c r="AN401" s="119"/>
      <c r="AO401" s="119"/>
      <c r="AP401" s="119">
        <v>0</v>
      </c>
      <c r="AQ401" s="119"/>
      <c r="AR401" s="119"/>
      <c r="AS401" s="119"/>
      <c r="AT401" s="119"/>
      <c r="AU401" s="119">
        <v>0</v>
      </c>
      <c r="AV401" s="119"/>
      <c r="AW401" s="119"/>
      <c r="AX401" s="119"/>
      <c r="AY401" s="119"/>
      <c r="AZ401" s="119">
        <v>0</v>
      </c>
      <c r="BA401" s="119"/>
      <c r="BB401" s="119"/>
      <c r="BC401" s="119"/>
      <c r="BD401" s="119"/>
      <c r="BE401" s="119">
        <v>0</v>
      </c>
      <c r="BF401" s="119"/>
      <c r="BG401" s="119"/>
      <c r="BH401" s="119"/>
      <c r="BI401" s="119"/>
    </row>
    <row r="402" spans="1:61" s="101" customFormat="1" ht="105" hidden="1" customHeight="1">
      <c r="A402" s="91">
        <v>39</v>
      </c>
      <c r="B402" s="92"/>
      <c r="C402" s="92"/>
      <c r="D402" s="162" t="s">
        <v>265</v>
      </c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  <c r="P402" s="148"/>
      <c r="Q402" s="38" t="s">
        <v>227</v>
      </c>
      <c r="R402" s="38"/>
      <c r="S402" s="38"/>
      <c r="T402" s="38"/>
      <c r="U402" s="38"/>
      <c r="V402" s="116" t="s">
        <v>237</v>
      </c>
      <c r="W402" s="95"/>
      <c r="X402" s="95"/>
      <c r="Y402" s="95"/>
      <c r="Z402" s="95"/>
      <c r="AA402" s="95"/>
      <c r="AB402" s="95"/>
      <c r="AC402" s="95"/>
      <c r="AD402" s="95"/>
      <c r="AE402" s="96"/>
      <c r="AF402" s="119">
        <v>0</v>
      </c>
      <c r="AG402" s="119"/>
      <c r="AH402" s="119"/>
      <c r="AI402" s="119"/>
      <c r="AJ402" s="119"/>
      <c r="AK402" s="119">
        <v>0</v>
      </c>
      <c r="AL402" s="119"/>
      <c r="AM402" s="119"/>
      <c r="AN402" s="119"/>
      <c r="AO402" s="119"/>
      <c r="AP402" s="119">
        <v>0</v>
      </c>
      <c r="AQ402" s="119"/>
      <c r="AR402" s="119"/>
      <c r="AS402" s="119"/>
      <c r="AT402" s="119"/>
      <c r="AU402" s="119">
        <v>0</v>
      </c>
      <c r="AV402" s="119"/>
      <c r="AW402" s="119"/>
      <c r="AX402" s="119"/>
      <c r="AY402" s="119"/>
      <c r="AZ402" s="119">
        <v>0</v>
      </c>
      <c r="BA402" s="119"/>
      <c r="BB402" s="119"/>
      <c r="BC402" s="119"/>
      <c r="BD402" s="119"/>
      <c r="BE402" s="119">
        <v>0</v>
      </c>
      <c r="BF402" s="119"/>
      <c r="BG402" s="119"/>
      <c r="BH402" s="119"/>
      <c r="BI402" s="119"/>
    </row>
    <row r="403" spans="1:61" s="101" customFormat="1" ht="75" hidden="1" customHeight="1">
      <c r="A403" s="91">
        <v>40</v>
      </c>
      <c r="B403" s="92"/>
      <c r="C403" s="92"/>
      <c r="D403" s="162" t="s">
        <v>266</v>
      </c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  <c r="P403" s="148"/>
      <c r="Q403" s="38" t="s">
        <v>227</v>
      </c>
      <c r="R403" s="38"/>
      <c r="S403" s="38"/>
      <c r="T403" s="38"/>
      <c r="U403" s="38"/>
      <c r="V403" s="116" t="s">
        <v>237</v>
      </c>
      <c r="W403" s="95"/>
      <c r="X403" s="95"/>
      <c r="Y403" s="95"/>
      <c r="Z403" s="95"/>
      <c r="AA403" s="95"/>
      <c r="AB403" s="95"/>
      <c r="AC403" s="95"/>
      <c r="AD403" s="95"/>
      <c r="AE403" s="96"/>
      <c r="AF403" s="119">
        <v>0</v>
      </c>
      <c r="AG403" s="119"/>
      <c r="AH403" s="119"/>
      <c r="AI403" s="119"/>
      <c r="AJ403" s="119"/>
      <c r="AK403" s="119">
        <v>0</v>
      </c>
      <c r="AL403" s="119"/>
      <c r="AM403" s="119"/>
      <c r="AN403" s="119"/>
      <c r="AO403" s="119"/>
      <c r="AP403" s="119">
        <v>0</v>
      </c>
      <c r="AQ403" s="119"/>
      <c r="AR403" s="119"/>
      <c r="AS403" s="119"/>
      <c r="AT403" s="119"/>
      <c r="AU403" s="119">
        <v>0</v>
      </c>
      <c r="AV403" s="119"/>
      <c r="AW403" s="119"/>
      <c r="AX403" s="119"/>
      <c r="AY403" s="119"/>
      <c r="AZ403" s="119">
        <v>0</v>
      </c>
      <c r="BA403" s="119"/>
      <c r="BB403" s="119"/>
      <c r="BC403" s="119"/>
      <c r="BD403" s="119"/>
      <c r="BE403" s="119">
        <v>0</v>
      </c>
      <c r="BF403" s="119"/>
      <c r="BG403" s="119"/>
      <c r="BH403" s="119"/>
      <c r="BI403" s="119"/>
    </row>
    <row r="404" spans="1:61" s="101" customFormat="1" ht="105" hidden="1" customHeight="1">
      <c r="A404" s="91">
        <v>41</v>
      </c>
      <c r="B404" s="92"/>
      <c r="C404" s="92"/>
      <c r="D404" s="162" t="s">
        <v>267</v>
      </c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  <c r="P404" s="148"/>
      <c r="Q404" s="38" t="s">
        <v>227</v>
      </c>
      <c r="R404" s="38"/>
      <c r="S404" s="38"/>
      <c r="T404" s="38"/>
      <c r="U404" s="38"/>
      <c r="V404" s="116" t="s">
        <v>237</v>
      </c>
      <c r="W404" s="95"/>
      <c r="X404" s="95"/>
      <c r="Y404" s="95"/>
      <c r="Z404" s="95"/>
      <c r="AA404" s="95"/>
      <c r="AB404" s="95"/>
      <c r="AC404" s="95"/>
      <c r="AD404" s="95"/>
      <c r="AE404" s="96"/>
      <c r="AF404" s="119">
        <v>0</v>
      </c>
      <c r="AG404" s="119"/>
      <c r="AH404" s="119"/>
      <c r="AI404" s="119"/>
      <c r="AJ404" s="119"/>
      <c r="AK404" s="119">
        <v>0</v>
      </c>
      <c r="AL404" s="119"/>
      <c r="AM404" s="119"/>
      <c r="AN404" s="119"/>
      <c r="AO404" s="119"/>
      <c r="AP404" s="119">
        <v>0</v>
      </c>
      <c r="AQ404" s="119"/>
      <c r="AR404" s="119"/>
      <c r="AS404" s="119"/>
      <c r="AT404" s="119"/>
      <c r="AU404" s="119">
        <v>0</v>
      </c>
      <c r="AV404" s="119"/>
      <c r="AW404" s="119"/>
      <c r="AX404" s="119"/>
      <c r="AY404" s="119"/>
      <c r="AZ404" s="119">
        <v>0</v>
      </c>
      <c r="BA404" s="119"/>
      <c r="BB404" s="119"/>
      <c r="BC404" s="119"/>
      <c r="BD404" s="119"/>
      <c r="BE404" s="119">
        <v>0</v>
      </c>
      <c r="BF404" s="119"/>
      <c r="BG404" s="119"/>
      <c r="BH404" s="119"/>
      <c r="BI404" s="119"/>
    </row>
    <row r="405" spans="1:61" s="101" customFormat="1" ht="120" hidden="1" customHeight="1">
      <c r="A405" s="91">
        <v>42</v>
      </c>
      <c r="B405" s="92"/>
      <c r="C405" s="92"/>
      <c r="D405" s="162" t="s">
        <v>268</v>
      </c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  <c r="P405" s="148"/>
      <c r="Q405" s="38" t="s">
        <v>227</v>
      </c>
      <c r="R405" s="38"/>
      <c r="S405" s="38"/>
      <c r="T405" s="38"/>
      <c r="U405" s="38"/>
      <c r="V405" s="116" t="s">
        <v>237</v>
      </c>
      <c r="W405" s="95"/>
      <c r="X405" s="95"/>
      <c r="Y405" s="95"/>
      <c r="Z405" s="95"/>
      <c r="AA405" s="95"/>
      <c r="AB405" s="95"/>
      <c r="AC405" s="95"/>
      <c r="AD405" s="95"/>
      <c r="AE405" s="96"/>
      <c r="AF405" s="119">
        <v>0</v>
      </c>
      <c r="AG405" s="119"/>
      <c r="AH405" s="119"/>
      <c r="AI405" s="119"/>
      <c r="AJ405" s="119"/>
      <c r="AK405" s="119">
        <v>0</v>
      </c>
      <c r="AL405" s="119"/>
      <c r="AM405" s="119"/>
      <c r="AN405" s="119"/>
      <c r="AO405" s="119"/>
      <c r="AP405" s="119">
        <v>0</v>
      </c>
      <c r="AQ405" s="119"/>
      <c r="AR405" s="119"/>
      <c r="AS405" s="119"/>
      <c r="AT405" s="119"/>
      <c r="AU405" s="119">
        <v>0</v>
      </c>
      <c r="AV405" s="119"/>
      <c r="AW405" s="119"/>
      <c r="AX405" s="119"/>
      <c r="AY405" s="119"/>
      <c r="AZ405" s="119">
        <v>0</v>
      </c>
      <c r="BA405" s="119"/>
      <c r="BB405" s="119"/>
      <c r="BC405" s="119"/>
      <c r="BD405" s="119"/>
      <c r="BE405" s="119">
        <v>0</v>
      </c>
      <c r="BF405" s="119"/>
      <c r="BG405" s="119"/>
      <c r="BH405" s="119"/>
      <c r="BI405" s="119"/>
    </row>
    <row r="406" spans="1:61" s="7" customFormat="1" ht="14.25">
      <c r="A406" s="89">
        <v>0</v>
      </c>
      <c r="B406" s="87"/>
      <c r="C406" s="87"/>
      <c r="D406" s="165" t="s">
        <v>269</v>
      </c>
      <c r="E406" s="150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1"/>
      <c r="Q406" s="113"/>
      <c r="R406" s="113"/>
      <c r="S406" s="113"/>
      <c r="T406" s="113"/>
      <c r="U406" s="113"/>
      <c r="V406" s="115"/>
      <c r="W406" s="103"/>
      <c r="X406" s="103"/>
      <c r="Y406" s="103"/>
      <c r="Z406" s="103"/>
      <c r="AA406" s="103"/>
      <c r="AB406" s="103"/>
      <c r="AC406" s="103"/>
      <c r="AD406" s="103"/>
      <c r="AE406" s="104"/>
      <c r="AF406" s="114"/>
      <c r="AG406" s="114"/>
      <c r="AH406" s="114"/>
      <c r="AI406" s="114"/>
      <c r="AJ406" s="114"/>
      <c r="AK406" s="114"/>
      <c r="AL406" s="114"/>
      <c r="AM406" s="114"/>
      <c r="AN406" s="114"/>
      <c r="AO406" s="114"/>
      <c r="AP406" s="114"/>
      <c r="AQ406" s="114"/>
      <c r="AR406" s="114"/>
      <c r="AS406" s="114"/>
      <c r="AT406" s="114"/>
      <c r="AU406" s="114"/>
      <c r="AV406" s="114"/>
      <c r="AW406" s="114"/>
      <c r="AX406" s="114"/>
      <c r="AY406" s="114"/>
      <c r="AZ406" s="114"/>
      <c r="BA406" s="114"/>
      <c r="BB406" s="114"/>
      <c r="BC406" s="114"/>
      <c r="BD406" s="114"/>
      <c r="BE406" s="114"/>
      <c r="BF406" s="114"/>
      <c r="BG406" s="114"/>
      <c r="BH406" s="114"/>
      <c r="BI406" s="114"/>
    </row>
    <row r="407" spans="1:61" s="101" customFormat="1" ht="57" hidden="1" customHeight="1">
      <c r="A407" s="91">
        <v>1</v>
      </c>
      <c r="B407" s="92"/>
      <c r="C407" s="92"/>
      <c r="D407" s="162" t="s">
        <v>270</v>
      </c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  <c r="P407" s="148"/>
      <c r="Q407" s="38" t="s">
        <v>271</v>
      </c>
      <c r="R407" s="38"/>
      <c r="S407" s="38"/>
      <c r="T407" s="38"/>
      <c r="U407" s="38"/>
      <c r="V407" s="116" t="s">
        <v>272</v>
      </c>
      <c r="W407" s="95"/>
      <c r="X407" s="95"/>
      <c r="Y407" s="95"/>
      <c r="Z407" s="95"/>
      <c r="AA407" s="95"/>
      <c r="AB407" s="95"/>
      <c r="AC407" s="95"/>
      <c r="AD407" s="95"/>
      <c r="AE407" s="96"/>
      <c r="AF407" s="119">
        <v>0</v>
      </c>
      <c r="AG407" s="119"/>
      <c r="AH407" s="119"/>
      <c r="AI407" s="119"/>
      <c r="AJ407" s="119"/>
      <c r="AK407" s="119">
        <v>0</v>
      </c>
      <c r="AL407" s="119"/>
      <c r="AM407" s="119"/>
      <c r="AN407" s="119"/>
      <c r="AO407" s="119"/>
      <c r="AP407" s="119">
        <v>0</v>
      </c>
      <c r="AQ407" s="119"/>
      <c r="AR407" s="119"/>
      <c r="AS407" s="119"/>
      <c r="AT407" s="119"/>
      <c r="AU407" s="119">
        <v>0</v>
      </c>
      <c r="AV407" s="119"/>
      <c r="AW407" s="119"/>
      <c r="AX407" s="119"/>
      <c r="AY407" s="119"/>
      <c r="AZ407" s="119">
        <v>0</v>
      </c>
      <c r="BA407" s="119"/>
      <c r="BB407" s="119"/>
      <c r="BC407" s="119"/>
      <c r="BD407" s="119"/>
      <c r="BE407" s="119">
        <v>0</v>
      </c>
      <c r="BF407" s="119"/>
      <c r="BG407" s="119"/>
      <c r="BH407" s="119"/>
      <c r="BI407" s="119"/>
    </row>
    <row r="408" spans="1:61" s="101" customFormat="1" ht="90" hidden="1" customHeight="1">
      <c r="A408" s="91">
        <v>8</v>
      </c>
      <c r="B408" s="92"/>
      <c r="C408" s="92"/>
      <c r="D408" s="162" t="s">
        <v>273</v>
      </c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  <c r="P408" s="148"/>
      <c r="Q408" s="38" t="s">
        <v>274</v>
      </c>
      <c r="R408" s="38"/>
      <c r="S408" s="38"/>
      <c r="T408" s="38"/>
      <c r="U408" s="38"/>
      <c r="V408" s="116" t="s">
        <v>272</v>
      </c>
      <c r="W408" s="95"/>
      <c r="X408" s="95"/>
      <c r="Y408" s="95"/>
      <c r="Z408" s="95"/>
      <c r="AA408" s="95"/>
      <c r="AB408" s="95"/>
      <c r="AC408" s="95"/>
      <c r="AD408" s="95"/>
      <c r="AE408" s="96"/>
      <c r="AF408" s="119">
        <v>0</v>
      </c>
      <c r="AG408" s="119"/>
      <c r="AH408" s="119"/>
      <c r="AI408" s="119"/>
      <c r="AJ408" s="119"/>
      <c r="AK408" s="119">
        <v>0</v>
      </c>
      <c r="AL408" s="119"/>
      <c r="AM408" s="119"/>
      <c r="AN408" s="119"/>
      <c r="AO408" s="119"/>
      <c r="AP408" s="119">
        <v>0</v>
      </c>
      <c r="AQ408" s="119"/>
      <c r="AR408" s="119"/>
      <c r="AS408" s="119"/>
      <c r="AT408" s="119"/>
      <c r="AU408" s="119">
        <v>0</v>
      </c>
      <c r="AV408" s="119"/>
      <c r="AW408" s="119"/>
      <c r="AX408" s="119"/>
      <c r="AY408" s="119"/>
      <c r="AZ408" s="119">
        <v>0</v>
      </c>
      <c r="BA408" s="119"/>
      <c r="BB408" s="119"/>
      <c r="BC408" s="119"/>
      <c r="BD408" s="119"/>
      <c r="BE408" s="119">
        <v>0</v>
      </c>
      <c r="BF408" s="119"/>
      <c r="BG408" s="119"/>
      <c r="BH408" s="119"/>
      <c r="BI408" s="119"/>
    </row>
    <row r="409" spans="1:61" s="101" customFormat="1" ht="45" hidden="1" customHeight="1">
      <c r="A409" s="91">
        <v>9</v>
      </c>
      <c r="B409" s="92"/>
      <c r="C409" s="92"/>
      <c r="D409" s="162" t="s">
        <v>275</v>
      </c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  <c r="P409" s="148"/>
      <c r="Q409" s="38" t="s">
        <v>271</v>
      </c>
      <c r="R409" s="38"/>
      <c r="S409" s="38"/>
      <c r="T409" s="38"/>
      <c r="U409" s="38"/>
      <c r="V409" s="116" t="s">
        <v>272</v>
      </c>
      <c r="W409" s="95"/>
      <c r="X409" s="95"/>
      <c r="Y409" s="95"/>
      <c r="Z409" s="95"/>
      <c r="AA409" s="95"/>
      <c r="AB409" s="95"/>
      <c r="AC409" s="95"/>
      <c r="AD409" s="95"/>
      <c r="AE409" s="96"/>
      <c r="AF409" s="119">
        <v>0</v>
      </c>
      <c r="AG409" s="119"/>
      <c r="AH409" s="119"/>
      <c r="AI409" s="119"/>
      <c r="AJ409" s="119"/>
      <c r="AK409" s="119">
        <v>0</v>
      </c>
      <c r="AL409" s="119"/>
      <c r="AM409" s="119"/>
      <c r="AN409" s="119"/>
      <c r="AO409" s="119"/>
      <c r="AP409" s="119">
        <v>0</v>
      </c>
      <c r="AQ409" s="119"/>
      <c r="AR409" s="119"/>
      <c r="AS409" s="119"/>
      <c r="AT409" s="119"/>
      <c r="AU409" s="119">
        <v>0</v>
      </c>
      <c r="AV409" s="119"/>
      <c r="AW409" s="119"/>
      <c r="AX409" s="119"/>
      <c r="AY409" s="119"/>
      <c r="AZ409" s="119">
        <v>0</v>
      </c>
      <c r="BA409" s="119"/>
      <c r="BB409" s="119"/>
      <c r="BC409" s="119"/>
      <c r="BD409" s="119"/>
      <c r="BE409" s="119">
        <v>0</v>
      </c>
      <c r="BF409" s="119"/>
      <c r="BG409" s="119"/>
      <c r="BH409" s="119"/>
      <c r="BI409" s="119"/>
    </row>
    <row r="410" spans="1:61" s="101" customFormat="1" ht="75" hidden="1" customHeight="1">
      <c r="A410" s="91">
        <v>9</v>
      </c>
      <c r="B410" s="92"/>
      <c r="C410" s="92"/>
      <c r="D410" s="162" t="s">
        <v>276</v>
      </c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  <c r="P410" s="148"/>
      <c r="Q410" s="38" t="s">
        <v>274</v>
      </c>
      <c r="R410" s="38"/>
      <c r="S410" s="38"/>
      <c r="T410" s="38"/>
      <c r="U410" s="38"/>
      <c r="V410" s="116" t="s">
        <v>272</v>
      </c>
      <c r="W410" s="95"/>
      <c r="X410" s="95"/>
      <c r="Y410" s="95"/>
      <c r="Z410" s="95"/>
      <c r="AA410" s="95"/>
      <c r="AB410" s="95"/>
      <c r="AC410" s="95"/>
      <c r="AD410" s="95"/>
      <c r="AE410" s="96"/>
      <c r="AF410" s="119">
        <v>0</v>
      </c>
      <c r="AG410" s="119"/>
      <c r="AH410" s="119"/>
      <c r="AI410" s="119"/>
      <c r="AJ410" s="119"/>
      <c r="AK410" s="119">
        <v>0</v>
      </c>
      <c r="AL410" s="119"/>
      <c r="AM410" s="119"/>
      <c r="AN410" s="119"/>
      <c r="AO410" s="119"/>
      <c r="AP410" s="119">
        <v>0</v>
      </c>
      <c r="AQ410" s="119"/>
      <c r="AR410" s="119"/>
      <c r="AS410" s="119"/>
      <c r="AT410" s="119"/>
      <c r="AU410" s="119">
        <v>0</v>
      </c>
      <c r="AV410" s="119"/>
      <c r="AW410" s="119"/>
      <c r="AX410" s="119"/>
      <c r="AY410" s="119"/>
      <c r="AZ410" s="119">
        <v>0</v>
      </c>
      <c r="BA410" s="119"/>
      <c r="BB410" s="119"/>
      <c r="BC410" s="119"/>
      <c r="BD410" s="119"/>
      <c r="BE410" s="119">
        <v>0</v>
      </c>
      <c r="BF410" s="119"/>
      <c r="BG410" s="119"/>
      <c r="BH410" s="119"/>
      <c r="BI410" s="119"/>
    </row>
    <row r="411" spans="1:61" s="101" customFormat="1" ht="90" hidden="1" customHeight="1">
      <c r="A411" s="91">
        <v>10</v>
      </c>
      <c r="B411" s="92"/>
      <c r="C411" s="92"/>
      <c r="D411" s="162" t="s">
        <v>277</v>
      </c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  <c r="P411" s="148"/>
      <c r="Q411" s="38" t="s">
        <v>274</v>
      </c>
      <c r="R411" s="38"/>
      <c r="S411" s="38"/>
      <c r="T411" s="38"/>
      <c r="U411" s="38"/>
      <c r="V411" s="116" t="s">
        <v>272</v>
      </c>
      <c r="W411" s="95"/>
      <c r="X411" s="95"/>
      <c r="Y411" s="95"/>
      <c r="Z411" s="95"/>
      <c r="AA411" s="95"/>
      <c r="AB411" s="95"/>
      <c r="AC411" s="95"/>
      <c r="AD411" s="95"/>
      <c r="AE411" s="96"/>
      <c r="AF411" s="119">
        <v>0</v>
      </c>
      <c r="AG411" s="119"/>
      <c r="AH411" s="119"/>
      <c r="AI411" s="119"/>
      <c r="AJ411" s="119"/>
      <c r="AK411" s="119">
        <v>0</v>
      </c>
      <c r="AL411" s="119"/>
      <c r="AM411" s="119"/>
      <c r="AN411" s="119"/>
      <c r="AO411" s="119"/>
      <c r="AP411" s="119">
        <v>0</v>
      </c>
      <c r="AQ411" s="119"/>
      <c r="AR411" s="119"/>
      <c r="AS411" s="119"/>
      <c r="AT411" s="119"/>
      <c r="AU411" s="119">
        <v>0</v>
      </c>
      <c r="AV411" s="119"/>
      <c r="AW411" s="119"/>
      <c r="AX411" s="119"/>
      <c r="AY411" s="119"/>
      <c r="AZ411" s="119">
        <v>0</v>
      </c>
      <c r="BA411" s="119"/>
      <c r="BB411" s="119"/>
      <c r="BC411" s="119"/>
      <c r="BD411" s="119"/>
      <c r="BE411" s="119">
        <v>0</v>
      </c>
      <c r="BF411" s="119"/>
      <c r="BG411" s="119"/>
      <c r="BH411" s="119"/>
      <c r="BI411" s="119"/>
    </row>
    <row r="412" spans="1:61" s="101" customFormat="1" ht="120" hidden="1" customHeight="1">
      <c r="A412" s="91">
        <v>11</v>
      </c>
      <c r="B412" s="92"/>
      <c r="C412" s="92"/>
      <c r="D412" s="162" t="s">
        <v>278</v>
      </c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  <c r="P412" s="148"/>
      <c r="Q412" s="38" t="s">
        <v>271</v>
      </c>
      <c r="R412" s="38"/>
      <c r="S412" s="38"/>
      <c r="T412" s="38"/>
      <c r="U412" s="38"/>
      <c r="V412" s="116" t="s">
        <v>272</v>
      </c>
      <c r="W412" s="95"/>
      <c r="X412" s="95"/>
      <c r="Y412" s="95"/>
      <c r="Z412" s="95"/>
      <c r="AA412" s="95"/>
      <c r="AB412" s="95"/>
      <c r="AC412" s="95"/>
      <c r="AD412" s="95"/>
      <c r="AE412" s="96"/>
      <c r="AF412" s="119">
        <v>0</v>
      </c>
      <c r="AG412" s="119"/>
      <c r="AH412" s="119"/>
      <c r="AI412" s="119"/>
      <c r="AJ412" s="119"/>
      <c r="AK412" s="119">
        <v>0</v>
      </c>
      <c r="AL412" s="119"/>
      <c r="AM412" s="119"/>
      <c r="AN412" s="119"/>
      <c r="AO412" s="119"/>
      <c r="AP412" s="119">
        <v>0</v>
      </c>
      <c r="AQ412" s="119"/>
      <c r="AR412" s="119"/>
      <c r="AS412" s="119"/>
      <c r="AT412" s="119"/>
      <c r="AU412" s="119">
        <v>0</v>
      </c>
      <c r="AV412" s="119"/>
      <c r="AW412" s="119"/>
      <c r="AX412" s="119"/>
      <c r="AY412" s="119"/>
      <c r="AZ412" s="119">
        <v>0</v>
      </c>
      <c r="BA412" s="119"/>
      <c r="BB412" s="119"/>
      <c r="BC412" s="119"/>
      <c r="BD412" s="119"/>
      <c r="BE412" s="119">
        <v>0</v>
      </c>
      <c r="BF412" s="119"/>
      <c r="BG412" s="119"/>
      <c r="BH412" s="119"/>
      <c r="BI412" s="119"/>
    </row>
    <row r="413" spans="1:61" s="101" customFormat="1" ht="60" hidden="1" customHeight="1">
      <c r="A413" s="91">
        <v>12</v>
      </c>
      <c r="B413" s="92"/>
      <c r="C413" s="92"/>
      <c r="D413" s="162" t="s">
        <v>279</v>
      </c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  <c r="P413" s="148"/>
      <c r="Q413" s="38" t="s">
        <v>271</v>
      </c>
      <c r="R413" s="38"/>
      <c r="S413" s="38"/>
      <c r="T413" s="38"/>
      <c r="U413" s="38"/>
      <c r="V413" s="116" t="s">
        <v>280</v>
      </c>
      <c r="W413" s="95"/>
      <c r="X413" s="95"/>
      <c r="Y413" s="95"/>
      <c r="Z413" s="95"/>
      <c r="AA413" s="95"/>
      <c r="AB413" s="95"/>
      <c r="AC413" s="95"/>
      <c r="AD413" s="95"/>
      <c r="AE413" s="96"/>
      <c r="AF413" s="119">
        <v>0</v>
      </c>
      <c r="AG413" s="119"/>
      <c r="AH413" s="119"/>
      <c r="AI413" s="119"/>
      <c r="AJ413" s="119"/>
      <c r="AK413" s="119">
        <v>0</v>
      </c>
      <c r="AL413" s="119"/>
      <c r="AM413" s="119"/>
      <c r="AN413" s="119"/>
      <c r="AO413" s="119"/>
      <c r="AP413" s="119">
        <v>0</v>
      </c>
      <c r="AQ413" s="119"/>
      <c r="AR413" s="119"/>
      <c r="AS413" s="119"/>
      <c r="AT413" s="119"/>
      <c r="AU413" s="119">
        <v>0</v>
      </c>
      <c r="AV413" s="119"/>
      <c r="AW413" s="119"/>
      <c r="AX413" s="119"/>
      <c r="AY413" s="119"/>
      <c r="AZ413" s="119">
        <v>0</v>
      </c>
      <c r="BA413" s="119"/>
      <c r="BB413" s="119"/>
      <c r="BC413" s="119"/>
      <c r="BD413" s="119"/>
      <c r="BE413" s="119">
        <v>0</v>
      </c>
      <c r="BF413" s="119"/>
      <c r="BG413" s="119"/>
      <c r="BH413" s="119"/>
      <c r="BI413" s="119"/>
    </row>
    <row r="414" spans="1:61" s="101" customFormat="1" ht="75" hidden="1" customHeight="1">
      <c r="A414" s="91">
        <v>13</v>
      </c>
      <c r="B414" s="92"/>
      <c r="C414" s="92"/>
      <c r="D414" s="162" t="s">
        <v>281</v>
      </c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  <c r="P414" s="148"/>
      <c r="Q414" s="38" t="s">
        <v>271</v>
      </c>
      <c r="R414" s="38"/>
      <c r="S414" s="38"/>
      <c r="T414" s="38"/>
      <c r="U414" s="38"/>
      <c r="V414" s="116" t="s">
        <v>272</v>
      </c>
      <c r="W414" s="95"/>
      <c r="X414" s="95"/>
      <c r="Y414" s="95"/>
      <c r="Z414" s="95"/>
      <c r="AA414" s="95"/>
      <c r="AB414" s="95"/>
      <c r="AC414" s="95"/>
      <c r="AD414" s="95"/>
      <c r="AE414" s="96"/>
      <c r="AF414" s="119">
        <v>0</v>
      </c>
      <c r="AG414" s="119"/>
      <c r="AH414" s="119"/>
      <c r="AI414" s="119"/>
      <c r="AJ414" s="119"/>
      <c r="AK414" s="119">
        <v>0</v>
      </c>
      <c r="AL414" s="119"/>
      <c r="AM414" s="119"/>
      <c r="AN414" s="119"/>
      <c r="AO414" s="119"/>
      <c r="AP414" s="119">
        <v>0</v>
      </c>
      <c r="AQ414" s="119"/>
      <c r="AR414" s="119"/>
      <c r="AS414" s="119"/>
      <c r="AT414" s="119"/>
      <c r="AU414" s="119">
        <v>0</v>
      </c>
      <c r="AV414" s="119"/>
      <c r="AW414" s="119"/>
      <c r="AX414" s="119"/>
      <c r="AY414" s="119"/>
      <c r="AZ414" s="119">
        <v>0</v>
      </c>
      <c r="BA414" s="119"/>
      <c r="BB414" s="119"/>
      <c r="BC414" s="119"/>
      <c r="BD414" s="119"/>
      <c r="BE414" s="119">
        <v>0</v>
      </c>
      <c r="BF414" s="119"/>
      <c r="BG414" s="119"/>
      <c r="BH414" s="119"/>
      <c r="BI414" s="119"/>
    </row>
    <row r="415" spans="1:61" s="101" customFormat="1" ht="75" hidden="1" customHeight="1">
      <c r="A415" s="91">
        <v>14</v>
      </c>
      <c r="B415" s="92"/>
      <c r="C415" s="92"/>
      <c r="D415" s="162" t="s">
        <v>282</v>
      </c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  <c r="P415" s="148"/>
      <c r="Q415" s="38" t="s">
        <v>271</v>
      </c>
      <c r="R415" s="38"/>
      <c r="S415" s="38"/>
      <c r="T415" s="38"/>
      <c r="U415" s="38"/>
      <c r="V415" s="116" t="s">
        <v>272</v>
      </c>
      <c r="W415" s="95"/>
      <c r="X415" s="95"/>
      <c r="Y415" s="95"/>
      <c r="Z415" s="95"/>
      <c r="AA415" s="95"/>
      <c r="AB415" s="95"/>
      <c r="AC415" s="95"/>
      <c r="AD415" s="95"/>
      <c r="AE415" s="96"/>
      <c r="AF415" s="119">
        <v>0</v>
      </c>
      <c r="AG415" s="119"/>
      <c r="AH415" s="119"/>
      <c r="AI415" s="119"/>
      <c r="AJ415" s="119"/>
      <c r="AK415" s="119">
        <v>0</v>
      </c>
      <c r="AL415" s="119"/>
      <c r="AM415" s="119"/>
      <c r="AN415" s="119"/>
      <c r="AO415" s="119"/>
      <c r="AP415" s="119">
        <v>0</v>
      </c>
      <c r="AQ415" s="119"/>
      <c r="AR415" s="119"/>
      <c r="AS415" s="119"/>
      <c r="AT415" s="119"/>
      <c r="AU415" s="119">
        <v>0</v>
      </c>
      <c r="AV415" s="119"/>
      <c r="AW415" s="119"/>
      <c r="AX415" s="119"/>
      <c r="AY415" s="119"/>
      <c r="AZ415" s="119">
        <v>0</v>
      </c>
      <c r="BA415" s="119"/>
      <c r="BB415" s="119"/>
      <c r="BC415" s="119"/>
      <c r="BD415" s="119"/>
      <c r="BE415" s="119">
        <v>0</v>
      </c>
      <c r="BF415" s="119"/>
      <c r="BG415" s="119"/>
      <c r="BH415" s="119"/>
      <c r="BI415" s="119"/>
    </row>
    <row r="416" spans="1:61" s="101" customFormat="1" ht="60" hidden="1" customHeight="1">
      <c r="A416" s="91">
        <v>15</v>
      </c>
      <c r="B416" s="92"/>
      <c r="C416" s="92"/>
      <c r="D416" s="162" t="s">
        <v>283</v>
      </c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  <c r="P416" s="148"/>
      <c r="Q416" s="38" t="s">
        <v>271</v>
      </c>
      <c r="R416" s="38"/>
      <c r="S416" s="38"/>
      <c r="T416" s="38"/>
      <c r="U416" s="38"/>
      <c r="V416" s="116" t="s">
        <v>272</v>
      </c>
      <c r="W416" s="95"/>
      <c r="X416" s="95"/>
      <c r="Y416" s="95"/>
      <c r="Z416" s="95"/>
      <c r="AA416" s="95"/>
      <c r="AB416" s="95"/>
      <c r="AC416" s="95"/>
      <c r="AD416" s="95"/>
      <c r="AE416" s="96"/>
      <c r="AF416" s="119">
        <v>0</v>
      </c>
      <c r="AG416" s="119"/>
      <c r="AH416" s="119"/>
      <c r="AI416" s="119"/>
      <c r="AJ416" s="119"/>
      <c r="AK416" s="119">
        <v>0</v>
      </c>
      <c r="AL416" s="119"/>
      <c r="AM416" s="119"/>
      <c r="AN416" s="119"/>
      <c r="AO416" s="119"/>
      <c r="AP416" s="119">
        <v>0</v>
      </c>
      <c r="AQ416" s="119"/>
      <c r="AR416" s="119"/>
      <c r="AS416" s="119"/>
      <c r="AT416" s="119"/>
      <c r="AU416" s="119">
        <v>0</v>
      </c>
      <c r="AV416" s="119"/>
      <c r="AW416" s="119"/>
      <c r="AX416" s="119"/>
      <c r="AY416" s="119"/>
      <c r="AZ416" s="119">
        <v>0</v>
      </c>
      <c r="BA416" s="119"/>
      <c r="BB416" s="119"/>
      <c r="BC416" s="119"/>
      <c r="BD416" s="119"/>
      <c r="BE416" s="119">
        <v>0</v>
      </c>
      <c r="BF416" s="119"/>
      <c r="BG416" s="119"/>
      <c r="BH416" s="119"/>
      <c r="BI416" s="119"/>
    </row>
    <row r="417" spans="1:61" s="101" customFormat="1" ht="105" hidden="1" customHeight="1">
      <c r="A417" s="91">
        <v>16</v>
      </c>
      <c r="B417" s="92"/>
      <c r="C417" s="92"/>
      <c r="D417" s="162" t="s">
        <v>284</v>
      </c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  <c r="P417" s="148"/>
      <c r="Q417" s="38" t="s">
        <v>274</v>
      </c>
      <c r="R417" s="38"/>
      <c r="S417" s="38"/>
      <c r="T417" s="38"/>
      <c r="U417" s="38"/>
      <c r="V417" s="116" t="s">
        <v>272</v>
      </c>
      <c r="W417" s="95"/>
      <c r="X417" s="95"/>
      <c r="Y417" s="95"/>
      <c r="Z417" s="95"/>
      <c r="AA417" s="95"/>
      <c r="AB417" s="95"/>
      <c r="AC417" s="95"/>
      <c r="AD417" s="95"/>
      <c r="AE417" s="96"/>
      <c r="AF417" s="119">
        <v>0</v>
      </c>
      <c r="AG417" s="119"/>
      <c r="AH417" s="119"/>
      <c r="AI417" s="119"/>
      <c r="AJ417" s="119"/>
      <c r="AK417" s="119">
        <v>0</v>
      </c>
      <c r="AL417" s="119"/>
      <c r="AM417" s="119"/>
      <c r="AN417" s="119"/>
      <c r="AO417" s="119"/>
      <c r="AP417" s="119">
        <v>0</v>
      </c>
      <c r="AQ417" s="119"/>
      <c r="AR417" s="119"/>
      <c r="AS417" s="119"/>
      <c r="AT417" s="119"/>
      <c r="AU417" s="119">
        <v>0</v>
      </c>
      <c r="AV417" s="119"/>
      <c r="AW417" s="119"/>
      <c r="AX417" s="119"/>
      <c r="AY417" s="119"/>
      <c r="AZ417" s="119">
        <v>0</v>
      </c>
      <c r="BA417" s="119"/>
      <c r="BB417" s="119"/>
      <c r="BC417" s="119"/>
      <c r="BD417" s="119"/>
      <c r="BE417" s="119">
        <v>0</v>
      </c>
      <c r="BF417" s="119"/>
      <c r="BG417" s="119"/>
      <c r="BH417" s="119"/>
      <c r="BI417" s="119"/>
    </row>
    <row r="418" spans="1:61" s="101" customFormat="1" ht="75" hidden="1" customHeight="1">
      <c r="A418" s="91">
        <v>17</v>
      </c>
      <c r="B418" s="92"/>
      <c r="C418" s="92"/>
      <c r="D418" s="162" t="s">
        <v>285</v>
      </c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  <c r="P418" s="148"/>
      <c r="Q418" s="38" t="s">
        <v>274</v>
      </c>
      <c r="R418" s="38"/>
      <c r="S418" s="38"/>
      <c r="T418" s="38"/>
      <c r="U418" s="38"/>
      <c r="V418" s="116" t="s">
        <v>272</v>
      </c>
      <c r="W418" s="95"/>
      <c r="X418" s="95"/>
      <c r="Y418" s="95"/>
      <c r="Z418" s="95"/>
      <c r="AA418" s="95"/>
      <c r="AB418" s="95"/>
      <c r="AC418" s="95"/>
      <c r="AD418" s="95"/>
      <c r="AE418" s="96"/>
      <c r="AF418" s="119">
        <v>0</v>
      </c>
      <c r="AG418" s="119"/>
      <c r="AH418" s="119"/>
      <c r="AI418" s="119"/>
      <c r="AJ418" s="119"/>
      <c r="AK418" s="119">
        <v>0</v>
      </c>
      <c r="AL418" s="119"/>
      <c r="AM418" s="119"/>
      <c r="AN418" s="119"/>
      <c r="AO418" s="119"/>
      <c r="AP418" s="119">
        <v>0</v>
      </c>
      <c r="AQ418" s="119"/>
      <c r="AR418" s="119"/>
      <c r="AS418" s="119"/>
      <c r="AT418" s="119"/>
      <c r="AU418" s="119">
        <v>0</v>
      </c>
      <c r="AV418" s="119"/>
      <c r="AW418" s="119"/>
      <c r="AX418" s="119"/>
      <c r="AY418" s="119"/>
      <c r="AZ418" s="119">
        <v>0</v>
      </c>
      <c r="BA418" s="119"/>
      <c r="BB418" s="119"/>
      <c r="BC418" s="119"/>
      <c r="BD418" s="119"/>
      <c r="BE418" s="119">
        <v>0</v>
      </c>
      <c r="BF418" s="119"/>
      <c r="BG418" s="119"/>
      <c r="BH418" s="119"/>
      <c r="BI418" s="119"/>
    </row>
    <row r="419" spans="1:61" s="101" customFormat="1" ht="105" hidden="1" customHeight="1">
      <c r="A419" s="91">
        <v>18</v>
      </c>
      <c r="B419" s="92"/>
      <c r="C419" s="92"/>
      <c r="D419" s="162" t="s">
        <v>286</v>
      </c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  <c r="P419" s="148"/>
      <c r="Q419" s="38" t="s">
        <v>274</v>
      </c>
      <c r="R419" s="38"/>
      <c r="S419" s="38"/>
      <c r="T419" s="38"/>
      <c r="U419" s="38"/>
      <c r="V419" s="116" t="s">
        <v>272</v>
      </c>
      <c r="W419" s="95"/>
      <c r="X419" s="95"/>
      <c r="Y419" s="95"/>
      <c r="Z419" s="95"/>
      <c r="AA419" s="95"/>
      <c r="AB419" s="95"/>
      <c r="AC419" s="95"/>
      <c r="AD419" s="95"/>
      <c r="AE419" s="96"/>
      <c r="AF419" s="119">
        <v>0</v>
      </c>
      <c r="AG419" s="119"/>
      <c r="AH419" s="119"/>
      <c r="AI419" s="119"/>
      <c r="AJ419" s="119"/>
      <c r="AK419" s="119">
        <v>0</v>
      </c>
      <c r="AL419" s="119"/>
      <c r="AM419" s="119"/>
      <c r="AN419" s="119"/>
      <c r="AO419" s="119"/>
      <c r="AP419" s="119">
        <v>0</v>
      </c>
      <c r="AQ419" s="119"/>
      <c r="AR419" s="119"/>
      <c r="AS419" s="119"/>
      <c r="AT419" s="119"/>
      <c r="AU419" s="119">
        <v>0</v>
      </c>
      <c r="AV419" s="119"/>
      <c r="AW419" s="119"/>
      <c r="AX419" s="119"/>
      <c r="AY419" s="119"/>
      <c r="AZ419" s="119">
        <v>0</v>
      </c>
      <c r="BA419" s="119"/>
      <c r="BB419" s="119"/>
      <c r="BC419" s="119"/>
      <c r="BD419" s="119"/>
      <c r="BE419" s="119">
        <v>0</v>
      </c>
      <c r="BF419" s="119"/>
      <c r="BG419" s="119"/>
      <c r="BH419" s="119"/>
      <c r="BI419" s="119"/>
    </row>
    <row r="420" spans="1:61" s="101" customFormat="1" ht="45" hidden="1" customHeight="1">
      <c r="A420" s="91">
        <v>19</v>
      </c>
      <c r="B420" s="92"/>
      <c r="C420" s="92"/>
      <c r="D420" s="162" t="s">
        <v>287</v>
      </c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  <c r="P420" s="148"/>
      <c r="Q420" s="38" t="s">
        <v>274</v>
      </c>
      <c r="R420" s="38"/>
      <c r="S420" s="38"/>
      <c r="T420" s="38"/>
      <c r="U420" s="38"/>
      <c r="V420" s="116" t="s">
        <v>272</v>
      </c>
      <c r="W420" s="95"/>
      <c r="X420" s="95"/>
      <c r="Y420" s="95"/>
      <c r="Z420" s="95"/>
      <c r="AA420" s="95"/>
      <c r="AB420" s="95"/>
      <c r="AC420" s="95"/>
      <c r="AD420" s="95"/>
      <c r="AE420" s="96"/>
      <c r="AF420" s="119">
        <v>0</v>
      </c>
      <c r="AG420" s="119"/>
      <c r="AH420" s="119"/>
      <c r="AI420" s="119"/>
      <c r="AJ420" s="119"/>
      <c r="AK420" s="119">
        <v>0</v>
      </c>
      <c r="AL420" s="119"/>
      <c r="AM420" s="119"/>
      <c r="AN420" s="119"/>
      <c r="AO420" s="119"/>
      <c r="AP420" s="119">
        <v>0</v>
      </c>
      <c r="AQ420" s="119"/>
      <c r="AR420" s="119"/>
      <c r="AS420" s="119"/>
      <c r="AT420" s="119"/>
      <c r="AU420" s="119">
        <v>0</v>
      </c>
      <c r="AV420" s="119"/>
      <c r="AW420" s="119"/>
      <c r="AX420" s="119"/>
      <c r="AY420" s="119"/>
      <c r="AZ420" s="119">
        <v>0</v>
      </c>
      <c r="BA420" s="119"/>
      <c r="BB420" s="119"/>
      <c r="BC420" s="119"/>
      <c r="BD420" s="119"/>
      <c r="BE420" s="119">
        <v>0</v>
      </c>
      <c r="BF420" s="119"/>
      <c r="BG420" s="119"/>
      <c r="BH420" s="119"/>
      <c r="BI420" s="119"/>
    </row>
    <row r="421" spans="1:61" s="101" customFormat="1" ht="75" hidden="1" customHeight="1">
      <c r="A421" s="91">
        <v>20</v>
      </c>
      <c r="B421" s="92"/>
      <c r="C421" s="92"/>
      <c r="D421" s="162" t="s">
        <v>288</v>
      </c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  <c r="P421" s="148"/>
      <c r="Q421" s="38" t="s">
        <v>271</v>
      </c>
      <c r="R421" s="38"/>
      <c r="S421" s="38"/>
      <c r="T421" s="38"/>
      <c r="U421" s="38"/>
      <c r="V421" s="116" t="s">
        <v>272</v>
      </c>
      <c r="W421" s="95"/>
      <c r="X421" s="95"/>
      <c r="Y421" s="95"/>
      <c r="Z421" s="95"/>
      <c r="AA421" s="95"/>
      <c r="AB421" s="95"/>
      <c r="AC421" s="95"/>
      <c r="AD421" s="95"/>
      <c r="AE421" s="96"/>
      <c r="AF421" s="119">
        <v>0</v>
      </c>
      <c r="AG421" s="119"/>
      <c r="AH421" s="119"/>
      <c r="AI421" s="119"/>
      <c r="AJ421" s="119"/>
      <c r="AK421" s="119">
        <v>0</v>
      </c>
      <c r="AL421" s="119"/>
      <c r="AM421" s="119"/>
      <c r="AN421" s="119"/>
      <c r="AO421" s="119"/>
      <c r="AP421" s="119">
        <v>0</v>
      </c>
      <c r="AQ421" s="119"/>
      <c r="AR421" s="119"/>
      <c r="AS421" s="119"/>
      <c r="AT421" s="119"/>
      <c r="AU421" s="119">
        <v>0</v>
      </c>
      <c r="AV421" s="119"/>
      <c r="AW421" s="119"/>
      <c r="AX421" s="119"/>
      <c r="AY421" s="119"/>
      <c r="AZ421" s="119">
        <v>0</v>
      </c>
      <c r="BA421" s="119"/>
      <c r="BB421" s="119"/>
      <c r="BC421" s="119"/>
      <c r="BD421" s="119"/>
      <c r="BE421" s="119">
        <v>0</v>
      </c>
      <c r="BF421" s="119"/>
      <c r="BG421" s="119"/>
      <c r="BH421" s="119"/>
      <c r="BI421" s="119"/>
    </row>
    <row r="422" spans="1:61" s="101" customFormat="1" ht="120" hidden="1" customHeight="1">
      <c r="A422" s="91">
        <v>21</v>
      </c>
      <c r="B422" s="92"/>
      <c r="C422" s="92"/>
      <c r="D422" s="162" t="s">
        <v>289</v>
      </c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  <c r="P422" s="148"/>
      <c r="Q422" s="38" t="s">
        <v>274</v>
      </c>
      <c r="R422" s="38"/>
      <c r="S422" s="38"/>
      <c r="T422" s="38"/>
      <c r="U422" s="38"/>
      <c r="V422" s="116" t="s">
        <v>272</v>
      </c>
      <c r="W422" s="95"/>
      <c r="X422" s="95"/>
      <c r="Y422" s="95"/>
      <c r="Z422" s="95"/>
      <c r="AA422" s="95"/>
      <c r="AB422" s="95"/>
      <c r="AC422" s="95"/>
      <c r="AD422" s="95"/>
      <c r="AE422" s="96"/>
      <c r="AF422" s="119">
        <v>0</v>
      </c>
      <c r="AG422" s="119"/>
      <c r="AH422" s="119"/>
      <c r="AI422" s="119"/>
      <c r="AJ422" s="119"/>
      <c r="AK422" s="119">
        <v>0</v>
      </c>
      <c r="AL422" s="119"/>
      <c r="AM422" s="119"/>
      <c r="AN422" s="119"/>
      <c r="AO422" s="119"/>
      <c r="AP422" s="119">
        <v>0</v>
      </c>
      <c r="AQ422" s="119"/>
      <c r="AR422" s="119"/>
      <c r="AS422" s="119"/>
      <c r="AT422" s="119"/>
      <c r="AU422" s="119">
        <v>0</v>
      </c>
      <c r="AV422" s="119"/>
      <c r="AW422" s="119"/>
      <c r="AX422" s="119"/>
      <c r="AY422" s="119"/>
      <c r="AZ422" s="119">
        <v>0</v>
      </c>
      <c r="BA422" s="119"/>
      <c r="BB422" s="119"/>
      <c r="BC422" s="119"/>
      <c r="BD422" s="119"/>
      <c r="BE422" s="119">
        <v>0</v>
      </c>
      <c r="BF422" s="119"/>
      <c r="BG422" s="119"/>
      <c r="BH422" s="119"/>
      <c r="BI422" s="119"/>
    </row>
    <row r="423" spans="1:61" s="101" customFormat="1" ht="120" hidden="1" customHeight="1">
      <c r="A423" s="91">
        <v>22</v>
      </c>
      <c r="B423" s="92"/>
      <c r="C423" s="92"/>
      <c r="D423" s="162" t="s">
        <v>290</v>
      </c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  <c r="P423" s="148"/>
      <c r="Q423" s="38" t="s">
        <v>274</v>
      </c>
      <c r="R423" s="38"/>
      <c r="S423" s="38"/>
      <c r="T423" s="38"/>
      <c r="U423" s="38"/>
      <c r="V423" s="116" t="s">
        <v>272</v>
      </c>
      <c r="W423" s="95"/>
      <c r="X423" s="95"/>
      <c r="Y423" s="95"/>
      <c r="Z423" s="95"/>
      <c r="AA423" s="95"/>
      <c r="AB423" s="95"/>
      <c r="AC423" s="95"/>
      <c r="AD423" s="95"/>
      <c r="AE423" s="96"/>
      <c r="AF423" s="119">
        <v>0</v>
      </c>
      <c r="AG423" s="119"/>
      <c r="AH423" s="119"/>
      <c r="AI423" s="119"/>
      <c r="AJ423" s="119"/>
      <c r="AK423" s="119">
        <v>0</v>
      </c>
      <c r="AL423" s="119"/>
      <c r="AM423" s="119"/>
      <c r="AN423" s="119"/>
      <c r="AO423" s="119"/>
      <c r="AP423" s="119">
        <v>0</v>
      </c>
      <c r="AQ423" s="119"/>
      <c r="AR423" s="119"/>
      <c r="AS423" s="119"/>
      <c r="AT423" s="119"/>
      <c r="AU423" s="119">
        <v>0</v>
      </c>
      <c r="AV423" s="119"/>
      <c r="AW423" s="119"/>
      <c r="AX423" s="119"/>
      <c r="AY423" s="119"/>
      <c r="AZ423" s="119">
        <v>0</v>
      </c>
      <c r="BA423" s="119"/>
      <c r="BB423" s="119"/>
      <c r="BC423" s="119"/>
      <c r="BD423" s="119"/>
      <c r="BE423" s="119">
        <v>0</v>
      </c>
      <c r="BF423" s="119"/>
      <c r="BG423" s="119"/>
      <c r="BH423" s="119"/>
      <c r="BI423" s="119"/>
    </row>
    <row r="424" spans="1:61" s="101" customFormat="1" ht="120" hidden="1" customHeight="1">
      <c r="A424" s="91">
        <v>23</v>
      </c>
      <c r="B424" s="92"/>
      <c r="C424" s="92"/>
      <c r="D424" s="162" t="s">
        <v>291</v>
      </c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  <c r="P424" s="148"/>
      <c r="Q424" s="38" t="s">
        <v>274</v>
      </c>
      <c r="R424" s="38"/>
      <c r="S424" s="38"/>
      <c r="T424" s="38"/>
      <c r="U424" s="38"/>
      <c r="V424" s="116" t="s">
        <v>272</v>
      </c>
      <c r="W424" s="95"/>
      <c r="X424" s="95"/>
      <c r="Y424" s="95"/>
      <c r="Z424" s="95"/>
      <c r="AA424" s="95"/>
      <c r="AB424" s="95"/>
      <c r="AC424" s="95"/>
      <c r="AD424" s="95"/>
      <c r="AE424" s="96"/>
      <c r="AF424" s="119">
        <v>0</v>
      </c>
      <c r="AG424" s="119"/>
      <c r="AH424" s="119"/>
      <c r="AI424" s="119"/>
      <c r="AJ424" s="119"/>
      <c r="AK424" s="119">
        <v>0</v>
      </c>
      <c r="AL424" s="119"/>
      <c r="AM424" s="119"/>
      <c r="AN424" s="119"/>
      <c r="AO424" s="119"/>
      <c r="AP424" s="119">
        <v>0</v>
      </c>
      <c r="AQ424" s="119"/>
      <c r="AR424" s="119"/>
      <c r="AS424" s="119"/>
      <c r="AT424" s="119"/>
      <c r="AU424" s="119">
        <v>0</v>
      </c>
      <c r="AV424" s="119"/>
      <c r="AW424" s="119"/>
      <c r="AX424" s="119"/>
      <c r="AY424" s="119"/>
      <c r="AZ424" s="119">
        <v>0</v>
      </c>
      <c r="BA424" s="119"/>
      <c r="BB424" s="119"/>
      <c r="BC424" s="119"/>
      <c r="BD424" s="119"/>
      <c r="BE424" s="119">
        <v>0</v>
      </c>
      <c r="BF424" s="119"/>
      <c r="BG424" s="119"/>
      <c r="BH424" s="119"/>
      <c r="BI424" s="119"/>
    </row>
    <row r="425" spans="1:61" s="101" customFormat="1" ht="90" hidden="1" customHeight="1">
      <c r="A425" s="91">
        <v>23</v>
      </c>
      <c r="B425" s="92"/>
      <c r="C425" s="92"/>
      <c r="D425" s="162" t="s">
        <v>292</v>
      </c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  <c r="P425" s="148"/>
      <c r="Q425" s="38" t="s">
        <v>271</v>
      </c>
      <c r="R425" s="38"/>
      <c r="S425" s="38"/>
      <c r="T425" s="38"/>
      <c r="U425" s="38"/>
      <c r="V425" s="116" t="s">
        <v>272</v>
      </c>
      <c r="W425" s="95"/>
      <c r="X425" s="95"/>
      <c r="Y425" s="95"/>
      <c r="Z425" s="95"/>
      <c r="AA425" s="95"/>
      <c r="AB425" s="95"/>
      <c r="AC425" s="95"/>
      <c r="AD425" s="95"/>
      <c r="AE425" s="96"/>
      <c r="AF425" s="119">
        <v>0</v>
      </c>
      <c r="AG425" s="119"/>
      <c r="AH425" s="119"/>
      <c r="AI425" s="119"/>
      <c r="AJ425" s="119"/>
      <c r="AK425" s="119">
        <v>0</v>
      </c>
      <c r="AL425" s="119"/>
      <c r="AM425" s="119"/>
      <c r="AN425" s="119"/>
      <c r="AO425" s="119"/>
      <c r="AP425" s="119">
        <v>0</v>
      </c>
      <c r="AQ425" s="119"/>
      <c r="AR425" s="119"/>
      <c r="AS425" s="119"/>
      <c r="AT425" s="119"/>
      <c r="AU425" s="119">
        <v>0</v>
      </c>
      <c r="AV425" s="119"/>
      <c r="AW425" s="119"/>
      <c r="AX425" s="119"/>
      <c r="AY425" s="119"/>
      <c r="AZ425" s="119">
        <v>0</v>
      </c>
      <c r="BA425" s="119"/>
      <c r="BB425" s="119"/>
      <c r="BC425" s="119"/>
      <c r="BD425" s="119"/>
      <c r="BE425" s="119">
        <v>0</v>
      </c>
      <c r="BF425" s="119"/>
      <c r="BG425" s="119"/>
      <c r="BH425" s="119"/>
      <c r="BI425" s="119"/>
    </row>
    <row r="426" spans="1:61" s="101" customFormat="1" ht="105" hidden="1" customHeight="1">
      <c r="A426" s="91">
        <v>24</v>
      </c>
      <c r="B426" s="92"/>
      <c r="C426" s="92"/>
      <c r="D426" s="162" t="s">
        <v>293</v>
      </c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  <c r="P426" s="148"/>
      <c r="Q426" s="38" t="s">
        <v>274</v>
      </c>
      <c r="R426" s="38"/>
      <c r="S426" s="38"/>
      <c r="T426" s="38"/>
      <c r="U426" s="38"/>
      <c r="V426" s="116" t="s">
        <v>272</v>
      </c>
      <c r="W426" s="95"/>
      <c r="X426" s="95"/>
      <c r="Y426" s="95"/>
      <c r="Z426" s="95"/>
      <c r="AA426" s="95"/>
      <c r="AB426" s="95"/>
      <c r="AC426" s="95"/>
      <c r="AD426" s="95"/>
      <c r="AE426" s="96"/>
      <c r="AF426" s="119">
        <v>0</v>
      </c>
      <c r="AG426" s="119"/>
      <c r="AH426" s="119"/>
      <c r="AI426" s="119"/>
      <c r="AJ426" s="119"/>
      <c r="AK426" s="119">
        <v>0</v>
      </c>
      <c r="AL426" s="119"/>
      <c r="AM426" s="119"/>
      <c r="AN426" s="119"/>
      <c r="AO426" s="119"/>
      <c r="AP426" s="119">
        <v>0</v>
      </c>
      <c r="AQ426" s="119"/>
      <c r="AR426" s="119"/>
      <c r="AS426" s="119"/>
      <c r="AT426" s="119"/>
      <c r="AU426" s="119">
        <v>0</v>
      </c>
      <c r="AV426" s="119"/>
      <c r="AW426" s="119"/>
      <c r="AX426" s="119"/>
      <c r="AY426" s="119"/>
      <c r="AZ426" s="119">
        <v>0</v>
      </c>
      <c r="BA426" s="119"/>
      <c r="BB426" s="119"/>
      <c r="BC426" s="119"/>
      <c r="BD426" s="119"/>
      <c r="BE426" s="119">
        <v>0</v>
      </c>
      <c r="BF426" s="119"/>
      <c r="BG426" s="119"/>
      <c r="BH426" s="119"/>
      <c r="BI426" s="119"/>
    </row>
    <row r="427" spans="1:61" s="101" customFormat="1" ht="90" hidden="1" customHeight="1">
      <c r="A427" s="91">
        <v>24</v>
      </c>
      <c r="B427" s="92"/>
      <c r="C427" s="92"/>
      <c r="D427" s="162" t="s">
        <v>294</v>
      </c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  <c r="P427" s="148"/>
      <c r="Q427" s="38" t="s">
        <v>271</v>
      </c>
      <c r="R427" s="38"/>
      <c r="S427" s="38"/>
      <c r="T427" s="38"/>
      <c r="U427" s="38"/>
      <c r="V427" s="116" t="s">
        <v>272</v>
      </c>
      <c r="W427" s="95"/>
      <c r="X427" s="95"/>
      <c r="Y427" s="95"/>
      <c r="Z427" s="95"/>
      <c r="AA427" s="95"/>
      <c r="AB427" s="95"/>
      <c r="AC427" s="95"/>
      <c r="AD427" s="95"/>
      <c r="AE427" s="96"/>
      <c r="AF427" s="119">
        <v>0</v>
      </c>
      <c r="AG427" s="119"/>
      <c r="AH427" s="119"/>
      <c r="AI427" s="119"/>
      <c r="AJ427" s="119"/>
      <c r="AK427" s="119">
        <v>0</v>
      </c>
      <c r="AL427" s="119"/>
      <c r="AM427" s="119"/>
      <c r="AN427" s="119"/>
      <c r="AO427" s="119"/>
      <c r="AP427" s="119">
        <v>0</v>
      </c>
      <c r="AQ427" s="119"/>
      <c r="AR427" s="119"/>
      <c r="AS427" s="119"/>
      <c r="AT427" s="119"/>
      <c r="AU427" s="119">
        <v>0</v>
      </c>
      <c r="AV427" s="119"/>
      <c r="AW427" s="119"/>
      <c r="AX427" s="119"/>
      <c r="AY427" s="119"/>
      <c r="AZ427" s="119">
        <v>0</v>
      </c>
      <c r="BA427" s="119"/>
      <c r="BB427" s="119"/>
      <c r="BC427" s="119"/>
      <c r="BD427" s="119"/>
      <c r="BE427" s="119">
        <v>0</v>
      </c>
      <c r="BF427" s="119"/>
      <c r="BG427" s="119"/>
      <c r="BH427" s="119"/>
      <c r="BI427" s="119"/>
    </row>
    <row r="428" spans="1:61" s="101" customFormat="1" ht="120" hidden="1" customHeight="1">
      <c r="A428" s="91">
        <v>25</v>
      </c>
      <c r="B428" s="92"/>
      <c r="C428" s="92"/>
      <c r="D428" s="162" t="s">
        <v>295</v>
      </c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  <c r="P428" s="148"/>
      <c r="Q428" s="38" t="s">
        <v>274</v>
      </c>
      <c r="R428" s="38"/>
      <c r="S428" s="38"/>
      <c r="T428" s="38"/>
      <c r="U428" s="38"/>
      <c r="V428" s="116" t="s">
        <v>272</v>
      </c>
      <c r="W428" s="95"/>
      <c r="X428" s="95"/>
      <c r="Y428" s="95"/>
      <c r="Z428" s="95"/>
      <c r="AA428" s="95"/>
      <c r="AB428" s="95"/>
      <c r="AC428" s="95"/>
      <c r="AD428" s="95"/>
      <c r="AE428" s="96"/>
      <c r="AF428" s="119">
        <v>0</v>
      </c>
      <c r="AG428" s="119"/>
      <c r="AH428" s="119"/>
      <c r="AI428" s="119"/>
      <c r="AJ428" s="119"/>
      <c r="AK428" s="119">
        <v>0</v>
      </c>
      <c r="AL428" s="119"/>
      <c r="AM428" s="119"/>
      <c r="AN428" s="119"/>
      <c r="AO428" s="119"/>
      <c r="AP428" s="119">
        <v>0</v>
      </c>
      <c r="AQ428" s="119"/>
      <c r="AR428" s="119"/>
      <c r="AS428" s="119"/>
      <c r="AT428" s="119"/>
      <c r="AU428" s="119">
        <v>0</v>
      </c>
      <c r="AV428" s="119"/>
      <c r="AW428" s="119"/>
      <c r="AX428" s="119"/>
      <c r="AY428" s="119"/>
      <c r="AZ428" s="119">
        <v>0</v>
      </c>
      <c r="BA428" s="119"/>
      <c r="BB428" s="119"/>
      <c r="BC428" s="119"/>
      <c r="BD428" s="119"/>
      <c r="BE428" s="119">
        <v>0</v>
      </c>
      <c r="BF428" s="119"/>
      <c r="BG428" s="119"/>
      <c r="BH428" s="119"/>
      <c r="BI428" s="119"/>
    </row>
    <row r="429" spans="1:61" s="101" customFormat="1" ht="75" hidden="1" customHeight="1">
      <c r="A429" s="91">
        <v>26</v>
      </c>
      <c r="B429" s="92"/>
      <c r="C429" s="92"/>
      <c r="D429" s="162" t="s">
        <v>296</v>
      </c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  <c r="P429" s="148"/>
      <c r="Q429" s="38" t="s">
        <v>274</v>
      </c>
      <c r="R429" s="38"/>
      <c r="S429" s="38"/>
      <c r="T429" s="38"/>
      <c r="U429" s="38"/>
      <c r="V429" s="116" t="s">
        <v>272</v>
      </c>
      <c r="W429" s="95"/>
      <c r="X429" s="95"/>
      <c r="Y429" s="95"/>
      <c r="Z429" s="95"/>
      <c r="AA429" s="95"/>
      <c r="AB429" s="95"/>
      <c r="AC429" s="95"/>
      <c r="AD429" s="95"/>
      <c r="AE429" s="96"/>
      <c r="AF429" s="119">
        <v>0</v>
      </c>
      <c r="AG429" s="119"/>
      <c r="AH429" s="119"/>
      <c r="AI429" s="119"/>
      <c r="AJ429" s="119"/>
      <c r="AK429" s="119">
        <v>0</v>
      </c>
      <c r="AL429" s="119"/>
      <c r="AM429" s="119"/>
      <c r="AN429" s="119"/>
      <c r="AO429" s="119"/>
      <c r="AP429" s="119">
        <v>0</v>
      </c>
      <c r="AQ429" s="119"/>
      <c r="AR429" s="119"/>
      <c r="AS429" s="119"/>
      <c r="AT429" s="119"/>
      <c r="AU429" s="119">
        <v>0</v>
      </c>
      <c r="AV429" s="119"/>
      <c r="AW429" s="119"/>
      <c r="AX429" s="119"/>
      <c r="AY429" s="119"/>
      <c r="AZ429" s="119">
        <v>0</v>
      </c>
      <c r="BA429" s="119"/>
      <c r="BB429" s="119"/>
      <c r="BC429" s="119"/>
      <c r="BD429" s="119"/>
      <c r="BE429" s="119">
        <v>0</v>
      </c>
      <c r="BF429" s="119"/>
      <c r="BG429" s="119"/>
      <c r="BH429" s="119"/>
      <c r="BI429" s="119"/>
    </row>
    <row r="430" spans="1:61" s="101" customFormat="1" ht="60" hidden="1" customHeight="1">
      <c r="A430" s="91">
        <v>26</v>
      </c>
      <c r="B430" s="92"/>
      <c r="C430" s="92"/>
      <c r="D430" s="162" t="s">
        <v>297</v>
      </c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  <c r="P430" s="148"/>
      <c r="Q430" s="38" t="s">
        <v>298</v>
      </c>
      <c r="R430" s="38"/>
      <c r="S430" s="38"/>
      <c r="T430" s="38"/>
      <c r="U430" s="38"/>
      <c r="V430" s="116" t="s">
        <v>272</v>
      </c>
      <c r="W430" s="95"/>
      <c r="X430" s="95"/>
      <c r="Y430" s="95"/>
      <c r="Z430" s="95"/>
      <c r="AA430" s="95"/>
      <c r="AB430" s="95"/>
      <c r="AC430" s="95"/>
      <c r="AD430" s="95"/>
      <c r="AE430" s="96"/>
      <c r="AF430" s="119">
        <v>0</v>
      </c>
      <c r="AG430" s="119"/>
      <c r="AH430" s="119"/>
      <c r="AI430" s="119"/>
      <c r="AJ430" s="119"/>
      <c r="AK430" s="119">
        <v>0</v>
      </c>
      <c r="AL430" s="119"/>
      <c r="AM430" s="119"/>
      <c r="AN430" s="119"/>
      <c r="AO430" s="119"/>
      <c r="AP430" s="119">
        <v>0</v>
      </c>
      <c r="AQ430" s="119"/>
      <c r="AR430" s="119"/>
      <c r="AS430" s="119"/>
      <c r="AT430" s="119"/>
      <c r="AU430" s="119">
        <v>0</v>
      </c>
      <c r="AV430" s="119"/>
      <c r="AW430" s="119"/>
      <c r="AX430" s="119"/>
      <c r="AY430" s="119"/>
      <c r="AZ430" s="119">
        <v>0</v>
      </c>
      <c r="BA430" s="119"/>
      <c r="BB430" s="119"/>
      <c r="BC430" s="119"/>
      <c r="BD430" s="119"/>
      <c r="BE430" s="119">
        <v>0</v>
      </c>
      <c r="BF430" s="119"/>
      <c r="BG430" s="119"/>
      <c r="BH430" s="119"/>
      <c r="BI430" s="119"/>
    </row>
    <row r="431" spans="1:61" s="101" customFormat="1" ht="120" hidden="1" customHeight="1">
      <c r="A431" s="91">
        <v>29</v>
      </c>
      <c r="B431" s="92"/>
      <c r="C431" s="92"/>
      <c r="D431" s="162" t="s">
        <v>299</v>
      </c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  <c r="P431" s="148"/>
      <c r="Q431" s="38" t="s">
        <v>274</v>
      </c>
      <c r="R431" s="38"/>
      <c r="S431" s="38"/>
      <c r="T431" s="38"/>
      <c r="U431" s="38"/>
      <c r="V431" s="116" t="s">
        <v>272</v>
      </c>
      <c r="W431" s="95"/>
      <c r="X431" s="95"/>
      <c r="Y431" s="95"/>
      <c r="Z431" s="95"/>
      <c r="AA431" s="95"/>
      <c r="AB431" s="95"/>
      <c r="AC431" s="95"/>
      <c r="AD431" s="95"/>
      <c r="AE431" s="96"/>
      <c r="AF431" s="119">
        <v>0</v>
      </c>
      <c r="AG431" s="119"/>
      <c r="AH431" s="119"/>
      <c r="AI431" s="119"/>
      <c r="AJ431" s="119"/>
      <c r="AK431" s="119">
        <v>0</v>
      </c>
      <c r="AL431" s="119"/>
      <c r="AM431" s="119"/>
      <c r="AN431" s="119"/>
      <c r="AO431" s="119"/>
      <c r="AP431" s="119">
        <v>0</v>
      </c>
      <c r="AQ431" s="119"/>
      <c r="AR431" s="119"/>
      <c r="AS431" s="119"/>
      <c r="AT431" s="119"/>
      <c r="AU431" s="119">
        <v>0</v>
      </c>
      <c r="AV431" s="119"/>
      <c r="AW431" s="119"/>
      <c r="AX431" s="119"/>
      <c r="AY431" s="119"/>
      <c r="AZ431" s="119">
        <v>0</v>
      </c>
      <c r="BA431" s="119"/>
      <c r="BB431" s="119"/>
      <c r="BC431" s="119"/>
      <c r="BD431" s="119"/>
      <c r="BE431" s="119">
        <v>0</v>
      </c>
      <c r="BF431" s="119"/>
      <c r="BG431" s="119"/>
      <c r="BH431" s="119"/>
      <c r="BI431" s="119"/>
    </row>
    <row r="432" spans="1:61" s="101" customFormat="1" ht="120" hidden="1" customHeight="1">
      <c r="A432" s="91">
        <v>30</v>
      </c>
      <c r="B432" s="92"/>
      <c r="C432" s="92"/>
      <c r="D432" s="162" t="s">
        <v>300</v>
      </c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  <c r="P432" s="148"/>
      <c r="Q432" s="38" t="s">
        <v>274</v>
      </c>
      <c r="R432" s="38"/>
      <c r="S432" s="38"/>
      <c r="T432" s="38"/>
      <c r="U432" s="38"/>
      <c r="V432" s="116" t="s">
        <v>272</v>
      </c>
      <c r="W432" s="95"/>
      <c r="X432" s="95"/>
      <c r="Y432" s="95"/>
      <c r="Z432" s="95"/>
      <c r="AA432" s="95"/>
      <c r="AB432" s="95"/>
      <c r="AC432" s="95"/>
      <c r="AD432" s="95"/>
      <c r="AE432" s="96"/>
      <c r="AF432" s="119">
        <v>0</v>
      </c>
      <c r="AG432" s="119"/>
      <c r="AH432" s="119"/>
      <c r="AI432" s="119"/>
      <c r="AJ432" s="119"/>
      <c r="AK432" s="119">
        <v>0</v>
      </c>
      <c r="AL432" s="119"/>
      <c r="AM432" s="119"/>
      <c r="AN432" s="119"/>
      <c r="AO432" s="119"/>
      <c r="AP432" s="119">
        <v>0</v>
      </c>
      <c r="AQ432" s="119"/>
      <c r="AR432" s="119"/>
      <c r="AS432" s="119"/>
      <c r="AT432" s="119"/>
      <c r="AU432" s="119">
        <v>0</v>
      </c>
      <c r="AV432" s="119"/>
      <c r="AW432" s="119"/>
      <c r="AX432" s="119"/>
      <c r="AY432" s="119"/>
      <c r="AZ432" s="119">
        <v>0</v>
      </c>
      <c r="BA432" s="119"/>
      <c r="BB432" s="119"/>
      <c r="BC432" s="119"/>
      <c r="BD432" s="119"/>
      <c r="BE432" s="119">
        <v>0</v>
      </c>
      <c r="BF432" s="119"/>
      <c r="BG432" s="119"/>
      <c r="BH432" s="119"/>
      <c r="BI432" s="119"/>
    </row>
    <row r="433" spans="1:61" s="101" customFormat="1" ht="45" hidden="1" customHeight="1">
      <c r="A433" s="91">
        <v>31</v>
      </c>
      <c r="B433" s="92"/>
      <c r="C433" s="92"/>
      <c r="D433" s="162" t="s">
        <v>301</v>
      </c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  <c r="P433" s="148"/>
      <c r="Q433" s="38" t="s">
        <v>271</v>
      </c>
      <c r="R433" s="38"/>
      <c r="S433" s="38"/>
      <c r="T433" s="38"/>
      <c r="U433" s="38"/>
      <c r="V433" s="116" t="s">
        <v>272</v>
      </c>
      <c r="W433" s="95"/>
      <c r="X433" s="95"/>
      <c r="Y433" s="95"/>
      <c r="Z433" s="95"/>
      <c r="AA433" s="95"/>
      <c r="AB433" s="95"/>
      <c r="AC433" s="95"/>
      <c r="AD433" s="95"/>
      <c r="AE433" s="96"/>
      <c r="AF433" s="119">
        <v>0</v>
      </c>
      <c r="AG433" s="119"/>
      <c r="AH433" s="119"/>
      <c r="AI433" s="119"/>
      <c r="AJ433" s="119"/>
      <c r="AK433" s="119">
        <v>0</v>
      </c>
      <c r="AL433" s="119"/>
      <c r="AM433" s="119"/>
      <c r="AN433" s="119"/>
      <c r="AO433" s="119"/>
      <c r="AP433" s="119">
        <v>0</v>
      </c>
      <c r="AQ433" s="119"/>
      <c r="AR433" s="119"/>
      <c r="AS433" s="119"/>
      <c r="AT433" s="119"/>
      <c r="AU433" s="119">
        <v>0</v>
      </c>
      <c r="AV433" s="119"/>
      <c r="AW433" s="119"/>
      <c r="AX433" s="119"/>
      <c r="AY433" s="119"/>
      <c r="AZ433" s="119">
        <v>0</v>
      </c>
      <c r="BA433" s="119"/>
      <c r="BB433" s="119"/>
      <c r="BC433" s="119"/>
      <c r="BD433" s="119"/>
      <c r="BE433" s="119">
        <v>0</v>
      </c>
      <c r="BF433" s="119"/>
      <c r="BG433" s="119"/>
      <c r="BH433" s="119"/>
      <c r="BI433" s="119"/>
    </row>
    <row r="434" spans="1:61" s="101" customFormat="1" ht="105" hidden="1" customHeight="1">
      <c r="A434" s="91">
        <v>32</v>
      </c>
      <c r="B434" s="92"/>
      <c r="C434" s="92"/>
      <c r="D434" s="162" t="s">
        <v>302</v>
      </c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  <c r="P434" s="148"/>
      <c r="Q434" s="38" t="s">
        <v>271</v>
      </c>
      <c r="R434" s="38"/>
      <c r="S434" s="38"/>
      <c r="T434" s="38"/>
      <c r="U434" s="38"/>
      <c r="V434" s="116" t="s">
        <v>272</v>
      </c>
      <c r="W434" s="95"/>
      <c r="X434" s="95"/>
      <c r="Y434" s="95"/>
      <c r="Z434" s="95"/>
      <c r="AA434" s="95"/>
      <c r="AB434" s="95"/>
      <c r="AC434" s="95"/>
      <c r="AD434" s="95"/>
      <c r="AE434" s="96"/>
      <c r="AF434" s="119">
        <v>0</v>
      </c>
      <c r="AG434" s="119"/>
      <c r="AH434" s="119"/>
      <c r="AI434" s="119"/>
      <c r="AJ434" s="119"/>
      <c r="AK434" s="119">
        <v>0</v>
      </c>
      <c r="AL434" s="119"/>
      <c r="AM434" s="119"/>
      <c r="AN434" s="119"/>
      <c r="AO434" s="119"/>
      <c r="AP434" s="119">
        <v>0</v>
      </c>
      <c r="AQ434" s="119"/>
      <c r="AR434" s="119"/>
      <c r="AS434" s="119"/>
      <c r="AT434" s="119"/>
      <c r="AU434" s="119">
        <v>0</v>
      </c>
      <c r="AV434" s="119"/>
      <c r="AW434" s="119"/>
      <c r="AX434" s="119"/>
      <c r="AY434" s="119"/>
      <c r="AZ434" s="119">
        <v>0</v>
      </c>
      <c r="BA434" s="119"/>
      <c r="BB434" s="119"/>
      <c r="BC434" s="119"/>
      <c r="BD434" s="119"/>
      <c r="BE434" s="119">
        <v>0</v>
      </c>
      <c r="BF434" s="119"/>
      <c r="BG434" s="119"/>
      <c r="BH434" s="119"/>
      <c r="BI434" s="119"/>
    </row>
    <row r="435" spans="1:61" s="101" customFormat="1" ht="105" hidden="1" customHeight="1">
      <c r="A435" s="91">
        <v>33</v>
      </c>
      <c r="B435" s="92"/>
      <c r="C435" s="92"/>
      <c r="D435" s="162" t="s">
        <v>303</v>
      </c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  <c r="P435" s="148"/>
      <c r="Q435" s="38" t="s">
        <v>271</v>
      </c>
      <c r="R435" s="38"/>
      <c r="S435" s="38"/>
      <c r="T435" s="38"/>
      <c r="U435" s="38"/>
      <c r="V435" s="116" t="s">
        <v>272</v>
      </c>
      <c r="W435" s="95"/>
      <c r="X435" s="95"/>
      <c r="Y435" s="95"/>
      <c r="Z435" s="95"/>
      <c r="AA435" s="95"/>
      <c r="AB435" s="95"/>
      <c r="AC435" s="95"/>
      <c r="AD435" s="95"/>
      <c r="AE435" s="96"/>
      <c r="AF435" s="119">
        <v>0</v>
      </c>
      <c r="AG435" s="119"/>
      <c r="AH435" s="119"/>
      <c r="AI435" s="119"/>
      <c r="AJ435" s="119"/>
      <c r="AK435" s="119">
        <v>0</v>
      </c>
      <c r="AL435" s="119"/>
      <c r="AM435" s="119"/>
      <c r="AN435" s="119"/>
      <c r="AO435" s="119"/>
      <c r="AP435" s="119">
        <v>0</v>
      </c>
      <c r="AQ435" s="119"/>
      <c r="AR435" s="119"/>
      <c r="AS435" s="119"/>
      <c r="AT435" s="119"/>
      <c r="AU435" s="119">
        <v>0</v>
      </c>
      <c r="AV435" s="119"/>
      <c r="AW435" s="119"/>
      <c r="AX435" s="119"/>
      <c r="AY435" s="119"/>
      <c r="AZ435" s="119">
        <v>0</v>
      </c>
      <c r="BA435" s="119"/>
      <c r="BB435" s="119"/>
      <c r="BC435" s="119"/>
      <c r="BD435" s="119"/>
      <c r="BE435" s="119">
        <v>0</v>
      </c>
      <c r="BF435" s="119"/>
      <c r="BG435" s="119"/>
      <c r="BH435" s="119"/>
      <c r="BI435" s="119"/>
    </row>
    <row r="436" spans="1:61" s="101" customFormat="1" ht="105" hidden="1" customHeight="1">
      <c r="A436" s="91">
        <v>34</v>
      </c>
      <c r="B436" s="92"/>
      <c r="C436" s="92"/>
      <c r="D436" s="162" t="s">
        <v>304</v>
      </c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  <c r="P436" s="148"/>
      <c r="Q436" s="38" t="s">
        <v>271</v>
      </c>
      <c r="R436" s="38"/>
      <c r="S436" s="38"/>
      <c r="T436" s="38"/>
      <c r="U436" s="38"/>
      <c r="V436" s="116" t="s">
        <v>272</v>
      </c>
      <c r="W436" s="95"/>
      <c r="X436" s="95"/>
      <c r="Y436" s="95"/>
      <c r="Z436" s="95"/>
      <c r="AA436" s="95"/>
      <c r="AB436" s="95"/>
      <c r="AC436" s="95"/>
      <c r="AD436" s="95"/>
      <c r="AE436" s="96"/>
      <c r="AF436" s="119">
        <v>0</v>
      </c>
      <c r="AG436" s="119"/>
      <c r="AH436" s="119"/>
      <c r="AI436" s="119"/>
      <c r="AJ436" s="119"/>
      <c r="AK436" s="119">
        <v>0</v>
      </c>
      <c r="AL436" s="119"/>
      <c r="AM436" s="119"/>
      <c r="AN436" s="119"/>
      <c r="AO436" s="119"/>
      <c r="AP436" s="119">
        <v>0</v>
      </c>
      <c r="AQ436" s="119"/>
      <c r="AR436" s="119"/>
      <c r="AS436" s="119"/>
      <c r="AT436" s="119"/>
      <c r="AU436" s="119">
        <v>0</v>
      </c>
      <c r="AV436" s="119"/>
      <c r="AW436" s="119"/>
      <c r="AX436" s="119"/>
      <c r="AY436" s="119"/>
      <c r="AZ436" s="119">
        <v>0</v>
      </c>
      <c r="BA436" s="119"/>
      <c r="BB436" s="119"/>
      <c r="BC436" s="119"/>
      <c r="BD436" s="119"/>
      <c r="BE436" s="119">
        <v>0</v>
      </c>
      <c r="BF436" s="119"/>
      <c r="BG436" s="119"/>
      <c r="BH436" s="119"/>
      <c r="BI436" s="119"/>
    </row>
    <row r="437" spans="1:61" s="101" customFormat="1" ht="105" hidden="1" customHeight="1">
      <c r="A437" s="91">
        <v>35</v>
      </c>
      <c r="B437" s="92"/>
      <c r="C437" s="92"/>
      <c r="D437" s="162" t="s">
        <v>305</v>
      </c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  <c r="P437" s="148"/>
      <c r="Q437" s="38" t="s">
        <v>271</v>
      </c>
      <c r="R437" s="38"/>
      <c r="S437" s="38"/>
      <c r="T437" s="38"/>
      <c r="U437" s="38"/>
      <c r="V437" s="116" t="s">
        <v>272</v>
      </c>
      <c r="W437" s="95"/>
      <c r="X437" s="95"/>
      <c r="Y437" s="95"/>
      <c r="Z437" s="95"/>
      <c r="AA437" s="95"/>
      <c r="AB437" s="95"/>
      <c r="AC437" s="95"/>
      <c r="AD437" s="95"/>
      <c r="AE437" s="96"/>
      <c r="AF437" s="119">
        <v>0</v>
      </c>
      <c r="AG437" s="119"/>
      <c r="AH437" s="119"/>
      <c r="AI437" s="119"/>
      <c r="AJ437" s="119"/>
      <c r="AK437" s="119">
        <v>0</v>
      </c>
      <c r="AL437" s="119"/>
      <c r="AM437" s="119"/>
      <c r="AN437" s="119"/>
      <c r="AO437" s="119"/>
      <c r="AP437" s="119">
        <v>0</v>
      </c>
      <c r="AQ437" s="119"/>
      <c r="AR437" s="119"/>
      <c r="AS437" s="119"/>
      <c r="AT437" s="119"/>
      <c r="AU437" s="119">
        <v>0</v>
      </c>
      <c r="AV437" s="119"/>
      <c r="AW437" s="119"/>
      <c r="AX437" s="119"/>
      <c r="AY437" s="119"/>
      <c r="AZ437" s="119">
        <v>0</v>
      </c>
      <c r="BA437" s="119"/>
      <c r="BB437" s="119"/>
      <c r="BC437" s="119"/>
      <c r="BD437" s="119"/>
      <c r="BE437" s="119">
        <v>0</v>
      </c>
      <c r="BF437" s="119"/>
      <c r="BG437" s="119"/>
      <c r="BH437" s="119"/>
      <c r="BI437" s="119"/>
    </row>
    <row r="438" spans="1:61" s="101" customFormat="1" ht="120" hidden="1" customHeight="1">
      <c r="A438" s="91">
        <v>36</v>
      </c>
      <c r="B438" s="92"/>
      <c r="C438" s="92"/>
      <c r="D438" s="162" t="s">
        <v>306</v>
      </c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  <c r="P438" s="148"/>
      <c r="Q438" s="38" t="s">
        <v>271</v>
      </c>
      <c r="R438" s="38"/>
      <c r="S438" s="38"/>
      <c r="T438" s="38"/>
      <c r="U438" s="38"/>
      <c r="V438" s="116" t="s">
        <v>272</v>
      </c>
      <c r="W438" s="95"/>
      <c r="X438" s="95"/>
      <c r="Y438" s="95"/>
      <c r="Z438" s="95"/>
      <c r="AA438" s="95"/>
      <c r="AB438" s="95"/>
      <c r="AC438" s="95"/>
      <c r="AD438" s="95"/>
      <c r="AE438" s="96"/>
      <c r="AF438" s="119">
        <v>0</v>
      </c>
      <c r="AG438" s="119"/>
      <c r="AH438" s="119"/>
      <c r="AI438" s="119"/>
      <c r="AJ438" s="119"/>
      <c r="AK438" s="119">
        <v>0</v>
      </c>
      <c r="AL438" s="119"/>
      <c r="AM438" s="119"/>
      <c r="AN438" s="119"/>
      <c r="AO438" s="119"/>
      <c r="AP438" s="119">
        <v>0</v>
      </c>
      <c r="AQ438" s="119"/>
      <c r="AR438" s="119"/>
      <c r="AS438" s="119"/>
      <c r="AT438" s="119"/>
      <c r="AU438" s="119">
        <v>0</v>
      </c>
      <c r="AV438" s="119"/>
      <c r="AW438" s="119"/>
      <c r="AX438" s="119"/>
      <c r="AY438" s="119"/>
      <c r="AZ438" s="119">
        <v>0</v>
      </c>
      <c r="BA438" s="119"/>
      <c r="BB438" s="119"/>
      <c r="BC438" s="119"/>
      <c r="BD438" s="119"/>
      <c r="BE438" s="119">
        <v>0</v>
      </c>
      <c r="BF438" s="119"/>
      <c r="BG438" s="119"/>
      <c r="BH438" s="119"/>
      <c r="BI438" s="119"/>
    </row>
    <row r="439" spans="1:61" s="101" customFormat="1" ht="120" hidden="1" customHeight="1">
      <c r="A439" s="91">
        <v>37</v>
      </c>
      <c r="B439" s="92"/>
      <c r="C439" s="92"/>
      <c r="D439" s="162" t="s">
        <v>307</v>
      </c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  <c r="P439" s="148"/>
      <c r="Q439" s="38" t="s">
        <v>271</v>
      </c>
      <c r="R439" s="38"/>
      <c r="S439" s="38"/>
      <c r="T439" s="38"/>
      <c r="U439" s="38"/>
      <c r="V439" s="116" t="s">
        <v>272</v>
      </c>
      <c r="W439" s="95"/>
      <c r="X439" s="95"/>
      <c r="Y439" s="95"/>
      <c r="Z439" s="95"/>
      <c r="AA439" s="95"/>
      <c r="AB439" s="95"/>
      <c r="AC439" s="95"/>
      <c r="AD439" s="95"/>
      <c r="AE439" s="96"/>
      <c r="AF439" s="119">
        <v>0</v>
      </c>
      <c r="AG439" s="119"/>
      <c r="AH439" s="119"/>
      <c r="AI439" s="119"/>
      <c r="AJ439" s="119"/>
      <c r="AK439" s="119">
        <v>0</v>
      </c>
      <c r="AL439" s="119"/>
      <c r="AM439" s="119"/>
      <c r="AN439" s="119"/>
      <c r="AO439" s="119"/>
      <c r="AP439" s="119">
        <v>0</v>
      </c>
      <c r="AQ439" s="119"/>
      <c r="AR439" s="119"/>
      <c r="AS439" s="119"/>
      <c r="AT439" s="119"/>
      <c r="AU439" s="119">
        <v>0</v>
      </c>
      <c r="AV439" s="119"/>
      <c r="AW439" s="119"/>
      <c r="AX439" s="119"/>
      <c r="AY439" s="119"/>
      <c r="AZ439" s="119">
        <v>0</v>
      </c>
      <c r="BA439" s="119"/>
      <c r="BB439" s="119"/>
      <c r="BC439" s="119"/>
      <c r="BD439" s="119"/>
      <c r="BE439" s="119">
        <v>0</v>
      </c>
      <c r="BF439" s="119"/>
      <c r="BG439" s="119"/>
      <c r="BH439" s="119"/>
      <c r="BI439" s="119"/>
    </row>
    <row r="440" spans="1:61" s="101" customFormat="1" ht="120" hidden="1" customHeight="1">
      <c r="A440" s="91">
        <v>38</v>
      </c>
      <c r="B440" s="92"/>
      <c r="C440" s="92"/>
      <c r="D440" s="162" t="s">
        <v>308</v>
      </c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  <c r="P440" s="148"/>
      <c r="Q440" s="38" t="s">
        <v>271</v>
      </c>
      <c r="R440" s="38"/>
      <c r="S440" s="38"/>
      <c r="T440" s="38"/>
      <c r="U440" s="38"/>
      <c r="V440" s="116" t="s">
        <v>272</v>
      </c>
      <c r="W440" s="95"/>
      <c r="X440" s="95"/>
      <c r="Y440" s="95"/>
      <c r="Z440" s="95"/>
      <c r="AA440" s="95"/>
      <c r="AB440" s="95"/>
      <c r="AC440" s="95"/>
      <c r="AD440" s="95"/>
      <c r="AE440" s="96"/>
      <c r="AF440" s="119">
        <v>0</v>
      </c>
      <c r="AG440" s="119"/>
      <c r="AH440" s="119"/>
      <c r="AI440" s="119"/>
      <c r="AJ440" s="119"/>
      <c r="AK440" s="119">
        <v>0</v>
      </c>
      <c r="AL440" s="119"/>
      <c r="AM440" s="119"/>
      <c r="AN440" s="119"/>
      <c r="AO440" s="119"/>
      <c r="AP440" s="119">
        <v>0</v>
      </c>
      <c r="AQ440" s="119"/>
      <c r="AR440" s="119"/>
      <c r="AS440" s="119"/>
      <c r="AT440" s="119"/>
      <c r="AU440" s="119">
        <v>0</v>
      </c>
      <c r="AV440" s="119"/>
      <c r="AW440" s="119"/>
      <c r="AX440" s="119"/>
      <c r="AY440" s="119"/>
      <c r="AZ440" s="119">
        <v>0</v>
      </c>
      <c r="BA440" s="119"/>
      <c r="BB440" s="119"/>
      <c r="BC440" s="119"/>
      <c r="BD440" s="119"/>
      <c r="BE440" s="119">
        <v>0</v>
      </c>
      <c r="BF440" s="119"/>
      <c r="BG440" s="119"/>
      <c r="BH440" s="119"/>
      <c r="BI440" s="119"/>
    </row>
    <row r="441" spans="1:61" s="101" customFormat="1" ht="120" hidden="1" customHeight="1">
      <c r="A441" s="91">
        <v>39</v>
      </c>
      <c r="B441" s="92"/>
      <c r="C441" s="92"/>
      <c r="D441" s="162" t="s">
        <v>309</v>
      </c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  <c r="P441" s="148"/>
      <c r="Q441" s="38" t="s">
        <v>271</v>
      </c>
      <c r="R441" s="38"/>
      <c r="S441" s="38"/>
      <c r="T441" s="38"/>
      <c r="U441" s="38"/>
      <c r="V441" s="116" t="s">
        <v>272</v>
      </c>
      <c r="W441" s="95"/>
      <c r="X441" s="95"/>
      <c r="Y441" s="95"/>
      <c r="Z441" s="95"/>
      <c r="AA441" s="95"/>
      <c r="AB441" s="95"/>
      <c r="AC441" s="95"/>
      <c r="AD441" s="95"/>
      <c r="AE441" s="96"/>
      <c r="AF441" s="119">
        <v>0</v>
      </c>
      <c r="AG441" s="119"/>
      <c r="AH441" s="119"/>
      <c r="AI441" s="119"/>
      <c r="AJ441" s="119"/>
      <c r="AK441" s="119">
        <v>0</v>
      </c>
      <c r="AL441" s="119"/>
      <c r="AM441" s="119"/>
      <c r="AN441" s="119"/>
      <c r="AO441" s="119"/>
      <c r="AP441" s="119">
        <v>0</v>
      </c>
      <c r="AQ441" s="119"/>
      <c r="AR441" s="119"/>
      <c r="AS441" s="119"/>
      <c r="AT441" s="119"/>
      <c r="AU441" s="119">
        <v>0</v>
      </c>
      <c r="AV441" s="119"/>
      <c r="AW441" s="119"/>
      <c r="AX441" s="119"/>
      <c r="AY441" s="119"/>
      <c r="AZ441" s="119">
        <v>0</v>
      </c>
      <c r="BA441" s="119"/>
      <c r="BB441" s="119"/>
      <c r="BC441" s="119"/>
      <c r="BD441" s="119"/>
      <c r="BE441" s="119">
        <v>0</v>
      </c>
      <c r="BF441" s="119"/>
      <c r="BG441" s="119"/>
      <c r="BH441" s="119"/>
      <c r="BI441" s="119"/>
    </row>
    <row r="442" spans="1:61" s="101" customFormat="1" ht="105" hidden="1" customHeight="1">
      <c r="A442" s="91">
        <v>40</v>
      </c>
      <c r="B442" s="92"/>
      <c r="C442" s="92"/>
      <c r="D442" s="162" t="s">
        <v>310</v>
      </c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  <c r="P442" s="148"/>
      <c r="Q442" s="38" t="s">
        <v>271</v>
      </c>
      <c r="R442" s="38"/>
      <c r="S442" s="38"/>
      <c r="T442" s="38"/>
      <c r="U442" s="38"/>
      <c r="V442" s="116" t="s">
        <v>311</v>
      </c>
      <c r="W442" s="95"/>
      <c r="X442" s="95"/>
      <c r="Y442" s="95"/>
      <c r="Z442" s="95"/>
      <c r="AA442" s="95"/>
      <c r="AB442" s="95"/>
      <c r="AC442" s="95"/>
      <c r="AD442" s="95"/>
      <c r="AE442" s="96"/>
      <c r="AF442" s="119">
        <v>0</v>
      </c>
      <c r="AG442" s="119"/>
      <c r="AH442" s="119"/>
      <c r="AI442" s="119"/>
      <c r="AJ442" s="119"/>
      <c r="AK442" s="119">
        <v>0</v>
      </c>
      <c r="AL442" s="119"/>
      <c r="AM442" s="119"/>
      <c r="AN442" s="119"/>
      <c r="AO442" s="119"/>
      <c r="AP442" s="119">
        <v>0</v>
      </c>
      <c r="AQ442" s="119"/>
      <c r="AR442" s="119"/>
      <c r="AS442" s="119"/>
      <c r="AT442" s="119"/>
      <c r="AU442" s="119">
        <v>0</v>
      </c>
      <c r="AV442" s="119"/>
      <c r="AW442" s="119"/>
      <c r="AX442" s="119"/>
      <c r="AY442" s="119"/>
      <c r="AZ442" s="119">
        <v>0</v>
      </c>
      <c r="BA442" s="119"/>
      <c r="BB442" s="119"/>
      <c r="BC442" s="119"/>
      <c r="BD442" s="119"/>
      <c r="BE442" s="119">
        <v>0</v>
      </c>
      <c r="BF442" s="119"/>
      <c r="BG442" s="119"/>
      <c r="BH442" s="119"/>
      <c r="BI442" s="119"/>
    </row>
    <row r="443" spans="1:61" s="101" customFormat="1" ht="120" hidden="1" customHeight="1">
      <c r="A443" s="91">
        <v>41</v>
      </c>
      <c r="B443" s="92"/>
      <c r="C443" s="92"/>
      <c r="D443" s="162" t="s">
        <v>312</v>
      </c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  <c r="P443" s="148"/>
      <c r="Q443" s="38" t="s">
        <v>271</v>
      </c>
      <c r="R443" s="38"/>
      <c r="S443" s="38"/>
      <c r="T443" s="38"/>
      <c r="U443" s="38"/>
      <c r="V443" s="116" t="s">
        <v>272</v>
      </c>
      <c r="W443" s="95"/>
      <c r="X443" s="95"/>
      <c r="Y443" s="95"/>
      <c r="Z443" s="95"/>
      <c r="AA443" s="95"/>
      <c r="AB443" s="95"/>
      <c r="AC443" s="95"/>
      <c r="AD443" s="95"/>
      <c r="AE443" s="96"/>
      <c r="AF443" s="119">
        <v>0</v>
      </c>
      <c r="AG443" s="119"/>
      <c r="AH443" s="119"/>
      <c r="AI443" s="119"/>
      <c r="AJ443" s="119"/>
      <c r="AK443" s="119">
        <v>0</v>
      </c>
      <c r="AL443" s="119"/>
      <c r="AM443" s="119"/>
      <c r="AN443" s="119"/>
      <c r="AO443" s="119"/>
      <c r="AP443" s="119">
        <v>0</v>
      </c>
      <c r="AQ443" s="119"/>
      <c r="AR443" s="119"/>
      <c r="AS443" s="119"/>
      <c r="AT443" s="119"/>
      <c r="AU443" s="119">
        <v>0</v>
      </c>
      <c r="AV443" s="119"/>
      <c r="AW443" s="119"/>
      <c r="AX443" s="119"/>
      <c r="AY443" s="119"/>
      <c r="AZ443" s="119">
        <v>0</v>
      </c>
      <c r="BA443" s="119"/>
      <c r="BB443" s="119"/>
      <c r="BC443" s="119"/>
      <c r="BD443" s="119"/>
      <c r="BE443" s="119">
        <v>0</v>
      </c>
      <c r="BF443" s="119"/>
      <c r="BG443" s="119"/>
      <c r="BH443" s="119"/>
      <c r="BI443" s="119"/>
    </row>
    <row r="444" spans="1:61" s="101" customFormat="1" ht="105" hidden="1" customHeight="1">
      <c r="A444" s="91">
        <v>42</v>
      </c>
      <c r="B444" s="92"/>
      <c r="C444" s="92"/>
      <c r="D444" s="162" t="s">
        <v>313</v>
      </c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  <c r="P444" s="148"/>
      <c r="Q444" s="38" t="s">
        <v>271</v>
      </c>
      <c r="R444" s="38"/>
      <c r="S444" s="38"/>
      <c r="T444" s="38"/>
      <c r="U444" s="38"/>
      <c r="V444" s="116" t="s">
        <v>272</v>
      </c>
      <c r="W444" s="95"/>
      <c r="X444" s="95"/>
      <c r="Y444" s="95"/>
      <c r="Z444" s="95"/>
      <c r="AA444" s="95"/>
      <c r="AB444" s="95"/>
      <c r="AC444" s="95"/>
      <c r="AD444" s="95"/>
      <c r="AE444" s="96"/>
      <c r="AF444" s="119">
        <v>0</v>
      </c>
      <c r="AG444" s="119"/>
      <c r="AH444" s="119"/>
      <c r="AI444" s="119"/>
      <c r="AJ444" s="119"/>
      <c r="AK444" s="119">
        <v>0</v>
      </c>
      <c r="AL444" s="119"/>
      <c r="AM444" s="119"/>
      <c r="AN444" s="119"/>
      <c r="AO444" s="119"/>
      <c r="AP444" s="119">
        <v>0</v>
      </c>
      <c r="AQ444" s="119"/>
      <c r="AR444" s="119"/>
      <c r="AS444" s="119"/>
      <c r="AT444" s="119"/>
      <c r="AU444" s="119">
        <v>0</v>
      </c>
      <c r="AV444" s="119"/>
      <c r="AW444" s="119"/>
      <c r="AX444" s="119"/>
      <c r="AY444" s="119"/>
      <c r="AZ444" s="119">
        <v>0</v>
      </c>
      <c r="BA444" s="119"/>
      <c r="BB444" s="119"/>
      <c r="BC444" s="119"/>
      <c r="BD444" s="119"/>
      <c r="BE444" s="119">
        <v>0</v>
      </c>
      <c r="BF444" s="119"/>
      <c r="BG444" s="119"/>
      <c r="BH444" s="119"/>
      <c r="BI444" s="119"/>
    </row>
    <row r="445" spans="1:61" s="7" customFormat="1" ht="14.25">
      <c r="A445" s="89">
        <v>0</v>
      </c>
      <c r="B445" s="87"/>
      <c r="C445" s="87"/>
      <c r="D445" s="165" t="s">
        <v>314</v>
      </c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1"/>
      <c r="Q445" s="113"/>
      <c r="R445" s="113"/>
      <c r="S445" s="113"/>
      <c r="T445" s="113"/>
      <c r="U445" s="113"/>
      <c r="V445" s="115"/>
      <c r="W445" s="103"/>
      <c r="X445" s="103"/>
      <c r="Y445" s="103"/>
      <c r="Z445" s="103"/>
      <c r="AA445" s="103"/>
      <c r="AB445" s="103"/>
      <c r="AC445" s="103"/>
      <c r="AD445" s="103"/>
      <c r="AE445" s="104"/>
      <c r="AF445" s="114"/>
      <c r="AG445" s="114"/>
      <c r="AH445" s="114"/>
      <c r="AI445" s="114"/>
      <c r="AJ445" s="114"/>
      <c r="AK445" s="114"/>
      <c r="AL445" s="114"/>
      <c r="AM445" s="114"/>
      <c r="AN445" s="114"/>
      <c r="AO445" s="114"/>
      <c r="AP445" s="114"/>
      <c r="AQ445" s="114"/>
      <c r="AR445" s="114"/>
      <c r="AS445" s="114"/>
      <c r="AT445" s="114"/>
      <c r="AU445" s="114"/>
      <c r="AV445" s="114"/>
      <c r="AW445" s="114"/>
      <c r="AX445" s="114"/>
      <c r="AY445" s="114"/>
      <c r="AZ445" s="114"/>
      <c r="BA445" s="114"/>
      <c r="BB445" s="114"/>
      <c r="BC445" s="114"/>
      <c r="BD445" s="114"/>
      <c r="BE445" s="114"/>
      <c r="BF445" s="114"/>
      <c r="BG445" s="114"/>
      <c r="BH445" s="114"/>
      <c r="BI445" s="114"/>
    </row>
    <row r="446" spans="1:61" s="101" customFormat="1" ht="57" hidden="1" customHeight="1">
      <c r="A446" s="91">
        <v>1</v>
      </c>
      <c r="B446" s="92"/>
      <c r="C446" s="92"/>
      <c r="D446" s="162" t="s">
        <v>315</v>
      </c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  <c r="P446" s="148"/>
      <c r="Q446" s="38" t="s">
        <v>227</v>
      </c>
      <c r="R446" s="38"/>
      <c r="S446" s="38"/>
      <c r="T446" s="38"/>
      <c r="U446" s="38"/>
      <c r="V446" s="116" t="s">
        <v>280</v>
      </c>
      <c r="W446" s="95"/>
      <c r="X446" s="95"/>
      <c r="Y446" s="95"/>
      <c r="Z446" s="95"/>
      <c r="AA446" s="95"/>
      <c r="AB446" s="95"/>
      <c r="AC446" s="95"/>
      <c r="AD446" s="95"/>
      <c r="AE446" s="96"/>
      <c r="AF446" s="119">
        <v>0</v>
      </c>
      <c r="AG446" s="119"/>
      <c r="AH446" s="119"/>
      <c r="AI446" s="119"/>
      <c r="AJ446" s="119"/>
      <c r="AK446" s="119">
        <v>0</v>
      </c>
      <c r="AL446" s="119"/>
      <c r="AM446" s="119"/>
      <c r="AN446" s="119"/>
      <c r="AO446" s="119"/>
      <c r="AP446" s="119">
        <v>0</v>
      </c>
      <c r="AQ446" s="119"/>
      <c r="AR446" s="119"/>
      <c r="AS446" s="119"/>
      <c r="AT446" s="119"/>
      <c r="AU446" s="119">
        <v>0</v>
      </c>
      <c r="AV446" s="119"/>
      <c r="AW446" s="119"/>
      <c r="AX446" s="119"/>
      <c r="AY446" s="119"/>
      <c r="AZ446" s="119">
        <v>0</v>
      </c>
      <c r="BA446" s="119"/>
      <c r="BB446" s="119"/>
      <c r="BC446" s="119"/>
      <c r="BD446" s="119"/>
      <c r="BE446" s="119">
        <v>0</v>
      </c>
      <c r="BF446" s="119"/>
      <c r="BG446" s="119"/>
      <c r="BH446" s="119"/>
      <c r="BI446" s="119"/>
    </row>
    <row r="447" spans="1:61" s="101" customFormat="1" ht="75" hidden="1" customHeight="1">
      <c r="A447" s="91">
        <v>8</v>
      </c>
      <c r="B447" s="92"/>
      <c r="C447" s="92"/>
      <c r="D447" s="162" t="s">
        <v>316</v>
      </c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  <c r="P447" s="148"/>
      <c r="Q447" s="38" t="s">
        <v>227</v>
      </c>
      <c r="R447" s="38"/>
      <c r="S447" s="38"/>
      <c r="T447" s="38"/>
      <c r="U447" s="38"/>
      <c r="V447" s="116" t="s">
        <v>280</v>
      </c>
      <c r="W447" s="95"/>
      <c r="X447" s="95"/>
      <c r="Y447" s="95"/>
      <c r="Z447" s="95"/>
      <c r="AA447" s="95"/>
      <c r="AB447" s="95"/>
      <c r="AC447" s="95"/>
      <c r="AD447" s="95"/>
      <c r="AE447" s="96"/>
      <c r="AF447" s="119">
        <v>0</v>
      </c>
      <c r="AG447" s="119"/>
      <c r="AH447" s="119"/>
      <c r="AI447" s="119"/>
      <c r="AJ447" s="119"/>
      <c r="AK447" s="119">
        <v>0</v>
      </c>
      <c r="AL447" s="119"/>
      <c r="AM447" s="119"/>
      <c r="AN447" s="119"/>
      <c r="AO447" s="119"/>
      <c r="AP447" s="119">
        <v>0</v>
      </c>
      <c r="AQ447" s="119"/>
      <c r="AR447" s="119"/>
      <c r="AS447" s="119"/>
      <c r="AT447" s="119"/>
      <c r="AU447" s="119">
        <v>0</v>
      </c>
      <c r="AV447" s="119"/>
      <c r="AW447" s="119"/>
      <c r="AX447" s="119"/>
      <c r="AY447" s="119"/>
      <c r="AZ447" s="119">
        <v>0</v>
      </c>
      <c r="BA447" s="119"/>
      <c r="BB447" s="119"/>
      <c r="BC447" s="119"/>
      <c r="BD447" s="119"/>
      <c r="BE447" s="119">
        <v>0</v>
      </c>
      <c r="BF447" s="119"/>
      <c r="BG447" s="119"/>
      <c r="BH447" s="119"/>
      <c r="BI447" s="119"/>
    </row>
    <row r="448" spans="1:61" s="101" customFormat="1" ht="60" hidden="1" customHeight="1">
      <c r="A448" s="91">
        <v>9</v>
      </c>
      <c r="B448" s="92"/>
      <c r="C448" s="92"/>
      <c r="D448" s="162" t="s">
        <v>317</v>
      </c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  <c r="P448" s="148"/>
      <c r="Q448" s="38" t="s">
        <v>227</v>
      </c>
      <c r="R448" s="38"/>
      <c r="S448" s="38"/>
      <c r="T448" s="38"/>
      <c r="U448" s="38"/>
      <c r="V448" s="116" t="s">
        <v>230</v>
      </c>
      <c r="W448" s="95"/>
      <c r="X448" s="95"/>
      <c r="Y448" s="95"/>
      <c r="Z448" s="95"/>
      <c r="AA448" s="95"/>
      <c r="AB448" s="95"/>
      <c r="AC448" s="95"/>
      <c r="AD448" s="95"/>
      <c r="AE448" s="96"/>
      <c r="AF448" s="119">
        <v>0</v>
      </c>
      <c r="AG448" s="119"/>
      <c r="AH448" s="119"/>
      <c r="AI448" s="119"/>
      <c r="AJ448" s="119"/>
      <c r="AK448" s="119">
        <v>0</v>
      </c>
      <c r="AL448" s="119"/>
      <c r="AM448" s="119"/>
      <c r="AN448" s="119"/>
      <c r="AO448" s="119"/>
      <c r="AP448" s="119">
        <v>0</v>
      </c>
      <c r="AQ448" s="119"/>
      <c r="AR448" s="119"/>
      <c r="AS448" s="119"/>
      <c r="AT448" s="119"/>
      <c r="AU448" s="119">
        <v>0</v>
      </c>
      <c r="AV448" s="119"/>
      <c r="AW448" s="119"/>
      <c r="AX448" s="119"/>
      <c r="AY448" s="119"/>
      <c r="AZ448" s="119">
        <v>0</v>
      </c>
      <c r="BA448" s="119"/>
      <c r="BB448" s="119"/>
      <c r="BC448" s="119"/>
      <c r="BD448" s="119"/>
      <c r="BE448" s="119">
        <v>0</v>
      </c>
      <c r="BF448" s="119"/>
      <c r="BG448" s="119"/>
      <c r="BH448" s="119"/>
      <c r="BI448" s="119"/>
    </row>
    <row r="449" spans="1:61" s="101" customFormat="1" ht="60" hidden="1" customHeight="1">
      <c r="A449" s="91">
        <v>9</v>
      </c>
      <c r="B449" s="92"/>
      <c r="C449" s="92"/>
      <c r="D449" s="162" t="s">
        <v>318</v>
      </c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  <c r="P449" s="148"/>
      <c r="Q449" s="38" t="s">
        <v>227</v>
      </c>
      <c r="R449" s="38"/>
      <c r="S449" s="38"/>
      <c r="T449" s="38"/>
      <c r="U449" s="38"/>
      <c r="V449" s="116" t="s">
        <v>280</v>
      </c>
      <c r="W449" s="95"/>
      <c r="X449" s="95"/>
      <c r="Y449" s="95"/>
      <c r="Z449" s="95"/>
      <c r="AA449" s="95"/>
      <c r="AB449" s="95"/>
      <c r="AC449" s="95"/>
      <c r="AD449" s="95"/>
      <c r="AE449" s="96"/>
      <c r="AF449" s="119">
        <v>0</v>
      </c>
      <c r="AG449" s="119"/>
      <c r="AH449" s="119"/>
      <c r="AI449" s="119"/>
      <c r="AJ449" s="119"/>
      <c r="AK449" s="119">
        <v>0</v>
      </c>
      <c r="AL449" s="119"/>
      <c r="AM449" s="119"/>
      <c r="AN449" s="119"/>
      <c r="AO449" s="119"/>
      <c r="AP449" s="119">
        <v>0</v>
      </c>
      <c r="AQ449" s="119"/>
      <c r="AR449" s="119"/>
      <c r="AS449" s="119"/>
      <c r="AT449" s="119"/>
      <c r="AU449" s="119">
        <v>0</v>
      </c>
      <c r="AV449" s="119"/>
      <c r="AW449" s="119"/>
      <c r="AX449" s="119"/>
      <c r="AY449" s="119"/>
      <c r="AZ449" s="119">
        <v>0</v>
      </c>
      <c r="BA449" s="119"/>
      <c r="BB449" s="119"/>
      <c r="BC449" s="119"/>
      <c r="BD449" s="119"/>
      <c r="BE449" s="119">
        <v>0</v>
      </c>
      <c r="BF449" s="119"/>
      <c r="BG449" s="119"/>
      <c r="BH449" s="119"/>
      <c r="BI449" s="119"/>
    </row>
    <row r="450" spans="1:61" s="101" customFormat="1" ht="90" hidden="1" customHeight="1">
      <c r="A450" s="91">
        <v>10</v>
      </c>
      <c r="B450" s="92"/>
      <c r="C450" s="92"/>
      <c r="D450" s="162" t="s">
        <v>319</v>
      </c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  <c r="P450" s="148"/>
      <c r="Q450" s="38" t="s">
        <v>227</v>
      </c>
      <c r="R450" s="38"/>
      <c r="S450" s="38"/>
      <c r="T450" s="38"/>
      <c r="U450" s="38"/>
      <c r="V450" s="116" t="s">
        <v>280</v>
      </c>
      <c r="W450" s="95"/>
      <c r="X450" s="95"/>
      <c r="Y450" s="95"/>
      <c r="Z450" s="95"/>
      <c r="AA450" s="95"/>
      <c r="AB450" s="95"/>
      <c r="AC450" s="95"/>
      <c r="AD450" s="95"/>
      <c r="AE450" s="96"/>
      <c r="AF450" s="119">
        <v>0</v>
      </c>
      <c r="AG450" s="119"/>
      <c r="AH450" s="119"/>
      <c r="AI450" s="119"/>
      <c r="AJ450" s="119"/>
      <c r="AK450" s="119">
        <v>0</v>
      </c>
      <c r="AL450" s="119"/>
      <c r="AM450" s="119"/>
      <c r="AN450" s="119"/>
      <c r="AO450" s="119"/>
      <c r="AP450" s="119">
        <v>0</v>
      </c>
      <c r="AQ450" s="119"/>
      <c r="AR450" s="119"/>
      <c r="AS450" s="119"/>
      <c r="AT450" s="119"/>
      <c r="AU450" s="119">
        <v>0</v>
      </c>
      <c r="AV450" s="119"/>
      <c r="AW450" s="119"/>
      <c r="AX450" s="119"/>
      <c r="AY450" s="119"/>
      <c r="AZ450" s="119">
        <v>0</v>
      </c>
      <c r="BA450" s="119"/>
      <c r="BB450" s="119"/>
      <c r="BC450" s="119"/>
      <c r="BD450" s="119"/>
      <c r="BE450" s="119">
        <v>0</v>
      </c>
      <c r="BF450" s="119"/>
      <c r="BG450" s="119"/>
      <c r="BH450" s="119"/>
      <c r="BI450" s="119"/>
    </row>
    <row r="451" spans="1:61" s="101" customFormat="1" ht="120" hidden="1" customHeight="1">
      <c r="A451" s="91">
        <v>11</v>
      </c>
      <c r="B451" s="92"/>
      <c r="C451" s="92"/>
      <c r="D451" s="162" t="s">
        <v>320</v>
      </c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  <c r="P451" s="148"/>
      <c r="Q451" s="38" t="s">
        <v>227</v>
      </c>
      <c r="R451" s="38"/>
      <c r="S451" s="38"/>
      <c r="T451" s="38"/>
      <c r="U451" s="38"/>
      <c r="V451" s="116" t="s">
        <v>280</v>
      </c>
      <c r="W451" s="95"/>
      <c r="X451" s="95"/>
      <c r="Y451" s="95"/>
      <c r="Z451" s="95"/>
      <c r="AA451" s="95"/>
      <c r="AB451" s="95"/>
      <c r="AC451" s="95"/>
      <c r="AD451" s="95"/>
      <c r="AE451" s="96"/>
      <c r="AF451" s="119">
        <v>0</v>
      </c>
      <c r="AG451" s="119"/>
      <c r="AH451" s="119"/>
      <c r="AI451" s="119"/>
      <c r="AJ451" s="119"/>
      <c r="AK451" s="119">
        <v>0</v>
      </c>
      <c r="AL451" s="119"/>
      <c r="AM451" s="119"/>
      <c r="AN451" s="119"/>
      <c r="AO451" s="119"/>
      <c r="AP451" s="119">
        <v>0</v>
      </c>
      <c r="AQ451" s="119"/>
      <c r="AR451" s="119"/>
      <c r="AS451" s="119"/>
      <c r="AT451" s="119"/>
      <c r="AU451" s="119">
        <v>0</v>
      </c>
      <c r="AV451" s="119"/>
      <c r="AW451" s="119"/>
      <c r="AX451" s="119"/>
      <c r="AY451" s="119"/>
      <c r="AZ451" s="119">
        <v>0</v>
      </c>
      <c r="BA451" s="119"/>
      <c r="BB451" s="119"/>
      <c r="BC451" s="119"/>
      <c r="BD451" s="119"/>
      <c r="BE451" s="119">
        <v>0</v>
      </c>
      <c r="BF451" s="119"/>
      <c r="BG451" s="119"/>
      <c r="BH451" s="119"/>
      <c r="BI451" s="119"/>
    </row>
    <row r="452" spans="1:61" s="101" customFormat="1" ht="75" hidden="1" customHeight="1">
      <c r="A452" s="91">
        <v>12</v>
      </c>
      <c r="B452" s="92"/>
      <c r="C452" s="92"/>
      <c r="D452" s="162" t="s">
        <v>321</v>
      </c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  <c r="P452" s="148"/>
      <c r="Q452" s="38" t="s">
        <v>227</v>
      </c>
      <c r="R452" s="38"/>
      <c r="S452" s="38"/>
      <c r="T452" s="38"/>
      <c r="U452" s="38"/>
      <c r="V452" s="116" t="s">
        <v>280</v>
      </c>
      <c r="W452" s="95"/>
      <c r="X452" s="95"/>
      <c r="Y452" s="95"/>
      <c r="Z452" s="95"/>
      <c r="AA452" s="95"/>
      <c r="AB452" s="95"/>
      <c r="AC452" s="95"/>
      <c r="AD452" s="95"/>
      <c r="AE452" s="96"/>
      <c r="AF452" s="119">
        <v>0</v>
      </c>
      <c r="AG452" s="119"/>
      <c r="AH452" s="119"/>
      <c r="AI452" s="119"/>
      <c r="AJ452" s="119"/>
      <c r="AK452" s="119">
        <v>0</v>
      </c>
      <c r="AL452" s="119"/>
      <c r="AM452" s="119"/>
      <c r="AN452" s="119"/>
      <c r="AO452" s="119"/>
      <c r="AP452" s="119">
        <v>0</v>
      </c>
      <c r="AQ452" s="119"/>
      <c r="AR452" s="119"/>
      <c r="AS452" s="119"/>
      <c r="AT452" s="119"/>
      <c r="AU452" s="119">
        <v>0</v>
      </c>
      <c r="AV452" s="119"/>
      <c r="AW452" s="119"/>
      <c r="AX452" s="119"/>
      <c r="AY452" s="119"/>
      <c r="AZ452" s="119">
        <v>0</v>
      </c>
      <c r="BA452" s="119"/>
      <c r="BB452" s="119"/>
      <c r="BC452" s="119"/>
      <c r="BD452" s="119"/>
      <c r="BE452" s="119">
        <v>0</v>
      </c>
      <c r="BF452" s="119"/>
      <c r="BG452" s="119"/>
      <c r="BH452" s="119"/>
      <c r="BI452" s="119"/>
    </row>
    <row r="453" spans="1:61" s="101" customFormat="1" ht="90" hidden="1" customHeight="1">
      <c r="A453" s="91">
        <v>13</v>
      </c>
      <c r="B453" s="92"/>
      <c r="C453" s="92"/>
      <c r="D453" s="162" t="s">
        <v>322</v>
      </c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  <c r="P453" s="148"/>
      <c r="Q453" s="38" t="s">
        <v>227</v>
      </c>
      <c r="R453" s="38"/>
      <c r="S453" s="38"/>
      <c r="T453" s="38"/>
      <c r="U453" s="38"/>
      <c r="V453" s="116" t="s">
        <v>280</v>
      </c>
      <c r="W453" s="95"/>
      <c r="X453" s="95"/>
      <c r="Y453" s="95"/>
      <c r="Z453" s="95"/>
      <c r="AA453" s="95"/>
      <c r="AB453" s="95"/>
      <c r="AC453" s="95"/>
      <c r="AD453" s="95"/>
      <c r="AE453" s="96"/>
      <c r="AF453" s="119">
        <v>0</v>
      </c>
      <c r="AG453" s="119"/>
      <c r="AH453" s="119"/>
      <c r="AI453" s="119"/>
      <c r="AJ453" s="119"/>
      <c r="AK453" s="119">
        <v>0</v>
      </c>
      <c r="AL453" s="119"/>
      <c r="AM453" s="119"/>
      <c r="AN453" s="119"/>
      <c r="AO453" s="119"/>
      <c r="AP453" s="119">
        <v>0</v>
      </c>
      <c r="AQ453" s="119"/>
      <c r="AR453" s="119"/>
      <c r="AS453" s="119"/>
      <c r="AT453" s="119"/>
      <c r="AU453" s="119">
        <v>0</v>
      </c>
      <c r="AV453" s="119"/>
      <c r="AW453" s="119"/>
      <c r="AX453" s="119"/>
      <c r="AY453" s="119"/>
      <c r="AZ453" s="119">
        <v>0</v>
      </c>
      <c r="BA453" s="119"/>
      <c r="BB453" s="119"/>
      <c r="BC453" s="119"/>
      <c r="BD453" s="119"/>
      <c r="BE453" s="119">
        <v>0</v>
      </c>
      <c r="BF453" s="119"/>
      <c r="BG453" s="119"/>
      <c r="BH453" s="119"/>
      <c r="BI453" s="119"/>
    </row>
    <row r="454" spans="1:61" s="101" customFormat="1" ht="90" hidden="1" customHeight="1">
      <c r="A454" s="91">
        <v>14</v>
      </c>
      <c r="B454" s="92"/>
      <c r="C454" s="92"/>
      <c r="D454" s="162" t="s">
        <v>323</v>
      </c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  <c r="P454" s="148"/>
      <c r="Q454" s="38" t="s">
        <v>227</v>
      </c>
      <c r="R454" s="38"/>
      <c r="S454" s="38"/>
      <c r="T454" s="38"/>
      <c r="U454" s="38"/>
      <c r="V454" s="116" t="s">
        <v>280</v>
      </c>
      <c r="W454" s="95"/>
      <c r="X454" s="95"/>
      <c r="Y454" s="95"/>
      <c r="Z454" s="95"/>
      <c r="AA454" s="95"/>
      <c r="AB454" s="95"/>
      <c r="AC454" s="95"/>
      <c r="AD454" s="95"/>
      <c r="AE454" s="96"/>
      <c r="AF454" s="119">
        <v>0</v>
      </c>
      <c r="AG454" s="119"/>
      <c r="AH454" s="119"/>
      <c r="AI454" s="119"/>
      <c r="AJ454" s="119"/>
      <c r="AK454" s="119">
        <v>0</v>
      </c>
      <c r="AL454" s="119"/>
      <c r="AM454" s="119"/>
      <c r="AN454" s="119"/>
      <c r="AO454" s="119"/>
      <c r="AP454" s="119">
        <v>0</v>
      </c>
      <c r="AQ454" s="119"/>
      <c r="AR454" s="119"/>
      <c r="AS454" s="119"/>
      <c r="AT454" s="119"/>
      <c r="AU454" s="119">
        <v>0</v>
      </c>
      <c r="AV454" s="119"/>
      <c r="AW454" s="119"/>
      <c r="AX454" s="119"/>
      <c r="AY454" s="119"/>
      <c r="AZ454" s="119">
        <v>0</v>
      </c>
      <c r="BA454" s="119"/>
      <c r="BB454" s="119"/>
      <c r="BC454" s="119"/>
      <c r="BD454" s="119"/>
      <c r="BE454" s="119">
        <v>0</v>
      </c>
      <c r="BF454" s="119"/>
      <c r="BG454" s="119"/>
      <c r="BH454" s="119"/>
      <c r="BI454" s="119"/>
    </row>
    <row r="455" spans="1:61" s="101" customFormat="1" ht="75" hidden="1" customHeight="1">
      <c r="A455" s="91">
        <v>15</v>
      </c>
      <c r="B455" s="92"/>
      <c r="C455" s="92"/>
      <c r="D455" s="162" t="s">
        <v>324</v>
      </c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  <c r="P455" s="148"/>
      <c r="Q455" s="38" t="s">
        <v>227</v>
      </c>
      <c r="R455" s="38"/>
      <c r="S455" s="38"/>
      <c r="T455" s="38"/>
      <c r="U455" s="38"/>
      <c r="V455" s="116" t="s">
        <v>280</v>
      </c>
      <c r="W455" s="95"/>
      <c r="X455" s="95"/>
      <c r="Y455" s="95"/>
      <c r="Z455" s="95"/>
      <c r="AA455" s="95"/>
      <c r="AB455" s="95"/>
      <c r="AC455" s="95"/>
      <c r="AD455" s="95"/>
      <c r="AE455" s="96"/>
      <c r="AF455" s="119">
        <v>0</v>
      </c>
      <c r="AG455" s="119"/>
      <c r="AH455" s="119"/>
      <c r="AI455" s="119"/>
      <c r="AJ455" s="119"/>
      <c r="AK455" s="119">
        <v>0</v>
      </c>
      <c r="AL455" s="119"/>
      <c r="AM455" s="119"/>
      <c r="AN455" s="119"/>
      <c r="AO455" s="119"/>
      <c r="AP455" s="119">
        <v>0</v>
      </c>
      <c r="AQ455" s="119"/>
      <c r="AR455" s="119"/>
      <c r="AS455" s="119"/>
      <c r="AT455" s="119"/>
      <c r="AU455" s="119">
        <v>0</v>
      </c>
      <c r="AV455" s="119"/>
      <c r="AW455" s="119"/>
      <c r="AX455" s="119"/>
      <c r="AY455" s="119"/>
      <c r="AZ455" s="119">
        <v>0</v>
      </c>
      <c r="BA455" s="119"/>
      <c r="BB455" s="119"/>
      <c r="BC455" s="119"/>
      <c r="BD455" s="119"/>
      <c r="BE455" s="119">
        <v>0</v>
      </c>
      <c r="BF455" s="119"/>
      <c r="BG455" s="119"/>
      <c r="BH455" s="119"/>
      <c r="BI455" s="119"/>
    </row>
    <row r="456" spans="1:61" s="101" customFormat="1" ht="90" hidden="1" customHeight="1">
      <c r="A456" s="91">
        <v>16</v>
      </c>
      <c r="B456" s="92"/>
      <c r="C456" s="92"/>
      <c r="D456" s="162" t="s">
        <v>325</v>
      </c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  <c r="P456" s="148"/>
      <c r="Q456" s="38" t="s">
        <v>227</v>
      </c>
      <c r="R456" s="38"/>
      <c r="S456" s="38"/>
      <c r="T456" s="38"/>
      <c r="U456" s="38"/>
      <c r="V456" s="116" t="s">
        <v>280</v>
      </c>
      <c r="W456" s="95"/>
      <c r="X456" s="95"/>
      <c r="Y456" s="95"/>
      <c r="Z456" s="95"/>
      <c r="AA456" s="95"/>
      <c r="AB456" s="95"/>
      <c r="AC456" s="95"/>
      <c r="AD456" s="95"/>
      <c r="AE456" s="96"/>
      <c r="AF456" s="119">
        <v>0</v>
      </c>
      <c r="AG456" s="119"/>
      <c r="AH456" s="119"/>
      <c r="AI456" s="119"/>
      <c r="AJ456" s="119"/>
      <c r="AK456" s="119">
        <v>0</v>
      </c>
      <c r="AL456" s="119"/>
      <c r="AM456" s="119"/>
      <c r="AN456" s="119"/>
      <c r="AO456" s="119"/>
      <c r="AP456" s="119">
        <v>0</v>
      </c>
      <c r="AQ456" s="119"/>
      <c r="AR456" s="119"/>
      <c r="AS456" s="119"/>
      <c r="AT456" s="119"/>
      <c r="AU456" s="119">
        <v>0</v>
      </c>
      <c r="AV456" s="119"/>
      <c r="AW456" s="119"/>
      <c r="AX456" s="119"/>
      <c r="AY456" s="119"/>
      <c r="AZ456" s="119">
        <v>0</v>
      </c>
      <c r="BA456" s="119"/>
      <c r="BB456" s="119"/>
      <c r="BC456" s="119"/>
      <c r="BD456" s="119"/>
      <c r="BE456" s="119">
        <v>0</v>
      </c>
      <c r="BF456" s="119"/>
      <c r="BG456" s="119"/>
      <c r="BH456" s="119"/>
      <c r="BI456" s="119"/>
    </row>
    <row r="457" spans="1:61" s="101" customFormat="1" ht="60" hidden="1" customHeight="1">
      <c r="A457" s="91">
        <v>17</v>
      </c>
      <c r="B457" s="92"/>
      <c r="C457" s="92"/>
      <c r="D457" s="162" t="s">
        <v>326</v>
      </c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  <c r="P457" s="148"/>
      <c r="Q457" s="38" t="s">
        <v>227</v>
      </c>
      <c r="R457" s="38"/>
      <c r="S457" s="38"/>
      <c r="T457" s="38"/>
      <c r="U457" s="38"/>
      <c r="V457" s="116" t="s">
        <v>280</v>
      </c>
      <c r="W457" s="95"/>
      <c r="X457" s="95"/>
      <c r="Y457" s="95"/>
      <c r="Z457" s="95"/>
      <c r="AA457" s="95"/>
      <c r="AB457" s="95"/>
      <c r="AC457" s="95"/>
      <c r="AD457" s="95"/>
      <c r="AE457" s="96"/>
      <c r="AF457" s="119">
        <v>0</v>
      </c>
      <c r="AG457" s="119"/>
      <c r="AH457" s="119"/>
      <c r="AI457" s="119"/>
      <c r="AJ457" s="119"/>
      <c r="AK457" s="119">
        <v>0</v>
      </c>
      <c r="AL457" s="119"/>
      <c r="AM457" s="119"/>
      <c r="AN457" s="119"/>
      <c r="AO457" s="119"/>
      <c r="AP457" s="119">
        <v>0</v>
      </c>
      <c r="AQ457" s="119"/>
      <c r="AR457" s="119"/>
      <c r="AS457" s="119"/>
      <c r="AT457" s="119"/>
      <c r="AU457" s="119">
        <v>0</v>
      </c>
      <c r="AV457" s="119"/>
      <c r="AW457" s="119"/>
      <c r="AX457" s="119"/>
      <c r="AY457" s="119"/>
      <c r="AZ457" s="119">
        <v>0</v>
      </c>
      <c r="BA457" s="119"/>
      <c r="BB457" s="119"/>
      <c r="BC457" s="119"/>
      <c r="BD457" s="119"/>
      <c r="BE457" s="119">
        <v>0</v>
      </c>
      <c r="BF457" s="119"/>
      <c r="BG457" s="119"/>
      <c r="BH457" s="119"/>
      <c r="BI457" s="119"/>
    </row>
    <row r="458" spans="1:61" s="101" customFormat="1" ht="105" hidden="1" customHeight="1">
      <c r="A458" s="91">
        <v>18</v>
      </c>
      <c r="B458" s="92"/>
      <c r="C458" s="92"/>
      <c r="D458" s="162" t="s">
        <v>327</v>
      </c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  <c r="P458" s="148"/>
      <c r="Q458" s="38" t="s">
        <v>227</v>
      </c>
      <c r="R458" s="38"/>
      <c r="S458" s="38"/>
      <c r="T458" s="38"/>
      <c r="U458" s="38"/>
      <c r="V458" s="116" t="s">
        <v>280</v>
      </c>
      <c r="W458" s="95"/>
      <c r="X458" s="95"/>
      <c r="Y458" s="95"/>
      <c r="Z458" s="95"/>
      <c r="AA458" s="95"/>
      <c r="AB458" s="95"/>
      <c r="AC458" s="95"/>
      <c r="AD458" s="95"/>
      <c r="AE458" s="96"/>
      <c r="AF458" s="119">
        <v>0</v>
      </c>
      <c r="AG458" s="119"/>
      <c r="AH458" s="119"/>
      <c r="AI458" s="119"/>
      <c r="AJ458" s="119"/>
      <c r="AK458" s="119">
        <v>0</v>
      </c>
      <c r="AL458" s="119"/>
      <c r="AM458" s="119"/>
      <c r="AN458" s="119"/>
      <c r="AO458" s="119"/>
      <c r="AP458" s="119">
        <v>0</v>
      </c>
      <c r="AQ458" s="119"/>
      <c r="AR458" s="119"/>
      <c r="AS458" s="119"/>
      <c r="AT458" s="119"/>
      <c r="AU458" s="119">
        <v>0</v>
      </c>
      <c r="AV458" s="119"/>
      <c r="AW458" s="119"/>
      <c r="AX458" s="119"/>
      <c r="AY458" s="119"/>
      <c r="AZ458" s="119">
        <v>0</v>
      </c>
      <c r="BA458" s="119"/>
      <c r="BB458" s="119"/>
      <c r="BC458" s="119"/>
      <c r="BD458" s="119"/>
      <c r="BE458" s="119">
        <v>0</v>
      </c>
      <c r="BF458" s="119"/>
      <c r="BG458" s="119"/>
      <c r="BH458" s="119"/>
      <c r="BI458" s="119"/>
    </row>
    <row r="459" spans="1:61" s="101" customFormat="1" ht="60" hidden="1" customHeight="1">
      <c r="A459" s="91">
        <v>19</v>
      </c>
      <c r="B459" s="92"/>
      <c r="C459" s="92"/>
      <c r="D459" s="162" t="s">
        <v>328</v>
      </c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  <c r="P459" s="148"/>
      <c r="Q459" s="38" t="s">
        <v>227</v>
      </c>
      <c r="R459" s="38"/>
      <c r="S459" s="38"/>
      <c r="T459" s="38"/>
      <c r="U459" s="38"/>
      <c r="V459" s="116" t="s">
        <v>280</v>
      </c>
      <c r="W459" s="95"/>
      <c r="X459" s="95"/>
      <c r="Y459" s="95"/>
      <c r="Z459" s="95"/>
      <c r="AA459" s="95"/>
      <c r="AB459" s="95"/>
      <c r="AC459" s="95"/>
      <c r="AD459" s="95"/>
      <c r="AE459" s="96"/>
      <c r="AF459" s="119">
        <v>0</v>
      </c>
      <c r="AG459" s="119"/>
      <c r="AH459" s="119"/>
      <c r="AI459" s="119"/>
      <c r="AJ459" s="119"/>
      <c r="AK459" s="119">
        <v>0</v>
      </c>
      <c r="AL459" s="119"/>
      <c r="AM459" s="119"/>
      <c r="AN459" s="119"/>
      <c r="AO459" s="119"/>
      <c r="AP459" s="119">
        <v>0</v>
      </c>
      <c r="AQ459" s="119"/>
      <c r="AR459" s="119"/>
      <c r="AS459" s="119"/>
      <c r="AT459" s="119"/>
      <c r="AU459" s="119">
        <v>0</v>
      </c>
      <c r="AV459" s="119"/>
      <c r="AW459" s="119"/>
      <c r="AX459" s="119"/>
      <c r="AY459" s="119"/>
      <c r="AZ459" s="119">
        <v>0</v>
      </c>
      <c r="BA459" s="119"/>
      <c r="BB459" s="119"/>
      <c r="BC459" s="119"/>
      <c r="BD459" s="119"/>
      <c r="BE459" s="119">
        <v>0</v>
      </c>
      <c r="BF459" s="119"/>
      <c r="BG459" s="119"/>
      <c r="BH459" s="119"/>
      <c r="BI459" s="119"/>
    </row>
    <row r="460" spans="1:61" s="101" customFormat="1" ht="75" hidden="1" customHeight="1">
      <c r="A460" s="91">
        <v>20</v>
      </c>
      <c r="B460" s="92"/>
      <c r="C460" s="92"/>
      <c r="D460" s="162" t="s">
        <v>329</v>
      </c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  <c r="P460" s="148"/>
      <c r="Q460" s="38" t="s">
        <v>227</v>
      </c>
      <c r="R460" s="38"/>
      <c r="S460" s="38"/>
      <c r="T460" s="38"/>
      <c r="U460" s="38"/>
      <c r="V460" s="116" t="s">
        <v>280</v>
      </c>
      <c r="W460" s="95"/>
      <c r="X460" s="95"/>
      <c r="Y460" s="95"/>
      <c r="Z460" s="95"/>
      <c r="AA460" s="95"/>
      <c r="AB460" s="95"/>
      <c r="AC460" s="95"/>
      <c r="AD460" s="95"/>
      <c r="AE460" s="96"/>
      <c r="AF460" s="119">
        <v>0</v>
      </c>
      <c r="AG460" s="119"/>
      <c r="AH460" s="119"/>
      <c r="AI460" s="119"/>
      <c r="AJ460" s="119"/>
      <c r="AK460" s="119">
        <v>0</v>
      </c>
      <c r="AL460" s="119"/>
      <c r="AM460" s="119"/>
      <c r="AN460" s="119"/>
      <c r="AO460" s="119"/>
      <c r="AP460" s="119">
        <v>0</v>
      </c>
      <c r="AQ460" s="119"/>
      <c r="AR460" s="119"/>
      <c r="AS460" s="119"/>
      <c r="AT460" s="119"/>
      <c r="AU460" s="119">
        <v>0</v>
      </c>
      <c r="AV460" s="119"/>
      <c r="AW460" s="119"/>
      <c r="AX460" s="119"/>
      <c r="AY460" s="119"/>
      <c r="AZ460" s="119">
        <v>0</v>
      </c>
      <c r="BA460" s="119"/>
      <c r="BB460" s="119"/>
      <c r="BC460" s="119"/>
      <c r="BD460" s="119"/>
      <c r="BE460" s="119">
        <v>0</v>
      </c>
      <c r="BF460" s="119"/>
      <c r="BG460" s="119"/>
      <c r="BH460" s="119"/>
      <c r="BI460" s="119"/>
    </row>
    <row r="461" spans="1:61" s="101" customFormat="1" ht="105" hidden="1" customHeight="1">
      <c r="A461" s="91">
        <v>21</v>
      </c>
      <c r="B461" s="92"/>
      <c r="C461" s="92"/>
      <c r="D461" s="162" t="s">
        <v>330</v>
      </c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  <c r="P461" s="148"/>
      <c r="Q461" s="38" t="s">
        <v>227</v>
      </c>
      <c r="R461" s="38"/>
      <c r="S461" s="38"/>
      <c r="T461" s="38"/>
      <c r="U461" s="38"/>
      <c r="V461" s="116" t="s">
        <v>280</v>
      </c>
      <c r="W461" s="95"/>
      <c r="X461" s="95"/>
      <c r="Y461" s="95"/>
      <c r="Z461" s="95"/>
      <c r="AA461" s="95"/>
      <c r="AB461" s="95"/>
      <c r="AC461" s="95"/>
      <c r="AD461" s="95"/>
      <c r="AE461" s="96"/>
      <c r="AF461" s="119">
        <v>0</v>
      </c>
      <c r="AG461" s="119"/>
      <c r="AH461" s="119"/>
      <c r="AI461" s="119"/>
      <c r="AJ461" s="119"/>
      <c r="AK461" s="119">
        <v>0</v>
      </c>
      <c r="AL461" s="119"/>
      <c r="AM461" s="119"/>
      <c r="AN461" s="119"/>
      <c r="AO461" s="119"/>
      <c r="AP461" s="119">
        <v>0</v>
      </c>
      <c r="AQ461" s="119"/>
      <c r="AR461" s="119"/>
      <c r="AS461" s="119"/>
      <c r="AT461" s="119"/>
      <c r="AU461" s="119">
        <v>0</v>
      </c>
      <c r="AV461" s="119"/>
      <c r="AW461" s="119"/>
      <c r="AX461" s="119"/>
      <c r="AY461" s="119"/>
      <c r="AZ461" s="119">
        <v>0</v>
      </c>
      <c r="BA461" s="119"/>
      <c r="BB461" s="119"/>
      <c r="BC461" s="119"/>
      <c r="BD461" s="119"/>
      <c r="BE461" s="119">
        <v>0</v>
      </c>
      <c r="BF461" s="119"/>
      <c r="BG461" s="119"/>
      <c r="BH461" s="119"/>
      <c r="BI461" s="119"/>
    </row>
    <row r="462" spans="1:61" s="101" customFormat="1" ht="105" hidden="1" customHeight="1">
      <c r="A462" s="91">
        <v>22</v>
      </c>
      <c r="B462" s="92"/>
      <c r="C462" s="92"/>
      <c r="D462" s="162" t="s">
        <v>331</v>
      </c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  <c r="P462" s="148"/>
      <c r="Q462" s="38" t="s">
        <v>227</v>
      </c>
      <c r="R462" s="38"/>
      <c r="S462" s="38"/>
      <c r="T462" s="38"/>
      <c r="U462" s="38"/>
      <c r="V462" s="116" t="s">
        <v>280</v>
      </c>
      <c r="W462" s="95"/>
      <c r="X462" s="95"/>
      <c r="Y462" s="95"/>
      <c r="Z462" s="95"/>
      <c r="AA462" s="95"/>
      <c r="AB462" s="95"/>
      <c r="AC462" s="95"/>
      <c r="AD462" s="95"/>
      <c r="AE462" s="96"/>
      <c r="AF462" s="119">
        <v>0</v>
      </c>
      <c r="AG462" s="119"/>
      <c r="AH462" s="119"/>
      <c r="AI462" s="119"/>
      <c r="AJ462" s="119"/>
      <c r="AK462" s="119">
        <v>0</v>
      </c>
      <c r="AL462" s="119"/>
      <c r="AM462" s="119"/>
      <c r="AN462" s="119"/>
      <c r="AO462" s="119"/>
      <c r="AP462" s="119">
        <v>0</v>
      </c>
      <c r="AQ462" s="119"/>
      <c r="AR462" s="119"/>
      <c r="AS462" s="119"/>
      <c r="AT462" s="119"/>
      <c r="AU462" s="119">
        <v>0</v>
      </c>
      <c r="AV462" s="119"/>
      <c r="AW462" s="119"/>
      <c r="AX462" s="119"/>
      <c r="AY462" s="119"/>
      <c r="AZ462" s="119">
        <v>0</v>
      </c>
      <c r="BA462" s="119"/>
      <c r="BB462" s="119"/>
      <c r="BC462" s="119"/>
      <c r="BD462" s="119"/>
      <c r="BE462" s="119">
        <v>0</v>
      </c>
      <c r="BF462" s="119"/>
      <c r="BG462" s="119"/>
      <c r="BH462" s="119"/>
      <c r="BI462" s="119"/>
    </row>
    <row r="463" spans="1:61" s="101" customFormat="1" ht="105" hidden="1" customHeight="1">
      <c r="A463" s="91">
        <v>23</v>
      </c>
      <c r="B463" s="92"/>
      <c r="C463" s="92"/>
      <c r="D463" s="162" t="s">
        <v>332</v>
      </c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  <c r="P463" s="148"/>
      <c r="Q463" s="38" t="s">
        <v>227</v>
      </c>
      <c r="R463" s="38"/>
      <c r="S463" s="38"/>
      <c r="T463" s="38"/>
      <c r="U463" s="38"/>
      <c r="V463" s="116" t="s">
        <v>280</v>
      </c>
      <c r="W463" s="95"/>
      <c r="X463" s="95"/>
      <c r="Y463" s="95"/>
      <c r="Z463" s="95"/>
      <c r="AA463" s="95"/>
      <c r="AB463" s="95"/>
      <c r="AC463" s="95"/>
      <c r="AD463" s="95"/>
      <c r="AE463" s="96"/>
      <c r="AF463" s="119">
        <v>0</v>
      </c>
      <c r="AG463" s="119"/>
      <c r="AH463" s="119"/>
      <c r="AI463" s="119"/>
      <c r="AJ463" s="119"/>
      <c r="AK463" s="119">
        <v>0</v>
      </c>
      <c r="AL463" s="119"/>
      <c r="AM463" s="119"/>
      <c r="AN463" s="119"/>
      <c r="AO463" s="119"/>
      <c r="AP463" s="119">
        <v>0</v>
      </c>
      <c r="AQ463" s="119"/>
      <c r="AR463" s="119"/>
      <c r="AS463" s="119"/>
      <c r="AT463" s="119"/>
      <c r="AU463" s="119">
        <v>0</v>
      </c>
      <c r="AV463" s="119"/>
      <c r="AW463" s="119"/>
      <c r="AX463" s="119"/>
      <c r="AY463" s="119"/>
      <c r="AZ463" s="119">
        <v>0</v>
      </c>
      <c r="BA463" s="119"/>
      <c r="BB463" s="119"/>
      <c r="BC463" s="119"/>
      <c r="BD463" s="119"/>
      <c r="BE463" s="119">
        <v>0</v>
      </c>
      <c r="BF463" s="119"/>
      <c r="BG463" s="119"/>
      <c r="BH463" s="119"/>
      <c r="BI463" s="119"/>
    </row>
    <row r="464" spans="1:61" s="101" customFormat="1" ht="105" hidden="1" customHeight="1">
      <c r="A464" s="91">
        <v>23</v>
      </c>
      <c r="B464" s="92"/>
      <c r="C464" s="92"/>
      <c r="D464" s="162" t="s">
        <v>333</v>
      </c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  <c r="P464" s="148"/>
      <c r="Q464" s="38" t="s">
        <v>227</v>
      </c>
      <c r="R464" s="38"/>
      <c r="S464" s="38"/>
      <c r="T464" s="38"/>
      <c r="U464" s="38"/>
      <c r="V464" s="116" t="s">
        <v>280</v>
      </c>
      <c r="W464" s="95"/>
      <c r="X464" s="95"/>
      <c r="Y464" s="95"/>
      <c r="Z464" s="95"/>
      <c r="AA464" s="95"/>
      <c r="AB464" s="95"/>
      <c r="AC464" s="95"/>
      <c r="AD464" s="95"/>
      <c r="AE464" s="96"/>
      <c r="AF464" s="119">
        <v>0</v>
      </c>
      <c r="AG464" s="119"/>
      <c r="AH464" s="119"/>
      <c r="AI464" s="119"/>
      <c r="AJ464" s="119"/>
      <c r="AK464" s="119">
        <v>0</v>
      </c>
      <c r="AL464" s="119"/>
      <c r="AM464" s="119"/>
      <c r="AN464" s="119"/>
      <c r="AO464" s="119"/>
      <c r="AP464" s="119">
        <v>0</v>
      </c>
      <c r="AQ464" s="119"/>
      <c r="AR464" s="119"/>
      <c r="AS464" s="119"/>
      <c r="AT464" s="119"/>
      <c r="AU464" s="119">
        <v>0</v>
      </c>
      <c r="AV464" s="119"/>
      <c r="AW464" s="119"/>
      <c r="AX464" s="119"/>
      <c r="AY464" s="119"/>
      <c r="AZ464" s="119">
        <v>0</v>
      </c>
      <c r="BA464" s="119"/>
      <c r="BB464" s="119"/>
      <c r="BC464" s="119"/>
      <c r="BD464" s="119"/>
      <c r="BE464" s="119">
        <v>0</v>
      </c>
      <c r="BF464" s="119"/>
      <c r="BG464" s="119"/>
      <c r="BH464" s="119"/>
      <c r="BI464" s="119"/>
    </row>
    <row r="465" spans="1:61" s="101" customFormat="1" ht="90" hidden="1" customHeight="1">
      <c r="A465" s="91">
        <v>24</v>
      </c>
      <c r="B465" s="92"/>
      <c r="C465" s="92"/>
      <c r="D465" s="162" t="s">
        <v>334</v>
      </c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  <c r="P465" s="148"/>
      <c r="Q465" s="38" t="s">
        <v>227</v>
      </c>
      <c r="R465" s="38"/>
      <c r="S465" s="38"/>
      <c r="T465" s="38"/>
      <c r="U465" s="38"/>
      <c r="V465" s="116" t="s">
        <v>280</v>
      </c>
      <c r="W465" s="95"/>
      <c r="X465" s="95"/>
      <c r="Y465" s="95"/>
      <c r="Z465" s="95"/>
      <c r="AA465" s="95"/>
      <c r="AB465" s="95"/>
      <c r="AC465" s="95"/>
      <c r="AD465" s="95"/>
      <c r="AE465" s="96"/>
      <c r="AF465" s="119">
        <v>0</v>
      </c>
      <c r="AG465" s="119"/>
      <c r="AH465" s="119"/>
      <c r="AI465" s="119"/>
      <c r="AJ465" s="119"/>
      <c r="AK465" s="119">
        <v>0</v>
      </c>
      <c r="AL465" s="119"/>
      <c r="AM465" s="119"/>
      <c r="AN465" s="119"/>
      <c r="AO465" s="119"/>
      <c r="AP465" s="119">
        <v>0</v>
      </c>
      <c r="AQ465" s="119"/>
      <c r="AR465" s="119"/>
      <c r="AS465" s="119"/>
      <c r="AT465" s="119"/>
      <c r="AU465" s="119">
        <v>0</v>
      </c>
      <c r="AV465" s="119"/>
      <c r="AW465" s="119"/>
      <c r="AX465" s="119"/>
      <c r="AY465" s="119"/>
      <c r="AZ465" s="119">
        <v>0</v>
      </c>
      <c r="BA465" s="119"/>
      <c r="BB465" s="119"/>
      <c r="BC465" s="119"/>
      <c r="BD465" s="119"/>
      <c r="BE465" s="119">
        <v>0</v>
      </c>
      <c r="BF465" s="119"/>
      <c r="BG465" s="119"/>
      <c r="BH465" s="119"/>
      <c r="BI465" s="119"/>
    </row>
    <row r="466" spans="1:61" s="101" customFormat="1" ht="90" hidden="1" customHeight="1">
      <c r="A466" s="91">
        <v>24</v>
      </c>
      <c r="B466" s="92"/>
      <c r="C466" s="92"/>
      <c r="D466" s="162" t="s">
        <v>335</v>
      </c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  <c r="P466" s="148"/>
      <c r="Q466" s="38" t="s">
        <v>227</v>
      </c>
      <c r="R466" s="38"/>
      <c r="S466" s="38"/>
      <c r="T466" s="38"/>
      <c r="U466" s="38"/>
      <c r="V466" s="116"/>
      <c r="W466" s="95"/>
      <c r="X466" s="95"/>
      <c r="Y466" s="95"/>
      <c r="Z466" s="95"/>
      <c r="AA466" s="95"/>
      <c r="AB466" s="95"/>
      <c r="AC466" s="95"/>
      <c r="AD466" s="95"/>
      <c r="AE466" s="96"/>
      <c r="AF466" s="119">
        <v>0</v>
      </c>
      <c r="AG466" s="119"/>
      <c r="AH466" s="119"/>
      <c r="AI466" s="119"/>
      <c r="AJ466" s="119"/>
      <c r="AK466" s="119">
        <v>0</v>
      </c>
      <c r="AL466" s="119"/>
      <c r="AM466" s="119"/>
      <c r="AN466" s="119"/>
      <c r="AO466" s="119"/>
      <c r="AP466" s="119">
        <v>0</v>
      </c>
      <c r="AQ466" s="119"/>
      <c r="AR466" s="119"/>
      <c r="AS466" s="119"/>
      <c r="AT466" s="119"/>
      <c r="AU466" s="119">
        <v>0</v>
      </c>
      <c r="AV466" s="119"/>
      <c r="AW466" s="119"/>
      <c r="AX466" s="119"/>
      <c r="AY466" s="119"/>
      <c r="AZ466" s="119">
        <v>0</v>
      </c>
      <c r="BA466" s="119"/>
      <c r="BB466" s="119"/>
      <c r="BC466" s="119"/>
      <c r="BD466" s="119"/>
      <c r="BE466" s="119">
        <v>0</v>
      </c>
      <c r="BF466" s="119"/>
      <c r="BG466" s="119"/>
      <c r="BH466" s="119"/>
      <c r="BI466" s="119"/>
    </row>
    <row r="467" spans="1:61" s="101" customFormat="1" ht="105" hidden="1" customHeight="1">
      <c r="A467" s="91">
        <v>25</v>
      </c>
      <c r="B467" s="92"/>
      <c r="C467" s="92"/>
      <c r="D467" s="162" t="s">
        <v>336</v>
      </c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  <c r="P467" s="148"/>
      <c r="Q467" s="38" t="s">
        <v>227</v>
      </c>
      <c r="R467" s="38"/>
      <c r="S467" s="38"/>
      <c r="T467" s="38"/>
      <c r="U467" s="38"/>
      <c r="V467" s="116" t="s">
        <v>280</v>
      </c>
      <c r="W467" s="95"/>
      <c r="X467" s="95"/>
      <c r="Y467" s="95"/>
      <c r="Z467" s="95"/>
      <c r="AA467" s="95"/>
      <c r="AB467" s="95"/>
      <c r="AC467" s="95"/>
      <c r="AD467" s="95"/>
      <c r="AE467" s="96"/>
      <c r="AF467" s="119">
        <v>0</v>
      </c>
      <c r="AG467" s="119"/>
      <c r="AH467" s="119"/>
      <c r="AI467" s="119"/>
      <c r="AJ467" s="119"/>
      <c r="AK467" s="119">
        <v>0</v>
      </c>
      <c r="AL467" s="119"/>
      <c r="AM467" s="119"/>
      <c r="AN467" s="119"/>
      <c r="AO467" s="119"/>
      <c r="AP467" s="119">
        <v>0</v>
      </c>
      <c r="AQ467" s="119"/>
      <c r="AR467" s="119"/>
      <c r="AS467" s="119"/>
      <c r="AT467" s="119"/>
      <c r="AU467" s="119">
        <v>0</v>
      </c>
      <c r="AV467" s="119"/>
      <c r="AW467" s="119"/>
      <c r="AX467" s="119"/>
      <c r="AY467" s="119"/>
      <c r="AZ467" s="119">
        <v>0</v>
      </c>
      <c r="BA467" s="119"/>
      <c r="BB467" s="119"/>
      <c r="BC467" s="119"/>
      <c r="BD467" s="119"/>
      <c r="BE467" s="119">
        <v>0</v>
      </c>
      <c r="BF467" s="119"/>
      <c r="BG467" s="119"/>
      <c r="BH467" s="119"/>
      <c r="BI467" s="119"/>
    </row>
    <row r="468" spans="1:61" s="101" customFormat="1" ht="75" hidden="1" customHeight="1">
      <c r="A468" s="91">
        <v>26</v>
      </c>
      <c r="B468" s="92"/>
      <c r="C468" s="92"/>
      <c r="D468" s="162" t="s">
        <v>337</v>
      </c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  <c r="P468" s="148"/>
      <c r="Q468" s="38" t="s">
        <v>227</v>
      </c>
      <c r="R468" s="38"/>
      <c r="S468" s="38"/>
      <c r="T468" s="38"/>
      <c r="U468" s="38"/>
      <c r="V468" s="116" t="s">
        <v>280</v>
      </c>
      <c r="W468" s="95"/>
      <c r="X468" s="95"/>
      <c r="Y468" s="95"/>
      <c r="Z468" s="95"/>
      <c r="AA468" s="95"/>
      <c r="AB468" s="95"/>
      <c r="AC468" s="95"/>
      <c r="AD468" s="95"/>
      <c r="AE468" s="96"/>
      <c r="AF468" s="119">
        <v>0</v>
      </c>
      <c r="AG468" s="119"/>
      <c r="AH468" s="119"/>
      <c r="AI468" s="119"/>
      <c r="AJ468" s="119"/>
      <c r="AK468" s="119">
        <v>0</v>
      </c>
      <c r="AL468" s="119"/>
      <c r="AM468" s="119"/>
      <c r="AN468" s="119"/>
      <c r="AO468" s="119"/>
      <c r="AP468" s="119">
        <v>0</v>
      </c>
      <c r="AQ468" s="119"/>
      <c r="AR468" s="119"/>
      <c r="AS468" s="119"/>
      <c r="AT468" s="119"/>
      <c r="AU468" s="119">
        <v>0</v>
      </c>
      <c r="AV468" s="119"/>
      <c r="AW468" s="119"/>
      <c r="AX468" s="119"/>
      <c r="AY468" s="119"/>
      <c r="AZ468" s="119">
        <v>0</v>
      </c>
      <c r="BA468" s="119"/>
      <c r="BB468" s="119"/>
      <c r="BC468" s="119"/>
      <c r="BD468" s="119"/>
      <c r="BE468" s="119">
        <v>0</v>
      </c>
      <c r="BF468" s="119"/>
      <c r="BG468" s="119"/>
      <c r="BH468" s="119"/>
      <c r="BI468" s="119"/>
    </row>
    <row r="469" spans="1:61" s="101" customFormat="1" ht="60" hidden="1" customHeight="1">
      <c r="A469" s="91">
        <v>26</v>
      </c>
      <c r="B469" s="92"/>
      <c r="C469" s="92"/>
      <c r="D469" s="162" t="s">
        <v>338</v>
      </c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  <c r="P469" s="148"/>
      <c r="Q469" s="38" t="s">
        <v>227</v>
      </c>
      <c r="R469" s="38"/>
      <c r="S469" s="38"/>
      <c r="T469" s="38"/>
      <c r="U469" s="38"/>
      <c r="V469" s="116" t="s">
        <v>280</v>
      </c>
      <c r="W469" s="95"/>
      <c r="X469" s="95"/>
      <c r="Y469" s="95"/>
      <c r="Z469" s="95"/>
      <c r="AA469" s="95"/>
      <c r="AB469" s="95"/>
      <c r="AC469" s="95"/>
      <c r="AD469" s="95"/>
      <c r="AE469" s="96"/>
      <c r="AF469" s="119">
        <v>0</v>
      </c>
      <c r="AG469" s="119"/>
      <c r="AH469" s="119"/>
      <c r="AI469" s="119"/>
      <c r="AJ469" s="119"/>
      <c r="AK469" s="119">
        <v>0</v>
      </c>
      <c r="AL469" s="119"/>
      <c r="AM469" s="119"/>
      <c r="AN469" s="119"/>
      <c r="AO469" s="119"/>
      <c r="AP469" s="119">
        <v>0</v>
      </c>
      <c r="AQ469" s="119"/>
      <c r="AR469" s="119"/>
      <c r="AS469" s="119"/>
      <c r="AT469" s="119"/>
      <c r="AU469" s="119">
        <v>0</v>
      </c>
      <c r="AV469" s="119"/>
      <c r="AW469" s="119"/>
      <c r="AX469" s="119"/>
      <c r="AY469" s="119"/>
      <c r="AZ469" s="119">
        <v>0</v>
      </c>
      <c r="BA469" s="119"/>
      <c r="BB469" s="119"/>
      <c r="BC469" s="119"/>
      <c r="BD469" s="119"/>
      <c r="BE469" s="119">
        <v>0</v>
      </c>
      <c r="BF469" s="119"/>
      <c r="BG469" s="119"/>
      <c r="BH469" s="119"/>
      <c r="BI469" s="119"/>
    </row>
    <row r="470" spans="1:61" s="101" customFormat="1" ht="105" hidden="1" customHeight="1">
      <c r="A470" s="91">
        <v>29</v>
      </c>
      <c r="B470" s="92"/>
      <c r="C470" s="92"/>
      <c r="D470" s="162" t="s">
        <v>339</v>
      </c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  <c r="P470" s="148"/>
      <c r="Q470" s="38" t="s">
        <v>227</v>
      </c>
      <c r="R470" s="38"/>
      <c r="S470" s="38"/>
      <c r="T470" s="38"/>
      <c r="U470" s="38"/>
      <c r="V470" s="116" t="s">
        <v>280</v>
      </c>
      <c r="W470" s="95"/>
      <c r="X470" s="95"/>
      <c r="Y470" s="95"/>
      <c r="Z470" s="95"/>
      <c r="AA470" s="95"/>
      <c r="AB470" s="95"/>
      <c r="AC470" s="95"/>
      <c r="AD470" s="95"/>
      <c r="AE470" s="96"/>
      <c r="AF470" s="119">
        <v>0</v>
      </c>
      <c r="AG470" s="119"/>
      <c r="AH470" s="119"/>
      <c r="AI470" s="119"/>
      <c r="AJ470" s="119"/>
      <c r="AK470" s="119">
        <v>0</v>
      </c>
      <c r="AL470" s="119"/>
      <c r="AM470" s="119"/>
      <c r="AN470" s="119"/>
      <c r="AO470" s="119"/>
      <c r="AP470" s="119">
        <v>0</v>
      </c>
      <c r="AQ470" s="119"/>
      <c r="AR470" s="119"/>
      <c r="AS470" s="119"/>
      <c r="AT470" s="119"/>
      <c r="AU470" s="119">
        <v>0</v>
      </c>
      <c r="AV470" s="119"/>
      <c r="AW470" s="119"/>
      <c r="AX470" s="119"/>
      <c r="AY470" s="119"/>
      <c r="AZ470" s="119">
        <v>0</v>
      </c>
      <c r="BA470" s="119"/>
      <c r="BB470" s="119"/>
      <c r="BC470" s="119"/>
      <c r="BD470" s="119"/>
      <c r="BE470" s="119">
        <v>0</v>
      </c>
      <c r="BF470" s="119"/>
      <c r="BG470" s="119"/>
      <c r="BH470" s="119"/>
      <c r="BI470" s="119"/>
    </row>
    <row r="471" spans="1:61" s="101" customFormat="1" ht="120" hidden="1" customHeight="1">
      <c r="A471" s="91">
        <v>30</v>
      </c>
      <c r="B471" s="92"/>
      <c r="C471" s="92"/>
      <c r="D471" s="162" t="s">
        <v>340</v>
      </c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  <c r="P471" s="148"/>
      <c r="Q471" s="38" t="s">
        <v>227</v>
      </c>
      <c r="R471" s="38"/>
      <c r="S471" s="38"/>
      <c r="T471" s="38"/>
      <c r="U471" s="38"/>
      <c r="V471" s="116" t="s">
        <v>280</v>
      </c>
      <c r="W471" s="95"/>
      <c r="X471" s="95"/>
      <c r="Y471" s="95"/>
      <c r="Z471" s="95"/>
      <c r="AA471" s="95"/>
      <c r="AB471" s="95"/>
      <c r="AC471" s="95"/>
      <c r="AD471" s="95"/>
      <c r="AE471" s="96"/>
      <c r="AF471" s="119">
        <v>0</v>
      </c>
      <c r="AG471" s="119"/>
      <c r="AH471" s="119"/>
      <c r="AI471" s="119"/>
      <c r="AJ471" s="119"/>
      <c r="AK471" s="119">
        <v>0</v>
      </c>
      <c r="AL471" s="119"/>
      <c r="AM471" s="119"/>
      <c r="AN471" s="119"/>
      <c r="AO471" s="119"/>
      <c r="AP471" s="119">
        <v>0</v>
      </c>
      <c r="AQ471" s="119"/>
      <c r="AR471" s="119"/>
      <c r="AS471" s="119"/>
      <c r="AT471" s="119"/>
      <c r="AU471" s="119">
        <v>0</v>
      </c>
      <c r="AV471" s="119"/>
      <c r="AW471" s="119"/>
      <c r="AX471" s="119"/>
      <c r="AY471" s="119"/>
      <c r="AZ471" s="119">
        <v>0</v>
      </c>
      <c r="BA471" s="119"/>
      <c r="BB471" s="119"/>
      <c r="BC471" s="119"/>
      <c r="BD471" s="119"/>
      <c r="BE471" s="119">
        <v>0</v>
      </c>
      <c r="BF471" s="119"/>
      <c r="BG471" s="119"/>
      <c r="BH471" s="119"/>
      <c r="BI471" s="119"/>
    </row>
    <row r="472" spans="1:61" s="101" customFormat="1" ht="60" hidden="1" customHeight="1">
      <c r="A472" s="91">
        <v>31</v>
      </c>
      <c r="B472" s="92"/>
      <c r="C472" s="92"/>
      <c r="D472" s="162" t="s">
        <v>341</v>
      </c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  <c r="P472" s="148"/>
      <c r="Q472" s="38" t="s">
        <v>227</v>
      </c>
      <c r="R472" s="38"/>
      <c r="S472" s="38"/>
      <c r="T472" s="38"/>
      <c r="U472" s="38"/>
      <c r="V472" s="116" t="s">
        <v>280</v>
      </c>
      <c r="W472" s="95"/>
      <c r="X472" s="95"/>
      <c r="Y472" s="95"/>
      <c r="Z472" s="95"/>
      <c r="AA472" s="95"/>
      <c r="AB472" s="95"/>
      <c r="AC472" s="95"/>
      <c r="AD472" s="95"/>
      <c r="AE472" s="96"/>
      <c r="AF472" s="119">
        <v>0</v>
      </c>
      <c r="AG472" s="119"/>
      <c r="AH472" s="119"/>
      <c r="AI472" s="119"/>
      <c r="AJ472" s="119"/>
      <c r="AK472" s="119">
        <v>0</v>
      </c>
      <c r="AL472" s="119"/>
      <c r="AM472" s="119"/>
      <c r="AN472" s="119"/>
      <c r="AO472" s="119"/>
      <c r="AP472" s="119">
        <v>0</v>
      </c>
      <c r="AQ472" s="119"/>
      <c r="AR472" s="119"/>
      <c r="AS472" s="119"/>
      <c r="AT472" s="119"/>
      <c r="AU472" s="119">
        <v>0</v>
      </c>
      <c r="AV472" s="119"/>
      <c r="AW472" s="119"/>
      <c r="AX472" s="119"/>
      <c r="AY472" s="119"/>
      <c r="AZ472" s="119">
        <v>0</v>
      </c>
      <c r="BA472" s="119"/>
      <c r="BB472" s="119"/>
      <c r="BC472" s="119"/>
      <c r="BD472" s="119"/>
      <c r="BE472" s="119">
        <v>0</v>
      </c>
      <c r="BF472" s="119"/>
      <c r="BG472" s="119"/>
      <c r="BH472" s="119"/>
      <c r="BI472" s="119"/>
    </row>
    <row r="473" spans="1:61" s="101" customFormat="1" ht="90" hidden="1" customHeight="1">
      <c r="A473" s="91">
        <v>32</v>
      </c>
      <c r="B473" s="92"/>
      <c r="C473" s="92"/>
      <c r="D473" s="162" t="s">
        <v>342</v>
      </c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  <c r="P473" s="148"/>
      <c r="Q473" s="38" t="s">
        <v>227</v>
      </c>
      <c r="R473" s="38"/>
      <c r="S473" s="38"/>
      <c r="T473" s="38"/>
      <c r="U473" s="38"/>
      <c r="V473" s="116" t="s">
        <v>280</v>
      </c>
      <c r="W473" s="95"/>
      <c r="X473" s="95"/>
      <c r="Y473" s="95"/>
      <c r="Z473" s="95"/>
      <c r="AA473" s="95"/>
      <c r="AB473" s="95"/>
      <c r="AC473" s="95"/>
      <c r="AD473" s="95"/>
      <c r="AE473" s="96"/>
      <c r="AF473" s="119">
        <v>0</v>
      </c>
      <c r="AG473" s="119"/>
      <c r="AH473" s="119"/>
      <c r="AI473" s="119"/>
      <c r="AJ473" s="119"/>
      <c r="AK473" s="119">
        <v>0</v>
      </c>
      <c r="AL473" s="119"/>
      <c r="AM473" s="119"/>
      <c r="AN473" s="119"/>
      <c r="AO473" s="119"/>
      <c r="AP473" s="119">
        <v>0</v>
      </c>
      <c r="AQ473" s="119"/>
      <c r="AR473" s="119"/>
      <c r="AS473" s="119"/>
      <c r="AT473" s="119"/>
      <c r="AU473" s="119">
        <v>0</v>
      </c>
      <c r="AV473" s="119"/>
      <c r="AW473" s="119"/>
      <c r="AX473" s="119"/>
      <c r="AY473" s="119"/>
      <c r="AZ473" s="119">
        <v>0</v>
      </c>
      <c r="BA473" s="119"/>
      <c r="BB473" s="119"/>
      <c r="BC473" s="119"/>
      <c r="BD473" s="119"/>
      <c r="BE473" s="119">
        <v>0</v>
      </c>
      <c r="BF473" s="119"/>
      <c r="BG473" s="119"/>
      <c r="BH473" s="119"/>
      <c r="BI473" s="119"/>
    </row>
    <row r="474" spans="1:61" s="101" customFormat="1" ht="120" hidden="1" customHeight="1">
      <c r="A474" s="91">
        <v>33</v>
      </c>
      <c r="B474" s="92"/>
      <c r="C474" s="92"/>
      <c r="D474" s="162" t="s">
        <v>343</v>
      </c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  <c r="P474" s="148"/>
      <c r="Q474" s="38" t="s">
        <v>227</v>
      </c>
      <c r="R474" s="38"/>
      <c r="S474" s="38"/>
      <c r="T474" s="38"/>
      <c r="U474" s="38"/>
      <c r="V474" s="116" t="s">
        <v>280</v>
      </c>
      <c r="W474" s="95"/>
      <c r="X474" s="95"/>
      <c r="Y474" s="95"/>
      <c r="Z474" s="95"/>
      <c r="AA474" s="95"/>
      <c r="AB474" s="95"/>
      <c r="AC474" s="95"/>
      <c r="AD474" s="95"/>
      <c r="AE474" s="96"/>
      <c r="AF474" s="119">
        <v>0</v>
      </c>
      <c r="AG474" s="119"/>
      <c r="AH474" s="119"/>
      <c r="AI474" s="119"/>
      <c r="AJ474" s="119"/>
      <c r="AK474" s="119">
        <v>0</v>
      </c>
      <c r="AL474" s="119"/>
      <c r="AM474" s="119"/>
      <c r="AN474" s="119"/>
      <c r="AO474" s="119"/>
      <c r="AP474" s="119">
        <v>0</v>
      </c>
      <c r="AQ474" s="119"/>
      <c r="AR474" s="119"/>
      <c r="AS474" s="119"/>
      <c r="AT474" s="119"/>
      <c r="AU474" s="119">
        <v>0</v>
      </c>
      <c r="AV474" s="119"/>
      <c r="AW474" s="119"/>
      <c r="AX474" s="119"/>
      <c r="AY474" s="119"/>
      <c r="AZ474" s="119">
        <v>0</v>
      </c>
      <c r="BA474" s="119"/>
      <c r="BB474" s="119"/>
      <c r="BC474" s="119"/>
      <c r="BD474" s="119"/>
      <c r="BE474" s="119">
        <v>0</v>
      </c>
      <c r="BF474" s="119"/>
      <c r="BG474" s="119"/>
      <c r="BH474" s="119"/>
      <c r="BI474" s="119"/>
    </row>
    <row r="475" spans="1:61" s="101" customFormat="1" ht="120" hidden="1" customHeight="1">
      <c r="A475" s="91">
        <v>34</v>
      </c>
      <c r="B475" s="92"/>
      <c r="C475" s="92"/>
      <c r="D475" s="162" t="s">
        <v>344</v>
      </c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  <c r="P475" s="148"/>
      <c r="Q475" s="38" t="s">
        <v>227</v>
      </c>
      <c r="R475" s="38"/>
      <c r="S475" s="38"/>
      <c r="T475" s="38"/>
      <c r="U475" s="38"/>
      <c r="V475" s="116" t="s">
        <v>280</v>
      </c>
      <c r="W475" s="95"/>
      <c r="X475" s="95"/>
      <c r="Y475" s="95"/>
      <c r="Z475" s="95"/>
      <c r="AA475" s="95"/>
      <c r="AB475" s="95"/>
      <c r="AC475" s="95"/>
      <c r="AD475" s="95"/>
      <c r="AE475" s="96"/>
      <c r="AF475" s="119">
        <v>0</v>
      </c>
      <c r="AG475" s="119"/>
      <c r="AH475" s="119"/>
      <c r="AI475" s="119"/>
      <c r="AJ475" s="119"/>
      <c r="AK475" s="119">
        <v>0</v>
      </c>
      <c r="AL475" s="119"/>
      <c r="AM475" s="119"/>
      <c r="AN475" s="119"/>
      <c r="AO475" s="119"/>
      <c r="AP475" s="119">
        <v>0</v>
      </c>
      <c r="AQ475" s="119"/>
      <c r="AR475" s="119"/>
      <c r="AS475" s="119"/>
      <c r="AT475" s="119"/>
      <c r="AU475" s="119">
        <v>0</v>
      </c>
      <c r="AV475" s="119"/>
      <c r="AW475" s="119"/>
      <c r="AX475" s="119"/>
      <c r="AY475" s="119"/>
      <c r="AZ475" s="119">
        <v>0</v>
      </c>
      <c r="BA475" s="119"/>
      <c r="BB475" s="119"/>
      <c r="BC475" s="119"/>
      <c r="BD475" s="119"/>
      <c r="BE475" s="119">
        <v>0</v>
      </c>
      <c r="BF475" s="119"/>
      <c r="BG475" s="119"/>
      <c r="BH475" s="119"/>
      <c r="BI475" s="119"/>
    </row>
    <row r="476" spans="1:61" s="101" customFormat="1" ht="105" hidden="1" customHeight="1">
      <c r="A476" s="91">
        <v>35</v>
      </c>
      <c r="B476" s="92"/>
      <c r="C476" s="92"/>
      <c r="D476" s="162" t="s">
        <v>345</v>
      </c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  <c r="P476" s="148"/>
      <c r="Q476" s="38" t="s">
        <v>227</v>
      </c>
      <c r="R476" s="38"/>
      <c r="S476" s="38"/>
      <c r="T476" s="38"/>
      <c r="U476" s="38"/>
      <c r="V476" s="116" t="s">
        <v>280</v>
      </c>
      <c r="W476" s="95"/>
      <c r="X476" s="95"/>
      <c r="Y476" s="95"/>
      <c r="Z476" s="95"/>
      <c r="AA476" s="95"/>
      <c r="AB476" s="95"/>
      <c r="AC476" s="95"/>
      <c r="AD476" s="95"/>
      <c r="AE476" s="96"/>
      <c r="AF476" s="119">
        <v>0</v>
      </c>
      <c r="AG476" s="119"/>
      <c r="AH476" s="119"/>
      <c r="AI476" s="119"/>
      <c r="AJ476" s="119"/>
      <c r="AK476" s="119">
        <v>0</v>
      </c>
      <c r="AL476" s="119"/>
      <c r="AM476" s="119"/>
      <c r="AN476" s="119"/>
      <c r="AO476" s="119"/>
      <c r="AP476" s="119">
        <v>0</v>
      </c>
      <c r="AQ476" s="119"/>
      <c r="AR476" s="119"/>
      <c r="AS476" s="119"/>
      <c r="AT476" s="119"/>
      <c r="AU476" s="119">
        <v>0</v>
      </c>
      <c r="AV476" s="119"/>
      <c r="AW476" s="119"/>
      <c r="AX476" s="119"/>
      <c r="AY476" s="119"/>
      <c r="AZ476" s="119">
        <v>0</v>
      </c>
      <c r="BA476" s="119"/>
      <c r="BB476" s="119"/>
      <c r="BC476" s="119"/>
      <c r="BD476" s="119"/>
      <c r="BE476" s="119">
        <v>0</v>
      </c>
      <c r="BF476" s="119"/>
      <c r="BG476" s="119"/>
      <c r="BH476" s="119"/>
      <c r="BI476" s="119"/>
    </row>
    <row r="477" spans="1:61" s="101" customFormat="1" ht="120" hidden="1" customHeight="1">
      <c r="A477" s="91">
        <v>36</v>
      </c>
      <c r="B477" s="92"/>
      <c r="C477" s="92"/>
      <c r="D477" s="162" t="s">
        <v>346</v>
      </c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  <c r="P477" s="148"/>
      <c r="Q477" s="38" t="s">
        <v>227</v>
      </c>
      <c r="R477" s="38"/>
      <c r="S477" s="38"/>
      <c r="T477" s="38"/>
      <c r="U477" s="38"/>
      <c r="V477" s="116" t="s">
        <v>280</v>
      </c>
      <c r="W477" s="95"/>
      <c r="X477" s="95"/>
      <c r="Y477" s="95"/>
      <c r="Z477" s="95"/>
      <c r="AA477" s="95"/>
      <c r="AB477" s="95"/>
      <c r="AC477" s="95"/>
      <c r="AD477" s="95"/>
      <c r="AE477" s="96"/>
      <c r="AF477" s="119">
        <v>0</v>
      </c>
      <c r="AG477" s="119"/>
      <c r="AH477" s="119"/>
      <c r="AI477" s="119"/>
      <c r="AJ477" s="119"/>
      <c r="AK477" s="119">
        <v>0</v>
      </c>
      <c r="AL477" s="119"/>
      <c r="AM477" s="119"/>
      <c r="AN477" s="119"/>
      <c r="AO477" s="119"/>
      <c r="AP477" s="119">
        <v>0</v>
      </c>
      <c r="AQ477" s="119"/>
      <c r="AR477" s="119"/>
      <c r="AS477" s="119"/>
      <c r="AT477" s="119"/>
      <c r="AU477" s="119">
        <v>0</v>
      </c>
      <c r="AV477" s="119"/>
      <c r="AW477" s="119"/>
      <c r="AX477" s="119"/>
      <c r="AY477" s="119"/>
      <c r="AZ477" s="119">
        <v>0</v>
      </c>
      <c r="BA477" s="119"/>
      <c r="BB477" s="119"/>
      <c r="BC477" s="119"/>
      <c r="BD477" s="119"/>
      <c r="BE477" s="119">
        <v>0</v>
      </c>
      <c r="BF477" s="119"/>
      <c r="BG477" s="119"/>
      <c r="BH477" s="119"/>
      <c r="BI477" s="119"/>
    </row>
    <row r="478" spans="1:61" s="101" customFormat="1" ht="135" hidden="1" customHeight="1">
      <c r="A478" s="91">
        <v>37</v>
      </c>
      <c r="B478" s="92"/>
      <c r="C478" s="92"/>
      <c r="D478" s="162" t="s">
        <v>347</v>
      </c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  <c r="P478" s="148"/>
      <c r="Q478" s="38" t="s">
        <v>227</v>
      </c>
      <c r="R478" s="38"/>
      <c r="S478" s="38"/>
      <c r="T478" s="38"/>
      <c r="U478" s="38"/>
      <c r="V478" s="116" t="s">
        <v>280</v>
      </c>
      <c r="W478" s="95"/>
      <c r="X478" s="95"/>
      <c r="Y478" s="95"/>
      <c r="Z478" s="95"/>
      <c r="AA478" s="95"/>
      <c r="AB478" s="95"/>
      <c r="AC478" s="95"/>
      <c r="AD478" s="95"/>
      <c r="AE478" s="96"/>
      <c r="AF478" s="119">
        <v>0</v>
      </c>
      <c r="AG478" s="119"/>
      <c r="AH478" s="119"/>
      <c r="AI478" s="119"/>
      <c r="AJ478" s="119"/>
      <c r="AK478" s="119">
        <v>0</v>
      </c>
      <c r="AL478" s="119"/>
      <c r="AM478" s="119"/>
      <c r="AN478" s="119"/>
      <c r="AO478" s="119"/>
      <c r="AP478" s="119">
        <v>0</v>
      </c>
      <c r="AQ478" s="119"/>
      <c r="AR478" s="119"/>
      <c r="AS478" s="119"/>
      <c r="AT478" s="119"/>
      <c r="AU478" s="119">
        <v>0</v>
      </c>
      <c r="AV478" s="119"/>
      <c r="AW478" s="119"/>
      <c r="AX478" s="119"/>
      <c r="AY478" s="119"/>
      <c r="AZ478" s="119">
        <v>0</v>
      </c>
      <c r="BA478" s="119"/>
      <c r="BB478" s="119"/>
      <c r="BC478" s="119"/>
      <c r="BD478" s="119"/>
      <c r="BE478" s="119">
        <v>0</v>
      </c>
      <c r="BF478" s="119"/>
      <c r="BG478" s="119"/>
      <c r="BH478" s="119"/>
      <c r="BI478" s="119"/>
    </row>
    <row r="479" spans="1:61" s="101" customFormat="1" ht="120" hidden="1" customHeight="1">
      <c r="A479" s="91">
        <v>38</v>
      </c>
      <c r="B479" s="92"/>
      <c r="C479" s="92"/>
      <c r="D479" s="162" t="s">
        <v>348</v>
      </c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  <c r="P479" s="148"/>
      <c r="Q479" s="38" t="s">
        <v>227</v>
      </c>
      <c r="R479" s="38"/>
      <c r="S479" s="38"/>
      <c r="T479" s="38"/>
      <c r="U479" s="38"/>
      <c r="V479" s="116" t="s">
        <v>280</v>
      </c>
      <c r="W479" s="95"/>
      <c r="X479" s="95"/>
      <c r="Y479" s="95"/>
      <c r="Z479" s="95"/>
      <c r="AA479" s="95"/>
      <c r="AB479" s="95"/>
      <c r="AC479" s="95"/>
      <c r="AD479" s="95"/>
      <c r="AE479" s="96"/>
      <c r="AF479" s="119">
        <v>0</v>
      </c>
      <c r="AG479" s="119"/>
      <c r="AH479" s="119"/>
      <c r="AI479" s="119"/>
      <c r="AJ479" s="119"/>
      <c r="AK479" s="119">
        <v>0</v>
      </c>
      <c r="AL479" s="119"/>
      <c r="AM479" s="119"/>
      <c r="AN479" s="119"/>
      <c r="AO479" s="119"/>
      <c r="AP479" s="119">
        <v>0</v>
      </c>
      <c r="AQ479" s="119"/>
      <c r="AR479" s="119"/>
      <c r="AS479" s="119"/>
      <c r="AT479" s="119"/>
      <c r="AU479" s="119">
        <v>0</v>
      </c>
      <c r="AV479" s="119"/>
      <c r="AW479" s="119"/>
      <c r="AX479" s="119"/>
      <c r="AY479" s="119"/>
      <c r="AZ479" s="119">
        <v>0</v>
      </c>
      <c r="BA479" s="119"/>
      <c r="BB479" s="119"/>
      <c r="BC479" s="119"/>
      <c r="BD479" s="119"/>
      <c r="BE479" s="119">
        <v>0</v>
      </c>
      <c r="BF479" s="119"/>
      <c r="BG479" s="119"/>
      <c r="BH479" s="119"/>
      <c r="BI479" s="119"/>
    </row>
    <row r="480" spans="1:61" s="101" customFormat="1" ht="120" hidden="1" customHeight="1">
      <c r="A480" s="91">
        <v>39</v>
      </c>
      <c r="B480" s="92"/>
      <c r="C480" s="92"/>
      <c r="D480" s="162" t="s">
        <v>349</v>
      </c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  <c r="P480" s="148"/>
      <c r="Q480" s="38" t="s">
        <v>227</v>
      </c>
      <c r="R480" s="38"/>
      <c r="S480" s="38"/>
      <c r="T480" s="38"/>
      <c r="U480" s="38"/>
      <c r="V480" s="116" t="s">
        <v>350</v>
      </c>
      <c r="W480" s="95"/>
      <c r="X480" s="95"/>
      <c r="Y480" s="95"/>
      <c r="Z480" s="95"/>
      <c r="AA480" s="95"/>
      <c r="AB480" s="95"/>
      <c r="AC480" s="95"/>
      <c r="AD480" s="95"/>
      <c r="AE480" s="96"/>
      <c r="AF480" s="119">
        <v>0</v>
      </c>
      <c r="AG480" s="119"/>
      <c r="AH480" s="119"/>
      <c r="AI480" s="119"/>
      <c r="AJ480" s="119"/>
      <c r="AK480" s="119">
        <v>0</v>
      </c>
      <c r="AL480" s="119"/>
      <c r="AM480" s="119"/>
      <c r="AN480" s="119"/>
      <c r="AO480" s="119"/>
      <c r="AP480" s="119">
        <v>0</v>
      </c>
      <c r="AQ480" s="119"/>
      <c r="AR480" s="119"/>
      <c r="AS480" s="119"/>
      <c r="AT480" s="119"/>
      <c r="AU480" s="119">
        <v>0</v>
      </c>
      <c r="AV480" s="119"/>
      <c r="AW480" s="119"/>
      <c r="AX480" s="119"/>
      <c r="AY480" s="119"/>
      <c r="AZ480" s="119">
        <v>0</v>
      </c>
      <c r="BA480" s="119"/>
      <c r="BB480" s="119"/>
      <c r="BC480" s="119"/>
      <c r="BD480" s="119"/>
      <c r="BE480" s="119">
        <v>0</v>
      </c>
      <c r="BF480" s="119"/>
      <c r="BG480" s="119"/>
      <c r="BH480" s="119"/>
      <c r="BI480" s="119"/>
    </row>
    <row r="481" spans="1:61" s="101" customFormat="1" ht="90" hidden="1" customHeight="1">
      <c r="A481" s="91">
        <v>40</v>
      </c>
      <c r="B481" s="92"/>
      <c r="C481" s="92"/>
      <c r="D481" s="162" t="s">
        <v>351</v>
      </c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  <c r="P481" s="148"/>
      <c r="Q481" s="38" t="s">
        <v>227</v>
      </c>
      <c r="R481" s="38"/>
      <c r="S481" s="38"/>
      <c r="T481" s="38"/>
      <c r="U481" s="38"/>
      <c r="V481" s="116" t="s">
        <v>280</v>
      </c>
      <c r="W481" s="95"/>
      <c r="X481" s="95"/>
      <c r="Y481" s="95"/>
      <c r="Z481" s="95"/>
      <c r="AA481" s="95"/>
      <c r="AB481" s="95"/>
      <c r="AC481" s="95"/>
      <c r="AD481" s="95"/>
      <c r="AE481" s="96"/>
      <c r="AF481" s="119">
        <v>0</v>
      </c>
      <c r="AG481" s="119"/>
      <c r="AH481" s="119"/>
      <c r="AI481" s="119"/>
      <c r="AJ481" s="119"/>
      <c r="AK481" s="119">
        <v>0</v>
      </c>
      <c r="AL481" s="119"/>
      <c r="AM481" s="119"/>
      <c r="AN481" s="119"/>
      <c r="AO481" s="119"/>
      <c r="AP481" s="119">
        <v>0</v>
      </c>
      <c r="AQ481" s="119"/>
      <c r="AR481" s="119"/>
      <c r="AS481" s="119"/>
      <c r="AT481" s="119"/>
      <c r="AU481" s="119">
        <v>0</v>
      </c>
      <c r="AV481" s="119"/>
      <c r="AW481" s="119"/>
      <c r="AX481" s="119"/>
      <c r="AY481" s="119"/>
      <c r="AZ481" s="119">
        <v>0</v>
      </c>
      <c r="BA481" s="119"/>
      <c r="BB481" s="119"/>
      <c r="BC481" s="119"/>
      <c r="BD481" s="119"/>
      <c r="BE481" s="119">
        <v>0</v>
      </c>
      <c r="BF481" s="119"/>
      <c r="BG481" s="119"/>
      <c r="BH481" s="119"/>
      <c r="BI481" s="119"/>
    </row>
    <row r="482" spans="1:61" s="101" customFormat="1" ht="120" hidden="1" customHeight="1">
      <c r="A482" s="91">
        <v>41</v>
      </c>
      <c r="B482" s="92"/>
      <c r="C482" s="92"/>
      <c r="D482" s="162" t="s">
        <v>352</v>
      </c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  <c r="P482" s="148"/>
      <c r="Q482" s="38" t="s">
        <v>227</v>
      </c>
      <c r="R482" s="38"/>
      <c r="S482" s="38"/>
      <c r="T482" s="38"/>
      <c r="U482" s="38"/>
      <c r="V482" s="116" t="s">
        <v>280</v>
      </c>
      <c r="W482" s="95"/>
      <c r="X482" s="95"/>
      <c r="Y482" s="95"/>
      <c r="Z482" s="95"/>
      <c r="AA482" s="95"/>
      <c r="AB482" s="95"/>
      <c r="AC482" s="95"/>
      <c r="AD482" s="95"/>
      <c r="AE482" s="96"/>
      <c r="AF482" s="119">
        <v>0</v>
      </c>
      <c r="AG482" s="119"/>
      <c r="AH482" s="119"/>
      <c r="AI482" s="119"/>
      <c r="AJ482" s="119"/>
      <c r="AK482" s="119">
        <v>0</v>
      </c>
      <c r="AL482" s="119"/>
      <c r="AM482" s="119"/>
      <c r="AN482" s="119"/>
      <c r="AO482" s="119"/>
      <c r="AP482" s="119">
        <v>0</v>
      </c>
      <c r="AQ482" s="119"/>
      <c r="AR482" s="119"/>
      <c r="AS482" s="119"/>
      <c r="AT482" s="119"/>
      <c r="AU482" s="119">
        <v>0</v>
      </c>
      <c r="AV482" s="119"/>
      <c r="AW482" s="119"/>
      <c r="AX482" s="119"/>
      <c r="AY482" s="119"/>
      <c r="AZ482" s="119">
        <v>0</v>
      </c>
      <c r="BA482" s="119"/>
      <c r="BB482" s="119"/>
      <c r="BC482" s="119"/>
      <c r="BD482" s="119"/>
      <c r="BE482" s="119">
        <v>0</v>
      </c>
      <c r="BF482" s="119"/>
      <c r="BG482" s="119"/>
      <c r="BH482" s="119"/>
      <c r="BI482" s="119"/>
    </row>
    <row r="483" spans="1:61" s="101" customFormat="1" ht="120" hidden="1" customHeight="1">
      <c r="A483" s="91">
        <v>42</v>
      </c>
      <c r="B483" s="92"/>
      <c r="C483" s="92"/>
      <c r="D483" s="162" t="s">
        <v>353</v>
      </c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  <c r="P483" s="148"/>
      <c r="Q483" s="38" t="s">
        <v>227</v>
      </c>
      <c r="R483" s="38"/>
      <c r="S483" s="38"/>
      <c r="T483" s="38"/>
      <c r="U483" s="38"/>
      <c r="V483" s="116" t="s">
        <v>280</v>
      </c>
      <c r="W483" s="95"/>
      <c r="X483" s="95"/>
      <c r="Y483" s="95"/>
      <c r="Z483" s="95"/>
      <c r="AA483" s="95"/>
      <c r="AB483" s="95"/>
      <c r="AC483" s="95"/>
      <c r="AD483" s="95"/>
      <c r="AE483" s="96"/>
      <c r="AF483" s="119">
        <v>0</v>
      </c>
      <c r="AG483" s="119"/>
      <c r="AH483" s="119"/>
      <c r="AI483" s="119"/>
      <c r="AJ483" s="119"/>
      <c r="AK483" s="119">
        <v>0</v>
      </c>
      <c r="AL483" s="119"/>
      <c r="AM483" s="119"/>
      <c r="AN483" s="119"/>
      <c r="AO483" s="119"/>
      <c r="AP483" s="119">
        <v>0</v>
      </c>
      <c r="AQ483" s="119"/>
      <c r="AR483" s="119"/>
      <c r="AS483" s="119"/>
      <c r="AT483" s="119"/>
      <c r="AU483" s="119">
        <v>0</v>
      </c>
      <c r="AV483" s="119"/>
      <c r="AW483" s="119"/>
      <c r="AX483" s="119"/>
      <c r="AY483" s="119"/>
      <c r="AZ483" s="119">
        <v>0</v>
      </c>
      <c r="BA483" s="119"/>
      <c r="BB483" s="119"/>
      <c r="BC483" s="119"/>
      <c r="BD483" s="119"/>
      <c r="BE483" s="119">
        <v>0</v>
      </c>
      <c r="BF483" s="119"/>
      <c r="BG483" s="119"/>
      <c r="BH483" s="119"/>
      <c r="BI483" s="119"/>
    </row>
    <row r="484" spans="1:61" s="7" customFormat="1" ht="14.25">
      <c r="A484" s="89">
        <v>0</v>
      </c>
      <c r="B484" s="87"/>
      <c r="C484" s="87"/>
      <c r="D484" s="165" t="s">
        <v>354</v>
      </c>
      <c r="E484" s="150"/>
      <c r="F484" s="150"/>
      <c r="G484" s="150"/>
      <c r="H484" s="150"/>
      <c r="I484" s="150"/>
      <c r="J484" s="150"/>
      <c r="K484" s="150"/>
      <c r="L484" s="150"/>
      <c r="M484" s="150"/>
      <c r="N484" s="150"/>
      <c r="O484" s="150"/>
      <c r="P484" s="151"/>
      <c r="Q484" s="113"/>
      <c r="R484" s="113"/>
      <c r="S484" s="113"/>
      <c r="T484" s="113"/>
      <c r="U484" s="113"/>
      <c r="V484" s="115"/>
      <c r="W484" s="103"/>
      <c r="X484" s="103"/>
      <c r="Y484" s="103"/>
      <c r="Z484" s="103"/>
      <c r="AA484" s="103"/>
      <c r="AB484" s="103"/>
      <c r="AC484" s="103"/>
      <c r="AD484" s="103"/>
      <c r="AE484" s="104"/>
      <c r="AF484" s="114"/>
      <c r="AG484" s="114"/>
      <c r="AH484" s="114"/>
      <c r="AI484" s="114"/>
      <c r="AJ484" s="114"/>
      <c r="AK484" s="114"/>
      <c r="AL484" s="114"/>
      <c r="AM484" s="114"/>
      <c r="AN484" s="114"/>
      <c r="AO484" s="114"/>
      <c r="AP484" s="114"/>
      <c r="AQ484" s="114"/>
      <c r="AR484" s="114"/>
      <c r="AS484" s="114"/>
      <c r="AT484" s="114"/>
      <c r="AU484" s="114"/>
      <c r="AV484" s="114"/>
      <c r="AW484" s="114"/>
      <c r="AX484" s="114"/>
      <c r="AY484" s="114"/>
      <c r="AZ484" s="114"/>
      <c r="BA484" s="114"/>
      <c r="BB484" s="114"/>
      <c r="BC484" s="114"/>
      <c r="BD484" s="114"/>
      <c r="BE484" s="114"/>
      <c r="BF484" s="114"/>
      <c r="BG484" s="114"/>
      <c r="BH484" s="114"/>
      <c r="BI484" s="114"/>
    </row>
    <row r="485" spans="1:61" s="101" customFormat="1" ht="57" hidden="1" customHeight="1">
      <c r="A485" s="91">
        <v>1</v>
      </c>
      <c r="B485" s="92"/>
      <c r="C485" s="92"/>
      <c r="D485" s="162" t="s">
        <v>355</v>
      </c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  <c r="P485" s="148"/>
      <c r="Q485" s="38" t="s">
        <v>356</v>
      </c>
      <c r="R485" s="38"/>
      <c r="S485" s="38"/>
      <c r="T485" s="38"/>
      <c r="U485" s="38"/>
      <c r="V485" s="116" t="s">
        <v>280</v>
      </c>
      <c r="W485" s="95"/>
      <c r="X485" s="95"/>
      <c r="Y485" s="95"/>
      <c r="Z485" s="95"/>
      <c r="AA485" s="95"/>
      <c r="AB485" s="95"/>
      <c r="AC485" s="95"/>
      <c r="AD485" s="95"/>
      <c r="AE485" s="96"/>
      <c r="AF485" s="119">
        <v>0</v>
      </c>
      <c r="AG485" s="119"/>
      <c r="AH485" s="119"/>
      <c r="AI485" s="119"/>
      <c r="AJ485" s="119"/>
      <c r="AK485" s="119">
        <v>0</v>
      </c>
      <c r="AL485" s="119"/>
      <c r="AM485" s="119"/>
      <c r="AN485" s="119"/>
      <c r="AO485" s="119"/>
      <c r="AP485" s="119">
        <v>0</v>
      </c>
      <c r="AQ485" s="119"/>
      <c r="AR485" s="119"/>
      <c r="AS485" s="119"/>
      <c r="AT485" s="119"/>
      <c r="AU485" s="119">
        <v>0</v>
      </c>
      <c r="AV485" s="119"/>
      <c r="AW485" s="119"/>
      <c r="AX485" s="119"/>
      <c r="AY485" s="119"/>
      <c r="AZ485" s="119">
        <v>0</v>
      </c>
      <c r="BA485" s="119"/>
      <c r="BB485" s="119"/>
      <c r="BC485" s="119"/>
      <c r="BD485" s="119"/>
      <c r="BE485" s="119">
        <v>0</v>
      </c>
      <c r="BF485" s="119"/>
      <c r="BG485" s="119"/>
      <c r="BH485" s="119"/>
      <c r="BI485" s="119"/>
    </row>
    <row r="486" spans="1:61" s="101" customFormat="1" ht="15" hidden="1" customHeight="1">
      <c r="A486" s="91">
        <v>2</v>
      </c>
      <c r="B486" s="92"/>
      <c r="C486" s="92"/>
      <c r="D486" s="162" t="s">
        <v>357</v>
      </c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  <c r="P486" s="148"/>
      <c r="Q486" s="38" t="s">
        <v>356</v>
      </c>
      <c r="R486" s="38"/>
      <c r="S486" s="38"/>
      <c r="T486" s="38"/>
      <c r="U486" s="38"/>
      <c r="V486" s="116" t="s">
        <v>280</v>
      </c>
      <c r="W486" s="95"/>
      <c r="X486" s="95"/>
      <c r="Y486" s="95"/>
      <c r="Z486" s="95"/>
      <c r="AA486" s="95"/>
      <c r="AB486" s="95"/>
      <c r="AC486" s="95"/>
      <c r="AD486" s="95"/>
      <c r="AE486" s="96"/>
      <c r="AF486" s="119">
        <v>0</v>
      </c>
      <c r="AG486" s="119"/>
      <c r="AH486" s="119"/>
      <c r="AI486" s="119"/>
      <c r="AJ486" s="119"/>
      <c r="AK486" s="119">
        <v>0</v>
      </c>
      <c r="AL486" s="119"/>
      <c r="AM486" s="119"/>
      <c r="AN486" s="119"/>
      <c r="AO486" s="119"/>
      <c r="AP486" s="119">
        <v>0</v>
      </c>
      <c r="AQ486" s="119"/>
      <c r="AR486" s="119"/>
      <c r="AS486" s="119"/>
      <c r="AT486" s="119"/>
      <c r="AU486" s="119">
        <v>0</v>
      </c>
      <c r="AV486" s="119"/>
      <c r="AW486" s="119"/>
      <c r="AX486" s="119"/>
      <c r="AY486" s="119"/>
      <c r="AZ486" s="119">
        <v>0</v>
      </c>
      <c r="BA486" s="119"/>
      <c r="BB486" s="119"/>
      <c r="BC486" s="119"/>
      <c r="BD486" s="119"/>
      <c r="BE486" s="119">
        <v>0</v>
      </c>
      <c r="BF486" s="119"/>
      <c r="BG486" s="119"/>
      <c r="BH486" s="119"/>
      <c r="BI486" s="119"/>
    </row>
    <row r="487" spans="1:61" s="101" customFormat="1" ht="15" hidden="1" customHeight="1">
      <c r="A487" s="91">
        <v>3</v>
      </c>
      <c r="B487" s="92"/>
      <c r="C487" s="92"/>
      <c r="D487" s="162" t="s">
        <v>357</v>
      </c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  <c r="P487" s="148"/>
      <c r="Q487" s="38" t="s">
        <v>356</v>
      </c>
      <c r="R487" s="38"/>
      <c r="S487" s="38"/>
      <c r="T487" s="38"/>
      <c r="U487" s="38"/>
      <c r="V487" s="116" t="s">
        <v>280</v>
      </c>
      <c r="W487" s="95"/>
      <c r="X487" s="95"/>
      <c r="Y487" s="95"/>
      <c r="Z487" s="95"/>
      <c r="AA487" s="95"/>
      <c r="AB487" s="95"/>
      <c r="AC487" s="95"/>
      <c r="AD487" s="95"/>
      <c r="AE487" s="96"/>
      <c r="AF487" s="119">
        <v>0</v>
      </c>
      <c r="AG487" s="119"/>
      <c r="AH487" s="119"/>
      <c r="AI487" s="119"/>
      <c r="AJ487" s="119"/>
      <c r="AK487" s="119">
        <v>0</v>
      </c>
      <c r="AL487" s="119"/>
      <c r="AM487" s="119"/>
      <c r="AN487" s="119"/>
      <c r="AO487" s="119"/>
      <c r="AP487" s="119">
        <v>0</v>
      </c>
      <c r="AQ487" s="119"/>
      <c r="AR487" s="119"/>
      <c r="AS487" s="119"/>
      <c r="AT487" s="119"/>
      <c r="AU487" s="119">
        <v>0</v>
      </c>
      <c r="AV487" s="119"/>
      <c r="AW487" s="119"/>
      <c r="AX487" s="119"/>
      <c r="AY487" s="119"/>
      <c r="AZ487" s="119">
        <v>0</v>
      </c>
      <c r="BA487" s="119"/>
      <c r="BB487" s="119"/>
      <c r="BC487" s="119"/>
      <c r="BD487" s="119"/>
      <c r="BE487" s="119">
        <v>0</v>
      </c>
      <c r="BF487" s="119"/>
      <c r="BG487" s="119"/>
      <c r="BH487" s="119"/>
      <c r="BI487" s="119"/>
    </row>
    <row r="488" spans="1:61" s="101" customFormat="1" ht="15" hidden="1" customHeight="1">
      <c r="A488" s="91">
        <v>4</v>
      </c>
      <c r="B488" s="92"/>
      <c r="C488" s="92"/>
      <c r="D488" s="162" t="s">
        <v>357</v>
      </c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  <c r="P488" s="148"/>
      <c r="Q488" s="38" t="s">
        <v>356</v>
      </c>
      <c r="R488" s="38"/>
      <c r="S488" s="38"/>
      <c r="T488" s="38"/>
      <c r="U488" s="38"/>
      <c r="V488" s="116" t="s">
        <v>280</v>
      </c>
      <c r="W488" s="95"/>
      <c r="X488" s="95"/>
      <c r="Y488" s="95"/>
      <c r="Z488" s="95"/>
      <c r="AA488" s="95"/>
      <c r="AB488" s="95"/>
      <c r="AC488" s="95"/>
      <c r="AD488" s="95"/>
      <c r="AE488" s="96"/>
      <c r="AF488" s="119">
        <v>0</v>
      </c>
      <c r="AG488" s="119"/>
      <c r="AH488" s="119"/>
      <c r="AI488" s="119"/>
      <c r="AJ488" s="119"/>
      <c r="AK488" s="119">
        <v>0</v>
      </c>
      <c r="AL488" s="119"/>
      <c r="AM488" s="119"/>
      <c r="AN488" s="119"/>
      <c r="AO488" s="119"/>
      <c r="AP488" s="119">
        <v>0</v>
      </c>
      <c r="AQ488" s="119"/>
      <c r="AR488" s="119"/>
      <c r="AS488" s="119"/>
      <c r="AT488" s="119"/>
      <c r="AU488" s="119">
        <v>0</v>
      </c>
      <c r="AV488" s="119"/>
      <c r="AW488" s="119"/>
      <c r="AX488" s="119"/>
      <c r="AY488" s="119"/>
      <c r="AZ488" s="119">
        <v>0</v>
      </c>
      <c r="BA488" s="119"/>
      <c r="BB488" s="119"/>
      <c r="BC488" s="119"/>
      <c r="BD488" s="119"/>
      <c r="BE488" s="119">
        <v>0</v>
      </c>
      <c r="BF488" s="119"/>
      <c r="BG488" s="119"/>
      <c r="BH488" s="119"/>
      <c r="BI488" s="119"/>
    </row>
    <row r="489" spans="1:61" s="101" customFormat="1" ht="15" hidden="1" customHeight="1">
      <c r="A489" s="91">
        <v>5</v>
      </c>
      <c r="B489" s="92"/>
      <c r="C489" s="92"/>
      <c r="D489" s="162" t="s">
        <v>357</v>
      </c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  <c r="P489" s="148"/>
      <c r="Q489" s="38" t="s">
        <v>356</v>
      </c>
      <c r="R489" s="38"/>
      <c r="S489" s="38"/>
      <c r="T489" s="38"/>
      <c r="U489" s="38"/>
      <c r="V489" s="116" t="s">
        <v>280</v>
      </c>
      <c r="W489" s="95"/>
      <c r="X489" s="95"/>
      <c r="Y489" s="95"/>
      <c r="Z489" s="95"/>
      <c r="AA489" s="95"/>
      <c r="AB489" s="95"/>
      <c r="AC489" s="95"/>
      <c r="AD489" s="95"/>
      <c r="AE489" s="96"/>
      <c r="AF489" s="119">
        <v>0</v>
      </c>
      <c r="AG489" s="119"/>
      <c r="AH489" s="119"/>
      <c r="AI489" s="119"/>
      <c r="AJ489" s="119"/>
      <c r="AK489" s="119">
        <v>0</v>
      </c>
      <c r="AL489" s="119"/>
      <c r="AM489" s="119"/>
      <c r="AN489" s="119"/>
      <c r="AO489" s="119"/>
      <c r="AP489" s="119">
        <v>0</v>
      </c>
      <c r="AQ489" s="119"/>
      <c r="AR489" s="119"/>
      <c r="AS489" s="119"/>
      <c r="AT489" s="119"/>
      <c r="AU489" s="119">
        <v>0</v>
      </c>
      <c r="AV489" s="119"/>
      <c r="AW489" s="119"/>
      <c r="AX489" s="119"/>
      <c r="AY489" s="119"/>
      <c r="AZ489" s="119">
        <v>0</v>
      </c>
      <c r="BA489" s="119"/>
      <c r="BB489" s="119"/>
      <c r="BC489" s="119"/>
      <c r="BD489" s="119"/>
      <c r="BE489" s="119">
        <v>0</v>
      </c>
      <c r="BF489" s="119"/>
      <c r="BG489" s="119"/>
      <c r="BH489" s="119"/>
      <c r="BI489" s="119"/>
    </row>
    <row r="490" spans="1:61" s="101" customFormat="1" ht="15" hidden="1" customHeight="1">
      <c r="A490" s="91">
        <v>6</v>
      </c>
      <c r="B490" s="92"/>
      <c r="C490" s="92"/>
      <c r="D490" s="162" t="s">
        <v>357</v>
      </c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  <c r="P490" s="148"/>
      <c r="Q490" s="38" t="s">
        <v>356</v>
      </c>
      <c r="R490" s="38"/>
      <c r="S490" s="38"/>
      <c r="T490" s="38"/>
      <c r="U490" s="38"/>
      <c r="V490" s="116" t="s">
        <v>280</v>
      </c>
      <c r="W490" s="95"/>
      <c r="X490" s="95"/>
      <c r="Y490" s="95"/>
      <c r="Z490" s="95"/>
      <c r="AA490" s="95"/>
      <c r="AB490" s="95"/>
      <c r="AC490" s="95"/>
      <c r="AD490" s="95"/>
      <c r="AE490" s="96"/>
      <c r="AF490" s="119">
        <v>0</v>
      </c>
      <c r="AG490" s="119"/>
      <c r="AH490" s="119"/>
      <c r="AI490" s="119"/>
      <c r="AJ490" s="119"/>
      <c r="AK490" s="119">
        <v>0</v>
      </c>
      <c r="AL490" s="119"/>
      <c r="AM490" s="119"/>
      <c r="AN490" s="119"/>
      <c r="AO490" s="119"/>
      <c r="AP490" s="119">
        <v>0</v>
      </c>
      <c r="AQ490" s="119"/>
      <c r="AR490" s="119"/>
      <c r="AS490" s="119"/>
      <c r="AT490" s="119"/>
      <c r="AU490" s="119">
        <v>0</v>
      </c>
      <c r="AV490" s="119"/>
      <c r="AW490" s="119"/>
      <c r="AX490" s="119"/>
      <c r="AY490" s="119"/>
      <c r="AZ490" s="119">
        <v>0</v>
      </c>
      <c r="BA490" s="119"/>
      <c r="BB490" s="119"/>
      <c r="BC490" s="119"/>
      <c r="BD490" s="119"/>
      <c r="BE490" s="119">
        <v>0</v>
      </c>
      <c r="BF490" s="119"/>
      <c r="BG490" s="119"/>
      <c r="BH490" s="119"/>
      <c r="BI490" s="119"/>
    </row>
    <row r="491" spans="1:61" s="101" customFormat="1" ht="15" hidden="1" customHeight="1">
      <c r="A491" s="91">
        <v>7</v>
      </c>
      <c r="B491" s="92"/>
      <c r="C491" s="92"/>
      <c r="D491" s="162" t="s">
        <v>357</v>
      </c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  <c r="P491" s="148"/>
      <c r="Q491" s="38" t="s">
        <v>356</v>
      </c>
      <c r="R491" s="38"/>
      <c r="S491" s="38"/>
      <c r="T491" s="38"/>
      <c r="U491" s="38"/>
      <c r="V491" s="116" t="s">
        <v>280</v>
      </c>
      <c r="W491" s="95"/>
      <c r="X491" s="95"/>
      <c r="Y491" s="95"/>
      <c r="Z491" s="95"/>
      <c r="AA491" s="95"/>
      <c r="AB491" s="95"/>
      <c r="AC491" s="95"/>
      <c r="AD491" s="95"/>
      <c r="AE491" s="96"/>
      <c r="AF491" s="119">
        <v>0</v>
      </c>
      <c r="AG491" s="119"/>
      <c r="AH491" s="119"/>
      <c r="AI491" s="119"/>
      <c r="AJ491" s="119"/>
      <c r="AK491" s="119">
        <v>0</v>
      </c>
      <c r="AL491" s="119"/>
      <c r="AM491" s="119"/>
      <c r="AN491" s="119"/>
      <c r="AO491" s="119"/>
      <c r="AP491" s="119">
        <v>0</v>
      </c>
      <c r="AQ491" s="119"/>
      <c r="AR491" s="119"/>
      <c r="AS491" s="119"/>
      <c r="AT491" s="119"/>
      <c r="AU491" s="119">
        <v>0</v>
      </c>
      <c r="AV491" s="119"/>
      <c r="AW491" s="119"/>
      <c r="AX491" s="119"/>
      <c r="AY491" s="119"/>
      <c r="AZ491" s="119">
        <v>0</v>
      </c>
      <c r="BA491" s="119"/>
      <c r="BB491" s="119"/>
      <c r="BC491" s="119"/>
      <c r="BD491" s="119"/>
      <c r="BE491" s="119">
        <v>0</v>
      </c>
      <c r="BF491" s="119"/>
      <c r="BG491" s="119"/>
      <c r="BH491" s="119"/>
      <c r="BI491" s="119"/>
    </row>
    <row r="492" spans="1:61" s="101" customFormat="1" ht="60" hidden="1" customHeight="1">
      <c r="A492" s="91">
        <v>8</v>
      </c>
      <c r="B492" s="92"/>
      <c r="C492" s="92"/>
      <c r="D492" s="162" t="s">
        <v>358</v>
      </c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  <c r="P492" s="148"/>
      <c r="Q492" s="38" t="s">
        <v>356</v>
      </c>
      <c r="R492" s="38"/>
      <c r="S492" s="38"/>
      <c r="T492" s="38"/>
      <c r="U492" s="38"/>
      <c r="V492" s="116" t="s">
        <v>280</v>
      </c>
      <c r="W492" s="95"/>
      <c r="X492" s="95"/>
      <c r="Y492" s="95"/>
      <c r="Z492" s="95"/>
      <c r="AA492" s="95"/>
      <c r="AB492" s="95"/>
      <c r="AC492" s="95"/>
      <c r="AD492" s="95"/>
      <c r="AE492" s="96"/>
      <c r="AF492" s="119">
        <v>0</v>
      </c>
      <c r="AG492" s="119"/>
      <c r="AH492" s="119"/>
      <c r="AI492" s="119"/>
      <c r="AJ492" s="119"/>
      <c r="AK492" s="119">
        <v>0</v>
      </c>
      <c r="AL492" s="119"/>
      <c r="AM492" s="119"/>
      <c r="AN492" s="119"/>
      <c r="AO492" s="119"/>
      <c r="AP492" s="119">
        <v>0</v>
      </c>
      <c r="AQ492" s="119"/>
      <c r="AR492" s="119"/>
      <c r="AS492" s="119"/>
      <c r="AT492" s="119"/>
      <c r="AU492" s="119">
        <v>0</v>
      </c>
      <c r="AV492" s="119"/>
      <c r="AW492" s="119"/>
      <c r="AX492" s="119"/>
      <c r="AY492" s="119"/>
      <c r="AZ492" s="119">
        <v>0</v>
      </c>
      <c r="BA492" s="119"/>
      <c r="BB492" s="119"/>
      <c r="BC492" s="119"/>
      <c r="BD492" s="119"/>
      <c r="BE492" s="119">
        <v>0</v>
      </c>
      <c r="BF492" s="119"/>
      <c r="BG492" s="119"/>
      <c r="BH492" s="119"/>
      <c r="BI492" s="119"/>
    </row>
    <row r="493" spans="1:61" s="101" customFormat="1" ht="45" hidden="1" customHeight="1">
      <c r="A493" s="91">
        <v>9</v>
      </c>
      <c r="B493" s="92"/>
      <c r="C493" s="92"/>
      <c r="D493" s="162" t="s">
        <v>359</v>
      </c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  <c r="P493" s="148"/>
      <c r="Q493" s="38" t="s">
        <v>356</v>
      </c>
      <c r="R493" s="38"/>
      <c r="S493" s="38"/>
      <c r="T493" s="38"/>
      <c r="U493" s="38"/>
      <c r="V493" s="116" t="s">
        <v>280</v>
      </c>
      <c r="W493" s="95"/>
      <c r="X493" s="95"/>
      <c r="Y493" s="95"/>
      <c r="Z493" s="95"/>
      <c r="AA493" s="95"/>
      <c r="AB493" s="95"/>
      <c r="AC493" s="95"/>
      <c r="AD493" s="95"/>
      <c r="AE493" s="96"/>
      <c r="AF493" s="119">
        <v>0</v>
      </c>
      <c r="AG493" s="119"/>
      <c r="AH493" s="119"/>
      <c r="AI493" s="119"/>
      <c r="AJ493" s="119"/>
      <c r="AK493" s="119">
        <v>0</v>
      </c>
      <c r="AL493" s="119"/>
      <c r="AM493" s="119"/>
      <c r="AN493" s="119"/>
      <c r="AO493" s="119"/>
      <c r="AP493" s="119">
        <v>0</v>
      </c>
      <c r="AQ493" s="119"/>
      <c r="AR493" s="119"/>
      <c r="AS493" s="119"/>
      <c r="AT493" s="119"/>
      <c r="AU493" s="119">
        <v>0</v>
      </c>
      <c r="AV493" s="119"/>
      <c r="AW493" s="119"/>
      <c r="AX493" s="119"/>
      <c r="AY493" s="119"/>
      <c r="AZ493" s="119">
        <v>0</v>
      </c>
      <c r="BA493" s="119"/>
      <c r="BB493" s="119"/>
      <c r="BC493" s="119"/>
      <c r="BD493" s="119"/>
      <c r="BE493" s="119">
        <v>0</v>
      </c>
      <c r="BF493" s="119"/>
      <c r="BG493" s="119"/>
      <c r="BH493" s="119"/>
      <c r="BI493" s="119"/>
    </row>
    <row r="494" spans="1:61" s="101" customFormat="1" ht="75" hidden="1" customHeight="1">
      <c r="A494" s="91">
        <v>10</v>
      </c>
      <c r="B494" s="92"/>
      <c r="C494" s="92"/>
      <c r="D494" s="162" t="s">
        <v>360</v>
      </c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  <c r="P494" s="148"/>
      <c r="Q494" s="38" t="s">
        <v>356</v>
      </c>
      <c r="R494" s="38"/>
      <c r="S494" s="38"/>
      <c r="T494" s="38"/>
      <c r="U494" s="38"/>
      <c r="V494" s="116" t="s">
        <v>280</v>
      </c>
      <c r="W494" s="95"/>
      <c r="X494" s="95"/>
      <c r="Y494" s="95"/>
      <c r="Z494" s="95"/>
      <c r="AA494" s="95"/>
      <c r="AB494" s="95"/>
      <c r="AC494" s="95"/>
      <c r="AD494" s="95"/>
      <c r="AE494" s="96"/>
      <c r="AF494" s="119">
        <v>0</v>
      </c>
      <c r="AG494" s="119"/>
      <c r="AH494" s="119"/>
      <c r="AI494" s="119"/>
      <c r="AJ494" s="119"/>
      <c r="AK494" s="119">
        <v>0</v>
      </c>
      <c r="AL494" s="119"/>
      <c r="AM494" s="119"/>
      <c r="AN494" s="119"/>
      <c r="AO494" s="119"/>
      <c r="AP494" s="119">
        <v>0</v>
      </c>
      <c r="AQ494" s="119"/>
      <c r="AR494" s="119"/>
      <c r="AS494" s="119"/>
      <c r="AT494" s="119"/>
      <c r="AU494" s="119">
        <v>0</v>
      </c>
      <c r="AV494" s="119"/>
      <c r="AW494" s="119"/>
      <c r="AX494" s="119"/>
      <c r="AY494" s="119"/>
      <c r="AZ494" s="119">
        <v>0</v>
      </c>
      <c r="BA494" s="119"/>
      <c r="BB494" s="119"/>
      <c r="BC494" s="119"/>
      <c r="BD494" s="119"/>
      <c r="BE494" s="119">
        <v>0</v>
      </c>
      <c r="BF494" s="119"/>
      <c r="BG494" s="119"/>
      <c r="BH494" s="119"/>
      <c r="BI494" s="119"/>
    </row>
    <row r="495" spans="1:61" s="101" customFormat="1" ht="105" hidden="1" customHeight="1">
      <c r="A495" s="91">
        <v>11</v>
      </c>
      <c r="B495" s="92"/>
      <c r="C495" s="92"/>
      <c r="D495" s="162" t="s">
        <v>361</v>
      </c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  <c r="P495" s="148"/>
      <c r="Q495" s="38" t="s">
        <v>356</v>
      </c>
      <c r="R495" s="38"/>
      <c r="S495" s="38"/>
      <c r="T495" s="38"/>
      <c r="U495" s="38"/>
      <c r="V495" s="116" t="s">
        <v>280</v>
      </c>
      <c r="W495" s="95"/>
      <c r="X495" s="95"/>
      <c r="Y495" s="95"/>
      <c r="Z495" s="95"/>
      <c r="AA495" s="95"/>
      <c r="AB495" s="95"/>
      <c r="AC495" s="95"/>
      <c r="AD495" s="95"/>
      <c r="AE495" s="96"/>
      <c r="AF495" s="119">
        <v>0</v>
      </c>
      <c r="AG495" s="119"/>
      <c r="AH495" s="119"/>
      <c r="AI495" s="119"/>
      <c r="AJ495" s="119"/>
      <c r="AK495" s="119">
        <v>0</v>
      </c>
      <c r="AL495" s="119"/>
      <c r="AM495" s="119"/>
      <c r="AN495" s="119"/>
      <c r="AO495" s="119"/>
      <c r="AP495" s="119">
        <v>0</v>
      </c>
      <c r="AQ495" s="119"/>
      <c r="AR495" s="119"/>
      <c r="AS495" s="119"/>
      <c r="AT495" s="119"/>
      <c r="AU495" s="119">
        <v>0</v>
      </c>
      <c r="AV495" s="119"/>
      <c r="AW495" s="119"/>
      <c r="AX495" s="119"/>
      <c r="AY495" s="119"/>
      <c r="AZ495" s="119">
        <v>0</v>
      </c>
      <c r="BA495" s="119"/>
      <c r="BB495" s="119"/>
      <c r="BC495" s="119"/>
      <c r="BD495" s="119"/>
      <c r="BE495" s="119">
        <v>0</v>
      </c>
      <c r="BF495" s="119"/>
      <c r="BG495" s="119"/>
      <c r="BH495" s="119"/>
      <c r="BI495" s="119"/>
    </row>
    <row r="496" spans="1:61" s="101" customFormat="1" ht="60" hidden="1" customHeight="1">
      <c r="A496" s="91">
        <v>12</v>
      </c>
      <c r="B496" s="92"/>
      <c r="C496" s="92"/>
      <c r="D496" s="162" t="s">
        <v>362</v>
      </c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  <c r="P496" s="148"/>
      <c r="Q496" s="38" t="s">
        <v>356</v>
      </c>
      <c r="R496" s="38"/>
      <c r="S496" s="38"/>
      <c r="T496" s="38"/>
      <c r="U496" s="38"/>
      <c r="V496" s="116" t="s">
        <v>280</v>
      </c>
      <c r="W496" s="95"/>
      <c r="X496" s="95"/>
      <c r="Y496" s="95"/>
      <c r="Z496" s="95"/>
      <c r="AA496" s="95"/>
      <c r="AB496" s="95"/>
      <c r="AC496" s="95"/>
      <c r="AD496" s="95"/>
      <c r="AE496" s="96"/>
      <c r="AF496" s="119">
        <v>0</v>
      </c>
      <c r="AG496" s="119"/>
      <c r="AH496" s="119"/>
      <c r="AI496" s="119"/>
      <c r="AJ496" s="119"/>
      <c r="AK496" s="119">
        <v>0</v>
      </c>
      <c r="AL496" s="119"/>
      <c r="AM496" s="119"/>
      <c r="AN496" s="119"/>
      <c r="AO496" s="119"/>
      <c r="AP496" s="119">
        <v>0</v>
      </c>
      <c r="AQ496" s="119"/>
      <c r="AR496" s="119"/>
      <c r="AS496" s="119"/>
      <c r="AT496" s="119"/>
      <c r="AU496" s="119">
        <v>0</v>
      </c>
      <c r="AV496" s="119"/>
      <c r="AW496" s="119"/>
      <c r="AX496" s="119"/>
      <c r="AY496" s="119"/>
      <c r="AZ496" s="119">
        <v>0</v>
      </c>
      <c r="BA496" s="119"/>
      <c r="BB496" s="119"/>
      <c r="BC496" s="119"/>
      <c r="BD496" s="119"/>
      <c r="BE496" s="119">
        <v>0</v>
      </c>
      <c r="BF496" s="119"/>
      <c r="BG496" s="119"/>
      <c r="BH496" s="119"/>
      <c r="BI496" s="119"/>
    </row>
    <row r="497" spans="1:61" s="101" customFormat="1" ht="75" hidden="1" customHeight="1">
      <c r="A497" s="91">
        <v>13</v>
      </c>
      <c r="B497" s="92"/>
      <c r="C497" s="92"/>
      <c r="D497" s="162" t="s">
        <v>363</v>
      </c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  <c r="P497" s="148"/>
      <c r="Q497" s="38" t="s">
        <v>356</v>
      </c>
      <c r="R497" s="38"/>
      <c r="S497" s="38"/>
      <c r="T497" s="38"/>
      <c r="U497" s="38"/>
      <c r="V497" s="116" t="s">
        <v>280</v>
      </c>
      <c r="W497" s="95"/>
      <c r="X497" s="95"/>
      <c r="Y497" s="95"/>
      <c r="Z497" s="95"/>
      <c r="AA497" s="95"/>
      <c r="AB497" s="95"/>
      <c r="AC497" s="95"/>
      <c r="AD497" s="95"/>
      <c r="AE497" s="96"/>
      <c r="AF497" s="119">
        <v>0</v>
      </c>
      <c r="AG497" s="119"/>
      <c r="AH497" s="119"/>
      <c r="AI497" s="119"/>
      <c r="AJ497" s="119"/>
      <c r="AK497" s="119">
        <v>0</v>
      </c>
      <c r="AL497" s="119"/>
      <c r="AM497" s="119"/>
      <c r="AN497" s="119"/>
      <c r="AO497" s="119"/>
      <c r="AP497" s="119">
        <v>0</v>
      </c>
      <c r="AQ497" s="119"/>
      <c r="AR497" s="119"/>
      <c r="AS497" s="119"/>
      <c r="AT497" s="119"/>
      <c r="AU497" s="119">
        <v>0</v>
      </c>
      <c r="AV497" s="119"/>
      <c r="AW497" s="119"/>
      <c r="AX497" s="119"/>
      <c r="AY497" s="119"/>
      <c r="AZ497" s="119">
        <v>0</v>
      </c>
      <c r="BA497" s="119"/>
      <c r="BB497" s="119"/>
      <c r="BC497" s="119"/>
      <c r="BD497" s="119"/>
      <c r="BE497" s="119">
        <v>0</v>
      </c>
      <c r="BF497" s="119"/>
      <c r="BG497" s="119"/>
      <c r="BH497" s="119"/>
      <c r="BI497" s="119"/>
    </row>
    <row r="498" spans="1:61" s="101" customFormat="1" ht="75" hidden="1" customHeight="1">
      <c r="A498" s="91">
        <v>14</v>
      </c>
      <c r="B498" s="92"/>
      <c r="C498" s="92"/>
      <c r="D498" s="162" t="s">
        <v>364</v>
      </c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  <c r="P498" s="148"/>
      <c r="Q498" s="38" t="s">
        <v>356</v>
      </c>
      <c r="R498" s="38"/>
      <c r="S498" s="38"/>
      <c r="T498" s="38"/>
      <c r="U498" s="38"/>
      <c r="V498" s="116" t="s">
        <v>280</v>
      </c>
      <c r="W498" s="95"/>
      <c r="X498" s="95"/>
      <c r="Y498" s="95"/>
      <c r="Z498" s="95"/>
      <c r="AA498" s="95"/>
      <c r="AB498" s="95"/>
      <c r="AC498" s="95"/>
      <c r="AD498" s="95"/>
      <c r="AE498" s="96"/>
      <c r="AF498" s="119">
        <v>0</v>
      </c>
      <c r="AG498" s="119"/>
      <c r="AH498" s="119"/>
      <c r="AI498" s="119"/>
      <c r="AJ498" s="119"/>
      <c r="AK498" s="119">
        <v>0</v>
      </c>
      <c r="AL498" s="119"/>
      <c r="AM498" s="119"/>
      <c r="AN498" s="119"/>
      <c r="AO498" s="119"/>
      <c r="AP498" s="119">
        <v>0</v>
      </c>
      <c r="AQ498" s="119"/>
      <c r="AR498" s="119"/>
      <c r="AS498" s="119"/>
      <c r="AT498" s="119"/>
      <c r="AU498" s="119">
        <v>0</v>
      </c>
      <c r="AV498" s="119"/>
      <c r="AW498" s="119"/>
      <c r="AX498" s="119"/>
      <c r="AY498" s="119"/>
      <c r="AZ498" s="119">
        <v>0</v>
      </c>
      <c r="BA498" s="119"/>
      <c r="BB498" s="119"/>
      <c r="BC498" s="119"/>
      <c r="BD498" s="119"/>
      <c r="BE498" s="119">
        <v>0</v>
      </c>
      <c r="BF498" s="119"/>
      <c r="BG498" s="119"/>
      <c r="BH498" s="119"/>
      <c r="BI498" s="119"/>
    </row>
    <row r="499" spans="1:61" s="101" customFormat="1" ht="60" hidden="1" customHeight="1">
      <c r="A499" s="91">
        <v>15</v>
      </c>
      <c r="B499" s="92"/>
      <c r="C499" s="92"/>
      <c r="D499" s="162" t="s">
        <v>365</v>
      </c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  <c r="P499" s="148"/>
      <c r="Q499" s="38" t="s">
        <v>356</v>
      </c>
      <c r="R499" s="38"/>
      <c r="S499" s="38"/>
      <c r="T499" s="38"/>
      <c r="U499" s="38"/>
      <c r="V499" s="116" t="s">
        <v>280</v>
      </c>
      <c r="W499" s="95"/>
      <c r="X499" s="95"/>
      <c r="Y499" s="95"/>
      <c r="Z499" s="95"/>
      <c r="AA499" s="95"/>
      <c r="AB499" s="95"/>
      <c r="AC499" s="95"/>
      <c r="AD499" s="95"/>
      <c r="AE499" s="96"/>
      <c r="AF499" s="119">
        <v>0</v>
      </c>
      <c r="AG499" s="119"/>
      <c r="AH499" s="119"/>
      <c r="AI499" s="119"/>
      <c r="AJ499" s="119"/>
      <c r="AK499" s="119">
        <v>0</v>
      </c>
      <c r="AL499" s="119"/>
      <c r="AM499" s="119"/>
      <c r="AN499" s="119"/>
      <c r="AO499" s="119"/>
      <c r="AP499" s="119">
        <v>0</v>
      </c>
      <c r="AQ499" s="119"/>
      <c r="AR499" s="119"/>
      <c r="AS499" s="119"/>
      <c r="AT499" s="119"/>
      <c r="AU499" s="119">
        <v>0</v>
      </c>
      <c r="AV499" s="119"/>
      <c r="AW499" s="119"/>
      <c r="AX499" s="119"/>
      <c r="AY499" s="119"/>
      <c r="AZ499" s="119">
        <v>0</v>
      </c>
      <c r="BA499" s="119"/>
      <c r="BB499" s="119"/>
      <c r="BC499" s="119"/>
      <c r="BD499" s="119"/>
      <c r="BE499" s="119">
        <v>0</v>
      </c>
      <c r="BF499" s="119"/>
      <c r="BG499" s="119"/>
      <c r="BH499" s="119"/>
      <c r="BI499" s="119"/>
    </row>
    <row r="500" spans="1:61" s="101" customFormat="1" ht="75" hidden="1" customHeight="1">
      <c r="A500" s="91">
        <v>16</v>
      </c>
      <c r="B500" s="92"/>
      <c r="C500" s="92"/>
      <c r="D500" s="162" t="s">
        <v>366</v>
      </c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  <c r="P500" s="148"/>
      <c r="Q500" s="38" t="s">
        <v>356</v>
      </c>
      <c r="R500" s="38"/>
      <c r="S500" s="38"/>
      <c r="T500" s="38"/>
      <c r="U500" s="38"/>
      <c r="V500" s="116" t="s">
        <v>280</v>
      </c>
      <c r="W500" s="95"/>
      <c r="X500" s="95"/>
      <c r="Y500" s="95"/>
      <c r="Z500" s="95"/>
      <c r="AA500" s="95"/>
      <c r="AB500" s="95"/>
      <c r="AC500" s="95"/>
      <c r="AD500" s="95"/>
      <c r="AE500" s="96"/>
      <c r="AF500" s="119">
        <v>0</v>
      </c>
      <c r="AG500" s="119"/>
      <c r="AH500" s="119"/>
      <c r="AI500" s="119"/>
      <c r="AJ500" s="119"/>
      <c r="AK500" s="119">
        <v>0</v>
      </c>
      <c r="AL500" s="119"/>
      <c r="AM500" s="119"/>
      <c r="AN500" s="119"/>
      <c r="AO500" s="119"/>
      <c r="AP500" s="119">
        <v>0</v>
      </c>
      <c r="AQ500" s="119"/>
      <c r="AR500" s="119"/>
      <c r="AS500" s="119"/>
      <c r="AT500" s="119"/>
      <c r="AU500" s="119">
        <v>0</v>
      </c>
      <c r="AV500" s="119"/>
      <c r="AW500" s="119"/>
      <c r="AX500" s="119"/>
      <c r="AY500" s="119"/>
      <c r="AZ500" s="119">
        <v>0</v>
      </c>
      <c r="BA500" s="119"/>
      <c r="BB500" s="119"/>
      <c r="BC500" s="119"/>
      <c r="BD500" s="119"/>
      <c r="BE500" s="119">
        <v>0</v>
      </c>
      <c r="BF500" s="119"/>
      <c r="BG500" s="119"/>
      <c r="BH500" s="119"/>
      <c r="BI500" s="119"/>
    </row>
    <row r="501" spans="1:61" s="101" customFormat="1" ht="45" hidden="1" customHeight="1">
      <c r="A501" s="91">
        <v>17</v>
      </c>
      <c r="B501" s="92"/>
      <c r="C501" s="92"/>
      <c r="D501" s="162" t="s">
        <v>367</v>
      </c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  <c r="P501" s="148"/>
      <c r="Q501" s="38" t="s">
        <v>356</v>
      </c>
      <c r="R501" s="38"/>
      <c r="S501" s="38"/>
      <c r="T501" s="38"/>
      <c r="U501" s="38"/>
      <c r="V501" s="116" t="s">
        <v>280</v>
      </c>
      <c r="W501" s="95"/>
      <c r="X501" s="95"/>
      <c r="Y501" s="95"/>
      <c r="Z501" s="95"/>
      <c r="AA501" s="95"/>
      <c r="AB501" s="95"/>
      <c r="AC501" s="95"/>
      <c r="AD501" s="95"/>
      <c r="AE501" s="96"/>
      <c r="AF501" s="119">
        <v>0</v>
      </c>
      <c r="AG501" s="119"/>
      <c r="AH501" s="119"/>
      <c r="AI501" s="119"/>
      <c r="AJ501" s="119"/>
      <c r="AK501" s="119">
        <v>0</v>
      </c>
      <c r="AL501" s="119"/>
      <c r="AM501" s="119"/>
      <c r="AN501" s="119"/>
      <c r="AO501" s="119"/>
      <c r="AP501" s="119">
        <v>0</v>
      </c>
      <c r="AQ501" s="119"/>
      <c r="AR501" s="119"/>
      <c r="AS501" s="119"/>
      <c r="AT501" s="119"/>
      <c r="AU501" s="119">
        <v>0</v>
      </c>
      <c r="AV501" s="119"/>
      <c r="AW501" s="119"/>
      <c r="AX501" s="119"/>
      <c r="AY501" s="119"/>
      <c r="AZ501" s="119">
        <v>0</v>
      </c>
      <c r="BA501" s="119"/>
      <c r="BB501" s="119"/>
      <c r="BC501" s="119"/>
      <c r="BD501" s="119"/>
      <c r="BE501" s="119">
        <v>0</v>
      </c>
      <c r="BF501" s="119"/>
      <c r="BG501" s="119"/>
      <c r="BH501" s="119"/>
      <c r="BI501" s="119"/>
    </row>
    <row r="502" spans="1:61" s="101" customFormat="1" ht="90" hidden="1" customHeight="1">
      <c r="A502" s="91">
        <v>18</v>
      </c>
      <c r="B502" s="92"/>
      <c r="C502" s="92"/>
      <c r="D502" s="162" t="s">
        <v>368</v>
      </c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  <c r="P502" s="148"/>
      <c r="Q502" s="38" t="s">
        <v>356</v>
      </c>
      <c r="R502" s="38"/>
      <c r="S502" s="38"/>
      <c r="T502" s="38"/>
      <c r="U502" s="38"/>
      <c r="V502" s="116" t="s">
        <v>280</v>
      </c>
      <c r="W502" s="95"/>
      <c r="X502" s="95"/>
      <c r="Y502" s="95"/>
      <c r="Z502" s="95"/>
      <c r="AA502" s="95"/>
      <c r="AB502" s="95"/>
      <c r="AC502" s="95"/>
      <c r="AD502" s="95"/>
      <c r="AE502" s="96"/>
      <c r="AF502" s="119">
        <v>0</v>
      </c>
      <c r="AG502" s="119"/>
      <c r="AH502" s="119"/>
      <c r="AI502" s="119"/>
      <c r="AJ502" s="119"/>
      <c r="AK502" s="119">
        <v>0</v>
      </c>
      <c r="AL502" s="119"/>
      <c r="AM502" s="119"/>
      <c r="AN502" s="119"/>
      <c r="AO502" s="119"/>
      <c r="AP502" s="119">
        <v>0</v>
      </c>
      <c r="AQ502" s="119"/>
      <c r="AR502" s="119"/>
      <c r="AS502" s="119"/>
      <c r="AT502" s="119"/>
      <c r="AU502" s="119">
        <v>0</v>
      </c>
      <c r="AV502" s="119"/>
      <c r="AW502" s="119"/>
      <c r="AX502" s="119"/>
      <c r="AY502" s="119"/>
      <c r="AZ502" s="119">
        <v>0</v>
      </c>
      <c r="BA502" s="119"/>
      <c r="BB502" s="119"/>
      <c r="BC502" s="119"/>
      <c r="BD502" s="119"/>
      <c r="BE502" s="119">
        <v>0</v>
      </c>
      <c r="BF502" s="119"/>
      <c r="BG502" s="119"/>
      <c r="BH502" s="119"/>
      <c r="BI502" s="119"/>
    </row>
    <row r="503" spans="1:61" s="101" customFormat="1" ht="45" hidden="1" customHeight="1">
      <c r="A503" s="91">
        <v>19</v>
      </c>
      <c r="B503" s="92"/>
      <c r="C503" s="92"/>
      <c r="D503" s="162" t="s">
        <v>369</v>
      </c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  <c r="P503" s="148"/>
      <c r="Q503" s="38" t="s">
        <v>356</v>
      </c>
      <c r="R503" s="38"/>
      <c r="S503" s="38"/>
      <c r="T503" s="38"/>
      <c r="U503" s="38"/>
      <c r="V503" s="116" t="s">
        <v>280</v>
      </c>
      <c r="W503" s="95"/>
      <c r="X503" s="95"/>
      <c r="Y503" s="95"/>
      <c r="Z503" s="95"/>
      <c r="AA503" s="95"/>
      <c r="AB503" s="95"/>
      <c r="AC503" s="95"/>
      <c r="AD503" s="95"/>
      <c r="AE503" s="96"/>
      <c r="AF503" s="119">
        <v>0</v>
      </c>
      <c r="AG503" s="119"/>
      <c r="AH503" s="119"/>
      <c r="AI503" s="119"/>
      <c r="AJ503" s="119"/>
      <c r="AK503" s="119">
        <v>0</v>
      </c>
      <c r="AL503" s="119"/>
      <c r="AM503" s="119"/>
      <c r="AN503" s="119"/>
      <c r="AO503" s="119"/>
      <c r="AP503" s="119">
        <v>0</v>
      </c>
      <c r="AQ503" s="119"/>
      <c r="AR503" s="119"/>
      <c r="AS503" s="119"/>
      <c r="AT503" s="119"/>
      <c r="AU503" s="119">
        <v>0</v>
      </c>
      <c r="AV503" s="119"/>
      <c r="AW503" s="119"/>
      <c r="AX503" s="119"/>
      <c r="AY503" s="119"/>
      <c r="AZ503" s="119">
        <v>0</v>
      </c>
      <c r="BA503" s="119"/>
      <c r="BB503" s="119"/>
      <c r="BC503" s="119"/>
      <c r="BD503" s="119"/>
      <c r="BE503" s="119">
        <v>0</v>
      </c>
      <c r="BF503" s="119"/>
      <c r="BG503" s="119"/>
      <c r="BH503" s="119"/>
      <c r="BI503" s="119"/>
    </row>
    <row r="504" spans="1:61" s="101" customFormat="1" ht="60" hidden="1" customHeight="1">
      <c r="A504" s="91">
        <v>20</v>
      </c>
      <c r="B504" s="92"/>
      <c r="C504" s="92"/>
      <c r="D504" s="162" t="s">
        <v>370</v>
      </c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  <c r="P504" s="148"/>
      <c r="Q504" s="38" t="s">
        <v>356</v>
      </c>
      <c r="R504" s="38"/>
      <c r="S504" s="38"/>
      <c r="T504" s="38"/>
      <c r="U504" s="38"/>
      <c r="V504" s="116" t="s">
        <v>280</v>
      </c>
      <c r="W504" s="95"/>
      <c r="X504" s="95"/>
      <c r="Y504" s="95"/>
      <c r="Z504" s="95"/>
      <c r="AA504" s="95"/>
      <c r="AB504" s="95"/>
      <c r="AC504" s="95"/>
      <c r="AD504" s="95"/>
      <c r="AE504" s="96"/>
      <c r="AF504" s="119">
        <v>0</v>
      </c>
      <c r="AG504" s="119"/>
      <c r="AH504" s="119"/>
      <c r="AI504" s="119"/>
      <c r="AJ504" s="119"/>
      <c r="AK504" s="119">
        <v>0</v>
      </c>
      <c r="AL504" s="119"/>
      <c r="AM504" s="119"/>
      <c r="AN504" s="119"/>
      <c r="AO504" s="119"/>
      <c r="AP504" s="119">
        <v>0</v>
      </c>
      <c r="AQ504" s="119"/>
      <c r="AR504" s="119"/>
      <c r="AS504" s="119"/>
      <c r="AT504" s="119"/>
      <c r="AU504" s="119">
        <v>0</v>
      </c>
      <c r="AV504" s="119"/>
      <c r="AW504" s="119"/>
      <c r="AX504" s="119"/>
      <c r="AY504" s="119"/>
      <c r="AZ504" s="119">
        <v>0</v>
      </c>
      <c r="BA504" s="119"/>
      <c r="BB504" s="119"/>
      <c r="BC504" s="119"/>
      <c r="BD504" s="119"/>
      <c r="BE504" s="119">
        <v>0</v>
      </c>
      <c r="BF504" s="119"/>
      <c r="BG504" s="119"/>
      <c r="BH504" s="119"/>
      <c r="BI504" s="119"/>
    </row>
    <row r="505" spans="1:61" s="101" customFormat="1" ht="90" hidden="1" customHeight="1">
      <c r="A505" s="91">
        <v>21</v>
      </c>
      <c r="B505" s="92"/>
      <c r="C505" s="92"/>
      <c r="D505" s="162" t="s">
        <v>371</v>
      </c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  <c r="P505" s="148"/>
      <c r="Q505" s="38" t="s">
        <v>356</v>
      </c>
      <c r="R505" s="38"/>
      <c r="S505" s="38"/>
      <c r="T505" s="38"/>
      <c r="U505" s="38"/>
      <c r="V505" s="116" t="s">
        <v>280</v>
      </c>
      <c r="W505" s="95"/>
      <c r="X505" s="95"/>
      <c r="Y505" s="95"/>
      <c r="Z505" s="95"/>
      <c r="AA505" s="95"/>
      <c r="AB505" s="95"/>
      <c r="AC505" s="95"/>
      <c r="AD505" s="95"/>
      <c r="AE505" s="96"/>
      <c r="AF505" s="119">
        <v>0</v>
      </c>
      <c r="AG505" s="119"/>
      <c r="AH505" s="119"/>
      <c r="AI505" s="119"/>
      <c r="AJ505" s="119"/>
      <c r="AK505" s="119">
        <v>0</v>
      </c>
      <c r="AL505" s="119"/>
      <c r="AM505" s="119"/>
      <c r="AN505" s="119"/>
      <c r="AO505" s="119"/>
      <c r="AP505" s="119">
        <v>0</v>
      </c>
      <c r="AQ505" s="119"/>
      <c r="AR505" s="119"/>
      <c r="AS505" s="119"/>
      <c r="AT505" s="119"/>
      <c r="AU505" s="119">
        <v>0</v>
      </c>
      <c r="AV505" s="119"/>
      <c r="AW505" s="119"/>
      <c r="AX505" s="119"/>
      <c r="AY505" s="119"/>
      <c r="AZ505" s="119">
        <v>0</v>
      </c>
      <c r="BA505" s="119"/>
      <c r="BB505" s="119"/>
      <c r="BC505" s="119"/>
      <c r="BD505" s="119"/>
      <c r="BE505" s="119">
        <v>0</v>
      </c>
      <c r="BF505" s="119"/>
      <c r="BG505" s="119"/>
      <c r="BH505" s="119"/>
      <c r="BI505" s="119"/>
    </row>
    <row r="506" spans="1:61" s="101" customFormat="1" ht="90" hidden="1" customHeight="1">
      <c r="A506" s="91">
        <v>22</v>
      </c>
      <c r="B506" s="92"/>
      <c r="C506" s="92"/>
      <c r="D506" s="162" t="s">
        <v>372</v>
      </c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  <c r="P506" s="148"/>
      <c r="Q506" s="38" t="s">
        <v>356</v>
      </c>
      <c r="R506" s="38"/>
      <c r="S506" s="38"/>
      <c r="T506" s="38"/>
      <c r="U506" s="38"/>
      <c r="V506" s="116" t="s">
        <v>280</v>
      </c>
      <c r="W506" s="95"/>
      <c r="X506" s="95"/>
      <c r="Y506" s="95"/>
      <c r="Z506" s="95"/>
      <c r="AA506" s="95"/>
      <c r="AB506" s="95"/>
      <c r="AC506" s="95"/>
      <c r="AD506" s="95"/>
      <c r="AE506" s="96"/>
      <c r="AF506" s="119">
        <v>0</v>
      </c>
      <c r="AG506" s="119"/>
      <c r="AH506" s="119"/>
      <c r="AI506" s="119"/>
      <c r="AJ506" s="119"/>
      <c r="AK506" s="119">
        <v>0</v>
      </c>
      <c r="AL506" s="119"/>
      <c r="AM506" s="119"/>
      <c r="AN506" s="119"/>
      <c r="AO506" s="119"/>
      <c r="AP506" s="119">
        <v>0</v>
      </c>
      <c r="AQ506" s="119"/>
      <c r="AR506" s="119"/>
      <c r="AS506" s="119"/>
      <c r="AT506" s="119"/>
      <c r="AU506" s="119">
        <v>0</v>
      </c>
      <c r="AV506" s="119"/>
      <c r="AW506" s="119"/>
      <c r="AX506" s="119"/>
      <c r="AY506" s="119"/>
      <c r="AZ506" s="119">
        <v>0</v>
      </c>
      <c r="BA506" s="119"/>
      <c r="BB506" s="119"/>
      <c r="BC506" s="119"/>
      <c r="BD506" s="119"/>
      <c r="BE506" s="119">
        <v>0</v>
      </c>
      <c r="BF506" s="119"/>
      <c r="BG506" s="119"/>
      <c r="BH506" s="119"/>
      <c r="BI506" s="119"/>
    </row>
    <row r="507" spans="1:61" s="101" customFormat="1" ht="90" hidden="1" customHeight="1">
      <c r="A507" s="91">
        <v>23</v>
      </c>
      <c r="B507" s="92"/>
      <c r="C507" s="92"/>
      <c r="D507" s="162" t="s">
        <v>373</v>
      </c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  <c r="P507" s="148"/>
      <c r="Q507" s="38" t="s">
        <v>356</v>
      </c>
      <c r="R507" s="38"/>
      <c r="S507" s="38"/>
      <c r="T507" s="38"/>
      <c r="U507" s="38"/>
      <c r="V507" s="116" t="s">
        <v>280</v>
      </c>
      <c r="W507" s="95"/>
      <c r="X507" s="95"/>
      <c r="Y507" s="95"/>
      <c r="Z507" s="95"/>
      <c r="AA507" s="95"/>
      <c r="AB507" s="95"/>
      <c r="AC507" s="95"/>
      <c r="AD507" s="95"/>
      <c r="AE507" s="96"/>
      <c r="AF507" s="119">
        <v>0</v>
      </c>
      <c r="AG507" s="119"/>
      <c r="AH507" s="119"/>
      <c r="AI507" s="119"/>
      <c r="AJ507" s="119"/>
      <c r="AK507" s="119">
        <v>0</v>
      </c>
      <c r="AL507" s="119"/>
      <c r="AM507" s="119"/>
      <c r="AN507" s="119"/>
      <c r="AO507" s="119"/>
      <c r="AP507" s="119">
        <v>0</v>
      </c>
      <c r="AQ507" s="119"/>
      <c r="AR507" s="119"/>
      <c r="AS507" s="119"/>
      <c r="AT507" s="119"/>
      <c r="AU507" s="119">
        <v>0</v>
      </c>
      <c r="AV507" s="119"/>
      <c r="AW507" s="119"/>
      <c r="AX507" s="119"/>
      <c r="AY507" s="119"/>
      <c r="AZ507" s="119">
        <v>0</v>
      </c>
      <c r="BA507" s="119"/>
      <c r="BB507" s="119"/>
      <c r="BC507" s="119"/>
      <c r="BD507" s="119"/>
      <c r="BE507" s="119">
        <v>0</v>
      </c>
      <c r="BF507" s="119"/>
      <c r="BG507" s="119"/>
      <c r="BH507" s="119"/>
      <c r="BI507" s="119"/>
    </row>
    <row r="508" spans="1:61" s="101" customFormat="1" ht="75" hidden="1" customHeight="1">
      <c r="A508" s="91">
        <v>24</v>
      </c>
      <c r="B508" s="92"/>
      <c r="C508" s="92"/>
      <c r="D508" s="162" t="s">
        <v>374</v>
      </c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  <c r="P508" s="148"/>
      <c r="Q508" s="38" t="s">
        <v>356</v>
      </c>
      <c r="R508" s="38"/>
      <c r="S508" s="38"/>
      <c r="T508" s="38"/>
      <c r="U508" s="38"/>
      <c r="V508" s="116" t="s">
        <v>280</v>
      </c>
      <c r="W508" s="95"/>
      <c r="X508" s="95"/>
      <c r="Y508" s="95"/>
      <c r="Z508" s="95"/>
      <c r="AA508" s="95"/>
      <c r="AB508" s="95"/>
      <c r="AC508" s="95"/>
      <c r="AD508" s="95"/>
      <c r="AE508" s="96"/>
      <c r="AF508" s="119">
        <v>0</v>
      </c>
      <c r="AG508" s="119"/>
      <c r="AH508" s="119"/>
      <c r="AI508" s="119"/>
      <c r="AJ508" s="119"/>
      <c r="AK508" s="119">
        <v>0</v>
      </c>
      <c r="AL508" s="119"/>
      <c r="AM508" s="119"/>
      <c r="AN508" s="119"/>
      <c r="AO508" s="119"/>
      <c r="AP508" s="119">
        <v>0</v>
      </c>
      <c r="AQ508" s="119"/>
      <c r="AR508" s="119"/>
      <c r="AS508" s="119"/>
      <c r="AT508" s="119"/>
      <c r="AU508" s="119">
        <v>0</v>
      </c>
      <c r="AV508" s="119"/>
      <c r="AW508" s="119"/>
      <c r="AX508" s="119"/>
      <c r="AY508" s="119"/>
      <c r="AZ508" s="119">
        <v>0</v>
      </c>
      <c r="BA508" s="119"/>
      <c r="BB508" s="119"/>
      <c r="BC508" s="119"/>
      <c r="BD508" s="119"/>
      <c r="BE508" s="119">
        <v>0</v>
      </c>
      <c r="BF508" s="119"/>
      <c r="BG508" s="119"/>
      <c r="BH508" s="119"/>
      <c r="BI508" s="119"/>
    </row>
    <row r="509" spans="1:61" s="101" customFormat="1" ht="90" hidden="1" customHeight="1">
      <c r="A509" s="91">
        <v>25</v>
      </c>
      <c r="B509" s="92"/>
      <c r="C509" s="92"/>
      <c r="D509" s="162" t="s">
        <v>375</v>
      </c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  <c r="P509" s="148"/>
      <c r="Q509" s="38" t="s">
        <v>356</v>
      </c>
      <c r="R509" s="38"/>
      <c r="S509" s="38"/>
      <c r="T509" s="38"/>
      <c r="U509" s="38"/>
      <c r="V509" s="116" t="s">
        <v>280</v>
      </c>
      <c r="W509" s="95"/>
      <c r="X509" s="95"/>
      <c r="Y509" s="95"/>
      <c r="Z509" s="95"/>
      <c r="AA509" s="95"/>
      <c r="AB509" s="95"/>
      <c r="AC509" s="95"/>
      <c r="AD509" s="95"/>
      <c r="AE509" s="96"/>
      <c r="AF509" s="119">
        <v>0</v>
      </c>
      <c r="AG509" s="119"/>
      <c r="AH509" s="119"/>
      <c r="AI509" s="119"/>
      <c r="AJ509" s="119"/>
      <c r="AK509" s="119">
        <v>0</v>
      </c>
      <c r="AL509" s="119"/>
      <c r="AM509" s="119"/>
      <c r="AN509" s="119"/>
      <c r="AO509" s="119"/>
      <c r="AP509" s="119">
        <v>0</v>
      </c>
      <c r="AQ509" s="119"/>
      <c r="AR509" s="119"/>
      <c r="AS509" s="119"/>
      <c r="AT509" s="119"/>
      <c r="AU509" s="119">
        <v>0</v>
      </c>
      <c r="AV509" s="119"/>
      <c r="AW509" s="119"/>
      <c r="AX509" s="119"/>
      <c r="AY509" s="119"/>
      <c r="AZ509" s="119">
        <v>0</v>
      </c>
      <c r="BA509" s="119"/>
      <c r="BB509" s="119"/>
      <c r="BC509" s="119"/>
      <c r="BD509" s="119"/>
      <c r="BE509" s="119">
        <v>0</v>
      </c>
      <c r="BF509" s="119"/>
      <c r="BG509" s="119"/>
      <c r="BH509" s="119"/>
      <c r="BI509" s="119"/>
    </row>
    <row r="510" spans="1:61" s="101" customFormat="1" ht="60" hidden="1" customHeight="1">
      <c r="A510" s="91">
        <v>26</v>
      </c>
      <c r="B510" s="92"/>
      <c r="C510" s="92"/>
      <c r="D510" s="162" t="s">
        <v>376</v>
      </c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  <c r="P510" s="148"/>
      <c r="Q510" s="38" t="s">
        <v>356</v>
      </c>
      <c r="R510" s="38"/>
      <c r="S510" s="38"/>
      <c r="T510" s="38"/>
      <c r="U510" s="38"/>
      <c r="V510" s="116" t="s">
        <v>280</v>
      </c>
      <c r="W510" s="95"/>
      <c r="X510" s="95"/>
      <c r="Y510" s="95"/>
      <c r="Z510" s="95"/>
      <c r="AA510" s="95"/>
      <c r="AB510" s="95"/>
      <c r="AC510" s="95"/>
      <c r="AD510" s="95"/>
      <c r="AE510" s="96"/>
      <c r="AF510" s="119">
        <v>0</v>
      </c>
      <c r="AG510" s="119"/>
      <c r="AH510" s="119"/>
      <c r="AI510" s="119"/>
      <c r="AJ510" s="119"/>
      <c r="AK510" s="119">
        <v>0</v>
      </c>
      <c r="AL510" s="119"/>
      <c r="AM510" s="119"/>
      <c r="AN510" s="119"/>
      <c r="AO510" s="119"/>
      <c r="AP510" s="119">
        <v>0</v>
      </c>
      <c r="AQ510" s="119"/>
      <c r="AR510" s="119"/>
      <c r="AS510" s="119"/>
      <c r="AT510" s="119"/>
      <c r="AU510" s="119">
        <v>0</v>
      </c>
      <c r="AV510" s="119"/>
      <c r="AW510" s="119"/>
      <c r="AX510" s="119"/>
      <c r="AY510" s="119"/>
      <c r="AZ510" s="119">
        <v>0</v>
      </c>
      <c r="BA510" s="119"/>
      <c r="BB510" s="119"/>
      <c r="BC510" s="119"/>
      <c r="BD510" s="119"/>
      <c r="BE510" s="119">
        <v>0</v>
      </c>
      <c r="BF510" s="119"/>
      <c r="BG510" s="119"/>
      <c r="BH510" s="119"/>
      <c r="BI510" s="119"/>
    </row>
    <row r="511" spans="1:61" s="101" customFormat="1" ht="90" hidden="1" customHeight="1">
      <c r="A511" s="91">
        <v>29</v>
      </c>
      <c r="B511" s="92"/>
      <c r="C511" s="92"/>
      <c r="D511" s="162" t="s">
        <v>377</v>
      </c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  <c r="P511" s="148"/>
      <c r="Q511" s="38" t="s">
        <v>356</v>
      </c>
      <c r="R511" s="38"/>
      <c r="S511" s="38"/>
      <c r="T511" s="38"/>
      <c r="U511" s="38"/>
      <c r="V511" s="116" t="s">
        <v>280</v>
      </c>
      <c r="W511" s="95"/>
      <c r="X511" s="95"/>
      <c r="Y511" s="95"/>
      <c r="Z511" s="95"/>
      <c r="AA511" s="95"/>
      <c r="AB511" s="95"/>
      <c r="AC511" s="95"/>
      <c r="AD511" s="95"/>
      <c r="AE511" s="96"/>
      <c r="AF511" s="119">
        <v>0</v>
      </c>
      <c r="AG511" s="119"/>
      <c r="AH511" s="119"/>
      <c r="AI511" s="119"/>
      <c r="AJ511" s="119"/>
      <c r="AK511" s="119">
        <v>0</v>
      </c>
      <c r="AL511" s="119"/>
      <c r="AM511" s="119"/>
      <c r="AN511" s="119"/>
      <c r="AO511" s="119"/>
      <c r="AP511" s="119">
        <v>0</v>
      </c>
      <c r="AQ511" s="119"/>
      <c r="AR511" s="119"/>
      <c r="AS511" s="119"/>
      <c r="AT511" s="119"/>
      <c r="AU511" s="119">
        <v>0</v>
      </c>
      <c r="AV511" s="119"/>
      <c r="AW511" s="119"/>
      <c r="AX511" s="119"/>
      <c r="AY511" s="119"/>
      <c r="AZ511" s="119">
        <v>0</v>
      </c>
      <c r="BA511" s="119"/>
      <c r="BB511" s="119"/>
      <c r="BC511" s="119"/>
      <c r="BD511" s="119"/>
      <c r="BE511" s="119">
        <v>0</v>
      </c>
      <c r="BF511" s="119"/>
      <c r="BG511" s="119"/>
      <c r="BH511" s="119"/>
      <c r="BI511" s="119"/>
    </row>
    <row r="512" spans="1:61" s="101" customFormat="1" ht="105" hidden="1" customHeight="1">
      <c r="A512" s="91">
        <v>30</v>
      </c>
      <c r="B512" s="92"/>
      <c r="C512" s="92"/>
      <c r="D512" s="162" t="s">
        <v>378</v>
      </c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  <c r="P512" s="148"/>
      <c r="Q512" s="38" t="s">
        <v>356</v>
      </c>
      <c r="R512" s="38"/>
      <c r="S512" s="38"/>
      <c r="T512" s="38"/>
      <c r="U512" s="38"/>
      <c r="V512" s="116" t="s">
        <v>280</v>
      </c>
      <c r="W512" s="95"/>
      <c r="X512" s="95"/>
      <c r="Y512" s="95"/>
      <c r="Z512" s="95"/>
      <c r="AA512" s="95"/>
      <c r="AB512" s="95"/>
      <c r="AC512" s="95"/>
      <c r="AD512" s="95"/>
      <c r="AE512" s="96"/>
      <c r="AF512" s="119">
        <v>0</v>
      </c>
      <c r="AG512" s="119"/>
      <c r="AH512" s="119"/>
      <c r="AI512" s="119"/>
      <c r="AJ512" s="119"/>
      <c r="AK512" s="119">
        <v>0</v>
      </c>
      <c r="AL512" s="119"/>
      <c r="AM512" s="119"/>
      <c r="AN512" s="119"/>
      <c r="AO512" s="119"/>
      <c r="AP512" s="119">
        <v>0</v>
      </c>
      <c r="AQ512" s="119"/>
      <c r="AR512" s="119"/>
      <c r="AS512" s="119"/>
      <c r="AT512" s="119"/>
      <c r="AU512" s="119">
        <v>0</v>
      </c>
      <c r="AV512" s="119"/>
      <c r="AW512" s="119"/>
      <c r="AX512" s="119"/>
      <c r="AY512" s="119"/>
      <c r="AZ512" s="119">
        <v>0</v>
      </c>
      <c r="BA512" s="119"/>
      <c r="BB512" s="119"/>
      <c r="BC512" s="119"/>
      <c r="BD512" s="119"/>
      <c r="BE512" s="119">
        <v>0</v>
      </c>
      <c r="BF512" s="119"/>
      <c r="BG512" s="119"/>
      <c r="BH512" s="119"/>
      <c r="BI512" s="119"/>
    </row>
    <row r="513" spans="1:70" s="101" customFormat="1" ht="45" hidden="1" customHeight="1">
      <c r="A513" s="91">
        <v>31</v>
      </c>
      <c r="B513" s="92"/>
      <c r="C513" s="92"/>
      <c r="D513" s="162" t="s">
        <v>379</v>
      </c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  <c r="P513" s="148"/>
      <c r="Q513" s="38" t="s">
        <v>356</v>
      </c>
      <c r="R513" s="38"/>
      <c r="S513" s="38"/>
      <c r="T513" s="38"/>
      <c r="U513" s="38"/>
      <c r="V513" s="116" t="s">
        <v>280</v>
      </c>
      <c r="W513" s="95"/>
      <c r="X513" s="95"/>
      <c r="Y513" s="95"/>
      <c r="Z513" s="95"/>
      <c r="AA513" s="95"/>
      <c r="AB513" s="95"/>
      <c r="AC513" s="95"/>
      <c r="AD513" s="95"/>
      <c r="AE513" s="96"/>
      <c r="AF513" s="119">
        <v>0</v>
      </c>
      <c r="AG513" s="119"/>
      <c r="AH513" s="119"/>
      <c r="AI513" s="119"/>
      <c r="AJ513" s="119"/>
      <c r="AK513" s="119">
        <v>0</v>
      </c>
      <c r="AL513" s="119"/>
      <c r="AM513" s="119"/>
      <c r="AN513" s="119"/>
      <c r="AO513" s="119"/>
      <c r="AP513" s="119">
        <v>0</v>
      </c>
      <c r="AQ513" s="119"/>
      <c r="AR513" s="119"/>
      <c r="AS513" s="119"/>
      <c r="AT513" s="119"/>
      <c r="AU513" s="119">
        <v>0</v>
      </c>
      <c r="AV513" s="119"/>
      <c r="AW513" s="119"/>
      <c r="AX513" s="119"/>
      <c r="AY513" s="119"/>
      <c r="AZ513" s="119">
        <v>0</v>
      </c>
      <c r="BA513" s="119"/>
      <c r="BB513" s="119"/>
      <c r="BC513" s="119"/>
      <c r="BD513" s="119"/>
      <c r="BE513" s="119">
        <v>0</v>
      </c>
      <c r="BF513" s="119"/>
      <c r="BG513" s="119"/>
      <c r="BH513" s="119"/>
      <c r="BI513" s="119"/>
    </row>
    <row r="514" spans="1:70" s="101" customFormat="1" ht="75" hidden="1" customHeight="1">
      <c r="A514" s="91">
        <v>32</v>
      </c>
      <c r="B514" s="92"/>
      <c r="C514" s="92"/>
      <c r="D514" s="162" t="s">
        <v>380</v>
      </c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  <c r="P514" s="148"/>
      <c r="Q514" s="38" t="s">
        <v>356</v>
      </c>
      <c r="R514" s="38"/>
      <c r="S514" s="38"/>
      <c r="T514" s="38"/>
      <c r="U514" s="38"/>
      <c r="V514" s="116" t="s">
        <v>280</v>
      </c>
      <c r="W514" s="95"/>
      <c r="X514" s="95"/>
      <c r="Y514" s="95"/>
      <c r="Z514" s="95"/>
      <c r="AA514" s="95"/>
      <c r="AB514" s="95"/>
      <c r="AC514" s="95"/>
      <c r="AD514" s="95"/>
      <c r="AE514" s="96"/>
      <c r="AF514" s="119">
        <v>0</v>
      </c>
      <c r="AG514" s="119"/>
      <c r="AH514" s="119"/>
      <c r="AI514" s="119"/>
      <c r="AJ514" s="119"/>
      <c r="AK514" s="119">
        <v>0</v>
      </c>
      <c r="AL514" s="119"/>
      <c r="AM514" s="119"/>
      <c r="AN514" s="119"/>
      <c r="AO514" s="119"/>
      <c r="AP514" s="119">
        <v>0</v>
      </c>
      <c r="AQ514" s="119"/>
      <c r="AR514" s="119"/>
      <c r="AS514" s="119"/>
      <c r="AT514" s="119"/>
      <c r="AU514" s="119">
        <v>0</v>
      </c>
      <c r="AV514" s="119"/>
      <c r="AW514" s="119"/>
      <c r="AX514" s="119"/>
      <c r="AY514" s="119"/>
      <c r="AZ514" s="119">
        <v>0</v>
      </c>
      <c r="BA514" s="119"/>
      <c r="BB514" s="119"/>
      <c r="BC514" s="119"/>
      <c r="BD514" s="119"/>
      <c r="BE514" s="119">
        <v>0</v>
      </c>
      <c r="BF514" s="119"/>
      <c r="BG514" s="119"/>
      <c r="BH514" s="119"/>
      <c r="BI514" s="119"/>
    </row>
    <row r="515" spans="1:70" s="101" customFormat="1" ht="105" hidden="1" customHeight="1">
      <c r="A515" s="91">
        <v>33</v>
      </c>
      <c r="B515" s="92"/>
      <c r="C515" s="92"/>
      <c r="D515" s="162" t="s">
        <v>381</v>
      </c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  <c r="P515" s="148"/>
      <c r="Q515" s="38" t="s">
        <v>356</v>
      </c>
      <c r="R515" s="38"/>
      <c r="S515" s="38"/>
      <c r="T515" s="38"/>
      <c r="U515" s="38"/>
      <c r="V515" s="116" t="s">
        <v>280</v>
      </c>
      <c r="W515" s="95"/>
      <c r="X515" s="95"/>
      <c r="Y515" s="95"/>
      <c r="Z515" s="95"/>
      <c r="AA515" s="95"/>
      <c r="AB515" s="95"/>
      <c r="AC515" s="95"/>
      <c r="AD515" s="95"/>
      <c r="AE515" s="96"/>
      <c r="AF515" s="119">
        <v>0</v>
      </c>
      <c r="AG515" s="119"/>
      <c r="AH515" s="119"/>
      <c r="AI515" s="119"/>
      <c r="AJ515" s="119"/>
      <c r="AK515" s="119">
        <v>0</v>
      </c>
      <c r="AL515" s="119"/>
      <c r="AM515" s="119"/>
      <c r="AN515" s="119"/>
      <c r="AO515" s="119"/>
      <c r="AP515" s="119">
        <v>0</v>
      </c>
      <c r="AQ515" s="119"/>
      <c r="AR515" s="119"/>
      <c r="AS515" s="119"/>
      <c r="AT515" s="119"/>
      <c r="AU515" s="119">
        <v>0</v>
      </c>
      <c r="AV515" s="119"/>
      <c r="AW515" s="119"/>
      <c r="AX515" s="119"/>
      <c r="AY515" s="119"/>
      <c r="AZ515" s="119">
        <v>0</v>
      </c>
      <c r="BA515" s="119"/>
      <c r="BB515" s="119"/>
      <c r="BC515" s="119"/>
      <c r="BD515" s="119"/>
      <c r="BE515" s="119">
        <v>0</v>
      </c>
      <c r="BF515" s="119"/>
      <c r="BG515" s="119"/>
      <c r="BH515" s="119"/>
      <c r="BI515" s="119"/>
    </row>
    <row r="516" spans="1:70" s="101" customFormat="1" ht="105" hidden="1" customHeight="1">
      <c r="A516" s="91">
        <v>34</v>
      </c>
      <c r="B516" s="92"/>
      <c r="C516" s="92"/>
      <c r="D516" s="162" t="s">
        <v>382</v>
      </c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  <c r="P516" s="148"/>
      <c r="Q516" s="38" t="s">
        <v>356</v>
      </c>
      <c r="R516" s="38"/>
      <c r="S516" s="38"/>
      <c r="T516" s="38"/>
      <c r="U516" s="38"/>
      <c r="V516" s="116" t="s">
        <v>280</v>
      </c>
      <c r="W516" s="95"/>
      <c r="X516" s="95"/>
      <c r="Y516" s="95"/>
      <c r="Z516" s="95"/>
      <c r="AA516" s="95"/>
      <c r="AB516" s="95"/>
      <c r="AC516" s="95"/>
      <c r="AD516" s="95"/>
      <c r="AE516" s="96"/>
      <c r="AF516" s="119">
        <v>0</v>
      </c>
      <c r="AG516" s="119"/>
      <c r="AH516" s="119"/>
      <c r="AI516" s="119"/>
      <c r="AJ516" s="119"/>
      <c r="AK516" s="119">
        <v>0</v>
      </c>
      <c r="AL516" s="119"/>
      <c r="AM516" s="119"/>
      <c r="AN516" s="119"/>
      <c r="AO516" s="119"/>
      <c r="AP516" s="119">
        <v>0</v>
      </c>
      <c r="AQ516" s="119"/>
      <c r="AR516" s="119"/>
      <c r="AS516" s="119"/>
      <c r="AT516" s="119"/>
      <c r="AU516" s="119">
        <v>0</v>
      </c>
      <c r="AV516" s="119"/>
      <c r="AW516" s="119"/>
      <c r="AX516" s="119"/>
      <c r="AY516" s="119"/>
      <c r="AZ516" s="119">
        <v>0</v>
      </c>
      <c r="BA516" s="119"/>
      <c r="BB516" s="119"/>
      <c r="BC516" s="119"/>
      <c r="BD516" s="119"/>
      <c r="BE516" s="119">
        <v>0</v>
      </c>
      <c r="BF516" s="119"/>
      <c r="BG516" s="119"/>
      <c r="BH516" s="119"/>
      <c r="BI516" s="119"/>
    </row>
    <row r="517" spans="1:70" s="101" customFormat="1" ht="105" hidden="1" customHeight="1">
      <c r="A517" s="91">
        <v>35</v>
      </c>
      <c r="B517" s="92"/>
      <c r="C517" s="92"/>
      <c r="D517" s="162" t="s">
        <v>383</v>
      </c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  <c r="P517" s="148"/>
      <c r="Q517" s="38" t="s">
        <v>356</v>
      </c>
      <c r="R517" s="38"/>
      <c r="S517" s="38"/>
      <c r="T517" s="38"/>
      <c r="U517" s="38"/>
      <c r="V517" s="116" t="s">
        <v>280</v>
      </c>
      <c r="W517" s="95"/>
      <c r="X517" s="95"/>
      <c r="Y517" s="95"/>
      <c r="Z517" s="95"/>
      <c r="AA517" s="95"/>
      <c r="AB517" s="95"/>
      <c r="AC517" s="95"/>
      <c r="AD517" s="95"/>
      <c r="AE517" s="96"/>
      <c r="AF517" s="119">
        <v>0</v>
      </c>
      <c r="AG517" s="119"/>
      <c r="AH517" s="119"/>
      <c r="AI517" s="119"/>
      <c r="AJ517" s="119"/>
      <c r="AK517" s="119">
        <v>0</v>
      </c>
      <c r="AL517" s="119"/>
      <c r="AM517" s="119"/>
      <c r="AN517" s="119"/>
      <c r="AO517" s="119"/>
      <c r="AP517" s="119">
        <v>0</v>
      </c>
      <c r="AQ517" s="119"/>
      <c r="AR517" s="119"/>
      <c r="AS517" s="119"/>
      <c r="AT517" s="119"/>
      <c r="AU517" s="119">
        <v>0</v>
      </c>
      <c r="AV517" s="119"/>
      <c r="AW517" s="119"/>
      <c r="AX517" s="119"/>
      <c r="AY517" s="119"/>
      <c r="AZ517" s="119">
        <v>0</v>
      </c>
      <c r="BA517" s="119"/>
      <c r="BB517" s="119"/>
      <c r="BC517" s="119"/>
      <c r="BD517" s="119"/>
      <c r="BE517" s="119">
        <v>0</v>
      </c>
      <c r="BF517" s="119"/>
      <c r="BG517" s="119"/>
      <c r="BH517" s="119"/>
      <c r="BI517" s="119"/>
    </row>
    <row r="518" spans="1:70" s="101" customFormat="1" ht="105" hidden="1" customHeight="1">
      <c r="A518" s="91">
        <v>36</v>
      </c>
      <c r="B518" s="92"/>
      <c r="C518" s="92"/>
      <c r="D518" s="162" t="s">
        <v>384</v>
      </c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  <c r="P518" s="148"/>
      <c r="Q518" s="38" t="s">
        <v>356</v>
      </c>
      <c r="R518" s="38"/>
      <c r="S518" s="38"/>
      <c r="T518" s="38"/>
      <c r="U518" s="38"/>
      <c r="V518" s="116" t="s">
        <v>280</v>
      </c>
      <c r="W518" s="95"/>
      <c r="X518" s="95"/>
      <c r="Y518" s="95"/>
      <c r="Z518" s="95"/>
      <c r="AA518" s="95"/>
      <c r="AB518" s="95"/>
      <c r="AC518" s="95"/>
      <c r="AD518" s="95"/>
      <c r="AE518" s="96"/>
      <c r="AF518" s="119">
        <v>0</v>
      </c>
      <c r="AG518" s="119"/>
      <c r="AH518" s="119"/>
      <c r="AI518" s="119"/>
      <c r="AJ518" s="119"/>
      <c r="AK518" s="119">
        <v>0</v>
      </c>
      <c r="AL518" s="119"/>
      <c r="AM518" s="119"/>
      <c r="AN518" s="119"/>
      <c r="AO518" s="119"/>
      <c r="AP518" s="119">
        <v>0</v>
      </c>
      <c r="AQ518" s="119"/>
      <c r="AR518" s="119"/>
      <c r="AS518" s="119"/>
      <c r="AT518" s="119"/>
      <c r="AU518" s="119">
        <v>0</v>
      </c>
      <c r="AV518" s="119"/>
      <c r="AW518" s="119"/>
      <c r="AX518" s="119"/>
      <c r="AY518" s="119"/>
      <c r="AZ518" s="119">
        <v>0</v>
      </c>
      <c r="BA518" s="119"/>
      <c r="BB518" s="119"/>
      <c r="BC518" s="119"/>
      <c r="BD518" s="119"/>
      <c r="BE518" s="119">
        <v>0</v>
      </c>
      <c r="BF518" s="119"/>
      <c r="BG518" s="119"/>
      <c r="BH518" s="119"/>
      <c r="BI518" s="119"/>
    </row>
    <row r="519" spans="1:70" s="101" customFormat="1" ht="120" hidden="1" customHeight="1">
      <c r="A519" s="91">
        <v>37</v>
      </c>
      <c r="B519" s="92"/>
      <c r="C519" s="92"/>
      <c r="D519" s="162" t="s">
        <v>385</v>
      </c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  <c r="P519" s="148"/>
      <c r="Q519" s="38" t="s">
        <v>356</v>
      </c>
      <c r="R519" s="38"/>
      <c r="S519" s="38"/>
      <c r="T519" s="38"/>
      <c r="U519" s="38"/>
      <c r="V519" s="116" t="s">
        <v>280</v>
      </c>
      <c r="W519" s="95"/>
      <c r="X519" s="95"/>
      <c r="Y519" s="95"/>
      <c r="Z519" s="95"/>
      <c r="AA519" s="95"/>
      <c r="AB519" s="95"/>
      <c r="AC519" s="95"/>
      <c r="AD519" s="95"/>
      <c r="AE519" s="96"/>
      <c r="AF519" s="119">
        <v>0</v>
      </c>
      <c r="AG519" s="119"/>
      <c r="AH519" s="119"/>
      <c r="AI519" s="119"/>
      <c r="AJ519" s="119"/>
      <c r="AK519" s="119">
        <v>0</v>
      </c>
      <c r="AL519" s="119"/>
      <c r="AM519" s="119"/>
      <c r="AN519" s="119"/>
      <c r="AO519" s="119"/>
      <c r="AP519" s="119">
        <v>0</v>
      </c>
      <c r="AQ519" s="119"/>
      <c r="AR519" s="119"/>
      <c r="AS519" s="119"/>
      <c r="AT519" s="119"/>
      <c r="AU519" s="119">
        <v>0</v>
      </c>
      <c r="AV519" s="119"/>
      <c r="AW519" s="119"/>
      <c r="AX519" s="119"/>
      <c r="AY519" s="119"/>
      <c r="AZ519" s="119">
        <v>0</v>
      </c>
      <c r="BA519" s="119"/>
      <c r="BB519" s="119"/>
      <c r="BC519" s="119"/>
      <c r="BD519" s="119"/>
      <c r="BE519" s="119">
        <v>0</v>
      </c>
      <c r="BF519" s="119"/>
      <c r="BG519" s="119"/>
      <c r="BH519" s="119"/>
      <c r="BI519" s="119"/>
    </row>
    <row r="520" spans="1:70" s="101" customFormat="1" ht="105" hidden="1" customHeight="1">
      <c r="A520" s="91">
        <v>38</v>
      </c>
      <c r="B520" s="92"/>
      <c r="C520" s="92"/>
      <c r="D520" s="162" t="s">
        <v>386</v>
      </c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  <c r="P520" s="148"/>
      <c r="Q520" s="38" t="s">
        <v>356</v>
      </c>
      <c r="R520" s="38"/>
      <c r="S520" s="38"/>
      <c r="T520" s="38"/>
      <c r="U520" s="38"/>
      <c r="V520" s="116" t="s">
        <v>280</v>
      </c>
      <c r="W520" s="95"/>
      <c r="X520" s="95"/>
      <c r="Y520" s="95"/>
      <c r="Z520" s="95"/>
      <c r="AA520" s="95"/>
      <c r="AB520" s="95"/>
      <c r="AC520" s="95"/>
      <c r="AD520" s="95"/>
      <c r="AE520" s="96"/>
      <c r="AF520" s="119">
        <v>0</v>
      </c>
      <c r="AG520" s="119"/>
      <c r="AH520" s="119"/>
      <c r="AI520" s="119"/>
      <c r="AJ520" s="119"/>
      <c r="AK520" s="119">
        <v>0</v>
      </c>
      <c r="AL520" s="119"/>
      <c r="AM520" s="119"/>
      <c r="AN520" s="119"/>
      <c r="AO520" s="119"/>
      <c r="AP520" s="119">
        <v>0</v>
      </c>
      <c r="AQ520" s="119"/>
      <c r="AR520" s="119"/>
      <c r="AS520" s="119"/>
      <c r="AT520" s="119"/>
      <c r="AU520" s="119">
        <v>0</v>
      </c>
      <c r="AV520" s="119"/>
      <c r="AW520" s="119"/>
      <c r="AX520" s="119"/>
      <c r="AY520" s="119"/>
      <c r="AZ520" s="119">
        <v>0</v>
      </c>
      <c r="BA520" s="119"/>
      <c r="BB520" s="119"/>
      <c r="BC520" s="119"/>
      <c r="BD520" s="119"/>
      <c r="BE520" s="119">
        <v>0</v>
      </c>
      <c r="BF520" s="119"/>
      <c r="BG520" s="119"/>
      <c r="BH520" s="119"/>
      <c r="BI520" s="119"/>
    </row>
    <row r="521" spans="1:70" s="101" customFormat="1" ht="105" hidden="1" customHeight="1">
      <c r="A521" s="91">
        <v>39</v>
      </c>
      <c r="B521" s="92"/>
      <c r="C521" s="92"/>
      <c r="D521" s="162" t="s">
        <v>387</v>
      </c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  <c r="P521" s="148"/>
      <c r="Q521" s="38" t="s">
        <v>356</v>
      </c>
      <c r="R521" s="38"/>
      <c r="S521" s="38"/>
      <c r="T521" s="38"/>
      <c r="U521" s="38"/>
      <c r="V521" s="116" t="s">
        <v>280</v>
      </c>
      <c r="W521" s="95"/>
      <c r="X521" s="95"/>
      <c r="Y521" s="95"/>
      <c r="Z521" s="95"/>
      <c r="AA521" s="95"/>
      <c r="AB521" s="95"/>
      <c r="AC521" s="95"/>
      <c r="AD521" s="95"/>
      <c r="AE521" s="96"/>
      <c r="AF521" s="119">
        <v>0</v>
      </c>
      <c r="AG521" s="119"/>
      <c r="AH521" s="119"/>
      <c r="AI521" s="119"/>
      <c r="AJ521" s="119"/>
      <c r="AK521" s="119">
        <v>0</v>
      </c>
      <c r="AL521" s="119"/>
      <c r="AM521" s="119"/>
      <c r="AN521" s="119"/>
      <c r="AO521" s="119"/>
      <c r="AP521" s="119">
        <v>0</v>
      </c>
      <c r="AQ521" s="119"/>
      <c r="AR521" s="119"/>
      <c r="AS521" s="119"/>
      <c r="AT521" s="119"/>
      <c r="AU521" s="119">
        <v>0</v>
      </c>
      <c r="AV521" s="119"/>
      <c r="AW521" s="119"/>
      <c r="AX521" s="119"/>
      <c r="AY521" s="119"/>
      <c r="AZ521" s="119">
        <v>0</v>
      </c>
      <c r="BA521" s="119"/>
      <c r="BB521" s="119"/>
      <c r="BC521" s="119"/>
      <c r="BD521" s="119"/>
      <c r="BE521" s="119">
        <v>0</v>
      </c>
      <c r="BF521" s="119"/>
      <c r="BG521" s="119"/>
      <c r="BH521" s="119"/>
      <c r="BI521" s="119"/>
    </row>
    <row r="522" spans="1:70" s="101" customFormat="1" ht="90" hidden="1" customHeight="1">
      <c r="A522" s="91">
        <v>40</v>
      </c>
      <c r="B522" s="92"/>
      <c r="C522" s="92"/>
      <c r="D522" s="162" t="s">
        <v>388</v>
      </c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  <c r="P522" s="148"/>
      <c r="Q522" s="38" t="s">
        <v>356</v>
      </c>
      <c r="R522" s="38"/>
      <c r="S522" s="38"/>
      <c r="T522" s="38"/>
      <c r="U522" s="38"/>
      <c r="V522" s="116" t="s">
        <v>389</v>
      </c>
      <c r="W522" s="95"/>
      <c r="X522" s="95"/>
      <c r="Y522" s="95"/>
      <c r="Z522" s="95"/>
      <c r="AA522" s="95"/>
      <c r="AB522" s="95"/>
      <c r="AC522" s="95"/>
      <c r="AD522" s="95"/>
      <c r="AE522" s="96"/>
      <c r="AF522" s="119">
        <v>0</v>
      </c>
      <c r="AG522" s="119"/>
      <c r="AH522" s="119"/>
      <c r="AI522" s="119"/>
      <c r="AJ522" s="119"/>
      <c r="AK522" s="119">
        <v>0</v>
      </c>
      <c r="AL522" s="119"/>
      <c r="AM522" s="119"/>
      <c r="AN522" s="119"/>
      <c r="AO522" s="119"/>
      <c r="AP522" s="119">
        <v>0</v>
      </c>
      <c r="AQ522" s="119"/>
      <c r="AR522" s="119"/>
      <c r="AS522" s="119"/>
      <c r="AT522" s="119"/>
      <c r="AU522" s="119">
        <v>0</v>
      </c>
      <c r="AV522" s="119"/>
      <c r="AW522" s="119"/>
      <c r="AX522" s="119"/>
      <c r="AY522" s="119"/>
      <c r="AZ522" s="119">
        <v>0</v>
      </c>
      <c r="BA522" s="119"/>
      <c r="BB522" s="119"/>
      <c r="BC522" s="119"/>
      <c r="BD522" s="119"/>
      <c r="BE522" s="119">
        <v>0</v>
      </c>
      <c r="BF522" s="119"/>
      <c r="BG522" s="119"/>
      <c r="BH522" s="119"/>
      <c r="BI522" s="119"/>
    </row>
    <row r="523" spans="1:70" s="101" customFormat="1" ht="105" hidden="1" customHeight="1">
      <c r="A523" s="91">
        <v>41</v>
      </c>
      <c r="B523" s="92"/>
      <c r="C523" s="92"/>
      <c r="D523" s="162" t="s">
        <v>390</v>
      </c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  <c r="P523" s="148"/>
      <c r="Q523" s="38" t="s">
        <v>356</v>
      </c>
      <c r="R523" s="38"/>
      <c r="S523" s="38"/>
      <c r="T523" s="38"/>
      <c r="U523" s="38"/>
      <c r="V523" s="116" t="s">
        <v>280</v>
      </c>
      <c r="W523" s="95"/>
      <c r="X523" s="95"/>
      <c r="Y523" s="95"/>
      <c r="Z523" s="95"/>
      <c r="AA523" s="95"/>
      <c r="AB523" s="95"/>
      <c r="AC523" s="95"/>
      <c r="AD523" s="95"/>
      <c r="AE523" s="96"/>
      <c r="AF523" s="119">
        <v>0</v>
      </c>
      <c r="AG523" s="119"/>
      <c r="AH523" s="119"/>
      <c r="AI523" s="119"/>
      <c r="AJ523" s="119"/>
      <c r="AK523" s="119">
        <v>0</v>
      </c>
      <c r="AL523" s="119"/>
      <c r="AM523" s="119"/>
      <c r="AN523" s="119"/>
      <c r="AO523" s="119"/>
      <c r="AP523" s="119">
        <v>0</v>
      </c>
      <c r="AQ523" s="119"/>
      <c r="AR523" s="119"/>
      <c r="AS523" s="119"/>
      <c r="AT523" s="119"/>
      <c r="AU523" s="119">
        <v>0</v>
      </c>
      <c r="AV523" s="119"/>
      <c r="AW523" s="119"/>
      <c r="AX523" s="119"/>
      <c r="AY523" s="119"/>
      <c r="AZ523" s="119">
        <v>0</v>
      </c>
      <c r="BA523" s="119"/>
      <c r="BB523" s="119"/>
      <c r="BC523" s="119"/>
      <c r="BD523" s="119"/>
      <c r="BE523" s="119">
        <v>0</v>
      </c>
      <c r="BF523" s="119"/>
      <c r="BG523" s="119"/>
      <c r="BH523" s="119"/>
      <c r="BI523" s="119"/>
    </row>
    <row r="524" spans="1:70" s="101" customFormat="1" ht="120" hidden="1" customHeight="1">
      <c r="A524" s="91">
        <v>42</v>
      </c>
      <c r="B524" s="92"/>
      <c r="C524" s="92"/>
      <c r="D524" s="162" t="s">
        <v>391</v>
      </c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  <c r="P524" s="148"/>
      <c r="Q524" s="38" t="s">
        <v>356</v>
      </c>
      <c r="R524" s="38"/>
      <c r="S524" s="38"/>
      <c r="T524" s="38"/>
      <c r="U524" s="38"/>
      <c r="V524" s="116" t="s">
        <v>280</v>
      </c>
      <c r="W524" s="95"/>
      <c r="X524" s="95"/>
      <c r="Y524" s="95"/>
      <c r="Z524" s="95"/>
      <c r="AA524" s="95"/>
      <c r="AB524" s="95"/>
      <c r="AC524" s="95"/>
      <c r="AD524" s="95"/>
      <c r="AE524" s="96"/>
      <c r="AF524" s="119">
        <v>0</v>
      </c>
      <c r="AG524" s="119"/>
      <c r="AH524" s="119"/>
      <c r="AI524" s="119"/>
      <c r="AJ524" s="119"/>
      <c r="AK524" s="119">
        <v>0</v>
      </c>
      <c r="AL524" s="119"/>
      <c r="AM524" s="119"/>
      <c r="AN524" s="119"/>
      <c r="AO524" s="119"/>
      <c r="AP524" s="119">
        <v>0</v>
      </c>
      <c r="AQ524" s="119"/>
      <c r="AR524" s="119"/>
      <c r="AS524" s="119"/>
      <c r="AT524" s="119"/>
      <c r="AU524" s="119">
        <v>0</v>
      </c>
      <c r="AV524" s="119"/>
      <c r="AW524" s="119"/>
      <c r="AX524" s="119"/>
      <c r="AY524" s="119"/>
      <c r="AZ524" s="119">
        <v>0</v>
      </c>
      <c r="BA524" s="119"/>
      <c r="BB524" s="119"/>
      <c r="BC524" s="119"/>
      <c r="BD524" s="119"/>
      <c r="BE524" s="119">
        <v>0</v>
      </c>
      <c r="BF524" s="119"/>
      <c r="BG524" s="119"/>
      <c r="BH524" s="119"/>
      <c r="BI524" s="119"/>
    </row>
    <row r="526" spans="1:70" ht="14.25" customHeight="1">
      <c r="A526" s="44" t="s">
        <v>124</v>
      </c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</row>
    <row r="527" spans="1:70" ht="15" customHeight="1">
      <c r="A527" s="55" t="s">
        <v>407</v>
      </c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5"/>
      <c r="BQ527" s="55"/>
      <c r="BR527" s="55"/>
    </row>
    <row r="528" spans="1:70" ht="12.95" customHeight="1">
      <c r="A528" s="63" t="s">
        <v>19</v>
      </c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5"/>
      <c r="U528" s="38" t="s">
        <v>408</v>
      </c>
      <c r="V528" s="38"/>
      <c r="W528" s="38"/>
      <c r="X528" s="38"/>
      <c r="Y528" s="38"/>
      <c r="Z528" s="38"/>
      <c r="AA528" s="38"/>
      <c r="AB528" s="38"/>
      <c r="AC528" s="38"/>
      <c r="AD528" s="38"/>
      <c r="AE528" s="38" t="s">
        <v>411</v>
      </c>
      <c r="AF528" s="38"/>
      <c r="AG528" s="38"/>
      <c r="AH528" s="38"/>
      <c r="AI528" s="38"/>
      <c r="AJ528" s="38"/>
      <c r="AK528" s="38"/>
      <c r="AL528" s="38"/>
      <c r="AM528" s="38"/>
      <c r="AN528" s="38"/>
      <c r="AO528" s="38" t="s">
        <v>419</v>
      </c>
      <c r="AP528" s="38"/>
      <c r="AQ528" s="38"/>
      <c r="AR528" s="38"/>
      <c r="AS528" s="38"/>
      <c r="AT528" s="38"/>
      <c r="AU528" s="38"/>
      <c r="AV528" s="38"/>
      <c r="AW528" s="38"/>
      <c r="AX528" s="38"/>
      <c r="AY528" s="38" t="s">
        <v>429</v>
      </c>
      <c r="AZ528" s="38"/>
      <c r="BA528" s="38"/>
      <c r="BB528" s="38"/>
      <c r="BC528" s="38"/>
      <c r="BD528" s="38"/>
      <c r="BE528" s="38"/>
      <c r="BF528" s="38"/>
      <c r="BG528" s="38"/>
      <c r="BH528" s="38"/>
      <c r="BI528" s="38" t="s">
        <v>434</v>
      </c>
      <c r="BJ528" s="38"/>
      <c r="BK528" s="38"/>
      <c r="BL528" s="38"/>
      <c r="BM528" s="38"/>
      <c r="BN528" s="38"/>
      <c r="BO528" s="38"/>
      <c r="BP528" s="38"/>
      <c r="BQ528" s="38"/>
      <c r="BR528" s="38"/>
    </row>
    <row r="529" spans="1:79" ht="30" customHeight="1">
      <c r="A529" s="66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8"/>
      <c r="U529" s="38" t="s">
        <v>4</v>
      </c>
      <c r="V529" s="38"/>
      <c r="W529" s="38"/>
      <c r="X529" s="38"/>
      <c r="Y529" s="38"/>
      <c r="Z529" s="38" t="s">
        <v>3</v>
      </c>
      <c r="AA529" s="38"/>
      <c r="AB529" s="38"/>
      <c r="AC529" s="38"/>
      <c r="AD529" s="38"/>
      <c r="AE529" s="38" t="s">
        <v>4</v>
      </c>
      <c r="AF529" s="38"/>
      <c r="AG529" s="38"/>
      <c r="AH529" s="38"/>
      <c r="AI529" s="38"/>
      <c r="AJ529" s="38" t="s">
        <v>3</v>
      </c>
      <c r="AK529" s="38"/>
      <c r="AL529" s="38"/>
      <c r="AM529" s="38"/>
      <c r="AN529" s="38"/>
      <c r="AO529" s="38" t="s">
        <v>4</v>
      </c>
      <c r="AP529" s="38"/>
      <c r="AQ529" s="38"/>
      <c r="AR529" s="38"/>
      <c r="AS529" s="38"/>
      <c r="AT529" s="38" t="s">
        <v>3</v>
      </c>
      <c r="AU529" s="38"/>
      <c r="AV529" s="38"/>
      <c r="AW529" s="38"/>
      <c r="AX529" s="38"/>
      <c r="AY529" s="38" t="s">
        <v>4</v>
      </c>
      <c r="AZ529" s="38"/>
      <c r="BA529" s="38"/>
      <c r="BB529" s="38"/>
      <c r="BC529" s="38"/>
      <c r="BD529" s="38" t="s">
        <v>3</v>
      </c>
      <c r="BE529" s="38"/>
      <c r="BF529" s="38"/>
      <c r="BG529" s="38"/>
      <c r="BH529" s="38"/>
      <c r="BI529" s="38" t="s">
        <v>4</v>
      </c>
      <c r="BJ529" s="38"/>
      <c r="BK529" s="38"/>
      <c r="BL529" s="38"/>
      <c r="BM529" s="38"/>
      <c r="BN529" s="38" t="s">
        <v>3</v>
      </c>
      <c r="BO529" s="38"/>
      <c r="BP529" s="38"/>
      <c r="BQ529" s="38"/>
      <c r="BR529" s="38"/>
    </row>
    <row r="530" spans="1:79" ht="15" customHeight="1">
      <c r="A530" s="32">
        <v>1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4"/>
      <c r="U530" s="38">
        <v>2</v>
      </c>
      <c r="V530" s="38"/>
      <c r="W530" s="38"/>
      <c r="X530" s="38"/>
      <c r="Y530" s="38"/>
      <c r="Z530" s="38">
        <v>3</v>
      </c>
      <c r="AA530" s="38"/>
      <c r="AB530" s="38"/>
      <c r="AC530" s="38"/>
      <c r="AD530" s="38"/>
      <c r="AE530" s="38">
        <v>4</v>
      </c>
      <c r="AF530" s="38"/>
      <c r="AG530" s="38"/>
      <c r="AH530" s="38"/>
      <c r="AI530" s="38"/>
      <c r="AJ530" s="38">
        <v>5</v>
      </c>
      <c r="AK530" s="38"/>
      <c r="AL530" s="38"/>
      <c r="AM530" s="38"/>
      <c r="AN530" s="38"/>
      <c r="AO530" s="38">
        <v>6</v>
      </c>
      <c r="AP530" s="38"/>
      <c r="AQ530" s="38"/>
      <c r="AR530" s="38"/>
      <c r="AS530" s="38"/>
      <c r="AT530" s="38">
        <v>7</v>
      </c>
      <c r="AU530" s="38"/>
      <c r="AV530" s="38"/>
      <c r="AW530" s="38"/>
      <c r="AX530" s="38"/>
      <c r="AY530" s="38">
        <v>8</v>
      </c>
      <c r="AZ530" s="38"/>
      <c r="BA530" s="38"/>
      <c r="BB530" s="38"/>
      <c r="BC530" s="38"/>
      <c r="BD530" s="38">
        <v>9</v>
      </c>
      <c r="BE530" s="38"/>
      <c r="BF530" s="38"/>
      <c r="BG530" s="38"/>
      <c r="BH530" s="38"/>
      <c r="BI530" s="38">
        <v>10</v>
      </c>
      <c r="BJ530" s="38"/>
      <c r="BK530" s="38"/>
      <c r="BL530" s="38"/>
      <c r="BM530" s="38"/>
      <c r="BN530" s="38">
        <v>11</v>
      </c>
      <c r="BO530" s="38"/>
      <c r="BP530" s="38"/>
      <c r="BQ530" s="38"/>
      <c r="BR530" s="38"/>
    </row>
    <row r="531" spans="1:79" s="1" customFormat="1" ht="15.75" hidden="1" customHeight="1">
      <c r="A531" s="35" t="s">
        <v>57</v>
      </c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7"/>
      <c r="U531" s="40" t="s">
        <v>65</v>
      </c>
      <c r="V531" s="40"/>
      <c r="W531" s="40"/>
      <c r="X531" s="40"/>
      <c r="Y531" s="40"/>
      <c r="Z531" s="39" t="s">
        <v>66</v>
      </c>
      <c r="AA531" s="39"/>
      <c r="AB531" s="39"/>
      <c r="AC531" s="39"/>
      <c r="AD531" s="39"/>
      <c r="AE531" s="40" t="s">
        <v>67</v>
      </c>
      <c r="AF531" s="40"/>
      <c r="AG531" s="40"/>
      <c r="AH531" s="40"/>
      <c r="AI531" s="40"/>
      <c r="AJ531" s="39" t="s">
        <v>68</v>
      </c>
      <c r="AK531" s="39"/>
      <c r="AL531" s="39"/>
      <c r="AM531" s="39"/>
      <c r="AN531" s="39"/>
      <c r="AO531" s="40" t="s">
        <v>58</v>
      </c>
      <c r="AP531" s="40"/>
      <c r="AQ531" s="40"/>
      <c r="AR531" s="40"/>
      <c r="AS531" s="40"/>
      <c r="AT531" s="39" t="s">
        <v>59</v>
      </c>
      <c r="AU531" s="39"/>
      <c r="AV531" s="39"/>
      <c r="AW531" s="39"/>
      <c r="AX531" s="39"/>
      <c r="AY531" s="40" t="s">
        <v>60</v>
      </c>
      <c r="AZ531" s="40"/>
      <c r="BA531" s="40"/>
      <c r="BB531" s="40"/>
      <c r="BC531" s="40"/>
      <c r="BD531" s="39" t="s">
        <v>61</v>
      </c>
      <c r="BE531" s="39"/>
      <c r="BF531" s="39"/>
      <c r="BG531" s="39"/>
      <c r="BH531" s="39"/>
      <c r="BI531" s="40" t="s">
        <v>62</v>
      </c>
      <c r="BJ531" s="40"/>
      <c r="BK531" s="40"/>
      <c r="BL531" s="40"/>
      <c r="BM531" s="40"/>
      <c r="BN531" s="39" t="s">
        <v>63</v>
      </c>
      <c r="BO531" s="39"/>
      <c r="BP531" s="39"/>
      <c r="BQ531" s="39"/>
      <c r="BR531" s="39"/>
      <c r="CA531" t="s">
        <v>41</v>
      </c>
    </row>
    <row r="532" spans="1:79" s="7" customFormat="1" ht="12.75" customHeight="1">
      <c r="A532" s="89" t="s">
        <v>147</v>
      </c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8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20"/>
      <c r="AV532" s="120"/>
      <c r="AW532" s="120"/>
      <c r="AX532" s="120"/>
      <c r="AY532" s="120"/>
      <c r="AZ532" s="120"/>
      <c r="BA532" s="120"/>
      <c r="BB532" s="120"/>
      <c r="BC532" s="120"/>
      <c r="BD532" s="120"/>
      <c r="BE532" s="120"/>
      <c r="BF532" s="120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20"/>
      <c r="CA532" s="7" t="s">
        <v>42</v>
      </c>
    </row>
    <row r="533" spans="1:79" s="101" customFormat="1" ht="38.25" customHeight="1">
      <c r="A533" s="94" t="s">
        <v>392</v>
      </c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6"/>
      <c r="U533" s="121" t="s">
        <v>173</v>
      </c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 t="s">
        <v>173</v>
      </c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 t="s">
        <v>173</v>
      </c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 t="s">
        <v>173</v>
      </c>
      <c r="AZ533" s="121"/>
      <c r="BA533" s="121"/>
      <c r="BB533" s="121"/>
      <c r="BC533" s="121"/>
      <c r="BD533" s="121"/>
      <c r="BE533" s="121"/>
      <c r="BF533" s="121"/>
      <c r="BG533" s="121"/>
      <c r="BH533" s="121"/>
      <c r="BI533" s="121" t="s">
        <v>173</v>
      </c>
      <c r="BJ533" s="121"/>
      <c r="BK533" s="121"/>
      <c r="BL533" s="121"/>
      <c r="BM533" s="121"/>
      <c r="BN533" s="121"/>
      <c r="BO533" s="121"/>
      <c r="BP533" s="121"/>
      <c r="BQ533" s="121"/>
      <c r="BR533" s="121"/>
    </row>
    <row r="536" spans="1:79" ht="14.25" customHeight="1">
      <c r="A536" s="44" t="s">
        <v>125</v>
      </c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</row>
    <row r="537" spans="1:79" ht="15" customHeight="1">
      <c r="A537" s="63" t="s">
        <v>6</v>
      </c>
      <c r="B537" s="64"/>
      <c r="C537" s="64"/>
      <c r="D537" s="63" t="s">
        <v>10</v>
      </c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5"/>
      <c r="W537" s="38" t="s">
        <v>408</v>
      </c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 t="s">
        <v>412</v>
      </c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 t="s">
        <v>424</v>
      </c>
      <c r="AV537" s="38"/>
      <c r="AW537" s="38"/>
      <c r="AX537" s="38"/>
      <c r="AY537" s="38"/>
      <c r="AZ537" s="38"/>
      <c r="BA537" s="38" t="s">
        <v>430</v>
      </c>
      <c r="BB537" s="38"/>
      <c r="BC537" s="38"/>
      <c r="BD537" s="38"/>
      <c r="BE537" s="38"/>
      <c r="BF537" s="38"/>
      <c r="BG537" s="38" t="s">
        <v>439</v>
      </c>
      <c r="BH537" s="38"/>
      <c r="BI537" s="38"/>
      <c r="BJ537" s="38"/>
      <c r="BK537" s="38"/>
      <c r="BL537" s="38"/>
    </row>
    <row r="538" spans="1:79" ht="15" customHeight="1">
      <c r="A538" s="79"/>
      <c r="B538" s="80"/>
      <c r="C538" s="80"/>
      <c r="D538" s="79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  <c r="V538" s="81"/>
      <c r="W538" s="38" t="s">
        <v>4</v>
      </c>
      <c r="X538" s="38"/>
      <c r="Y538" s="38"/>
      <c r="Z538" s="38"/>
      <c r="AA538" s="38"/>
      <c r="AB538" s="38"/>
      <c r="AC538" s="38" t="s">
        <v>3</v>
      </c>
      <c r="AD538" s="38"/>
      <c r="AE538" s="38"/>
      <c r="AF538" s="38"/>
      <c r="AG538" s="38"/>
      <c r="AH538" s="38"/>
      <c r="AI538" s="38" t="s">
        <v>4</v>
      </c>
      <c r="AJ538" s="38"/>
      <c r="AK538" s="38"/>
      <c r="AL538" s="38"/>
      <c r="AM538" s="38"/>
      <c r="AN538" s="38"/>
      <c r="AO538" s="38" t="s">
        <v>3</v>
      </c>
      <c r="AP538" s="38"/>
      <c r="AQ538" s="38"/>
      <c r="AR538" s="38"/>
      <c r="AS538" s="38"/>
      <c r="AT538" s="38"/>
      <c r="AU538" s="51" t="s">
        <v>4</v>
      </c>
      <c r="AV538" s="51"/>
      <c r="AW538" s="51"/>
      <c r="AX538" s="51" t="s">
        <v>3</v>
      </c>
      <c r="AY538" s="51"/>
      <c r="AZ538" s="51"/>
      <c r="BA538" s="51" t="s">
        <v>4</v>
      </c>
      <c r="BB538" s="51"/>
      <c r="BC538" s="51"/>
      <c r="BD538" s="51" t="s">
        <v>3</v>
      </c>
      <c r="BE538" s="51"/>
      <c r="BF538" s="51"/>
      <c r="BG538" s="51" t="s">
        <v>4</v>
      </c>
      <c r="BH538" s="51"/>
      <c r="BI538" s="51"/>
      <c r="BJ538" s="51" t="s">
        <v>3</v>
      </c>
      <c r="BK538" s="51"/>
      <c r="BL538" s="51"/>
    </row>
    <row r="539" spans="1:79" ht="57" customHeight="1">
      <c r="A539" s="66"/>
      <c r="B539" s="67"/>
      <c r="C539" s="67"/>
      <c r="D539" s="66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8"/>
      <c r="W539" s="38" t="s">
        <v>12</v>
      </c>
      <c r="X539" s="38"/>
      <c r="Y539" s="38"/>
      <c r="Z539" s="38" t="s">
        <v>11</v>
      </c>
      <c r="AA539" s="38"/>
      <c r="AB539" s="38"/>
      <c r="AC539" s="38" t="s">
        <v>12</v>
      </c>
      <c r="AD539" s="38"/>
      <c r="AE539" s="38"/>
      <c r="AF539" s="38" t="s">
        <v>11</v>
      </c>
      <c r="AG539" s="38"/>
      <c r="AH539" s="38"/>
      <c r="AI539" s="38" t="s">
        <v>12</v>
      </c>
      <c r="AJ539" s="38"/>
      <c r="AK539" s="38"/>
      <c r="AL539" s="38" t="s">
        <v>11</v>
      </c>
      <c r="AM539" s="38"/>
      <c r="AN539" s="38"/>
      <c r="AO539" s="38" t="s">
        <v>12</v>
      </c>
      <c r="AP539" s="38"/>
      <c r="AQ539" s="38"/>
      <c r="AR539" s="38" t="s">
        <v>11</v>
      </c>
      <c r="AS539" s="38"/>
      <c r="AT539" s="38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</row>
    <row r="540" spans="1:79" ht="15" customHeight="1">
      <c r="A540" s="32">
        <v>1</v>
      </c>
      <c r="B540" s="33"/>
      <c r="C540" s="33"/>
      <c r="D540" s="32">
        <v>2</v>
      </c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4"/>
      <c r="W540" s="38">
        <v>3</v>
      </c>
      <c r="X540" s="38"/>
      <c r="Y540" s="38"/>
      <c r="Z540" s="38">
        <v>4</v>
      </c>
      <c r="AA540" s="38"/>
      <c r="AB540" s="38"/>
      <c r="AC540" s="38">
        <v>5</v>
      </c>
      <c r="AD540" s="38"/>
      <c r="AE540" s="38"/>
      <c r="AF540" s="38">
        <v>6</v>
      </c>
      <c r="AG540" s="38"/>
      <c r="AH540" s="38"/>
      <c r="AI540" s="38">
        <v>7</v>
      </c>
      <c r="AJ540" s="38"/>
      <c r="AK540" s="38"/>
      <c r="AL540" s="38">
        <v>8</v>
      </c>
      <c r="AM540" s="38"/>
      <c r="AN540" s="38"/>
      <c r="AO540" s="38">
        <v>9</v>
      </c>
      <c r="AP540" s="38"/>
      <c r="AQ540" s="38"/>
      <c r="AR540" s="38">
        <v>10</v>
      </c>
      <c r="AS540" s="38"/>
      <c r="AT540" s="38"/>
      <c r="AU540" s="38">
        <v>11</v>
      </c>
      <c r="AV540" s="38"/>
      <c r="AW540" s="38"/>
      <c r="AX540" s="38">
        <v>12</v>
      </c>
      <c r="AY540" s="38"/>
      <c r="AZ540" s="38"/>
      <c r="BA540" s="38">
        <v>13</v>
      </c>
      <c r="BB540" s="38"/>
      <c r="BC540" s="38"/>
      <c r="BD540" s="38">
        <v>14</v>
      </c>
      <c r="BE540" s="38"/>
      <c r="BF540" s="38"/>
      <c r="BG540" s="38">
        <v>15</v>
      </c>
      <c r="BH540" s="38"/>
      <c r="BI540" s="38"/>
      <c r="BJ540" s="38">
        <v>16</v>
      </c>
      <c r="BK540" s="38"/>
      <c r="BL540" s="38"/>
    </row>
    <row r="541" spans="1:79" s="1" customFormat="1" ht="12.75" hidden="1" customHeight="1">
      <c r="A541" s="35" t="s">
        <v>69</v>
      </c>
      <c r="B541" s="36"/>
      <c r="C541" s="36"/>
      <c r="D541" s="35" t="s">
        <v>57</v>
      </c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7"/>
      <c r="W541" s="40" t="s">
        <v>72</v>
      </c>
      <c r="X541" s="40"/>
      <c r="Y541" s="40"/>
      <c r="Z541" s="40" t="s">
        <v>73</v>
      </c>
      <c r="AA541" s="40"/>
      <c r="AB541" s="40"/>
      <c r="AC541" s="39" t="s">
        <v>74</v>
      </c>
      <c r="AD541" s="39"/>
      <c r="AE541" s="39"/>
      <c r="AF541" s="39" t="s">
        <v>75</v>
      </c>
      <c r="AG541" s="39"/>
      <c r="AH541" s="39"/>
      <c r="AI541" s="40" t="s">
        <v>76</v>
      </c>
      <c r="AJ541" s="40"/>
      <c r="AK541" s="40"/>
      <c r="AL541" s="40" t="s">
        <v>77</v>
      </c>
      <c r="AM541" s="40"/>
      <c r="AN541" s="40"/>
      <c r="AO541" s="39" t="s">
        <v>104</v>
      </c>
      <c r="AP541" s="39"/>
      <c r="AQ541" s="39"/>
      <c r="AR541" s="39" t="s">
        <v>78</v>
      </c>
      <c r="AS541" s="39"/>
      <c r="AT541" s="39"/>
      <c r="AU541" s="40" t="s">
        <v>105</v>
      </c>
      <c r="AV541" s="40"/>
      <c r="AW541" s="40"/>
      <c r="AX541" s="39" t="s">
        <v>106</v>
      </c>
      <c r="AY541" s="39"/>
      <c r="AZ541" s="39"/>
      <c r="BA541" s="40" t="s">
        <v>107</v>
      </c>
      <c r="BB541" s="40"/>
      <c r="BC541" s="40"/>
      <c r="BD541" s="39" t="s">
        <v>108</v>
      </c>
      <c r="BE541" s="39"/>
      <c r="BF541" s="39"/>
      <c r="BG541" s="40" t="s">
        <v>109</v>
      </c>
      <c r="BH541" s="40"/>
      <c r="BI541" s="40"/>
      <c r="BJ541" s="39" t="s">
        <v>110</v>
      </c>
      <c r="BK541" s="39"/>
      <c r="BL541" s="39"/>
      <c r="CA541" s="1" t="s">
        <v>103</v>
      </c>
    </row>
    <row r="542" spans="1:79" s="7" customFormat="1" ht="12.75" customHeight="1">
      <c r="A542" s="89">
        <v>1</v>
      </c>
      <c r="B542" s="87"/>
      <c r="C542" s="87"/>
      <c r="D542" s="102" t="s">
        <v>393</v>
      </c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114"/>
      <c r="AH542" s="114"/>
      <c r="AI542" s="114"/>
      <c r="AJ542" s="114"/>
      <c r="AK542" s="114"/>
      <c r="AL542" s="114"/>
      <c r="AM542" s="114"/>
      <c r="AN542" s="114"/>
      <c r="AO542" s="114"/>
      <c r="AP542" s="114"/>
      <c r="AQ542" s="114"/>
      <c r="AR542" s="114"/>
      <c r="AS542" s="114"/>
      <c r="AT542" s="114"/>
      <c r="AU542" s="114"/>
      <c r="AV542" s="114"/>
      <c r="AW542" s="114"/>
      <c r="AX542" s="114"/>
      <c r="AY542" s="114"/>
      <c r="AZ542" s="114"/>
      <c r="BA542" s="114"/>
      <c r="BB542" s="114"/>
      <c r="BC542" s="114"/>
      <c r="BD542" s="114"/>
      <c r="BE542" s="114"/>
      <c r="BF542" s="114"/>
      <c r="BG542" s="114"/>
      <c r="BH542" s="114"/>
      <c r="BI542" s="114"/>
      <c r="BJ542" s="114"/>
      <c r="BK542" s="114"/>
      <c r="BL542" s="114"/>
      <c r="CA542" s="7" t="s">
        <v>43</v>
      </c>
    </row>
    <row r="543" spans="1:79" s="101" customFormat="1" ht="25.5" customHeight="1">
      <c r="A543" s="91">
        <v>2</v>
      </c>
      <c r="B543" s="92"/>
      <c r="C543" s="92"/>
      <c r="D543" s="94" t="s">
        <v>394</v>
      </c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6"/>
      <c r="W543" s="119" t="s">
        <v>173</v>
      </c>
      <c r="X543" s="119"/>
      <c r="Y543" s="119"/>
      <c r="Z543" s="119" t="s">
        <v>173</v>
      </c>
      <c r="AA543" s="119"/>
      <c r="AB543" s="119"/>
      <c r="AC543" s="119"/>
      <c r="AD543" s="119"/>
      <c r="AE543" s="119"/>
      <c r="AF543" s="119"/>
      <c r="AG543" s="119"/>
      <c r="AH543" s="119"/>
      <c r="AI543" s="119" t="s">
        <v>173</v>
      </c>
      <c r="AJ543" s="119"/>
      <c r="AK543" s="119"/>
      <c r="AL543" s="119" t="s">
        <v>173</v>
      </c>
      <c r="AM543" s="119"/>
      <c r="AN543" s="119"/>
      <c r="AO543" s="119"/>
      <c r="AP543" s="119"/>
      <c r="AQ543" s="119"/>
      <c r="AR543" s="119"/>
      <c r="AS543" s="119"/>
      <c r="AT543" s="119"/>
      <c r="AU543" s="119" t="s">
        <v>173</v>
      </c>
      <c r="AV543" s="119"/>
      <c r="AW543" s="119"/>
      <c r="AX543" s="119"/>
      <c r="AY543" s="119"/>
      <c r="AZ543" s="119"/>
      <c r="BA543" s="119" t="s">
        <v>173</v>
      </c>
      <c r="BB543" s="119"/>
      <c r="BC543" s="119"/>
      <c r="BD543" s="119"/>
      <c r="BE543" s="119"/>
      <c r="BF543" s="119"/>
      <c r="BG543" s="119" t="s">
        <v>173</v>
      </c>
      <c r="BH543" s="119"/>
      <c r="BI543" s="119"/>
      <c r="BJ543" s="119"/>
      <c r="BK543" s="119"/>
      <c r="BL543" s="119"/>
    </row>
    <row r="546" spans="1:79" ht="14.25" customHeight="1">
      <c r="A546" s="44" t="s">
        <v>153</v>
      </c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</row>
    <row r="547" spans="1:79" ht="14.25" customHeight="1">
      <c r="A547" s="44" t="s">
        <v>425</v>
      </c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</row>
    <row r="548" spans="1:79" ht="15" customHeight="1">
      <c r="A548" s="42" t="s">
        <v>407</v>
      </c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</row>
    <row r="549" spans="1:79" ht="15" customHeight="1">
      <c r="A549" s="38" t="s">
        <v>6</v>
      </c>
      <c r="B549" s="38"/>
      <c r="C549" s="38"/>
      <c r="D549" s="38"/>
      <c r="E549" s="38"/>
      <c r="F549" s="38"/>
      <c r="G549" s="152" t="s">
        <v>126</v>
      </c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38" t="s">
        <v>13</v>
      </c>
      <c r="U549" s="38"/>
      <c r="V549" s="38"/>
      <c r="W549" s="38"/>
      <c r="X549" s="38"/>
      <c r="Y549" s="38"/>
      <c r="Z549" s="38"/>
      <c r="AA549" s="32" t="s">
        <v>408</v>
      </c>
      <c r="AB549" s="77"/>
      <c r="AC549" s="77"/>
      <c r="AD549" s="77"/>
      <c r="AE549" s="77"/>
      <c r="AF549" s="77"/>
      <c r="AG549" s="77"/>
      <c r="AH549" s="77"/>
      <c r="AI549" s="77"/>
      <c r="AJ549" s="77"/>
      <c r="AK549" s="77"/>
      <c r="AL549" s="77"/>
      <c r="AM549" s="77"/>
      <c r="AN549" s="77"/>
      <c r="AO549" s="78"/>
      <c r="AP549" s="32" t="s">
        <v>411</v>
      </c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4"/>
      <c r="BE549" s="32" t="s">
        <v>419</v>
      </c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4"/>
    </row>
    <row r="550" spans="1:79" ht="32.1" customHeight="1">
      <c r="A550" s="38"/>
      <c r="B550" s="38"/>
      <c r="C550" s="38"/>
      <c r="D550" s="38"/>
      <c r="E550" s="38"/>
      <c r="F550" s="38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38"/>
      <c r="U550" s="38"/>
      <c r="V550" s="38"/>
      <c r="W550" s="38"/>
      <c r="X550" s="38"/>
      <c r="Y550" s="38"/>
      <c r="Z550" s="38"/>
      <c r="AA550" s="38" t="s">
        <v>4</v>
      </c>
      <c r="AB550" s="38"/>
      <c r="AC550" s="38"/>
      <c r="AD550" s="38"/>
      <c r="AE550" s="38"/>
      <c r="AF550" s="38" t="s">
        <v>3</v>
      </c>
      <c r="AG550" s="38"/>
      <c r="AH550" s="38"/>
      <c r="AI550" s="38"/>
      <c r="AJ550" s="38"/>
      <c r="AK550" s="38" t="s">
        <v>89</v>
      </c>
      <c r="AL550" s="38"/>
      <c r="AM550" s="38"/>
      <c r="AN550" s="38"/>
      <c r="AO550" s="38"/>
      <c r="AP550" s="38" t="s">
        <v>4</v>
      </c>
      <c r="AQ550" s="38"/>
      <c r="AR550" s="38"/>
      <c r="AS550" s="38"/>
      <c r="AT550" s="38"/>
      <c r="AU550" s="38" t="s">
        <v>3</v>
      </c>
      <c r="AV550" s="38"/>
      <c r="AW550" s="38"/>
      <c r="AX550" s="38"/>
      <c r="AY550" s="38"/>
      <c r="AZ550" s="38" t="s">
        <v>96</v>
      </c>
      <c r="BA550" s="38"/>
      <c r="BB550" s="38"/>
      <c r="BC550" s="38"/>
      <c r="BD550" s="38"/>
      <c r="BE550" s="38" t="s">
        <v>4</v>
      </c>
      <c r="BF550" s="38"/>
      <c r="BG550" s="38"/>
      <c r="BH550" s="38"/>
      <c r="BI550" s="38"/>
      <c r="BJ550" s="38" t="s">
        <v>3</v>
      </c>
      <c r="BK550" s="38"/>
      <c r="BL550" s="38"/>
      <c r="BM550" s="38"/>
      <c r="BN550" s="38"/>
      <c r="BO550" s="38" t="s">
        <v>127</v>
      </c>
      <c r="BP550" s="38"/>
      <c r="BQ550" s="38"/>
      <c r="BR550" s="38"/>
      <c r="BS550" s="38"/>
    </row>
    <row r="551" spans="1:79" ht="15" customHeight="1">
      <c r="A551" s="38">
        <v>1</v>
      </c>
      <c r="B551" s="38"/>
      <c r="C551" s="38"/>
      <c r="D551" s="38"/>
      <c r="E551" s="38"/>
      <c r="F551" s="38"/>
      <c r="G551" s="152">
        <v>2</v>
      </c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38">
        <v>3</v>
      </c>
      <c r="U551" s="38"/>
      <c r="V551" s="38"/>
      <c r="W551" s="38"/>
      <c r="X551" s="38"/>
      <c r="Y551" s="38"/>
      <c r="Z551" s="38"/>
      <c r="AA551" s="38">
        <v>4</v>
      </c>
      <c r="AB551" s="38"/>
      <c r="AC551" s="38"/>
      <c r="AD551" s="38"/>
      <c r="AE551" s="38"/>
      <c r="AF551" s="38">
        <v>5</v>
      </c>
      <c r="AG551" s="38"/>
      <c r="AH551" s="38"/>
      <c r="AI551" s="38"/>
      <c r="AJ551" s="38"/>
      <c r="AK551" s="38">
        <v>6</v>
      </c>
      <c r="AL551" s="38"/>
      <c r="AM551" s="38"/>
      <c r="AN551" s="38"/>
      <c r="AO551" s="38"/>
      <c r="AP551" s="38">
        <v>7</v>
      </c>
      <c r="AQ551" s="38"/>
      <c r="AR551" s="38"/>
      <c r="AS551" s="38"/>
      <c r="AT551" s="38"/>
      <c r="AU551" s="38">
        <v>8</v>
      </c>
      <c r="AV551" s="38"/>
      <c r="AW551" s="38"/>
      <c r="AX551" s="38"/>
      <c r="AY551" s="38"/>
      <c r="AZ551" s="38">
        <v>9</v>
      </c>
      <c r="BA551" s="38"/>
      <c r="BB551" s="38"/>
      <c r="BC551" s="38"/>
      <c r="BD551" s="38"/>
      <c r="BE551" s="38">
        <v>10</v>
      </c>
      <c r="BF551" s="38"/>
      <c r="BG551" s="38"/>
      <c r="BH551" s="38"/>
      <c r="BI551" s="38"/>
      <c r="BJ551" s="38">
        <v>11</v>
      </c>
      <c r="BK551" s="38"/>
      <c r="BL551" s="38"/>
      <c r="BM551" s="38"/>
      <c r="BN551" s="38"/>
      <c r="BO551" s="38">
        <v>12</v>
      </c>
      <c r="BP551" s="38"/>
      <c r="BQ551" s="38"/>
      <c r="BR551" s="38"/>
      <c r="BS551" s="38"/>
    </row>
    <row r="552" spans="1:79" s="1" customFormat="1" ht="15" hidden="1" customHeight="1">
      <c r="A552" s="40" t="s">
        <v>69</v>
      </c>
      <c r="B552" s="40"/>
      <c r="C552" s="40"/>
      <c r="D552" s="40"/>
      <c r="E552" s="40"/>
      <c r="F552" s="40"/>
      <c r="G552" s="75" t="s">
        <v>57</v>
      </c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 t="s">
        <v>79</v>
      </c>
      <c r="U552" s="75"/>
      <c r="V552" s="75"/>
      <c r="W552" s="75"/>
      <c r="X552" s="75"/>
      <c r="Y552" s="75"/>
      <c r="Z552" s="75"/>
      <c r="AA552" s="39" t="s">
        <v>65</v>
      </c>
      <c r="AB552" s="39"/>
      <c r="AC552" s="39"/>
      <c r="AD552" s="39"/>
      <c r="AE552" s="39"/>
      <c r="AF552" s="39" t="s">
        <v>66</v>
      </c>
      <c r="AG552" s="39"/>
      <c r="AH552" s="39"/>
      <c r="AI552" s="39"/>
      <c r="AJ552" s="39"/>
      <c r="AK552" s="46" t="s">
        <v>122</v>
      </c>
      <c r="AL552" s="46"/>
      <c r="AM552" s="46"/>
      <c r="AN552" s="46"/>
      <c r="AO552" s="46"/>
      <c r="AP552" s="39" t="s">
        <v>67</v>
      </c>
      <c r="AQ552" s="39"/>
      <c r="AR552" s="39"/>
      <c r="AS552" s="39"/>
      <c r="AT552" s="39"/>
      <c r="AU552" s="39" t="s">
        <v>68</v>
      </c>
      <c r="AV552" s="39"/>
      <c r="AW552" s="39"/>
      <c r="AX552" s="39"/>
      <c r="AY552" s="39"/>
      <c r="AZ552" s="46" t="s">
        <v>122</v>
      </c>
      <c r="BA552" s="46"/>
      <c r="BB552" s="46"/>
      <c r="BC552" s="46"/>
      <c r="BD552" s="46"/>
      <c r="BE552" s="39" t="s">
        <v>58</v>
      </c>
      <c r="BF552" s="39"/>
      <c r="BG552" s="39"/>
      <c r="BH552" s="39"/>
      <c r="BI552" s="39"/>
      <c r="BJ552" s="39" t="s">
        <v>59</v>
      </c>
      <c r="BK552" s="39"/>
      <c r="BL552" s="39"/>
      <c r="BM552" s="39"/>
      <c r="BN552" s="39"/>
      <c r="BO552" s="46" t="s">
        <v>122</v>
      </c>
      <c r="BP552" s="46"/>
      <c r="BQ552" s="46"/>
      <c r="BR552" s="46"/>
      <c r="BS552" s="46"/>
      <c r="CA552" s="1" t="s">
        <v>44</v>
      </c>
    </row>
    <row r="553" spans="1:79" s="7" customFormat="1" ht="12.75" customHeight="1">
      <c r="A553" s="90"/>
      <c r="B553" s="90"/>
      <c r="C553" s="90"/>
      <c r="D553" s="90"/>
      <c r="E553" s="90"/>
      <c r="F553" s="90"/>
      <c r="G553" s="123" t="s">
        <v>147</v>
      </c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4"/>
      <c r="U553" s="124"/>
      <c r="V553" s="124"/>
      <c r="W553" s="124"/>
      <c r="X553" s="124"/>
      <c r="Y553" s="124"/>
      <c r="Z553" s="124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>
        <f>IF(ISNUMBER(AA553),AA553,0)+IF(ISNUMBER(AF553),AF553,0)</f>
        <v>0</v>
      </c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20"/>
      <c r="AV553" s="120"/>
      <c r="AW553" s="120"/>
      <c r="AX553" s="120"/>
      <c r="AY553" s="120"/>
      <c r="AZ553" s="120">
        <f>IF(ISNUMBER(AP553),AP553,0)+IF(ISNUMBER(AU553),AU553,0)</f>
        <v>0</v>
      </c>
      <c r="BA553" s="120"/>
      <c r="BB553" s="120"/>
      <c r="BC553" s="120"/>
      <c r="BD553" s="120"/>
      <c r="BE553" s="120"/>
      <c r="BF553" s="120"/>
      <c r="BG553" s="120"/>
      <c r="BH553" s="120"/>
      <c r="BI553" s="120"/>
      <c r="BJ553" s="120"/>
      <c r="BK553" s="120"/>
      <c r="BL553" s="120"/>
      <c r="BM553" s="120"/>
      <c r="BN553" s="120"/>
      <c r="BO553" s="120">
        <f>IF(ISNUMBER(BE553),BE553,0)+IF(ISNUMBER(BJ553),BJ553,0)</f>
        <v>0</v>
      </c>
      <c r="BP553" s="120"/>
      <c r="BQ553" s="120"/>
      <c r="BR553" s="120"/>
      <c r="BS553" s="120"/>
      <c r="CA553" s="7" t="s">
        <v>45</v>
      </c>
    </row>
    <row r="555" spans="1:79" ht="13.5" customHeight="1">
      <c r="A555" s="44" t="s">
        <v>440</v>
      </c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</row>
    <row r="556" spans="1:79" ht="15" customHeight="1">
      <c r="A556" s="55" t="s">
        <v>407</v>
      </c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</row>
    <row r="557" spans="1:79" ht="15" customHeight="1">
      <c r="A557" s="38" t="s">
        <v>6</v>
      </c>
      <c r="B557" s="38"/>
      <c r="C557" s="38"/>
      <c r="D557" s="38"/>
      <c r="E557" s="38"/>
      <c r="F557" s="38"/>
      <c r="G557" s="152" t="s">
        <v>126</v>
      </c>
      <c r="H557" s="152"/>
      <c r="I557" s="152"/>
      <c r="J557" s="152"/>
      <c r="K557" s="152"/>
      <c r="L557" s="152"/>
      <c r="M557" s="152"/>
      <c r="N557" s="152"/>
      <c r="O557" s="152"/>
      <c r="P557" s="152"/>
      <c r="Q557" s="152"/>
      <c r="R557" s="152"/>
      <c r="S557" s="152"/>
      <c r="T557" s="38" t="s">
        <v>13</v>
      </c>
      <c r="U557" s="38"/>
      <c r="V557" s="38"/>
      <c r="W557" s="38"/>
      <c r="X557" s="38"/>
      <c r="Y557" s="38"/>
      <c r="Z557" s="38"/>
      <c r="AA557" s="32" t="s">
        <v>429</v>
      </c>
      <c r="AB557" s="77"/>
      <c r="AC557" s="77"/>
      <c r="AD557" s="77"/>
      <c r="AE557" s="77"/>
      <c r="AF557" s="77"/>
      <c r="AG557" s="77"/>
      <c r="AH557" s="77"/>
      <c r="AI557" s="77"/>
      <c r="AJ557" s="77"/>
      <c r="AK557" s="77"/>
      <c r="AL557" s="77"/>
      <c r="AM557" s="77"/>
      <c r="AN557" s="77"/>
      <c r="AO557" s="78"/>
      <c r="AP557" s="32" t="s">
        <v>434</v>
      </c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4"/>
    </row>
    <row r="558" spans="1:79" ht="32.1" customHeight="1">
      <c r="A558" s="38"/>
      <c r="B558" s="38"/>
      <c r="C558" s="38"/>
      <c r="D558" s="38"/>
      <c r="E558" s="38"/>
      <c r="F558" s="38"/>
      <c r="G558" s="152"/>
      <c r="H558" s="152"/>
      <c r="I558" s="152"/>
      <c r="J558" s="152"/>
      <c r="K558" s="152"/>
      <c r="L558" s="152"/>
      <c r="M558" s="152"/>
      <c r="N558" s="152"/>
      <c r="O558" s="152"/>
      <c r="P558" s="152"/>
      <c r="Q558" s="152"/>
      <c r="R558" s="152"/>
      <c r="S558" s="152"/>
      <c r="T558" s="38"/>
      <c r="U558" s="38"/>
      <c r="V558" s="38"/>
      <c r="W558" s="38"/>
      <c r="X558" s="38"/>
      <c r="Y558" s="38"/>
      <c r="Z558" s="38"/>
      <c r="AA558" s="38" t="s">
        <v>4</v>
      </c>
      <c r="AB558" s="38"/>
      <c r="AC558" s="38"/>
      <c r="AD558" s="38"/>
      <c r="AE558" s="38"/>
      <c r="AF558" s="38" t="s">
        <v>3</v>
      </c>
      <c r="AG558" s="38"/>
      <c r="AH558" s="38"/>
      <c r="AI558" s="38"/>
      <c r="AJ558" s="38"/>
      <c r="AK558" s="38" t="s">
        <v>89</v>
      </c>
      <c r="AL558" s="38"/>
      <c r="AM558" s="38"/>
      <c r="AN558" s="38"/>
      <c r="AO558" s="38"/>
      <c r="AP558" s="38" t="s">
        <v>4</v>
      </c>
      <c r="AQ558" s="38"/>
      <c r="AR558" s="38"/>
      <c r="AS558" s="38"/>
      <c r="AT558" s="38"/>
      <c r="AU558" s="38" t="s">
        <v>3</v>
      </c>
      <c r="AV558" s="38"/>
      <c r="AW558" s="38"/>
      <c r="AX558" s="38"/>
      <c r="AY558" s="38"/>
      <c r="AZ558" s="38" t="s">
        <v>96</v>
      </c>
      <c r="BA558" s="38"/>
      <c r="BB558" s="38"/>
      <c r="BC558" s="38"/>
      <c r="BD558" s="38"/>
    </row>
    <row r="559" spans="1:79" ht="15" customHeight="1">
      <c r="A559" s="38">
        <v>1</v>
      </c>
      <c r="B559" s="38"/>
      <c r="C559" s="38"/>
      <c r="D559" s="38"/>
      <c r="E559" s="38"/>
      <c r="F559" s="38"/>
      <c r="G559" s="152">
        <v>2</v>
      </c>
      <c r="H559" s="152"/>
      <c r="I559" s="152"/>
      <c r="J559" s="152"/>
      <c r="K559" s="152"/>
      <c r="L559" s="152"/>
      <c r="M559" s="152"/>
      <c r="N559" s="152"/>
      <c r="O559" s="152"/>
      <c r="P559" s="152"/>
      <c r="Q559" s="152"/>
      <c r="R559" s="152"/>
      <c r="S559" s="152"/>
      <c r="T559" s="38">
        <v>3</v>
      </c>
      <c r="U559" s="38"/>
      <c r="V559" s="38"/>
      <c r="W559" s="38"/>
      <c r="X559" s="38"/>
      <c r="Y559" s="38"/>
      <c r="Z559" s="38"/>
      <c r="AA559" s="38">
        <v>4</v>
      </c>
      <c r="AB559" s="38"/>
      <c r="AC559" s="38"/>
      <c r="AD559" s="38"/>
      <c r="AE559" s="38"/>
      <c r="AF559" s="38">
        <v>5</v>
      </c>
      <c r="AG559" s="38"/>
      <c r="AH559" s="38"/>
      <c r="AI559" s="38"/>
      <c r="AJ559" s="38"/>
      <c r="AK559" s="38">
        <v>6</v>
      </c>
      <c r="AL559" s="38"/>
      <c r="AM559" s="38"/>
      <c r="AN559" s="38"/>
      <c r="AO559" s="38"/>
      <c r="AP559" s="38">
        <v>7</v>
      </c>
      <c r="AQ559" s="38"/>
      <c r="AR559" s="38"/>
      <c r="AS559" s="38"/>
      <c r="AT559" s="38"/>
      <c r="AU559" s="38">
        <v>8</v>
      </c>
      <c r="AV559" s="38"/>
      <c r="AW559" s="38"/>
      <c r="AX559" s="38"/>
      <c r="AY559" s="38"/>
      <c r="AZ559" s="38">
        <v>9</v>
      </c>
      <c r="BA559" s="38"/>
      <c r="BB559" s="38"/>
      <c r="BC559" s="38"/>
      <c r="BD559" s="38"/>
    </row>
    <row r="560" spans="1:79" s="1" customFormat="1" ht="12" hidden="1" customHeight="1">
      <c r="A560" s="40" t="s">
        <v>69</v>
      </c>
      <c r="B560" s="40"/>
      <c r="C560" s="40"/>
      <c r="D560" s="40"/>
      <c r="E560" s="40"/>
      <c r="F560" s="40"/>
      <c r="G560" s="75" t="s">
        <v>57</v>
      </c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 t="s">
        <v>79</v>
      </c>
      <c r="U560" s="75"/>
      <c r="V560" s="75"/>
      <c r="W560" s="75"/>
      <c r="X560" s="75"/>
      <c r="Y560" s="75"/>
      <c r="Z560" s="75"/>
      <c r="AA560" s="39" t="s">
        <v>60</v>
      </c>
      <c r="AB560" s="39"/>
      <c r="AC560" s="39"/>
      <c r="AD560" s="39"/>
      <c r="AE560" s="39"/>
      <c r="AF560" s="39" t="s">
        <v>61</v>
      </c>
      <c r="AG560" s="39"/>
      <c r="AH560" s="39"/>
      <c r="AI560" s="39"/>
      <c r="AJ560" s="39"/>
      <c r="AK560" s="46" t="s">
        <v>122</v>
      </c>
      <c r="AL560" s="46"/>
      <c r="AM560" s="46"/>
      <c r="AN560" s="46"/>
      <c r="AO560" s="46"/>
      <c r="AP560" s="39" t="s">
        <v>62</v>
      </c>
      <c r="AQ560" s="39"/>
      <c r="AR560" s="39"/>
      <c r="AS560" s="39"/>
      <c r="AT560" s="39"/>
      <c r="AU560" s="39" t="s">
        <v>63</v>
      </c>
      <c r="AV560" s="39"/>
      <c r="AW560" s="39"/>
      <c r="AX560" s="39"/>
      <c r="AY560" s="39"/>
      <c r="AZ560" s="46" t="s">
        <v>122</v>
      </c>
      <c r="BA560" s="46"/>
      <c r="BB560" s="46"/>
      <c r="BC560" s="46"/>
      <c r="BD560" s="46"/>
      <c r="CA560" s="1" t="s">
        <v>46</v>
      </c>
    </row>
    <row r="561" spans="1:79" s="7" customFormat="1">
      <c r="A561" s="90"/>
      <c r="B561" s="90"/>
      <c r="C561" s="90"/>
      <c r="D561" s="90"/>
      <c r="E561" s="90"/>
      <c r="F561" s="90"/>
      <c r="G561" s="123" t="s">
        <v>147</v>
      </c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4"/>
      <c r="U561" s="124"/>
      <c r="V561" s="124"/>
      <c r="W561" s="124"/>
      <c r="X561" s="124"/>
      <c r="Y561" s="124"/>
      <c r="Z561" s="124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>
        <f>IF(ISNUMBER(AA561),AA561,0)+IF(ISNUMBER(AF561),AF561,0)</f>
        <v>0</v>
      </c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20"/>
      <c r="AV561" s="120"/>
      <c r="AW561" s="120"/>
      <c r="AX561" s="120"/>
      <c r="AY561" s="120"/>
      <c r="AZ561" s="120">
        <f>IF(ISNUMBER(AP561),AP561,0)+IF(ISNUMBER(AU561),AU561,0)</f>
        <v>0</v>
      </c>
      <c r="BA561" s="120"/>
      <c r="BB561" s="120"/>
      <c r="BC561" s="120"/>
      <c r="BD561" s="120"/>
      <c r="CA561" s="7" t="s">
        <v>47</v>
      </c>
    </row>
    <row r="564" spans="1:79" ht="14.25" customHeight="1">
      <c r="A564" s="44" t="s">
        <v>441</v>
      </c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</row>
    <row r="565" spans="1:79" ht="15" customHeight="1">
      <c r="A565" s="55" t="s">
        <v>407</v>
      </c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</row>
    <row r="566" spans="1:79" ht="23.1" customHeight="1">
      <c r="A566" s="38" t="s">
        <v>128</v>
      </c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63" t="s">
        <v>129</v>
      </c>
      <c r="O566" s="64"/>
      <c r="P566" s="64"/>
      <c r="Q566" s="64"/>
      <c r="R566" s="64"/>
      <c r="S566" s="64"/>
      <c r="T566" s="64"/>
      <c r="U566" s="65"/>
      <c r="V566" s="63" t="s">
        <v>130</v>
      </c>
      <c r="W566" s="64"/>
      <c r="X566" s="64"/>
      <c r="Y566" s="64"/>
      <c r="Z566" s="65"/>
      <c r="AA566" s="38" t="s">
        <v>408</v>
      </c>
      <c r="AB566" s="38"/>
      <c r="AC566" s="38"/>
      <c r="AD566" s="38"/>
      <c r="AE566" s="38"/>
      <c r="AF566" s="38"/>
      <c r="AG566" s="38"/>
      <c r="AH566" s="38"/>
      <c r="AI566" s="38"/>
      <c r="AJ566" s="38" t="s">
        <v>411</v>
      </c>
      <c r="AK566" s="38"/>
      <c r="AL566" s="38"/>
      <c r="AM566" s="38"/>
      <c r="AN566" s="38"/>
      <c r="AO566" s="38"/>
      <c r="AP566" s="38"/>
      <c r="AQ566" s="38"/>
      <c r="AR566" s="38"/>
      <c r="AS566" s="38" t="s">
        <v>419</v>
      </c>
      <c r="AT566" s="38"/>
      <c r="AU566" s="38"/>
      <c r="AV566" s="38"/>
      <c r="AW566" s="38"/>
      <c r="AX566" s="38"/>
      <c r="AY566" s="38"/>
      <c r="AZ566" s="38"/>
      <c r="BA566" s="38"/>
      <c r="BB566" s="38" t="s">
        <v>429</v>
      </c>
      <c r="BC566" s="38"/>
      <c r="BD566" s="38"/>
      <c r="BE566" s="38"/>
      <c r="BF566" s="38"/>
      <c r="BG566" s="38"/>
      <c r="BH566" s="38"/>
      <c r="BI566" s="38"/>
      <c r="BJ566" s="38"/>
      <c r="BK566" s="38" t="s">
        <v>434</v>
      </c>
      <c r="BL566" s="38"/>
      <c r="BM566" s="38"/>
      <c r="BN566" s="38"/>
      <c r="BO566" s="38"/>
      <c r="BP566" s="38"/>
      <c r="BQ566" s="38"/>
      <c r="BR566" s="38"/>
      <c r="BS566" s="38"/>
    </row>
    <row r="567" spans="1:79" ht="95.25" customHeight="1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66"/>
      <c r="O567" s="67"/>
      <c r="P567" s="67"/>
      <c r="Q567" s="67"/>
      <c r="R567" s="67"/>
      <c r="S567" s="67"/>
      <c r="T567" s="67"/>
      <c r="U567" s="68"/>
      <c r="V567" s="66"/>
      <c r="W567" s="67"/>
      <c r="X567" s="67"/>
      <c r="Y567" s="67"/>
      <c r="Z567" s="68"/>
      <c r="AA567" s="51" t="s">
        <v>133</v>
      </c>
      <c r="AB567" s="51"/>
      <c r="AC567" s="51"/>
      <c r="AD567" s="51"/>
      <c r="AE567" s="51"/>
      <c r="AF567" s="51" t="s">
        <v>134</v>
      </c>
      <c r="AG567" s="51"/>
      <c r="AH567" s="51"/>
      <c r="AI567" s="51"/>
      <c r="AJ567" s="51" t="s">
        <v>133</v>
      </c>
      <c r="AK567" s="51"/>
      <c r="AL567" s="51"/>
      <c r="AM567" s="51"/>
      <c r="AN567" s="51"/>
      <c r="AO567" s="51" t="s">
        <v>134</v>
      </c>
      <c r="AP567" s="51"/>
      <c r="AQ567" s="51"/>
      <c r="AR567" s="51"/>
      <c r="AS567" s="51" t="s">
        <v>133</v>
      </c>
      <c r="AT567" s="51"/>
      <c r="AU567" s="51"/>
      <c r="AV567" s="51"/>
      <c r="AW567" s="51"/>
      <c r="AX567" s="51" t="s">
        <v>134</v>
      </c>
      <c r="AY567" s="51"/>
      <c r="AZ567" s="51"/>
      <c r="BA567" s="51"/>
      <c r="BB567" s="51" t="s">
        <v>133</v>
      </c>
      <c r="BC567" s="51"/>
      <c r="BD567" s="51"/>
      <c r="BE567" s="51"/>
      <c r="BF567" s="51"/>
      <c r="BG567" s="51" t="s">
        <v>134</v>
      </c>
      <c r="BH567" s="51"/>
      <c r="BI567" s="51"/>
      <c r="BJ567" s="51"/>
      <c r="BK567" s="51" t="s">
        <v>133</v>
      </c>
      <c r="BL567" s="51"/>
      <c r="BM567" s="51"/>
      <c r="BN567" s="51"/>
      <c r="BO567" s="51"/>
      <c r="BP567" s="51" t="s">
        <v>134</v>
      </c>
      <c r="BQ567" s="51"/>
      <c r="BR567" s="51"/>
      <c r="BS567" s="51"/>
    </row>
    <row r="568" spans="1:79" ht="15" customHeight="1">
      <c r="A568" s="38">
        <v>1</v>
      </c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2">
        <v>2</v>
      </c>
      <c r="O568" s="33"/>
      <c r="P568" s="33"/>
      <c r="Q568" s="33"/>
      <c r="R568" s="33"/>
      <c r="S568" s="33"/>
      <c r="T568" s="33"/>
      <c r="U568" s="34"/>
      <c r="V568" s="38">
        <v>3</v>
      </c>
      <c r="W568" s="38"/>
      <c r="X568" s="38"/>
      <c r="Y568" s="38"/>
      <c r="Z568" s="38"/>
      <c r="AA568" s="38">
        <v>4</v>
      </c>
      <c r="AB568" s="38"/>
      <c r="AC568" s="38"/>
      <c r="AD568" s="38"/>
      <c r="AE568" s="38"/>
      <c r="AF568" s="38">
        <v>5</v>
      </c>
      <c r="AG568" s="38"/>
      <c r="AH568" s="38"/>
      <c r="AI568" s="38"/>
      <c r="AJ568" s="38">
        <v>6</v>
      </c>
      <c r="AK568" s="38"/>
      <c r="AL568" s="38"/>
      <c r="AM568" s="38"/>
      <c r="AN568" s="38"/>
      <c r="AO568" s="38">
        <v>7</v>
      </c>
      <c r="AP568" s="38"/>
      <c r="AQ568" s="38"/>
      <c r="AR568" s="38"/>
      <c r="AS568" s="38">
        <v>8</v>
      </c>
      <c r="AT568" s="38"/>
      <c r="AU568" s="38"/>
      <c r="AV568" s="38"/>
      <c r="AW568" s="38"/>
      <c r="AX568" s="38">
        <v>9</v>
      </c>
      <c r="AY568" s="38"/>
      <c r="AZ568" s="38"/>
      <c r="BA568" s="38"/>
      <c r="BB568" s="38">
        <v>10</v>
      </c>
      <c r="BC568" s="38"/>
      <c r="BD568" s="38"/>
      <c r="BE568" s="38"/>
      <c r="BF568" s="38"/>
      <c r="BG568" s="38">
        <v>11</v>
      </c>
      <c r="BH568" s="38"/>
      <c r="BI568" s="38"/>
      <c r="BJ568" s="38"/>
      <c r="BK568" s="38">
        <v>12</v>
      </c>
      <c r="BL568" s="38"/>
      <c r="BM568" s="38"/>
      <c r="BN568" s="38"/>
      <c r="BO568" s="38"/>
      <c r="BP568" s="38">
        <v>13</v>
      </c>
      <c r="BQ568" s="38"/>
      <c r="BR568" s="38"/>
      <c r="BS568" s="38"/>
    </row>
    <row r="569" spans="1:79" s="1" customFormat="1" ht="12" hidden="1" customHeight="1">
      <c r="A569" s="75" t="s">
        <v>146</v>
      </c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40" t="s">
        <v>131</v>
      </c>
      <c r="O569" s="40"/>
      <c r="P569" s="40"/>
      <c r="Q569" s="40"/>
      <c r="R569" s="40"/>
      <c r="S569" s="40"/>
      <c r="T569" s="40"/>
      <c r="U569" s="40"/>
      <c r="V569" s="40" t="s">
        <v>132</v>
      </c>
      <c r="W569" s="40"/>
      <c r="X569" s="40"/>
      <c r="Y569" s="40"/>
      <c r="Z569" s="40"/>
      <c r="AA569" s="39" t="s">
        <v>65</v>
      </c>
      <c r="AB569" s="39"/>
      <c r="AC569" s="39"/>
      <c r="AD569" s="39"/>
      <c r="AE569" s="39"/>
      <c r="AF569" s="39" t="s">
        <v>66</v>
      </c>
      <c r="AG569" s="39"/>
      <c r="AH569" s="39"/>
      <c r="AI569" s="39"/>
      <c r="AJ569" s="39" t="s">
        <v>67</v>
      </c>
      <c r="AK569" s="39"/>
      <c r="AL569" s="39"/>
      <c r="AM569" s="39"/>
      <c r="AN569" s="39"/>
      <c r="AO569" s="39" t="s">
        <v>68</v>
      </c>
      <c r="AP569" s="39"/>
      <c r="AQ569" s="39"/>
      <c r="AR569" s="39"/>
      <c r="AS569" s="39" t="s">
        <v>58</v>
      </c>
      <c r="AT569" s="39"/>
      <c r="AU569" s="39"/>
      <c r="AV569" s="39"/>
      <c r="AW569" s="39"/>
      <c r="AX569" s="39" t="s">
        <v>59</v>
      </c>
      <c r="AY569" s="39"/>
      <c r="AZ569" s="39"/>
      <c r="BA569" s="39"/>
      <c r="BB569" s="39" t="s">
        <v>60</v>
      </c>
      <c r="BC569" s="39"/>
      <c r="BD569" s="39"/>
      <c r="BE569" s="39"/>
      <c r="BF569" s="39"/>
      <c r="BG569" s="39" t="s">
        <v>61</v>
      </c>
      <c r="BH569" s="39"/>
      <c r="BI569" s="39"/>
      <c r="BJ569" s="39"/>
      <c r="BK569" s="39" t="s">
        <v>62</v>
      </c>
      <c r="BL569" s="39"/>
      <c r="BM569" s="39"/>
      <c r="BN569" s="39"/>
      <c r="BO569" s="39"/>
      <c r="BP569" s="39" t="s">
        <v>63</v>
      </c>
      <c r="BQ569" s="39"/>
      <c r="BR569" s="39"/>
      <c r="BS569" s="39"/>
      <c r="CA569" s="1" t="s">
        <v>48</v>
      </c>
    </row>
    <row r="570" spans="1:79" s="7" customFormat="1" ht="12.75" customHeight="1">
      <c r="A570" s="123" t="s">
        <v>147</v>
      </c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89"/>
      <c r="O570" s="87"/>
      <c r="P570" s="87"/>
      <c r="Q570" s="87"/>
      <c r="R570" s="87"/>
      <c r="S570" s="87"/>
      <c r="T570" s="87"/>
      <c r="U570" s="88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5"/>
      <c r="AP570" s="125"/>
      <c r="AQ570" s="125"/>
      <c r="AR570" s="125"/>
      <c r="AS570" s="125"/>
      <c r="AT570" s="125"/>
      <c r="AU570" s="125"/>
      <c r="AV570" s="125"/>
      <c r="AW570" s="125"/>
      <c r="AX570" s="125"/>
      <c r="AY570" s="125"/>
      <c r="AZ570" s="125"/>
      <c r="BA570" s="125"/>
      <c r="BB570" s="125"/>
      <c r="BC570" s="125"/>
      <c r="BD570" s="125"/>
      <c r="BE570" s="125"/>
      <c r="BF570" s="125"/>
      <c r="BG570" s="125"/>
      <c r="BH570" s="125"/>
      <c r="BI570" s="125"/>
      <c r="BJ570" s="125"/>
      <c r="BK570" s="125"/>
      <c r="BL570" s="125"/>
      <c r="BM570" s="125"/>
      <c r="BN570" s="125"/>
      <c r="BO570" s="125"/>
      <c r="BP570" s="126"/>
      <c r="BQ570" s="127"/>
      <c r="BR570" s="127"/>
      <c r="BS570" s="128"/>
      <c r="CA570" s="7" t="s">
        <v>49</v>
      </c>
    </row>
    <row r="573" spans="1:79" ht="35.25" customHeight="1">
      <c r="A573" s="44" t="s">
        <v>442</v>
      </c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</row>
    <row r="574" spans="1:79" ht="15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  <c r="AU574" s="61"/>
      <c r="AV574" s="61"/>
      <c r="AW574" s="61"/>
      <c r="AX574" s="61"/>
      <c r="AY574" s="61"/>
      <c r="AZ574" s="61"/>
      <c r="BA574" s="61"/>
      <c r="BB574" s="61"/>
      <c r="BC574" s="61"/>
      <c r="BD574" s="61"/>
      <c r="BE574" s="61"/>
      <c r="BF574" s="61"/>
      <c r="BG574" s="61"/>
      <c r="BH574" s="61"/>
      <c r="BI574" s="61"/>
      <c r="BJ574" s="61"/>
      <c r="BK574" s="61"/>
      <c r="BL574" s="61"/>
    </row>
    <row r="575" spans="1:7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7" spans="1:79" ht="28.5" customHeight="1">
      <c r="A577" s="41" t="s">
        <v>426</v>
      </c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</row>
    <row r="578" spans="1:79" ht="14.25" customHeight="1">
      <c r="A578" s="44" t="s">
        <v>409</v>
      </c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</row>
    <row r="579" spans="1:79" ht="15" customHeight="1">
      <c r="A579" s="42" t="s">
        <v>407</v>
      </c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</row>
    <row r="580" spans="1:79" ht="42.95" customHeight="1">
      <c r="A580" s="51" t="s">
        <v>135</v>
      </c>
      <c r="B580" s="51"/>
      <c r="C580" s="51"/>
      <c r="D580" s="51"/>
      <c r="E580" s="51"/>
      <c r="F580" s="51"/>
      <c r="G580" s="152" t="s">
        <v>19</v>
      </c>
      <c r="H580" s="152"/>
      <c r="I580" s="152"/>
      <c r="J580" s="152"/>
      <c r="K580" s="152"/>
      <c r="L580" s="152"/>
      <c r="M580" s="152"/>
      <c r="N580" s="152"/>
      <c r="O580" s="152"/>
      <c r="P580" s="152"/>
      <c r="Q580" s="152"/>
      <c r="R580" s="152"/>
      <c r="S580" s="152"/>
      <c r="T580" s="38" t="s">
        <v>15</v>
      </c>
      <c r="U580" s="38"/>
      <c r="V580" s="38"/>
      <c r="W580" s="38"/>
      <c r="X580" s="38"/>
      <c r="Y580" s="38"/>
      <c r="Z580" s="38" t="s">
        <v>14</v>
      </c>
      <c r="AA580" s="38"/>
      <c r="AB580" s="38"/>
      <c r="AC580" s="38"/>
      <c r="AD580" s="38"/>
      <c r="AE580" s="38" t="s">
        <v>136</v>
      </c>
      <c r="AF580" s="38"/>
      <c r="AG580" s="38"/>
      <c r="AH580" s="38"/>
      <c r="AI580" s="38"/>
      <c r="AJ580" s="38"/>
      <c r="AK580" s="38" t="s">
        <v>137</v>
      </c>
      <c r="AL580" s="38"/>
      <c r="AM580" s="38"/>
      <c r="AN580" s="38"/>
      <c r="AO580" s="38"/>
      <c r="AP580" s="38"/>
      <c r="AQ580" s="38" t="s">
        <v>138</v>
      </c>
      <c r="AR580" s="38"/>
      <c r="AS580" s="38"/>
      <c r="AT580" s="38"/>
      <c r="AU580" s="38"/>
      <c r="AV580" s="38"/>
      <c r="AW580" s="38" t="s">
        <v>98</v>
      </c>
      <c r="AX580" s="38"/>
      <c r="AY580" s="38"/>
      <c r="AZ580" s="38"/>
      <c r="BA580" s="38"/>
      <c r="BB580" s="38"/>
      <c r="BC580" s="38"/>
      <c r="BD580" s="38"/>
      <c r="BE580" s="38"/>
      <c r="BF580" s="38"/>
      <c r="BG580" s="38" t="s">
        <v>139</v>
      </c>
      <c r="BH580" s="38"/>
      <c r="BI580" s="38"/>
      <c r="BJ580" s="38"/>
      <c r="BK580" s="38"/>
      <c r="BL580" s="38"/>
    </row>
    <row r="581" spans="1:79" ht="39.950000000000003" customHeight="1">
      <c r="A581" s="51"/>
      <c r="B581" s="51"/>
      <c r="C581" s="51"/>
      <c r="D581" s="51"/>
      <c r="E581" s="51"/>
      <c r="F581" s="51"/>
      <c r="G581" s="152"/>
      <c r="H581" s="152"/>
      <c r="I581" s="152"/>
      <c r="J581" s="152"/>
      <c r="K581" s="152"/>
      <c r="L581" s="152"/>
      <c r="M581" s="152"/>
      <c r="N581" s="152"/>
      <c r="O581" s="152"/>
      <c r="P581" s="152"/>
      <c r="Q581" s="152"/>
      <c r="R581" s="152"/>
      <c r="S581" s="152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 t="s">
        <v>17</v>
      </c>
      <c r="AX581" s="38"/>
      <c r="AY581" s="38"/>
      <c r="AZ581" s="38"/>
      <c r="BA581" s="38"/>
      <c r="BB581" s="38" t="s">
        <v>16</v>
      </c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</row>
    <row r="582" spans="1:79" ht="15" customHeight="1">
      <c r="A582" s="38">
        <v>1</v>
      </c>
      <c r="B582" s="38"/>
      <c r="C582" s="38"/>
      <c r="D582" s="38"/>
      <c r="E582" s="38"/>
      <c r="F582" s="38"/>
      <c r="G582" s="152">
        <v>2</v>
      </c>
      <c r="H582" s="152"/>
      <c r="I582" s="152"/>
      <c r="J582" s="152"/>
      <c r="K582" s="152"/>
      <c r="L582" s="152"/>
      <c r="M582" s="152"/>
      <c r="N582" s="152"/>
      <c r="O582" s="152"/>
      <c r="P582" s="152"/>
      <c r="Q582" s="152"/>
      <c r="R582" s="152"/>
      <c r="S582" s="152"/>
      <c r="T582" s="38">
        <v>3</v>
      </c>
      <c r="U582" s="38"/>
      <c r="V582" s="38"/>
      <c r="W582" s="38"/>
      <c r="X582" s="38"/>
      <c r="Y582" s="38"/>
      <c r="Z582" s="38">
        <v>4</v>
      </c>
      <c r="AA582" s="38"/>
      <c r="AB582" s="38"/>
      <c r="AC582" s="38"/>
      <c r="AD582" s="38"/>
      <c r="AE582" s="38">
        <v>5</v>
      </c>
      <c r="AF582" s="38"/>
      <c r="AG582" s="38"/>
      <c r="AH582" s="38"/>
      <c r="AI582" s="38"/>
      <c r="AJ582" s="38"/>
      <c r="AK582" s="38">
        <v>6</v>
      </c>
      <c r="AL582" s="38"/>
      <c r="AM582" s="38"/>
      <c r="AN582" s="38"/>
      <c r="AO582" s="38"/>
      <c r="AP582" s="38"/>
      <c r="AQ582" s="38">
        <v>7</v>
      </c>
      <c r="AR582" s="38"/>
      <c r="AS582" s="38"/>
      <c r="AT582" s="38"/>
      <c r="AU582" s="38"/>
      <c r="AV582" s="38"/>
      <c r="AW582" s="38">
        <v>8</v>
      </c>
      <c r="AX582" s="38"/>
      <c r="AY582" s="38"/>
      <c r="AZ582" s="38"/>
      <c r="BA582" s="38"/>
      <c r="BB582" s="38">
        <v>9</v>
      </c>
      <c r="BC582" s="38"/>
      <c r="BD582" s="38"/>
      <c r="BE582" s="38"/>
      <c r="BF582" s="38"/>
      <c r="BG582" s="38">
        <v>10</v>
      </c>
      <c r="BH582" s="38"/>
      <c r="BI582" s="38"/>
      <c r="BJ582" s="38"/>
      <c r="BK582" s="38"/>
      <c r="BL582" s="38"/>
    </row>
    <row r="583" spans="1:79" s="1" customFormat="1" ht="12" hidden="1" customHeight="1">
      <c r="A583" s="40" t="s">
        <v>64</v>
      </c>
      <c r="B583" s="40"/>
      <c r="C583" s="40"/>
      <c r="D583" s="40"/>
      <c r="E583" s="40"/>
      <c r="F583" s="40"/>
      <c r="G583" s="75" t="s">
        <v>57</v>
      </c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39" t="s">
        <v>80</v>
      </c>
      <c r="U583" s="39"/>
      <c r="V583" s="39"/>
      <c r="W583" s="39"/>
      <c r="X583" s="39"/>
      <c r="Y583" s="39"/>
      <c r="Z583" s="39" t="s">
        <v>81</v>
      </c>
      <c r="AA583" s="39"/>
      <c r="AB583" s="39"/>
      <c r="AC583" s="39"/>
      <c r="AD583" s="39"/>
      <c r="AE583" s="39" t="s">
        <v>82</v>
      </c>
      <c r="AF583" s="39"/>
      <c r="AG583" s="39"/>
      <c r="AH583" s="39"/>
      <c r="AI583" s="39"/>
      <c r="AJ583" s="39"/>
      <c r="AK583" s="39" t="s">
        <v>83</v>
      </c>
      <c r="AL583" s="39"/>
      <c r="AM583" s="39"/>
      <c r="AN583" s="39"/>
      <c r="AO583" s="39"/>
      <c r="AP583" s="39"/>
      <c r="AQ583" s="76" t="s">
        <v>99</v>
      </c>
      <c r="AR583" s="39"/>
      <c r="AS583" s="39"/>
      <c r="AT583" s="39"/>
      <c r="AU583" s="39"/>
      <c r="AV583" s="39"/>
      <c r="AW583" s="39" t="s">
        <v>84</v>
      </c>
      <c r="AX583" s="39"/>
      <c r="AY583" s="39"/>
      <c r="AZ583" s="39"/>
      <c r="BA583" s="39"/>
      <c r="BB583" s="39" t="s">
        <v>85</v>
      </c>
      <c r="BC583" s="39"/>
      <c r="BD583" s="39"/>
      <c r="BE583" s="39"/>
      <c r="BF583" s="39"/>
      <c r="BG583" s="76" t="s">
        <v>100</v>
      </c>
      <c r="BH583" s="39"/>
      <c r="BI583" s="39"/>
      <c r="BJ583" s="39"/>
      <c r="BK583" s="39"/>
      <c r="BL583" s="39"/>
      <c r="CA583" s="1" t="s">
        <v>50</v>
      </c>
    </row>
    <row r="584" spans="1:79" s="101" customFormat="1" ht="25.5" customHeight="1">
      <c r="A584" s="112">
        <v>3122</v>
      </c>
      <c r="B584" s="112"/>
      <c r="C584" s="112"/>
      <c r="D584" s="112"/>
      <c r="E584" s="112"/>
      <c r="F584" s="112"/>
      <c r="G584" s="146" t="s">
        <v>175</v>
      </c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8"/>
      <c r="T584" s="121">
        <v>0</v>
      </c>
      <c r="U584" s="121"/>
      <c r="V584" s="121"/>
      <c r="W584" s="121"/>
      <c r="X584" s="121"/>
      <c r="Y584" s="121"/>
      <c r="Z584" s="121">
        <v>0</v>
      </c>
      <c r="AA584" s="121"/>
      <c r="AB584" s="121"/>
      <c r="AC584" s="121"/>
      <c r="AD584" s="121"/>
      <c r="AE584" s="121">
        <v>0</v>
      </c>
      <c r="AF584" s="121"/>
      <c r="AG584" s="121"/>
      <c r="AH584" s="121"/>
      <c r="AI584" s="121"/>
      <c r="AJ584" s="121"/>
      <c r="AK584" s="121">
        <v>19513.150000000001</v>
      </c>
      <c r="AL584" s="121"/>
      <c r="AM584" s="121"/>
      <c r="AN584" s="121"/>
      <c r="AO584" s="121"/>
      <c r="AP584" s="121"/>
      <c r="AQ584" s="121">
        <f>IF(ISNUMBER(AK584),AK584,0)-IF(ISNUMBER(AE584),AE584,0)</f>
        <v>19513.150000000001</v>
      </c>
      <c r="AR584" s="121"/>
      <c r="AS584" s="121"/>
      <c r="AT584" s="121"/>
      <c r="AU584" s="121"/>
      <c r="AV584" s="121"/>
      <c r="AW584" s="121">
        <v>0</v>
      </c>
      <c r="AX584" s="121"/>
      <c r="AY584" s="121"/>
      <c r="AZ584" s="121"/>
      <c r="BA584" s="121"/>
      <c r="BB584" s="121">
        <v>19513.150000000001</v>
      </c>
      <c r="BC584" s="121"/>
      <c r="BD584" s="121"/>
      <c r="BE584" s="121"/>
      <c r="BF584" s="121"/>
      <c r="BG584" s="121">
        <f>IF(ISNUMBER(Z584),Z584,0)+IF(ISNUMBER(AK584),AK584,0)</f>
        <v>19513.150000000001</v>
      </c>
      <c r="BH584" s="121"/>
      <c r="BI584" s="121"/>
      <c r="BJ584" s="121"/>
      <c r="BK584" s="121"/>
      <c r="BL584" s="121"/>
      <c r="CA584" s="101" t="s">
        <v>51</v>
      </c>
    </row>
    <row r="585" spans="1:79" s="101" customFormat="1" ht="12.75" customHeight="1">
      <c r="A585" s="112">
        <v>3132</v>
      </c>
      <c r="B585" s="112"/>
      <c r="C585" s="112"/>
      <c r="D585" s="112"/>
      <c r="E585" s="112"/>
      <c r="F585" s="112"/>
      <c r="G585" s="146" t="s">
        <v>176</v>
      </c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8"/>
      <c r="T585" s="121">
        <v>0</v>
      </c>
      <c r="U585" s="121"/>
      <c r="V585" s="121"/>
      <c r="W585" s="121"/>
      <c r="X585" s="121"/>
      <c r="Y585" s="121"/>
      <c r="Z585" s="121">
        <v>0</v>
      </c>
      <c r="AA585" s="121"/>
      <c r="AB585" s="121"/>
      <c r="AC585" s="121"/>
      <c r="AD585" s="121"/>
      <c r="AE585" s="121">
        <v>0</v>
      </c>
      <c r="AF585" s="121"/>
      <c r="AG585" s="121"/>
      <c r="AH585" s="121"/>
      <c r="AI585" s="121"/>
      <c r="AJ585" s="121"/>
      <c r="AK585" s="121">
        <v>240932</v>
      </c>
      <c r="AL585" s="121"/>
      <c r="AM585" s="121"/>
      <c r="AN585" s="121"/>
      <c r="AO585" s="121"/>
      <c r="AP585" s="121"/>
      <c r="AQ585" s="121">
        <f>IF(ISNUMBER(AK585),AK585,0)-IF(ISNUMBER(AE585),AE585,0)</f>
        <v>240932</v>
      </c>
      <c r="AR585" s="121"/>
      <c r="AS585" s="121"/>
      <c r="AT585" s="121"/>
      <c r="AU585" s="121"/>
      <c r="AV585" s="121"/>
      <c r="AW585" s="121">
        <v>0</v>
      </c>
      <c r="AX585" s="121"/>
      <c r="AY585" s="121"/>
      <c r="AZ585" s="121"/>
      <c r="BA585" s="121"/>
      <c r="BB585" s="121">
        <v>240932</v>
      </c>
      <c r="BC585" s="121"/>
      <c r="BD585" s="121"/>
      <c r="BE585" s="121"/>
      <c r="BF585" s="121"/>
      <c r="BG585" s="121">
        <f>IF(ISNUMBER(Z585),Z585,0)+IF(ISNUMBER(AK585),AK585,0)</f>
        <v>240932</v>
      </c>
      <c r="BH585" s="121"/>
      <c r="BI585" s="121"/>
      <c r="BJ585" s="121"/>
      <c r="BK585" s="121"/>
      <c r="BL585" s="121"/>
    </row>
    <row r="586" spans="1:79" s="7" customFormat="1" ht="12.75" customHeight="1">
      <c r="A586" s="90"/>
      <c r="B586" s="90"/>
      <c r="C586" s="90"/>
      <c r="D586" s="90"/>
      <c r="E586" s="90"/>
      <c r="F586" s="90"/>
      <c r="G586" s="149" t="s">
        <v>147</v>
      </c>
      <c r="H586" s="150"/>
      <c r="I586" s="150"/>
      <c r="J586" s="150"/>
      <c r="K586" s="150"/>
      <c r="L586" s="150"/>
      <c r="M586" s="150"/>
      <c r="N586" s="150"/>
      <c r="O586" s="150"/>
      <c r="P586" s="150"/>
      <c r="Q586" s="150"/>
      <c r="R586" s="150"/>
      <c r="S586" s="151"/>
      <c r="T586" s="120">
        <v>0</v>
      </c>
      <c r="U586" s="120"/>
      <c r="V586" s="120"/>
      <c r="W586" s="120"/>
      <c r="X586" s="120"/>
      <c r="Y586" s="120"/>
      <c r="Z586" s="120">
        <v>0</v>
      </c>
      <c r="AA586" s="120"/>
      <c r="AB586" s="120"/>
      <c r="AC586" s="120"/>
      <c r="AD586" s="120"/>
      <c r="AE586" s="120">
        <v>0</v>
      </c>
      <c r="AF586" s="120"/>
      <c r="AG586" s="120"/>
      <c r="AH586" s="120"/>
      <c r="AI586" s="120"/>
      <c r="AJ586" s="120"/>
      <c r="AK586" s="120">
        <v>260445.15</v>
      </c>
      <c r="AL586" s="120"/>
      <c r="AM586" s="120"/>
      <c r="AN586" s="120"/>
      <c r="AO586" s="120"/>
      <c r="AP586" s="120"/>
      <c r="AQ586" s="120">
        <f>IF(ISNUMBER(AK586),AK586,0)-IF(ISNUMBER(AE586),AE586,0)</f>
        <v>260445.15</v>
      </c>
      <c r="AR586" s="120"/>
      <c r="AS586" s="120"/>
      <c r="AT586" s="120"/>
      <c r="AU586" s="120"/>
      <c r="AV586" s="120"/>
      <c r="AW586" s="120">
        <v>0</v>
      </c>
      <c r="AX586" s="120"/>
      <c r="AY586" s="120"/>
      <c r="AZ586" s="120"/>
      <c r="BA586" s="120"/>
      <c r="BB586" s="120">
        <v>260445.15</v>
      </c>
      <c r="BC586" s="120"/>
      <c r="BD586" s="120"/>
      <c r="BE586" s="120"/>
      <c r="BF586" s="120"/>
      <c r="BG586" s="120">
        <f>IF(ISNUMBER(Z586),Z586,0)+IF(ISNUMBER(AK586),AK586,0)</f>
        <v>260445.15</v>
      </c>
      <c r="BH586" s="120"/>
      <c r="BI586" s="120"/>
      <c r="BJ586" s="120"/>
      <c r="BK586" s="120"/>
      <c r="BL586" s="120"/>
    </row>
    <row r="588" spans="1:79" ht="14.25" customHeight="1">
      <c r="A588" s="44" t="s">
        <v>427</v>
      </c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</row>
    <row r="589" spans="1:79" ht="15" customHeight="1">
      <c r="A589" s="42" t="s">
        <v>407</v>
      </c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</row>
    <row r="590" spans="1:79" ht="18" customHeight="1">
      <c r="A590" s="38" t="s">
        <v>135</v>
      </c>
      <c r="B590" s="38"/>
      <c r="C590" s="38"/>
      <c r="D590" s="38"/>
      <c r="E590" s="38"/>
      <c r="F590" s="38"/>
      <c r="G590" s="152" t="s">
        <v>19</v>
      </c>
      <c r="H590" s="152"/>
      <c r="I590" s="152"/>
      <c r="J590" s="152"/>
      <c r="K590" s="152"/>
      <c r="L590" s="152"/>
      <c r="M590" s="152"/>
      <c r="N590" s="152"/>
      <c r="O590" s="152"/>
      <c r="P590" s="152"/>
      <c r="Q590" s="38" t="s">
        <v>413</v>
      </c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 t="s">
        <v>424</v>
      </c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</row>
    <row r="591" spans="1:79" ht="42.95" customHeight="1">
      <c r="A591" s="38"/>
      <c r="B591" s="38"/>
      <c r="C591" s="38"/>
      <c r="D591" s="38"/>
      <c r="E591" s="38"/>
      <c r="F591" s="38"/>
      <c r="G591" s="152"/>
      <c r="H591" s="152"/>
      <c r="I591" s="152"/>
      <c r="J591" s="152"/>
      <c r="K591" s="152"/>
      <c r="L591" s="152"/>
      <c r="M591" s="152"/>
      <c r="N591" s="152"/>
      <c r="O591" s="152"/>
      <c r="P591" s="152"/>
      <c r="Q591" s="38" t="s">
        <v>140</v>
      </c>
      <c r="R591" s="38"/>
      <c r="S591" s="38"/>
      <c r="T591" s="38"/>
      <c r="U591" s="38"/>
      <c r="V591" s="51" t="s">
        <v>141</v>
      </c>
      <c r="W591" s="51"/>
      <c r="X591" s="51"/>
      <c r="Y591" s="51"/>
      <c r="Z591" s="38" t="s">
        <v>142</v>
      </c>
      <c r="AA591" s="38"/>
      <c r="AB591" s="38"/>
      <c r="AC591" s="38"/>
      <c r="AD591" s="38"/>
      <c r="AE591" s="38"/>
      <c r="AF591" s="38"/>
      <c r="AG591" s="38"/>
      <c r="AH591" s="38"/>
      <c r="AI591" s="38"/>
      <c r="AJ591" s="38" t="s">
        <v>143</v>
      </c>
      <c r="AK591" s="38"/>
      <c r="AL591" s="38"/>
      <c r="AM591" s="38"/>
      <c r="AN591" s="38"/>
      <c r="AO591" s="38" t="s">
        <v>20</v>
      </c>
      <c r="AP591" s="38"/>
      <c r="AQ591" s="38"/>
      <c r="AR591" s="38"/>
      <c r="AS591" s="38"/>
      <c r="AT591" s="51" t="s">
        <v>144</v>
      </c>
      <c r="AU591" s="51"/>
      <c r="AV591" s="51"/>
      <c r="AW591" s="51"/>
      <c r="AX591" s="38" t="s">
        <v>142</v>
      </c>
      <c r="AY591" s="38"/>
      <c r="AZ591" s="38"/>
      <c r="BA591" s="38"/>
      <c r="BB591" s="38"/>
      <c r="BC591" s="38"/>
      <c r="BD591" s="38"/>
      <c r="BE591" s="38"/>
      <c r="BF591" s="38"/>
      <c r="BG591" s="38"/>
      <c r="BH591" s="38" t="s">
        <v>145</v>
      </c>
      <c r="BI591" s="38"/>
      <c r="BJ591" s="38"/>
      <c r="BK591" s="38"/>
      <c r="BL591" s="38"/>
    </row>
    <row r="592" spans="1:79" ht="63" customHeight="1">
      <c r="A592" s="38"/>
      <c r="B592" s="38"/>
      <c r="C592" s="38"/>
      <c r="D592" s="38"/>
      <c r="E592" s="38"/>
      <c r="F592" s="38"/>
      <c r="G592" s="152"/>
      <c r="H592" s="152"/>
      <c r="I592" s="152"/>
      <c r="J592" s="152"/>
      <c r="K592" s="152"/>
      <c r="L592" s="152"/>
      <c r="M592" s="152"/>
      <c r="N592" s="152"/>
      <c r="O592" s="152"/>
      <c r="P592" s="152"/>
      <c r="Q592" s="38"/>
      <c r="R592" s="38"/>
      <c r="S592" s="38"/>
      <c r="T592" s="38"/>
      <c r="U592" s="38"/>
      <c r="V592" s="51"/>
      <c r="W592" s="51"/>
      <c r="X592" s="51"/>
      <c r="Y592" s="51"/>
      <c r="Z592" s="38" t="s">
        <v>17</v>
      </c>
      <c r="AA592" s="38"/>
      <c r="AB592" s="38"/>
      <c r="AC592" s="38"/>
      <c r="AD592" s="38"/>
      <c r="AE592" s="38" t="s">
        <v>16</v>
      </c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51"/>
      <c r="AU592" s="51"/>
      <c r="AV592" s="51"/>
      <c r="AW592" s="51"/>
      <c r="AX592" s="38" t="s">
        <v>17</v>
      </c>
      <c r="AY592" s="38"/>
      <c r="AZ592" s="38"/>
      <c r="BA592" s="38"/>
      <c r="BB592" s="38"/>
      <c r="BC592" s="38" t="s">
        <v>16</v>
      </c>
      <c r="BD592" s="38"/>
      <c r="BE592" s="38"/>
      <c r="BF592" s="38"/>
      <c r="BG592" s="38"/>
      <c r="BH592" s="38"/>
      <c r="BI592" s="38"/>
      <c r="BJ592" s="38"/>
      <c r="BK592" s="38"/>
      <c r="BL592" s="38"/>
    </row>
    <row r="593" spans="1:79" ht="15" customHeight="1">
      <c r="A593" s="38">
        <v>1</v>
      </c>
      <c r="B593" s="38"/>
      <c r="C593" s="38"/>
      <c r="D593" s="38"/>
      <c r="E593" s="38"/>
      <c r="F593" s="38"/>
      <c r="G593" s="152">
        <v>2</v>
      </c>
      <c r="H593" s="152"/>
      <c r="I593" s="152"/>
      <c r="J593" s="152"/>
      <c r="K593" s="152"/>
      <c r="L593" s="152"/>
      <c r="M593" s="152"/>
      <c r="N593" s="152"/>
      <c r="O593" s="152"/>
      <c r="P593" s="152"/>
      <c r="Q593" s="38">
        <v>3</v>
      </c>
      <c r="R593" s="38"/>
      <c r="S593" s="38"/>
      <c r="T593" s="38"/>
      <c r="U593" s="38"/>
      <c r="V593" s="38">
        <v>4</v>
      </c>
      <c r="W593" s="38"/>
      <c r="X593" s="38"/>
      <c r="Y593" s="38"/>
      <c r="Z593" s="38">
        <v>5</v>
      </c>
      <c r="AA593" s="38"/>
      <c r="AB593" s="38"/>
      <c r="AC593" s="38"/>
      <c r="AD593" s="38"/>
      <c r="AE593" s="38">
        <v>6</v>
      </c>
      <c r="AF593" s="38"/>
      <c r="AG593" s="38"/>
      <c r="AH593" s="38"/>
      <c r="AI593" s="38"/>
      <c r="AJ593" s="38">
        <v>7</v>
      </c>
      <c r="AK593" s="38"/>
      <c r="AL593" s="38"/>
      <c r="AM593" s="38"/>
      <c r="AN593" s="38"/>
      <c r="AO593" s="38">
        <v>8</v>
      </c>
      <c r="AP593" s="38"/>
      <c r="AQ593" s="38"/>
      <c r="AR593" s="38"/>
      <c r="AS593" s="38"/>
      <c r="AT593" s="38">
        <v>9</v>
      </c>
      <c r="AU593" s="38"/>
      <c r="AV593" s="38"/>
      <c r="AW593" s="38"/>
      <c r="AX593" s="38">
        <v>10</v>
      </c>
      <c r="AY593" s="38"/>
      <c r="AZ593" s="38"/>
      <c r="BA593" s="38"/>
      <c r="BB593" s="38"/>
      <c r="BC593" s="38">
        <v>11</v>
      </c>
      <c r="BD593" s="38"/>
      <c r="BE593" s="38"/>
      <c r="BF593" s="38"/>
      <c r="BG593" s="38"/>
      <c r="BH593" s="38">
        <v>12</v>
      </c>
      <c r="BI593" s="38"/>
      <c r="BJ593" s="38"/>
      <c r="BK593" s="38"/>
      <c r="BL593" s="38"/>
    </row>
    <row r="594" spans="1:79" s="1" customFormat="1" ht="12" hidden="1" customHeight="1">
      <c r="A594" s="40" t="s">
        <v>64</v>
      </c>
      <c r="B594" s="40"/>
      <c r="C594" s="40"/>
      <c r="D594" s="40"/>
      <c r="E594" s="40"/>
      <c r="F594" s="40"/>
      <c r="G594" s="75" t="s">
        <v>57</v>
      </c>
      <c r="H594" s="75"/>
      <c r="I594" s="75"/>
      <c r="J594" s="75"/>
      <c r="K594" s="75"/>
      <c r="L594" s="75"/>
      <c r="M594" s="75"/>
      <c r="N594" s="75"/>
      <c r="O594" s="75"/>
      <c r="P594" s="75"/>
      <c r="Q594" s="39" t="s">
        <v>80</v>
      </c>
      <c r="R594" s="39"/>
      <c r="S594" s="39"/>
      <c r="T594" s="39"/>
      <c r="U594" s="39"/>
      <c r="V594" s="39" t="s">
        <v>81</v>
      </c>
      <c r="W594" s="39"/>
      <c r="X594" s="39"/>
      <c r="Y594" s="39"/>
      <c r="Z594" s="39" t="s">
        <v>82</v>
      </c>
      <c r="AA594" s="39"/>
      <c r="AB594" s="39"/>
      <c r="AC594" s="39"/>
      <c r="AD594" s="39"/>
      <c r="AE594" s="39" t="s">
        <v>83</v>
      </c>
      <c r="AF594" s="39"/>
      <c r="AG594" s="39"/>
      <c r="AH594" s="39"/>
      <c r="AI594" s="39"/>
      <c r="AJ594" s="76" t="s">
        <v>101</v>
      </c>
      <c r="AK594" s="39"/>
      <c r="AL594" s="39"/>
      <c r="AM594" s="39"/>
      <c r="AN594" s="39"/>
      <c r="AO594" s="39" t="s">
        <v>84</v>
      </c>
      <c r="AP594" s="39"/>
      <c r="AQ594" s="39"/>
      <c r="AR594" s="39"/>
      <c r="AS594" s="39"/>
      <c r="AT594" s="76" t="s">
        <v>102</v>
      </c>
      <c r="AU594" s="39"/>
      <c r="AV594" s="39"/>
      <c r="AW594" s="39"/>
      <c r="AX594" s="39" t="s">
        <v>85</v>
      </c>
      <c r="AY594" s="39"/>
      <c r="AZ594" s="39"/>
      <c r="BA594" s="39"/>
      <c r="BB594" s="39"/>
      <c r="BC594" s="39" t="s">
        <v>86</v>
      </c>
      <c r="BD594" s="39"/>
      <c r="BE594" s="39"/>
      <c r="BF594" s="39"/>
      <c r="BG594" s="39"/>
      <c r="BH594" s="76" t="s">
        <v>101</v>
      </c>
      <c r="BI594" s="39"/>
      <c r="BJ594" s="39"/>
      <c r="BK594" s="39"/>
      <c r="BL594" s="39"/>
      <c r="CA594" s="1" t="s">
        <v>52</v>
      </c>
    </row>
    <row r="595" spans="1:79" s="101" customFormat="1" ht="25.5" customHeight="1">
      <c r="A595" s="112">
        <v>3122</v>
      </c>
      <c r="B595" s="112"/>
      <c r="C595" s="112"/>
      <c r="D595" s="112"/>
      <c r="E595" s="112"/>
      <c r="F595" s="112"/>
      <c r="G595" s="146" t="s">
        <v>175</v>
      </c>
      <c r="H595" s="147"/>
      <c r="I595" s="147"/>
      <c r="J595" s="147"/>
      <c r="K595" s="147"/>
      <c r="L595" s="147"/>
      <c r="M595" s="147"/>
      <c r="N595" s="147"/>
      <c r="O595" s="147"/>
      <c r="P595" s="148"/>
      <c r="Q595" s="121">
        <v>0</v>
      </c>
      <c r="R595" s="121"/>
      <c r="S595" s="121"/>
      <c r="T595" s="121"/>
      <c r="U595" s="121"/>
      <c r="V595" s="121">
        <v>19513.150000000001</v>
      </c>
      <c r="W595" s="121"/>
      <c r="X595" s="121"/>
      <c r="Y595" s="121"/>
      <c r="Z595" s="121">
        <v>0</v>
      </c>
      <c r="AA595" s="121"/>
      <c r="AB595" s="121"/>
      <c r="AC595" s="121"/>
      <c r="AD595" s="121"/>
      <c r="AE595" s="121">
        <v>19513.150000000001</v>
      </c>
      <c r="AF595" s="121"/>
      <c r="AG595" s="121"/>
      <c r="AH595" s="121"/>
      <c r="AI595" s="121"/>
      <c r="AJ595" s="121">
        <f>IF(ISNUMBER(Q595),Q595,0)-IF(ISNUMBER(Z595),Z595,0)</f>
        <v>0</v>
      </c>
      <c r="AK595" s="121"/>
      <c r="AL595" s="121"/>
      <c r="AM595" s="121"/>
      <c r="AN595" s="121"/>
      <c r="AO595" s="121">
        <v>0</v>
      </c>
      <c r="AP595" s="121"/>
      <c r="AQ595" s="121"/>
      <c r="AR595" s="121"/>
      <c r="AS595" s="121"/>
      <c r="AT595" s="121">
        <f>IF(ISNUMBER(V595),V595,0)-IF(ISNUMBER(Z595),Z595,0)-IF(ISNUMBER(AE595),AE595,0)</f>
        <v>0</v>
      </c>
      <c r="AU595" s="121"/>
      <c r="AV595" s="121"/>
      <c r="AW595" s="121"/>
      <c r="AX595" s="121">
        <v>0</v>
      </c>
      <c r="AY595" s="121"/>
      <c r="AZ595" s="121"/>
      <c r="BA595" s="121"/>
      <c r="BB595" s="121"/>
      <c r="BC595" s="121">
        <v>0</v>
      </c>
      <c r="BD595" s="121"/>
      <c r="BE595" s="121"/>
      <c r="BF595" s="121"/>
      <c r="BG595" s="121"/>
      <c r="BH595" s="121">
        <f>IF(ISNUMBER(AO595),AO595,0)-IF(ISNUMBER(AX595),AX595,0)</f>
        <v>0</v>
      </c>
      <c r="BI595" s="121"/>
      <c r="BJ595" s="121"/>
      <c r="BK595" s="121"/>
      <c r="BL595" s="121"/>
      <c r="CA595" s="101" t="s">
        <v>53</v>
      </c>
    </row>
    <row r="596" spans="1:79" s="101" customFormat="1" ht="25.5" customHeight="1">
      <c r="A596" s="112">
        <v>3132</v>
      </c>
      <c r="B596" s="112"/>
      <c r="C596" s="112"/>
      <c r="D596" s="112"/>
      <c r="E596" s="112"/>
      <c r="F596" s="112"/>
      <c r="G596" s="146" t="s">
        <v>176</v>
      </c>
      <c r="H596" s="147"/>
      <c r="I596" s="147"/>
      <c r="J596" s="147"/>
      <c r="K596" s="147"/>
      <c r="L596" s="147"/>
      <c r="M596" s="147"/>
      <c r="N596" s="147"/>
      <c r="O596" s="147"/>
      <c r="P596" s="148"/>
      <c r="Q596" s="121">
        <v>0</v>
      </c>
      <c r="R596" s="121"/>
      <c r="S596" s="121"/>
      <c r="T596" s="121"/>
      <c r="U596" s="121"/>
      <c r="V596" s="121">
        <v>240932</v>
      </c>
      <c r="W596" s="121"/>
      <c r="X596" s="121"/>
      <c r="Y596" s="121"/>
      <c r="Z596" s="121">
        <v>0</v>
      </c>
      <c r="AA596" s="121"/>
      <c r="AB596" s="121"/>
      <c r="AC596" s="121"/>
      <c r="AD596" s="121"/>
      <c r="AE596" s="121">
        <v>240932</v>
      </c>
      <c r="AF596" s="121"/>
      <c r="AG596" s="121"/>
      <c r="AH596" s="121"/>
      <c r="AI596" s="121"/>
      <c r="AJ596" s="121">
        <f>IF(ISNUMBER(Q596),Q596,0)-IF(ISNUMBER(Z596),Z596,0)</f>
        <v>0</v>
      </c>
      <c r="AK596" s="121"/>
      <c r="AL596" s="121"/>
      <c r="AM596" s="121"/>
      <c r="AN596" s="121"/>
      <c r="AO596" s="121">
        <v>0</v>
      </c>
      <c r="AP596" s="121"/>
      <c r="AQ596" s="121"/>
      <c r="AR596" s="121"/>
      <c r="AS596" s="121"/>
      <c r="AT596" s="121">
        <f>IF(ISNUMBER(V596),V596,0)-IF(ISNUMBER(Z596),Z596,0)-IF(ISNUMBER(AE596),AE596,0)</f>
        <v>0</v>
      </c>
      <c r="AU596" s="121"/>
      <c r="AV596" s="121"/>
      <c r="AW596" s="121"/>
      <c r="AX596" s="121">
        <v>0</v>
      </c>
      <c r="AY596" s="121"/>
      <c r="AZ596" s="121"/>
      <c r="BA596" s="121"/>
      <c r="BB596" s="121"/>
      <c r="BC596" s="121">
        <v>0</v>
      </c>
      <c r="BD596" s="121"/>
      <c r="BE596" s="121"/>
      <c r="BF596" s="121"/>
      <c r="BG596" s="121"/>
      <c r="BH596" s="121">
        <f>IF(ISNUMBER(AO596),AO596,0)-IF(ISNUMBER(AX596),AX596,0)</f>
        <v>0</v>
      </c>
      <c r="BI596" s="121"/>
      <c r="BJ596" s="121"/>
      <c r="BK596" s="121"/>
      <c r="BL596" s="121"/>
    </row>
    <row r="597" spans="1:79" s="7" customFormat="1" ht="12.75" customHeight="1">
      <c r="A597" s="90"/>
      <c r="B597" s="90"/>
      <c r="C597" s="90"/>
      <c r="D597" s="90"/>
      <c r="E597" s="90"/>
      <c r="F597" s="90"/>
      <c r="G597" s="149" t="s">
        <v>147</v>
      </c>
      <c r="H597" s="150"/>
      <c r="I597" s="150"/>
      <c r="J597" s="150"/>
      <c r="K597" s="150"/>
      <c r="L597" s="150"/>
      <c r="M597" s="150"/>
      <c r="N597" s="150"/>
      <c r="O597" s="150"/>
      <c r="P597" s="151"/>
      <c r="Q597" s="120">
        <v>0</v>
      </c>
      <c r="R597" s="120"/>
      <c r="S597" s="120"/>
      <c r="T597" s="120"/>
      <c r="U597" s="120"/>
      <c r="V597" s="120">
        <v>260445.15</v>
      </c>
      <c r="W597" s="120"/>
      <c r="X597" s="120"/>
      <c r="Y597" s="120"/>
      <c r="Z597" s="120">
        <v>0</v>
      </c>
      <c r="AA597" s="120"/>
      <c r="AB597" s="120"/>
      <c r="AC597" s="120"/>
      <c r="AD597" s="120"/>
      <c r="AE597" s="120">
        <v>260445.15</v>
      </c>
      <c r="AF597" s="120"/>
      <c r="AG597" s="120"/>
      <c r="AH597" s="120"/>
      <c r="AI597" s="120"/>
      <c r="AJ597" s="120">
        <f>IF(ISNUMBER(Q597),Q597,0)-IF(ISNUMBER(Z597),Z597,0)</f>
        <v>0</v>
      </c>
      <c r="AK597" s="120"/>
      <c r="AL597" s="120"/>
      <c r="AM597" s="120"/>
      <c r="AN597" s="120"/>
      <c r="AO597" s="120">
        <v>0</v>
      </c>
      <c r="AP597" s="120"/>
      <c r="AQ597" s="120"/>
      <c r="AR597" s="120"/>
      <c r="AS597" s="120"/>
      <c r="AT597" s="120">
        <f>IF(ISNUMBER(V597),V597,0)-IF(ISNUMBER(Z597),Z597,0)-IF(ISNUMBER(AE597),AE597,0)</f>
        <v>0</v>
      </c>
      <c r="AU597" s="120"/>
      <c r="AV597" s="120"/>
      <c r="AW597" s="120"/>
      <c r="AX597" s="120">
        <v>0</v>
      </c>
      <c r="AY597" s="120"/>
      <c r="AZ597" s="120"/>
      <c r="BA597" s="120"/>
      <c r="BB597" s="120"/>
      <c r="BC597" s="120">
        <v>0</v>
      </c>
      <c r="BD597" s="120"/>
      <c r="BE597" s="120"/>
      <c r="BF597" s="120"/>
      <c r="BG597" s="120"/>
      <c r="BH597" s="120">
        <f>IF(ISNUMBER(AO597),AO597,0)-IF(ISNUMBER(AX597),AX597,0)</f>
        <v>0</v>
      </c>
      <c r="BI597" s="120"/>
      <c r="BJ597" s="120"/>
      <c r="BK597" s="120"/>
      <c r="BL597" s="120"/>
    </row>
    <row r="599" spans="1:79" ht="14.25" customHeight="1">
      <c r="A599" s="44" t="s">
        <v>414</v>
      </c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</row>
    <row r="600" spans="1:79" ht="15" customHeight="1">
      <c r="A600" s="42" t="s">
        <v>407</v>
      </c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</row>
    <row r="601" spans="1:79" ht="42.95" customHeight="1">
      <c r="A601" s="51" t="s">
        <v>135</v>
      </c>
      <c r="B601" s="51"/>
      <c r="C601" s="51"/>
      <c r="D601" s="51"/>
      <c r="E601" s="51"/>
      <c r="F601" s="51"/>
      <c r="G601" s="152" t="s">
        <v>19</v>
      </c>
      <c r="H601" s="152"/>
      <c r="I601" s="152"/>
      <c r="J601" s="152"/>
      <c r="K601" s="152"/>
      <c r="L601" s="152"/>
      <c r="M601" s="152"/>
      <c r="N601" s="152"/>
      <c r="O601" s="152"/>
      <c r="P601" s="152"/>
      <c r="Q601" s="152"/>
      <c r="R601" s="152"/>
      <c r="S601" s="152"/>
      <c r="T601" s="38" t="s">
        <v>15</v>
      </c>
      <c r="U601" s="38"/>
      <c r="V601" s="38"/>
      <c r="W601" s="38"/>
      <c r="X601" s="38"/>
      <c r="Y601" s="38"/>
      <c r="Z601" s="38" t="s">
        <v>14</v>
      </c>
      <c r="AA601" s="38"/>
      <c r="AB601" s="38"/>
      <c r="AC601" s="38"/>
      <c r="AD601" s="38"/>
      <c r="AE601" s="38" t="s">
        <v>410</v>
      </c>
      <c r="AF601" s="38"/>
      <c r="AG601" s="38"/>
      <c r="AH601" s="38"/>
      <c r="AI601" s="38"/>
      <c r="AJ601" s="38"/>
      <c r="AK601" s="38" t="s">
        <v>415</v>
      </c>
      <c r="AL601" s="38"/>
      <c r="AM601" s="38"/>
      <c r="AN601" s="38"/>
      <c r="AO601" s="38"/>
      <c r="AP601" s="38"/>
      <c r="AQ601" s="38" t="s">
        <v>428</v>
      </c>
      <c r="AR601" s="38"/>
      <c r="AS601" s="38"/>
      <c r="AT601" s="38"/>
      <c r="AU601" s="38"/>
      <c r="AV601" s="38"/>
      <c r="AW601" s="38" t="s">
        <v>18</v>
      </c>
      <c r="AX601" s="38"/>
      <c r="AY601" s="38"/>
      <c r="AZ601" s="38"/>
      <c r="BA601" s="38"/>
      <c r="BB601" s="38"/>
      <c r="BC601" s="38"/>
      <c r="BD601" s="38"/>
      <c r="BE601" s="38" t="s">
        <v>156</v>
      </c>
      <c r="BF601" s="38"/>
      <c r="BG601" s="38"/>
      <c r="BH601" s="38"/>
      <c r="BI601" s="38"/>
      <c r="BJ601" s="38"/>
      <c r="BK601" s="38"/>
      <c r="BL601" s="38"/>
    </row>
    <row r="602" spans="1:79" ht="21.75" customHeight="1">
      <c r="A602" s="51"/>
      <c r="B602" s="51"/>
      <c r="C602" s="51"/>
      <c r="D602" s="51"/>
      <c r="E602" s="51"/>
      <c r="F602" s="51"/>
      <c r="G602" s="152"/>
      <c r="H602" s="152"/>
      <c r="I602" s="152"/>
      <c r="J602" s="152"/>
      <c r="K602" s="152"/>
      <c r="L602" s="152"/>
      <c r="M602" s="152"/>
      <c r="N602" s="152"/>
      <c r="O602" s="152"/>
      <c r="P602" s="152"/>
      <c r="Q602" s="152"/>
      <c r="R602" s="152"/>
      <c r="S602" s="152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</row>
    <row r="603" spans="1:79" ht="15" customHeight="1">
      <c r="A603" s="38">
        <v>1</v>
      </c>
      <c r="B603" s="38"/>
      <c r="C603" s="38"/>
      <c r="D603" s="38"/>
      <c r="E603" s="38"/>
      <c r="F603" s="38"/>
      <c r="G603" s="152">
        <v>2</v>
      </c>
      <c r="H603" s="152"/>
      <c r="I603" s="152"/>
      <c r="J603" s="152"/>
      <c r="K603" s="152"/>
      <c r="L603" s="152"/>
      <c r="M603" s="152"/>
      <c r="N603" s="152"/>
      <c r="O603" s="152"/>
      <c r="P603" s="152"/>
      <c r="Q603" s="152"/>
      <c r="R603" s="152"/>
      <c r="S603" s="152"/>
      <c r="T603" s="38">
        <v>3</v>
      </c>
      <c r="U603" s="38"/>
      <c r="V603" s="38"/>
      <c r="W603" s="38"/>
      <c r="X603" s="38"/>
      <c r="Y603" s="38"/>
      <c r="Z603" s="38">
        <v>4</v>
      </c>
      <c r="AA603" s="38"/>
      <c r="AB603" s="38"/>
      <c r="AC603" s="38"/>
      <c r="AD603" s="38"/>
      <c r="AE603" s="38">
        <v>5</v>
      </c>
      <c r="AF603" s="38"/>
      <c r="AG603" s="38"/>
      <c r="AH603" s="38"/>
      <c r="AI603" s="38"/>
      <c r="AJ603" s="38"/>
      <c r="AK603" s="38">
        <v>6</v>
      </c>
      <c r="AL603" s="38"/>
      <c r="AM603" s="38"/>
      <c r="AN603" s="38"/>
      <c r="AO603" s="38"/>
      <c r="AP603" s="38"/>
      <c r="AQ603" s="38">
        <v>7</v>
      </c>
      <c r="AR603" s="38"/>
      <c r="AS603" s="38"/>
      <c r="AT603" s="38"/>
      <c r="AU603" s="38"/>
      <c r="AV603" s="38"/>
      <c r="AW603" s="40">
        <v>8</v>
      </c>
      <c r="AX603" s="40"/>
      <c r="AY603" s="40"/>
      <c r="AZ603" s="40"/>
      <c r="BA603" s="40"/>
      <c r="BB603" s="40"/>
      <c r="BC603" s="40"/>
      <c r="BD603" s="40"/>
      <c r="BE603" s="40">
        <v>9</v>
      </c>
      <c r="BF603" s="40"/>
      <c r="BG603" s="40"/>
      <c r="BH603" s="40"/>
      <c r="BI603" s="40"/>
      <c r="BJ603" s="40"/>
      <c r="BK603" s="40"/>
      <c r="BL603" s="40"/>
    </row>
    <row r="604" spans="1:79" s="1" customFormat="1" ht="18.75" hidden="1" customHeight="1">
      <c r="A604" s="40" t="s">
        <v>64</v>
      </c>
      <c r="B604" s="40"/>
      <c r="C604" s="40"/>
      <c r="D604" s="40"/>
      <c r="E604" s="40"/>
      <c r="F604" s="40"/>
      <c r="G604" s="75" t="s">
        <v>57</v>
      </c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39" t="s">
        <v>80</v>
      </c>
      <c r="U604" s="39"/>
      <c r="V604" s="39"/>
      <c r="W604" s="39"/>
      <c r="X604" s="39"/>
      <c r="Y604" s="39"/>
      <c r="Z604" s="39" t="s">
        <v>81</v>
      </c>
      <c r="AA604" s="39"/>
      <c r="AB604" s="39"/>
      <c r="AC604" s="39"/>
      <c r="AD604" s="39"/>
      <c r="AE604" s="39" t="s">
        <v>82</v>
      </c>
      <c r="AF604" s="39"/>
      <c r="AG604" s="39"/>
      <c r="AH604" s="39"/>
      <c r="AI604" s="39"/>
      <c r="AJ604" s="39"/>
      <c r="AK604" s="39" t="s">
        <v>83</v>
      </c>
      <c r="AL604" s="39"/>
      <c r="AM604" s="39"/>
      <c r="AN604" s="39"/>
      <c r="AO604" s="39"/>
      <c r="AP604" s="39"/>
      <c r="AQ604" s="39" t="s">
        <v>84</v>
      </c>
      <c r="AR604" s="39"/>
      <c r="AS604" s="39"/>
      <c r="AT604" s="39"/>
      <c r="AU604" s="39"/>
      <c r="AV604" s="39"/>
      <c r="AW604" s="75" t="s">
        <v>87</v>
      </c>
      <c r="AX604" s="75"/>
      <c r="AY604" s="75"/>
      <c r="AZ604" s="75"/>
      <c r="BA604" s="75"/>
      <c r="BB604" s="75"/>
      <c r="BC604" s="75"/>
      <c r="BD604" s="75"/>
      <c r="BE604" s="75" t="s">
        <v>88</v>
      </c>
      <c r="BF604" s="75"/>
      <c r="BG604" s="75"/>
      <c r="BH604" s="75"/>
      <c r="BI604" s="75"/>
      <c r="BJ604" s="75"/>
      <c r="BK604" s="75"/>
      <c r="BL604" s="75"/>
      <c r="CA604" s="1" t="s">
        <v>54</v>
      </c>
    </row>
    <row r="605" spans="1:79" s="7" customFormat="1" ht="12.75" customHeight="1">
      <c r="A605" s="90"/>
      <c r="B605" s="90"/>
      <c r="C605" s="90"/>
      <c r="D605" s="90"/>
      <c r="E605" s="90"/>
      <c r="F605" s="90"/>
      <c r="G605" s="123" t="s">
        <v>147</v>
      </c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20"/>
      <c r="AV605" s="120"/>
      <c r="AW605" s="123"/>
      <c r="AX605" s="123"/>
      <c r="AY605" s="123"/>
      <c r="AZ605" s="123"/>
      <c r="BA605" s="123"/>
      <c r="BB605" s="123"/>
      <c r="BC605" s="123"/>
      <c r="BD605" s="123"/>
      <c r="BE605" s="123"/>
      <c r="BF605" s="123"/>
      <c r="BG605" s="123"/>
      <c r="BH605" s="123"/>
      <c r="BI605" s="123"/>
      <c r="BJ605" s="123"/>
      <c r="BK605" s="123"/>
      <c r="BL605" s="123"/>
      <c r="CA605" s="7" t="s">
        <v>55</v>
      </c>
    </row>
    <row r="607" spans="1:79" ht="14.25" customHeight="1">
      <c r="A607" s="44" t="s">
        <v>416</v>
      </c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</row>
    <row r="608" spans="1:79" ht="30" customHeight="1">
      <c r="A608" s="129" t="s">
        <v>396</v>
      </c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  <c r="AA608" s="130"/>
      <c r="AB608" s="130"/>
      <c r="AC608" s="130"/>
      <c r="AD608" s="130"/>
      <c r="AE608" s="130"/>
      <c r="AF608" s="130"/>
      <c r="AG608" s="130"/>
      <c r="AH608" s="130"/>
      <c r="AI608" s="130"/>
      <c r="AJ608" s="130"/>
      <c r="AK608" s="130"/>
      <c r="AL608" s="130"/>
      <c r="AM608" s="130"/>
      <c r="AN608" s="130"/>
      <c r="AO608" s="130"/>
      <c r="AP608" s="130"/>
      <c r="AQ608" s="130"/>
      <c r="AR608" s="130"/>
      <c r="AS608" s="130"/>
      <c r="AT608" s="130"/>
      <c r="AU608" s="130"/>
      <c r="AV608" s="130"/>
      <c r="AW608" s="130"/>
      <c r="AX608" s="130"/>
      <c r="AY608" s="130"/>
      <c r="AZ608" s="130"/>
      <c r="BA608" s="130"/>
      <c r="BB608" s="130"/>
      <c r="BC608" s="130"/>
      <c r="BD608" s="130"/>
      <c r="BE608" s="130"/>
      <c r="BF608" s="130"/>
      <c r="BG608" s="130"/>
      <c r="BH608" s="130"/>
      <c r="BI608" s="130"/>
      <c r="BJ608" s="130"/>
      <c r="BK608" s="130"/>
      <c r="BL608" s="130"/>
    </row>
    <row r="609" spans="1:64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1" spans="1:64" ht="14.25">
      <c r="A611" s="44" t="s">
        <v>443</v>
      </c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</row>
    <row r="612" spans="1:64" ht="14.25">
      <c r="A612" s="44" t="s">
        <v>417</v>
      </c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</row>
    <row r="613" spans="1:64" ht="1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</row>
    <row r="614" spans="1:64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7" spans="1:64" ht="18.95" customHeight="1">
      <c r="A617" s="133" t="s">
        <v>401</v>
      </c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  <c r="AA617" s="130"/>
      <c r="AB617" s="23"/>
      <c r="AC617" s="23"/>
      <c r="AD617" s="23"/>
      <c r="AE617" s="23"/>
      <c r="AF617" s="23"/>
      <c r="AG617" s="23"/>
      <c r="AH617" s="27"/>
      <c r="AI617" s="27"/>
      <c r="AJ617" s="27"/>
      <c r="AK617" s="27"/>
      <c r="AL617" s="27"/>
      <c r="AM617" s="27"/>
      <c r="AN617" s="27"/>
      <c r="AO617" s="27"/>
      <c r="AP617" s="27"/>
      <c r="AQ617" s="23"/>
      <c r="AR617" s="23"/>
      <c r="AS617" s="23"/>
      <c r="AT617" s="23"/>
      <c r="AU617" s="134" t="s">
        <v>403</v>
      </c>
      <c r="AV617" s="132"/>
      <c r="AW617" s="132"/>
      <c r="AX617" s="132"/>
      <c r="AY617" s="132"/>
      <c r="AZ617" s="132"/>
      <c r="BA617" s="132"/>
      <c r="BB617" s="132"/>
      <c r="BC617" s="132"/>
      <c r="BD617" s="132"/>
      <c r="BE617" s="132"/>
      <c r="BF617" s="132"/>
    </row>
    <row r="618" spans="1:64" ht="12.75" customHeight="1">
      <c r="AB618" s="24"/>
      <c r="AC618" s="24"/>
      <c r="AD618" s="24"/>
      <c r="AE618" s="24"/>
      <c r="AF618" s="24"/>
      <c r="AG618" s="24"/>
      <c r="AH618" s="29" t="s">
        <v>1</v>
      </c>
      <c r="AI618" s="29"/>
      <c r="AJ618" s="29"/>
      <c r="AK618" s="29"/>
      <c r="AL618" s="29"/>
      <c r="AM618" s="29"/>
      <c r="AN618" s="29"/>
      <c r="AO618" s="29"/>
      <c r="AP618" s="29"/>
      <c r="AQ618" s="24"/>
      <c r="AR618" s="24"/>
      <c r="AS618" s="24"/>
      <c r="AT618" s="24"/>
      <c r="AU618" s="29" t="s">
        <v>160</v>
      </c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</row>
    <row r="619" spans="1:64" ht="15">
      <c r="AB619" s="24"/>
      <c r="AC619" s="24"/>
      <c r="AD619" s="24"/>
      <c r="AE619" s="24"/>
      <c r="AF619" s="24"/>
      <c r="AG619" s="24"/>
      <c r="AH619" s="25"/>
      <c r="AI619" s="25"/>
      <c r="AJ619" s="25"/>
      <c r="AK619" s="25"/>
      <c r="AL619" s="25"/>
      <c r="AM619" s="25"/>
      <c r="AN619" s="25"/>
      <c r="AO619" s="25"/>
      <c r="AP619" s="25"/>
      <c r="AQ619" s="24"/>
      <c r="AR619" s="24"/>
      <c r="AS619" s="24"/>
      <c r="AT619" s="24"/>
      <c r="AU619" s="25"/>
      <c r="AV619" s="25"/>
      <c r="AW619" s="25"/>
      <c r="AX619" s="25"/>
      <c r="AY619" s="25"/>
      <c r="AZ619" s="25"/>
      <c r="BA619" s="25"/>
      <c r="BB619" s="25"/>
      <c r="BC619" s="25"/>
      <c r="BD619" s="25"/>
      <c r="BE619" s="25"/>
      <c r="BF619" s="25"/>
    </row>
    <row r="620" spans="1:64" ht="18" customHeight="1">
      <c r="A620" s="133" t="s">
        <v>402</v>
      </c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  <c r="AA620" s="130"/>
      <c r="AB620" s="24"/>
      <c r="AC620" s="24"/>
      <c r="AD620" s="24"/>
      <c r="AE620" s="24"/>
      <c r="AF620" s="24"/>
      <c r="AG620" s="24"/>
      <c r="AH620" s="28"/>
      <c r="AI620" s="28"/>
      <c r="AJ620" s="28"/>
      <c r="AK620" s="28"/>
      <c r="AL620" s="28"/>
      <c r="AM620" s="28"/>
      <c r="AN620" s="28"/>
      <c r="AO620" s="28"/>
      <c r="AP620" s="28"/>
      <c r="AQ620" s="24"/>
      <c r="AR620" s="24"/>
      <c r="AS620" s="24"/>
      <c r="AT620" s="24"/>
      <c r="AU620" s="135" t="s">
        <v>404</v>
      </c>
      <c r="AV620" s="132"/>
      <c r="AW620" s="132"/>
      <c r="AX620" s="132"/>
      <c r="AY620" s="132"/>
      <c r="AZ620" s="132"/>
      <c r="BA620" s="132"/>
      <c r="BB620" s="132"/>
      <c r="BC620" s="132"/>
      <c r="BD620" s="132"/>
      <c r="BE620" s="132"/>
      <c r="BF620" s="132"/>
    </row>
    <row r="621" spans="1:64" ht="12" customHeight="1">
      <c r="AB621" s="24"/>
      <c r="AC621" s="24"/>
      <c r="AD621" s="24"/>
      <c r="AE621" s="24"/>
      <c r="AF621" s="24"/>
      <c r="AG621" s="24"/>
      <c r="AH621" s="29" t="s">
        <v>1</v>
      </c>
      <c r="AI621" s="29"/>
      <c r="AJ621" s="29"/>
      <c r="AK621" s="29"/>
      <c r="AL621" s="29"/>
      <c r="AM621" s="29"/>
      <c r="AN621" s="29"/>
      <c r="AO621" s="29"/>
      <c r="AP621" s="29"/>
      <c r="AQ621" s="24"/>
      <c r="AR621" s="24"/>
      <c r="AS621" s="24"/>
      <c r="AT621" s="24"/>
      <c r="AU621" s="29" t="s">
        <v>160</v>
      </c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</row>
  </sheetData>
  <mergeCells count="5914">
    <mergeCell ref="AJ597:AN597"/>
    <mergeCell ref="AO597:AS597"/>
    <mergeCell ref="AT597:AW597"/>
    <mergeCell ref="AX597:BB597"/>
    <mergeCell ref="BC597:BG597"/>
    <mergeCell ref="BH597:BL597"/>
    <mergeCell ref="AT596:AW596"/>
    <mergeCell ref="AX596:BB596"/>
    <mergeCell ref="BC596:BG596"/>
    <mergeCell ref="BH596:BL596"/>
    <mergeCell ref="A597:F597"/>
    <mergeCell ref="G597:P597"/>
    <mergeCell ref="Q597:U597"/>
    <mergeCell ref="V597:Y597"/>
    <mergeCell ref="Z597:AD597"/>
    <mergeCell ref="AE597:AI597"/>
    <mergeCell ref="A596:F596"/>
    <mergeCell ref="G596:P596"/>
    <mergeCell ref="Q596:U596"/>
    <mergeCell ref="V596:Y596"/>
    <mergeCell ref="Z596:AD596"/>
    <mergeCell ref="AE596:AI596"/>
    <mergeCell ref="AJ596:AN596"/>
    <mergeCell ref="AO596:AS596"/>
    <mergeCell ref="BB586:BF586"/>
    <mergeCell ref="BG586:BL586"/>
    <mergeCell ref="T586:Y586"/>
    <mergeCell ref="Z586:AD586"/>
    <mergeCell ref="AE586:AJ586"/>
    <mergeCell ref="AK586:AP586"/>
    <mergeCell ref="AQ586:AV586"/>
    <mergeCell ref="AW586:BA586"/>
    <mergeCell ref="A585:F585"/>
    <mergeCell ref="G585:S585"/>
    <mergeCell ref="T585:Y585"/>
    <mergeCell ref="Z585:AD585"/>
    <mergeCell ref="AE585:AJ585"/>
    <mergeCell ref="AK585:AP585"/>
    <mergeCell ref="AQ585:AV585"/>
    <mergeCell ref="AW585:BA585"/>
    <mergeCell ref="BA543:BC543"/>
    <mergeCell ref="BD543:BF543"/>
    <mergeCell ref="BG543:BI543"/>
    <mergeCell ref="BJ543:BL543"/>
    <mergeCell ref="A543:C543"/>
    <mergeCell ref="D543:V543"/>
    <mergeCell ref="W543:Y543"/>
    <mergeCell ref="Z543:AB543"/>
    <mergeCell ref="AC543:AE543"/>
    <mergeCell ref="AF543:AH543"/>
    <mergeCell ref="AI543:AK543"/>
    <mergeCell ref="AL543:AN543"/>
    <mergeCell ref="BN533:BR533"/>
    <mergeCell ref="A533:T533"/>
    <mergeCell ref="U533:Y533"/>
    <mergeCell ref="Z533:AD533"/>
    <mergeCell ref="AE533:AI533"/>
    <mergeCell ref="AJ533:AN533"/>
    <mergeCell ref="AO533:AS533"/>
    <mergeCell ref="AP524:AT524"/>
    <mergeCell ref="AU524:AY524"/>
    <mergeCell ref="AZ524:BD524"/>
    <mergeCell ref="BE524:BI524"/>
    <mergeCell ref="AP523:AT523"/>
    <mergeCell ref="AU523:AY523"/>
    <mergeCell ref="AZ523:BD523"/>
    <mergeCell ref="BE523:BI523"/>
    <mergeCell ref="A524:C524"/>
    <mergeCell ref="D524:P524"/>
    <mergeCell ref="Q524:U524"/>
    <mergeCell ref="V524:AE524"/>
    <mergeCell ref="AF524:AJ524"/>
    <mergeCell ref="AK524:AO524"/>
    <mergeCell ref="AP522:AT522"/>
    <mergeCell ref="AU522:AY522"/>
    <mergeCell ref="AZ522:BD522"/>
    <mergeCell ref="BE522:BI522"/>
    <mergeCell ref="A523:C523"/>
    <mergeCell ref="D523:P523"/>
    <mergeCell ref="Q523:U523"/>
    <mergeCell ref="V523:AE523"/>
    <mergeCell ref="AF523:AJ523"/>
    <mergeCell ref="AK523:AO523"/>
    <mergeCell ref="AP521:AT521"/>
    <mergeCell ref="AU521:AY521"/>
    <mergeCell ref="AZ521:BD521"/>
    <mergeCell ref="BE521:BI521"/>
    <mergeCell ref="A522:C522"/>
    <mergeCell ref="D522:P522"/>
    <mergeCell ref="Q522:U522"/>
    <mergeCell ref="V522:AE522"/>
    <mergeCell ref="AF522:AJ522"/>
    <mergeCell ref="AK522:AO522"/>
    <mergeCell ref="AP520:AT520"/>
    <mergeCell ref="AU520:AY520"/>
    <mergeCell ref="AZ520:BD520"/>
    <mergeCell ref="BE520:BI520"/>
    <mergeCell ref="A521:C521"/>
    <mergeCell ref="D521:P521"/>
    <mergeCell ref="Q521:U521"/>
    <mergeCell ref="V521:AE521"/>
    <mergeCell ref="AF521:AJ521"/>
    <mergeCell ref="AK521:AO521"/>
    <mergeCell ref="AP519:AT519"/>
    <mergeCell ref="AU519:AY519"/>
    <mergeCell ref="AZ519:BD519"/>
    <mergeCell ref="BE519:BI519"/>
    <mergeCell ref="A520:C520"/>
    <mergeCell ref="D520:P520"/>
    <mergeCell ref="Q520:U520"/>
    <mergeCell ref="V520:AE520"/>
    <mergeCell ref="AF520:AJ520"/>
    <mergeCell ref="AK520:AO520"/>
    <mergeCell ref="AP518:AT518"/>
    <mergeCell ref="AU518:AY518"/>
    <mergeCell ref="AZ518:BD518"/>
    <mergeCell ref="BE518:BI518"/>
    <mergeCell ref="A519:C519"/>
    <mergeCell ref="D519:P519"/>
    <mergeCell ref="Q519:U519"/>
    <mergeCell ref="V519:AE519"/>
    <mergeCell ref="AF519:AJ519"/>
    <mergeCell ref="AK519:AO519"/>
    <mergeCell ref="AP517:AT517"/>
    <mergeCell ref="AU517:AY517"/>
    <mergeCell ref="AZ517:BD517"/>
    <mergeCell ref="BE517:BI517"/>
    <mergeCell ref="A518:C518"/>
    <mergeCell ref="D518:P518"/>
    <mergeCell ref="Q518:U518"/>
    <mergeCell ref="V518:AE518"/>
    <mergeCell ref="AF518:AJ518"/>
    <mergeCell ref="AK518:AO518"/>
    <mergeCell ref="AP516:AT516"/>
    <mergeCell ref="AU516:AY516"/>
    <mergeCell ref="AZ516:BD516"/>
    <mergeCell ref="BE516:BI516"/>
    <mergeCell ref="A517:C517"/>
    <mergeCell ref="D517:P517"/>
    <mergeCell ref="Q517:U517"/>
    <mergeCell ref="V517:AE517"/>
    <mergeCell ref="AF517:AJ517"/>
    <mergeCell ref="AK517:AO517"/>
    <mergeCell ref="AP515:AT515"/>
    <mergeCell ref="AU515:AY515"/>
    <mergeCell ref="AZ515:BD515"/>
    <mergeCell ref="BE515:BI515"/>
    <mergeCell ref="A516:C516"/>
    <mergeCell ref="D516:P516"/>
    <mergeCell ref="Q516:U516"/>
    <mergeCell ref="V516:AE516"/>
    <mergeCell ref="AF516:AJ516"/>
    <mergeCell ref="AK516:AO516"/>
    <mergeCell ref="AP514:AT514"/>
    <mergeCell ref="AU514:AY514"/>
    <mergeCell ref="AZ514:BD514"/>
    <mergeCell ref="BE514:BI514"/>
    <mergeCell ref="A515:C515"/>
    <mergeCell ref="D515:P515"/>
    <mergeCell ref="Q515:U515"/>
    <mergeCell ref="V515:AE515"/>
    <mergeCell ref="AF515:AJ515"/>
    <mergeCell ref="AK515:AO515"/>
    <mergeCell ref="AP513:AT513"/>
    <mergeCell ref="AU513:AY513"/>
    <mergeCell ref="AZ513:BD513"/>
    <mergeCell ref="BE513:BI513"/>
    <mergeCell ref="A514:C514"/>
    <mergeCell ref="D514:P514"/>
    <mergeCell ref="Q514:U514"/>
    <mergeCell ref="V514:AE514"/>
    <mergeCell ref="AF514:AJ514"/>
    <mergeCell ref="AK514:AO514"/>
    <mergeCell ref="AP512:AT512"/>
    <mergeCell ref="AU512:AY512"/>
    <mergeCell ref="AZ512:BD512"/>
    <mergeCell ref="BE512:BI512"/>
    <mergeCell ref="A513:C513"/>
    <mergeCell ref="D513:P513"/>
    <mergeCell ref="Q513:U513"/>
    <mergeCell ref="V513:AE513"/>
    <mergeCell ref="AF513:AJ513"/>
    <mergeCell ref="AK513:AO513"/>
    <mergeCell ref="AP511:AT511"/>
    <mergeCell ref="AU511:AY511"/>
    <mergeCell ref="AZ511:BD511"/>
    <mergeCell ref="BE511:BI511"/>
    <mergeCell ref="A512:C512"/>
    <mergeCell ref="D512:P512"/>
    <mergeCell ref="Q512:U512"/>
    <mergeCell ref="V512:AE512"/>
    <mergeCell ref="AF512:AJ512"/>
    <mergeCell ref="AK512:AO512"/>
    <mergeCell ref="AP510:AT510"/>
    <mergeCell ref="AU510:AY510"/>
    <mergeCell ref="AZ510:BD510"/>
    <mergeCell ref="BE510:BI510"/>
    <mergeCell ref="A511:C511"/>
    <mergeCell ref="D511:P511"/>
    <mergeCell ref="Q511:U511"/>
    <mergeCell ref="V511:AE511"/>
    <mergeCell ref="AF511:AJ511"/>
    <mergeCell ref="AK511:AO511"/>
    <mergeCell ref="AP509:AT509"/>
    <mergeCell ref="AU509:AY509"/>
    <mergeCell ref="AZ509:BD509"/>
    <mergeCell ref="BE509:BI509"/>
    <mergeCell ref="A510:C510"/>
    <mergeCell ref="D510:P510"/>
    <mergeCell ref="Q510:U510"/>
    <mergeCell ref="V510:AE510"/>
    <mergeCell ref="AF510:AJ510"/>
    <mergeCell ref="AK510:AO510"/>
    <mergeCell ref="AP508:AT508"/>
    <mergeCell ref="AU508:AY508"/>
    <mergeCell ref="AZ508:BD508"/>
    <mergeCell ref="BE508:BI508"/>
    <mergeCell ref="A509:C509"/>
    <mergeCell ref="D509:P509"/>
    <mergeCell ref="Q509:U509"/>
    <mergeCell ref="V509:AE509"/>
    <mergeCell ref="AF509:AJ509"/>
    <mergeCell ref="AK509:AO509"/>
    <mergeCell ref="AP507:AT507"/>
    <mergeCell ref="AU507:AY507"/>
    <mergeCell ref="AZ507:BD507"/>
    <mergeCell ref="BE507:BI507"/>
    <mergeCell ref="A508:C508"/>
    <mergeCell ref="D508:P508"/>
    <mergeCell ref="Q508:U508"/>
    <mergeCell ref="V508:AE508"/>
    <mergeCell ref="AF508:AJ508"/>
    <mergeCell ref="AK508:AO508"/>
    <mergeCell ref="AP506:AT506"/>
    <mergeCell ref="AU506:AY506"/>
    <mergeCell ref="AZ506:BD506"/>
    <mergeCell ref="BE506:BI506"/>
    <mergeCell ref="A507:C507"/>
    <mergeCell ref="D507:P507"/>
    <mergeCell ref="Q507:U507"/>
    <mergeCell ref="V507:AE507"/>
    <mergeCell ref="AF507:AJ507"/>
    <mergeCell ref="AK507:AO507"/>
    <mergeCell ref="AP505:AT505"/>
    <mergeCell ref="AU505:AY505"/>
    <mergeCell ref="AZ505:BD505"/>
    <mergeCell ref="BE505:BI505"/>
    <mergeCell ref="A506:C506"/>
    <mergeCell ref="D506:P506"/>
    <mergeCell ref="Q506:U506"/>
    <mergeCell ref="V506:AE506"/>
    <mergeCell ref="AF506:AJ506"/>
    <mergeCell ref="AK506:AO506"/>
    <mergeCell ref="AP504:AT504"/>
    <mergeCell ref="AU504:AY504"/>
    <mergeCell ref="AZ504:BD504"/>
    <mergeCell ref="BE504:BI504"/>
    <mergeCell ref="A505:C505"/>
    <mergeCell ref="D505:P505"/>
    <mergeCell ref="Q505:U505"/>
    <mergeCell ref="V505:AE505"/>
    <mergeCell ref="AF505:AJ505"/>
    <mergeCell ref="AK505:AO505"/>
    <mergeCell ref="AP503:AT503"/>
    <mergeCell ref="AU503:AY503"/>
    <mergeCell ref="AZ503:BD503"/>
    <mergeCell ref="BE503:BI503"/>
    <mergeCell ref="A504:C504"/>
    <mergeCell ref="D504:P504"/>
    <mergeCell ref="Q504:U504"/>
    <mergeCell ref="V504:AE504"/>
    <mergeCell ref="AF504:AJ504"/>
    <mergeCell ref="AK504:AO504"/>
    <mergeCell ref="AP502:AT502"/>
    <mergeCell ref="AU502:AY502"/>
    <mergeCell ref="AZ502:BD502"/>
    <mergeCell ref="BE502:BI502"/>
    <mergeCell ref="A503:C503"/>
    <mergeCell ref="D503:P503"/>
    <mergeCell ref="Q503:U503"/>
    <mergeCell ref="V503:AE503"/>
    <mergeCell ref="AF503:AJ503"/>
    <mergeCell ref="AK503:AO503"/>
    <mergeCell ref="AP501:AT501"/>
    <mergeCell ref="AU501:AY501"/>
    <mergeCell ref="AZ501:BD501"/>
    <mergeCell ref="BE501:BI501"/>
    <mergeCell ref="A502:C502"/>
    <mergeCell ref="D502:P502"/>
    <mergeCell ref="Q502:U502"/>
    <mergeCell ref="V502:AE502"/>
    <mergeCell ref="AF502:AJ502"/>
    <mergeCell ref="AK502:AO502"/>
    <mergeCell ref="AP500:AT500"/>
    <mergeCell ref="AU500:AY500"/>
    <mergeCell ref="AZ500:BD500"/>
    <mergeCell ref="BE500:BI500"/>
    <mergeCell ref="A501:C501"/>
    <mergeCell ref="D501:P501"/>
    <mergeCell ref="Q501:U501"/>
    <mergeCell ref="V501:AE501"/>
    <mergeCell ref="AF501:AJ501"/>
    <mergeCell ref="AK501:AO501"/>
    <mergeCell ref="AP499:AT499"/>
    <mergeCell ref="AU499:AY499"/>
    <mergeCell ref="AZ499:BD499"/>
    <mergeCell ref="BE499:BI499"/>
    <mergeCell ref="A500:C500"/>
    <mergeCell ref="D500:P500"/>
    <mergeCell ref="Q500:U500"/>
    <mergeCell ref="V500:AE500"/>
    <mergeCell ref="AF500:AJ500"/>
    <mergeCell ref="AK500:AO500"/>
    <mergeCell ref="AP498:AT498"/>
    <mergeCell ref="AU498:AY498"/>
    <mergeCell ref="AZ498:BD498"/>
    <mergeCell ref="BE498:BI498"/>
    <mergeCell ref="A499:C499"/>
    <mergeCell ref="D499:P499"/>
    <mergeCell ref="Q499:U499"/>
    <mergeCell ref="V499:AE499"/>
    <mergeCell ref="AF499:AJ499"/>
    <mergeCell ref="AK499:AO499"/>
    <mergeCell ref="AP497:AT497"/>
    <mergeCell ref="AU497:AY497"/>
    <mergeCell ref="AZ497:BD497"/>
    <mergeCell ref="BE497:BI497"/>
    <mergeCell ref="A498:C498"/>
    <mergeCell ref="D498:P498"/>
    <mergeCell ref="Q498:U498"/>
    <mergeCell ref="V498:AE498"/>
    <mergeCell ref="AF498:AJ498"/>
    <mergeCell ref="AK498:AO498"/>
    <mergeCell ref="AP496:AT496"/>
    <mergeCell ref="AU496:AY496"/>
    <mergeCell ref="AZ496:BD496"/>
    <mergeCell ref="BE496:BI496"/>
    <mergeCell ref="A497:C497"/>
    <mergeCell ref="D497:P497"/>
    <mergeCell ref="Q497:U497"/>
    <mergeCell ref="V497:AE497"/>
    <mergeCell ref="AF497:AJ497"/>
    <mergeCell ref="AK497:AO497"/>
    <mergeCell ref="AP495:AT495"/>
    <mergeCell ref="AU495:AY495"/>
    <mergeCell ref="AZ495:BD495"/>
    <mergeCell ref="BE495:BI495"/>
    <mergeCell ref="A496:C496"/>
    <mergeCell ref="D496:P496"/>
    <mergeCell ref="Q496:U496"/>
    <mergeCell ref="V496:AE496"/>
    <mergeCell ref="AF496:AJ496"/>
    <mergeCell ref="AK496:AO496"/>
    <mergeCell ref="AP494:AT494"/>
    <mergeCell ref="AU494:AY494"/>
    <mergeCell ref="AZ494:BD494"/>
    <mergeCell ref="BE494:BI494"/>
    <mergeCell ref="A495:C495"/>
    <mergeCell ref="D495:P495"/>
    <mergeCell ref="Q495:U495"/>
    <mergeCell ref="V495:AE495"/>
    <mergeCell ref="AF495:AJ495"/>
    <mergeCell ref="AK495:AO495"/>
    <mergeCell ref="AP493:AT493"/>
    <mergeCell ref="AU493:AY493"/>
    <mergeCell ref="AZ493:BD493"/>
    <mergeCell ref="BE493:BI493"/>
    <mergeCell ref="A494:C494"/>
    <mergeCell ref="D494:P494"/>
    <mergeCell ref="Q494:U494"/>
    <mergeCell ref="V494:AE494"/>
    <mergeCell ref="AF494:AJ494"/>
    <mergeCell ref="AK494:AO494"/>
    <mergeCell ref="AP492:AT492"/>
    <mergeCell ref="AU492:AY492"/>
    <mergeCell ref="AZ492:BD492"/>
    <mergeCell ref="BE492:BI492"/>
    <mergeCell ref="A493:C493"/>
    <mergeCell ref="D493:P493"/>
    <mergeCell ref="Q493:U493"/>
    <mergeCell ref="V493:AE493"/>
    <mergeCell ref="AF493:AJ493"/>
    <mergeCell ref="AK493:AO493"/>
    <mergeCell ref="AP491:AT491"/>
    <mergeCell ref="AU491:AY491"/>
    <mergeCell ref="AZ491:BD491"/>
    <mergeCell ref="BE491:BI491"/>
    <mergeCell ref="A492:C492"/>
    <mergeCell ref="D492:P492"/>
    <mergeCell ref="Q492:U492"/>
    <mergeCell ref="V492:AE492"/>
    <mergeCell ref="AF492:AJ492"/>
    <mergeCell ref="AK492:AO492"/>
    <mergeCell ref="AP490:AT490"/>
    <mergeCell ref="AU490:AY490"/>
    <mergeCell ref="AZ490:BD490"/>
    <mergeCell ref="BE490:BI490"/>
    <mergeCell ref="A491:C491"/>
    <mergeCell ref="D491:P491"/>
    <mergeCell ref="Q491:U491"/>
    <mergeCell ref="V491:AE491"/>
    <mergeCell ref="AF491:AJ491"/>
    <mergeCell ref="AK491:AO491"/>
    <mergeCell ref="AP489:AT489"/>
    <mergeCell ref="AU489:AY489"/>
    <mergeCell ref="AZ489:BD489"/>
    <mergeCell ref="BE489:BI489"/>
    <mergeCell ref="A490:C490"/>
    <mergeCell ref="D490:P490"/>
    <mergeCell ref="Q490:U490"/>
    <mergeCell ref="V490:AE490"/>
    <mergeCell ref="AF490:AJ490"/>
    <mergeCell ref="AK490:AO490"/>
    <mergeCell ref="AP488:AT488"/>
    <mergeCell ref="AU488:AY488"/>
    <mergeCell ref="AZ488:BD488"/>
    <mergeCell ref="BE488:BI488"/>
    <mergeCell ref="A489:C489"/>
    <mergeCell ref="D489:P489"/>
    <mergeCell ref="Q489:U489"/>
    <mergeCell ref="V489:AE489"/>
    <mergeCell ref="AF489:AJ489"/>
    <mergeCell ref="AK489:AO489"/>
    <mergeCell ref="AP487:AT487"/>
    <mergeCell ref="AU487:AY487"/>
    <mergeCell ref="AZ487:BD487"/>
    <mergeCell ref="BE487:BI487"/>
    <mergeCell ref="A488:C488"/>
    <mergeCell ref="D488:P488"/>
    <mergeCell ref="Q488:U488"/>
    <mergeCell ref="V488:AE488"/>
    <mergeCell ref="AF488:AJ488"/>
    <mergeCell ref="AK488:AO488"/>
    <mergeCell ref="AP486:AT486"/>
    <mergeCell ref="AU486:AY486"/>
    <mergeCell ref="AZ486:BD486"/>
    <mergeCell ref="BE486:BI486"/>
    <mergeCell ref="A487:C487"/>
    <mergeCell ref="D487:P487"/>
    <mergeCell ref="Q487:U487"/>
    <mergeCell ref="V487:AE487"/>
    <mergeCell ref="AF487:AJ487"/>
    <mergeCell ref="AK487:AO487"/>
    <mergeCell ref="AP485:AT485"/>
    <mergeCell ref="AU485:AY485"/>
    <mergeCell ref="AZ485:BD485"/>
    <mergeCell ref="BE485:BI485"/>
    <mergeCell ref="A486:C486"/>
    <mergeCell ref="D486:P486"/>
    <mergeCell ref="Q486:U486"/>
    <mergeCell ref="V486:AE486"/>
    <mergeCell ref="AF486:AJ486"/>
    <mergeCell ref="AK486:AO486"/>
    <mergeCell ref="AP484:AT484"/>
    <mergeCell ref="AU484:AY484"/>
    <mergeCell ref="AZ484:BD484"/>
    <mergeCell ref="BE484:BI484"/>
    <mergeCell ref="A485:C485"/>
    <mergeCell ref="D485:P485"/>
    <mergeCell ref="Q485:U485"/>
    <mergeCell ref="V485:AE485"/>
    <mergeCell ref="AF485:AJ485"/>
    <mergeCell ref="AK485:AO485"/>
    <mergeCell ref="AP483:AT483"/>
    <mergeCell ref="AU483:AY483"/>
    <mergeCell ref="AZ483:BD483"/>
    <mergeCell ref="BE483:BI483"/>
    <mergeCell ref="A484:C484"/>
    <mergeCell ref="D484:P484"/>
    <mergeCell ref="Q484:U484"/>
    <mergeCell ref="V484:AE484"/>
    <mergeCell ref="AF484:AJ484"/>
    <mergeCell ref="AK484:AO484"/>
    <mergeCell ref="AP482:AT482"/>
    <mergeCell ref="AU482:AY482"/>
    <mergeCell ref="AZ482:BD482"/>
    <mergeCell ref="BE482:BI482"/>
    <mergeCell ref="A483:C483"/>
    <mergeCell ref="D483:P483"/>
    <mergeCell ref="Q483:U483"/>
    <mergeCell ref="V483:AE483"/>
    <mergeCell ref="AF483:AJ483"/>
    <mergeCell ref="AK483:AO483"/>
    <mergeCell ref="AP481:AT481"/>
    <mergeCell ref="AU481:AY481"/>
    <mergeCell ref="AZ481:BD481"/>
    <mergeCell ref="BE481:BI481"/>
    <mergeCell ref="A482:C482"/>
    <mergeCell ref="D482:P482"/>
    <mergeCell ref="Q482:U482"/>
    <mergeCell ref="V482:AE482"/>
    <mergeCell ref="AF482:AJ482"/>
    <mergeCell ref="AK482:AO482"/>
    <mergeCell ref="AP480:AT480"/>
    <mergeCell ref="AU480:AY480"/>
    <mergeCell ref="AZ480:BD480"/>
    <mergeCell ref="BE480:BI480"/>
    <mergeCell ref="A481:C481"/>
    <mergeCell ref="D481:P481"/>
    <mergeCell ref="Q481:U481"/>
    <mergeCell ref="V481:AE481"/>
    <mergeCell ref="AF481:AJ481"/>
    <mergeCell ref="AK481:AO481"/>
    <mergeCell ref="AP479:AT479"/>
    <mergeCell ref="AU479:AY479"/>
    <mergeCell ref="AZ479:BD479"/>
    <mergeCell ref="BE479:BI479"/>
    <mergeCell ref="A480:C480"/>
    <mergeCell ref="D480:P480"/>
    <mergeCell ref="Q480:U480"/>
    <mergeCell ref="V480:AE480"/>
    <mergeCell ref="AF480:AJ480"/>
    <mergeCell ref="AK480:AO480"/>
    <mergeCell ref="AP478:AT478"/>
    <mergeCell ref="AU478:AY478"/>
    <mergeCell ref="AZ478:BD478"/>
    <mergeCell ref="BE478:BI478"/>
    <mergeCell ref="A479:C479"/>
    <mergeCell ref="D479:P479"/>
    <mergeCell ref="Q479:U479"/>
    <mergeCell ref="V479:AE479"/>
    <mergeCell ref="AF479:AJ479"/>
    <mergeCell ref="AK479:AO479"/>
    <mergeCell ref="AP477:AT477"/>
    <mergeCell ref="AU477:AY477"/>
    <mergeCell ref="AZ477:BD477"/>
    <mergeCell ref="BE477:BI477"/>
    <mergeCell ref="A478:C478"/>
    <mergeCell ref="D478:P478"/>
    <mergeCell ref="Q478:U478"/>
    <mergeCell ref="V478:AE478"/>
    <mergeCell ref="AF478:AJ478"/>
    <mergeCell ref="AK478:AO478"/>
    <mergeCell ref="AP476:AT476"/>
    <mergeCell ref="AU476:AY476"/>
    <mergeCell ref="AZ476:BD476"/>
    <mergeCell ref="BE476:BI476"/>
    <mergeCell ref="A477:C477"/>
    <mergeCell ref="D477:P477"/>
    <mergeCell ref="Q477:U477"/>
    <mergeCell ref="V477:AE477"/>
    <mergeCell ref="AF477:AJ477"/>
    <mergeCell ref="AK477:AO477"/>
    <mergeCell ref="AP475:AT475"/>
    <mergeCell ref="AU475:AY475"/>
    <mergeCell ref="AZ475:BD475"/>
    <mergeCell ref="BE475:BI475"/>
    <mergeCell ref="A476:C476"/>
    <mergeCell ref="D476:P476"/>
    <mergeCell ref="Q476:U476"/>
    <mergeCell ref="V476:AE476"/>
    <mergeCell ref="AF476:AJ476"/>
    <mergeCell ref="AK476:AO476"/>
    <mergeCell ref="AP474:AT474"/>
    <mergeCell ref="AU474:AY474"/>
    <mergeCell ref="AZ474:BD474"/>
    <mergeCell ref="BE474:BI474"/>
    <mergeCell ref="A475:C475"/>
    <mergeCell ref="D475:P475"/>
    <mergeCell ref="Q475:U475"/>
    <mergeCell ref="V475:AE475"/>
    <mergeCell ref="AF475:AJ475"/>
    <mergeCell ref="AK475:AO475"/>
    <mergeCell ref="AP473:AT473"/>
    <mergeCell ref="AU473:AY473"/>
    <mergeCell ref="AZ473:BD473"/>
    <mergeCell ref="BE473:BI473"/>
    <mergeCell ref="A474:C474"/>
    <mergeCell ref="D474:P474"/>
    <mergeCell ref="Q474:U474"/>
    <mergeCell ref="V474:AE474"/>
    <mergeCell ref="AF474:AJ474"/>
    <mergeCell ref="AK474:AO474"/>
    <mergeCell ref="AP472:AT472"/>
    <mergeCell ref="AU472:AY472"/>
    <mergeCell ref="AZ472:BD472"/>
    <mergeCell ref="BE472:BI472"/>
    <mergeCell ref="A473:C473"/>
    <mergeCell ref="D473:P473"/>
    <mergeCell ref="Q473:U473"/>
    <mergeCell ref="V473:AE473"/>
    <mergeCell ref="AF473:AJ473"/>
    <mergeCell ref="AK473:AO473"/>
    <mergeCell ref="AP471:AT471"/>
    <mergeCell ref="AU471:AY471"/>
    <mergeCell ref="AZ471:BD471"/>
    <mergeCell ref="BE471:BI471"/>
    <mergeCell ref="A472:C472"/>
    <mergeCell ref="D472:P472"/>
    <mergeCell ref="Q472:U472"/>
    <mergeCell ref="V472:AE472"/>
    <mergeCell ref="AF472:AJ472"/>
    <mergeCell ref="AK472:AO472"/>
    <mergeCell ref="AP470:AT470"/>
    <mergeCell ref="AU470:AY470"/>
    <mergeCell ref="AZ470:BD470"/>
    <mergeCell ref="BE470:BI470"/>
    <mergeCell ref="A471:C471"/>
    <mergeCell ref="D471:P471"/>
    <mergeCell ref="Q471:U471"/>
    <mergeCell ref="V471:AE471"/>
    <mergeCell ref="AF471:AJ471"/>
    <mergeCell ref="AK471:AO471"/>
    <mergeCell ref="AP469:AT469"/>
    <mergeCell ref="AU469:AY469"/>
    <mergeCell ref="AZ469:BD469"/>
    <mergeCell ref="BE469:BI469"/>
    <mergeCell ref="A470:C470"/>
    <mergeCell ref="D470:P470"/>
    <mergeCell ref="Q470:U470"/>
    <mergeCell ref="V470:AE470"/>
    <mergeCell ref="AF470:AJ470"/>
    <mergeCell ref="AK470:AO470"/>
    <mergeCell ref="AP468:AT468"/>
    <mergeCell ref="AU468:AY468"/>
    <mergeCell ref="AZ468:BD468"/>
    <mergeCell ref="BE468:BI468"/>
    <mergeCell ref="A469:C469"/>
    <mergeCell ref="D469:P469"/>
    <mergeCell ref="Q469:U469"/>
    <mergeCell ref="V469:AE469"/>
    <mergeCell ref="AF469:AJ469"/>
    <mergeCell ref="AK469:AO469"/>
    <mergeCell ref="AP467:AT467"/>
    <mergeCell ref="AU467:AY467"/>
    <mergeCell ref="AZ467:BD467"/>
    <mergeCell ref="BE467:BI467"/>
    <mergeCell ref="A468:C468"/>
    <mergeCell ref="D468:P468"/>
    <mergeCell ref="Q468:U468"/>
    <mergeCell ref="V468:AE468"/>
    <mergeCell ref="AF468:AJ468"/>
    <mergeCell ref="AK468:AO468"/>
    <mergeCell ref="AP466:AT466"/>
    <mergeCell ref="AU466:AY466"/>
    <mergeCell ref="AZ466:BD466"/>
    <mergeCell ref="BE466:BI466"/>
    <mergeCell ref="A467:C467"/>
    <mergeCell ref="D467:P467"/>
    <mergeCell ref="Q467:U467"/>
    <mergeCell ref="V467:AE467"/>
    <mergeCell ref="AF467:AJ467"/>
    <mergeCell ref="AK467:AO467"/>
    <mergeCell ref="AP465:AT465"/>
    <mergeCell ref="AU465:AY465"/>
    <mergeCell ref="AZ465:BD465"/>
    <mergeCell ref="BE465:BI465"/>
    <mergeCell ref="A466:C466"/>
    <mergeCell ref="D466:P466"/>
    <mergeCell ref="Q466:U466"/>
    <mergeCell ref="V466:AE466"/>
    <mergeCell ref="AF466:AJ466"/>
    <mergeCell ref="AK466:AO466"/>
    <mergeCell ref="AP464:AT464"/>
    <mergeCell ref="AU464:AY464"/>
    <mergeCell ref="AZ464:BD464"/>
    <mergeCell ref="BE464:BI464"/>
    <mergeCell ref="A465:C465"/>
    <mergeCell ref="D465:P465"/>
    <mergeCell ref="Q465:U465"/>
    <mergeCell ref="V465:AE465"/>
    <mergeCell ref="AF465:AJ465"/>
    <mergeCell ref="AK465:AO465"/>
    <mergeCell ref="AP463:AT463"/>
    <mergeCell ref="AU463:AY463"/>
    <mergeCell ref="AZ463:BD463"/>
    <mergeCell ref="BE463:BI463"/>
    <mergeCell ref="A464:C464"/>
    <mergeCell ref="D464:P464"/>
    <mergeCell ref="Q464:U464"/>
    <mergeCell ref="V464:AE464"/>
    <mergeCell ref="AF464:AJ464"/>
    <mergeCell ref="AK464:AO464"/>
    <mergeCell ref="AP462:AT462"/>
    <mergeCell ref="AU462:AY462"/>
    <mergeCell ref="AZ462:BD462"/>
    <mergeCell ref="BE462:BI462"/>
    <mergeCell ref="A463:C463"/>
    <mergeCell ref="D463:P463"/>
    <mergeCell ref="Q463:U463"/>
    <mergeCell ref="V463:AE463"/>
    <mergeCell ref="AF463:AJ463"/>
    <mergeCell ref="AK463:AO463"/>
    <mergeCell ref="AP461:AT461"/>
    <mergeCell ref="AU461:AY461"/>
    <mergeCell ref="AZ461:BD461"/>
    <mergeCell ref="BE461:BI461"/>
    <mergeCell ref="A462:C462"/>
    <mergeCell ref="D462:P462"/>
    <mergeCell ref="Q462:U462"/>
    <mergeCell ref="V462:AE462"/>
    <mergeCell ref="AF462:AJ462"/>
    <mergeCell ref="AK462:AO462"/>
    <mergeCell ref="AP460:AT460"/>
    <mergeCell ref="AU460:AY460"/>
    <mergeCell ref="AZ460:BD460"/>
    <mergeCell ref="BE460:BI460"/>
    <mergeCell ref="A461:C461"/>
    <mergeCell ref="D461:P461"/>
    <mergeCell ref="Q461:U461"/>
    <mergeCell ref="V461:AE461"/>
    <mergeCell ref="AF461:AJ461"/>
    <mergeCell ref="AK461:AO461"/>
    <mergeCell ref="AP459:AT459"/>
    <mergeCell ref="AU459:AY459"/>
    <mergeCell ref="AZ459:BD459"/>
    <mergeCell ref="BE459:BI459"/>
    <mergeCell ref="A460:C460"/>
    <mergeCell ref="D460:P460"/>
    <mergeCell ref="Q460:U460"/>
    <mergeCell ref="V460:AE460"/>
    <mergeCell ref="AF460:AJ460"/>
    <mergeCell ref="AK460:AO460"/>
    <mergeCell ref="AP458:AT458"/>
    <mergeCell ref="AU458:AY458"/>
    <mergeCell ref="AZ458:BD458"/>
    <mergeCell ref="BE458:BI458"/>
    <mergeCell ref="A459:C459"/>
    <mergeCell ref="D459:P459"/>
    <mergeCell ref="Q459:U459"/>
    <mergeCell ref="V459:AE459"/>
    <mergeCell ref="AF459:AJ459"/>
    <mergeCell ref="AK459:AO459"/>
    <mergeCell ref="AP457:AT457"/>
    <mergeCell ref="AU457:AY457"/>
    <mergeCell ref="AZ457:BD457"/>
    <mergeCell ref="BE457:BI457"/>
    <mergeCell ref="A458:C458"/>
    <mergeCell ref="D458:P458"/>
    <mergeCell ref="Q458:U458"/>
    <mergeCell ref="V458:AE458"/>
    <mergeCell ref="AF458:AJ458"/>
    <mergeCell ref="AK458:AO458"/>
    <mergeCell ref="AP456:AT456"/>
    <mergeCell ref="AU456:AY456"/>
    <mergeCell ref="AZ456:BD456"/>
    <mergeCell ref="BE456:BI456"/>
    <mergeCell ref="A457:C457"/>
    <mergeCell ref="D457:P457"/>
    <mergeCell ref="Q457:U457"/>
    <mergeCell ref="V457:AE457"/>
    <mergeCell ref="AF457:AJ457"/>
    <mergeCell ref="AK457:AO457"/>
    <mergeCell ref="AP455:AT455"/>
    <mergeCell ref="AU455:AY455"/>
    <mergeCell ref="AZ455:BD455"/>
    <mergeCell ref="BE455:BI455"/>
    <mergeCell ref="A456:C456"/>
    <mergeCell ref="D456:P456"/>
    <mergeCell ref="Q456:U456"/>
    <mergeCell ref="V456:AE456"/>
    <mergeCell ref="AF456:AJ456"/>
    <mergeCell ref="AK456:AO456"/>
    <mergeCell ref="AP454:AT454"/>
    <mergeCell ref="AU454:AY454"/>
    <mergeCell ref="AZ454:BD454"/>
    <mergeCell ref="BE454:BI454"/>
    <mergeCell ref="A455:C455"/>
    <mergeCell ref="D455:P455"/>
    <mergeCell ref="Q455:U455"/>
    <mergeCell ref="V455:AE455"/>
    <mergeCell ref="AF455:AJ455"/>
    <mergeCell ref="AK455:AO455"/>
    <mergeCell ref="AP453:AT453"/>
    <mergeCell ref="AU453:AY453"/>
    <mergeCell ref="AZ453:BD453"/>
    <mergeCell ref="BE453:BI453"/>
    <mergeCell ref="A454:C454"/>
    <mergeCell ref="D454:P454"/>
    <mergeCell ref="Q454:U454"/>
    <mergeCell ref="V454:AE454"/>
    <mergeCell ref="AF454:AJ454"/>
    <mergeCell ref="AK454:AO454"/>
    <mergeCell ref="AP452:AT452"/>
    <mergeCell ref="AU452:AY452"/>
    <mergeCell ref="AZ452:BD452"/>
    <mergeCell ref="BE452:BI452"/>
    <mergeCell ref="A453:C453"/>
    <mergeCell ref="D453:P453"/>
    <mergeCell ref="Q453:U453"/>
    <mergeCell ref="V453:AE453"/>
    <mergeCell ref="AF453:AJ453"/>
    <mergeCell ref="AK453:AO453"/>
    <mergeCell ref="AP451:AT451"/>
    <mergeCell ref="AU451:AY451"/>
    <mergeCell ref="AZ451:BD451"/>
    <mergeCell ref="BE451:BI451"/>
    <mergeCell ref="A452:C452"/>
    <mergeCell ref="D452:P452"/>
    <mergeCell ref="Q452:U452"/>
    <mergeCell ref="V452:AE452"/>
    <mergeCell ref="AF452:AJ452"/>
    <mergeCell ref="AK452:AO452"/>
    <mergeCell ref="AP450:AT450"/>
    <mergeCell ref="AU450:AY450"/>
    <mergeCell ref="AZ450:BD450"/>
    <mergeCell ref="BE450:BI450"/>
    <mergeCell ref="A451:C451"/>
    <mergeCell ref="D451:P451"/>
    <mergeCell ref="Q451:U451"/>
    <mergeCell ref="V451:AE451"/>
    <mergeCell ref="AF451:AJ451"/>
    <mergeCell ref="AK451:AO451"/>
    <mergeCell ref="AP449:AT449"/>
    <mergeCell ref="AU449:AY449"/>
    <mergeCell ref="AZ449:BD449"/>
    <mergeCell ref="BE449:BI449"/>
    <mergeCell ref="A450:C450"/>
    <mergeCell ref="D450:P450"/>
    <mergeCell ref="Q450:U450"/>
    <mergeCell ref="V450:AE450"/>
    <mergeCell ref="AF450:AJ450"/>
    <mergeCell ref="AK450:AO450"/>
    <mergeCell ref="AP448:AT448"/>
    <mergeCell ref="AU448:AY448"/>
    <mergeCell ref="AZ448:BD448"/>
    <mergeCell ref="BE448:BI448"/>
    <mergeCell ref="A449:C449"/>
    <mergeCell ref="D449:P449"/>
    <mergeCell ref="Q449:U449"/>
    <mergeCell ref="V449:AE449"/>
    <mergeCell ref="AF449:AJ449"/>
    <mergeCell ref="AK449:AO449"/>
    <mergeCell ref="AP447:AT447"/>
    <mergeCell ref="AU447:AY447"/>
    <mergeCell ref="AZ447:BD447"/>
    <mergeCell ref="BE447:BI447"/>
    <mergeCell ref="A448:C448"/>
    <mergeCell ref="D448:P448"/>
    <mergeCell ref="Q448:U448"/>
    <mergeCell ref="V448:AE448"/>
    <mergeCell ref="AF448:AJ448"/>
    <mergeCell ref="AK448:AO448"/>
    <mergeCell ref="AP446:AT446"/>
    <mergeCell ref="AU446:AY446"/>
    <mergeCell ref="AZ446:BD446"/>
    <mergeCell ref="BE446:BI446"/>
    <mergeCell ref="A447:C447"/>
    <mergeCell ref="D447:P447"/>
    <mergeCell ref="Q447:U447"/>
    <mergeCell ref="V447:AE447"/>
    <mergeCell ref="AF447:AJ447"/>
    <mergeCell ref="AK447:AO447"/>
    <mergeCell ref="AP445:AT445"/>
    <mergeCell ref="AU445:AY445"/>
    <mergeCell ref="AZ445:BD445"/>
    <mergeCell ref="BE445:BI445"/>
    <mergeCell ref="A446:C446"/>
    <mergeCell ref="D446:P446"/>
    <mergeCell ref="Q446:U446"/>
    <mergeCell ref="V446:AE446"/>
    <mergeCell ref="AF446:AJ446"/>
    <mergeCell ref="AK446:AO446"/>
    <mergeCell ref="AP444:AT444"/>
    <mergeCell ref="AU444:AY444"/>
    <mergeCell ref="AZ444:BD444"/>
    <mergeCell ref="BE444:BI444"/>
    <mergeCell ref="A445:C445"/>
    <mergeCell ref="D445:P445"/>
    <mergeCell ref="Q445:U445"/>
    <mergeCell ref="V445:AE445"/>
    <mergeCell ref="AF445:AJ445"/>
    <mergeCell ref="AK445:AO445"/>
    <mergeCell ref="AP443:AT443"/>
    <mergeCell ref="AU443:AY443"/>
    <mergeCell ref="AZ443:BD443"/>
    <mergeCell ref="BE443:BI443"/>
    <mergeCell ref="A444:C444"/>
    <mergeCell ref="D444:P444"/>
    <mergeCell ref="Q444:U444"/>
    <mergeCell ref="V444:AE444"/>
    <mergeCell ref="AF444:AJ444"/>
    <mergeCell ref="AK444:AO444"/>
    <mergeCell ref="AP442:AT442"/>
    <mergeCell ref="AU442:AY442"/>
    <mergeCell ref="AZ442:BD442"/>
    <mergeCell ref="BE442:BI442"/>
    <mergeCell ref="A443:C443"/>
    <mergeCell ref="D443:P443"/>
    <mergeCell ref="Q443:U443"/>
    <mergeCell ref="V443:AE443"/>
    <mergeCell ref="AF443:AJ443"/>
    <mergeCell ref="AK443:AO443"/>
    <mergeCell ref="AP441:AT441"/>
    <mergeCell ref="AU441:AY441"/>
    <mergeCell ref="AZ441:BD441"/>
    <mergeCell ref="BE441:BI441"/>
    <mergeCell ref="A442:C442"/>
    <mergeCell ref="D442:P442"/>
    <mergeCell ref="Q442:U442"/>
    <mergeCell ref="V442:AE442"/>
    <mergeCell ref="AF442:AJ442"/>
    <mergeCell ref="AK442:AO442"/>
    <mergeCell ref="AP440:AT440"/>
    <mergeCell ref="AU440:AY440"/>
    <mergeCell ref="AZ440:BD440"/>
    <mergeCell ref="BE440:BI440"/>
    <mergeCell ref="A441:C441"/>
    <mergeCell ref="D441:P441"/>
    <mergeCell ref="Q441:U441"/>
    <mergeCell ref="V441:AE441"/>
    <mergeCell ref="AF441:AJ441"/>
    <mergeCell ref="AK441:AO441"/>
    <mergeCell ref="AP439:AT439"/>
    <mergeCell ref="AU439:AY439"/>
    <mergeCell ref="AZ439:BD439"/>
    <mergeCell ref="BE439:BI439"/>
    <mergeCell ref="A440:C440"/>
    <mergeCell ref="D440:P440"/>
    <mergeCell ref="Q440:U440"/>
    <mergeCell ref="V440:AE440"/>
    <mergeCell ref="AF440:AJ440"/>
    <mergeCell ref="AK440:AO440"/>
    <mergeCell ref="AP438:AT438"/>
    <mergeCell ref="AU438:AY438"/>
    <mergeCell ref="AZ438:BD438"/>
    <mergeCell ref="BE438:BI438"/>
    <mergeCell ref="A439:C439"/>
    <mergeCell ref="D439:P439"/>
    <mergeCell ref="Q439:U439"/>
    <mergeCell ref="V439:AE439"/>
    <mergeCell ref="AF439:AJ439"/>
    <mergeCell ref="AK439:AO439"/>
    <mergeCell ref="AP437:AT437"/>
    <mergeCell ref="AU437:AY437"/>
    <mergeCell ref="AZ437:BD437"/>
    <mergeCell ref="BE437:BI437"/>
    <mergeCell ref="A438:C438"/>
    <mergeCell ref="D438:P438"/>
    <mergeCell ref="Q438:U438"/>
    <mergeCell ref="V438:AE438"/>
    <mergeCell ref="AF438:AJ438"/>
    <mergeCell ref="AK438:AO438"/>
    <mergeCell ref="AP436:AT436"/>
    <mergeCell ref="AU436:AY436"/>
    <mergeCell ref="AZ436:BD436"/>
    <mergeCell ref="BE436:BI436"/>
    <mergeCell ref="A437:C437"/>
    <mergeCell ref="D437:P437"/>
    <mergeCell ref="Q437:U437"/>
    <mergeCell ref="V437:AE437"/>
    <mergeCell ref="AF437:AJ437"/>
    <mergeCell ref="AK437:AO437"/>
    <mergeCell ref="AP435:AT435"/>
    <mergeCell ref="AU435:AY435"/>
    <mergeCell ref="AZ435:BD435"/>
    <mergeCell ref="BE435:BI435"/>
    <mergeCell ref="A436:C436"/>
    <mergeCell ref="D436:P436"/>
    <mergeCell ref="Q436:U436"/>
    <mergeCell ref="V436:AE436"/>
    <mergeCell ref="AF436:AJ436"/>
    <mergeCell ref="AK436:AO436"/>
    <mergeCell ref="AP434:AT434"/>
    <mergeCell ref="AU434:AY434"/>
    <mergeCell ref="AZ434:BD434"/>
    <mergeCell ref="BE434:BI434"/>
    <mergeCell ref="A435:C435"/>
    <mergeCell ref="D435:P435"/>
    <mergeCell ref="Q435:U435"/>
    <mergeCell ref="V435:AE435"/>
    <mergeCell ref="AF435:AJ435"/>
    <mergeCell ref="AK435:AO435"/>
    <mergeCell ref="AP433:AT433"/>
    <mergeCell ref="AU433:AY433"/>
    <mergeCell ref="AZ433:BD433"/>
    <mergeCell ref="BE433:BI433"/>
    <mergeCell ref="A434:C434"/>
    <mergeCell ref="D434:P434"/>
    <mergeCell ref="Q434:U434"/>
    <mergeCell ref="V434:AE434"/>
    <mergeCell ref="AF434:AJ434"/>
    <mergeCell ref="AK434:AO434"/>
    <mergeCell ref="AP432:AT432"/>
    <mergeCell ref="AU432:AY432"/>
    <mergeCell ref="AZ432:BD432"/>
    <mergeCell ref="BE432:BI432"/>
    <mergeCell ref="A433:C433"/>
    <mergeCell ref="D433:P433"/>
    <mergeCell ref="Q433:U433"/>
    <mergeCell ref="V433:AE433"/>
    <mergeCell ref="AF433:AJ433"/>
    <mergeCell ref="AK433:AO433"/>
    <mergeCell ref="AP431:AT431"/>
    <mergeCell ref="AU431:AY431"/>
    <mergeCell ref="AZ431:BD431"/>
    <mergeCell ref="BE431:BI431"/>
    <mergeCell ref="A432:C432"/>
    <mergeCell ref="D432:P432"/>
    <mergeCell ref="Q432:U432"/>
    <mergeCell ref="V432:AE432"/>
    <mergeCell ref="AF432:AJ432"/>
    <mergeCell ref="AK432:AO432"/>
    <mergeCell ref="AP430:AT430"/>
    <mergeCell ref="AU430:AY430"/>
    <mergeCell ref="AZ430:BD430"/>
    <mergeCell ref="BE430:BI430"/>
    <mergeCell ref="A431:C431"/>
    <mergeCell ref="D431:P431"/>
    <mergeCell ref="Q431:U431"/>
    <mergeCell ref="V431:AE431"/>
    <mergeCell ref="AF431:AJ431"/>
    <mergeCell ref="AK431:AO431"/>
    <mergeCell ref="AP429:AT429"/>
    <mergeCell ref="AU429:AY429"/>
    <mergeCell ref="AZ429:BD429"/>
    <mergeCell ref="BE429:BI429"/>
    <mergeCell ref="A430:C430"/>
    <mergeCell ref="D430:P430"/>
    <mergeCell ref="Q430:U430"/>
    <mergeCell ref="V430:AE430"/>
    <mergeCell ref="AF430:AJ430"/>
    <mergeCell ref="AK430:AO430"/>
    <mergeCell ref="AP428:AT428"/>
    <mergeCell ref="AU428:AY428"/>
    <mergeCell ref="AZ428:BD428"/>
    <mergeCell ref="BE428:BI428"/>
    <mergeCell ref="A429:C429"/>
    <mergeCell ref="D429:P429"/>
    <mergeCell ref="Q429:U429"/>
    <mergeCell ref="V429:AE429"/>
    <mergeCell ref="AF429:AJ429"/>
    <mergeCell ref="AK429:AO429"/>
    <mergeCell ref="AP427:AT427"/>
    <mergeCell ref="AU427:AY427"/>
    <mergeCell ref="AZ427:BD427"/>
    <mergeCell ref="BE427:BI427"/>
    <mergeCell ref="A428:C428"/>
    <mergeCell ref="D428:P428"/>
    <mergeCell ref="Q428:U428"/>
    <mergeCell ref="V428:AE428"/>
    <mergeCell ref="AF428:AJ428"/>
    <mergeCell ref="AK428:AO428"/>
    <mergeCell ref="AP426:AT426"/>
    <mergeCell ref="AU426:AY426"/>
    <mergeCell ref="AZ426:BD426"/>
    <mergeCell ref="BE426:BI426"/>
    <mergeCell ref="A427:C427"/>
    <mergeCell ref="D427:P427"/>
    <mergeCell ref="Q427:U427"/>
    <mergeCell ref="V427:AE427"/>
    <mergeCell ref="AF427:AJ427"/>
    <mergeCell ref="AK427:AO427"/>
    <mergeCell ref="AP425:AT425"/>
    <mergeCell ref="AU425:AY425"/>
    <mergeCell ref="AZ425:BD425"/>
    <mergeCell ref="BE425:BI425"/>
    <mergeCell ref="A426:C426"/>
    <mergeCell ref="D426:P426"/>
    <mergeCell ref="Q426:U426"/>
    <mergeCell ref="V426:AE426"/>
    <mergeCell ref="AF426:AJ426"/>
    <mergeCell ref="AK426:AO426"/>
    <mergeCell ref="AP424:AT424"/>
    <mergeCell ref="AU424:AY424"/>
    <mergeCell ref="AZ424:BD424"/>
    <mergeCell ref="BE424:BI424"/>
    <mergeCell ref="A425:C425"/>
    <mergeCell ref="D425:P425"/>
    <mergeCell ref="Q425:U425"/>
    <mergeCell ref="V425:AE425"/>
    <mergeCell ref="AF425:AJ425"/>
    <mergeCell ref="AK425:AO425"/>
    <mergeCell ref="AP423:AT423"/>
    <mergeCell ref="AU423:AY423"/>
    <mergeCell ref="AZ423:BD423"/>
    <mergeCell ref="BE423:BI423"/>
    <mergeCell ref="A424:C424"/>
    <mergeCell ref="D424:P424"/>
    <mergeCell ref="Q424:U424"/>
    <mergeCell ref="V424:AE424"/>
    <mergeCell ref="AF424:AJ424"/>
    <mergeCell ref="AK424:AO424"/>
    <mergeCell ref="AP422:AT422"/>
    <mergeCell ref="AU422:AY422"/>
    <mergeCell ref="AZ422:BD422"/>
    <mergeCell ref="BE422:BI422"/>
    <mergeCell ref="A423:C423"/>
    <mergeCell ref="D423:P423"/>
    <mergeCell ref="Q423:U423"/>
    <mergeCell ref="V423:AE423"/>
    <mergeCell ref="AF423:AJ423"/>
    <mergeCell ref="AK423:AO423"/>
    <mergeCell ref="AP421:AT421"/>
    <mergeCell ref="AU421:AY421"/>
    <mergeCell ref="AZ421:BD421"/>
    <mergeCell ref="BE421:BI421"/>
    <mergeCell ref="A422:C422"/>
    <mergeCell ref="D422:P422"/>
    <mergeCell ref="Q422:U422"/>
    <mergeCell ref="V422:AE422"/>
    <mergeCell ref="AF422:AJ422"/>
    <mergeCell ref="AK422:AO422"/>
    <mergeCell ref="AP420:AT420"/>
    <mergeCell ref="AU420:AY420"/>
    <mergeCell ref="AZ420:BD420"/>
    <mergeCell ref="BE420:BI420"/>
    <mergeCell ref="A421:C421"/>
    <mergeCell ref="D421:P421"/>
    <mergeCell ref="Q421:U421"/>
    <mergeCell ref="V421:AE421"/>
    <mergeCell ref="AF421:AJ421"/>
    <mergeCell ref="AK421:AO421"/>
    <mergeCell ref="AP419:AT419"/>
    <mergeCell ref="AU419:AY419"/>
    <mergeCell ref="AZ419:BD419"/>
    <mergeCell ref="BE419:BI419"/>
    <mergeCell ref="A420:C420"/>
    <mergeCell ref="D420:P420"/>
    <mergeCell ref="Q420:U420"/>
    <mergeCell ref="V420:AE420"/>
    <mergeCell ref="AF420:AJ420"/>
    <mergeCell ref="AK420:AO420"/>
    <mergeCell ref="AP418:AT418"/>
    <mergeCell ref="AU418:AY418"/>
    <mergeCell ref="AZ418:BD418"/>
    <mergeCell ref="BE418:BI418"/>
    <mergeCell ref="A419:C419"/>
    <mergeCell ref="D419:P419"/>
    <mergeCell ref="Q419:U419"/>
    <mergeCell ref="V419:AE419"/>
    <mergeCell ref="AF419:AJ419"/>
    <mergeCell ref="AK419:AO419"/>
    <mergeCell ref="AP417:AT417"/>
    <mergeCell ref="AU417:AY417"/>
    <mergeCell ref="AZ417:BD417"/>
    <mergeCell ref="BE417:BI417"/>
    <mergeCell ref="A418:C418"/>
    <mergeCell ref="D418:P418"/>
    <mergeCell ref="Q418:U418"/>
    <mergeCell ref="V418:AE418"/>
    <mergeCell ref="AF418:AJ418"/>
    <mergeCell ref="AK418:AO418"/>
    <mergeCell ref="AP416:AT416"/>
    <mergeCell ref="AU416:AY416"/>
    <mergeCell ref="AZ416:BD416"/>
    <mergeCell ref="BE416:BI416"/>
    <mergeCell ref="A417:C417"/>
    <mergeCell ref="D417:P417"/>
    <mergeCell ref="Q417:U417"/>
    <mergeCell ref="V417:AE417"/>
    <mergeCell ref="AF417:AJ417"/>
    <mergeCell ref="AK417:AO417"/>
    <mergeCell ref="AP415:AT415"/>
    <mergeCell ref="AU415:AY415"/>
    <mergeCell ref="AZ415:BD415"/>
    <mergeCell ref="BE415:BI415"/>
    <mergeCell ref="A416:C416"/>
    <mergeCell ref="D416:P416"/>
    <mergeCell ref="Q416:U416"/>
    <mergeCell ref="V416:AE416"/>
    <mergeCell ref="AF416:AJ416"/>
    <mergeCell ref="AK416:AO416"/>
    <mergeCell ref="AP414:AT414"/>
    <mergeCell ref="AU414:AY414"/>
    <mergeCell ref="AZ414:BD414"/>
    <mergeCell ref="BE414:BI414"/>
    <mergeCell ref="A415:C415"/>
    <mergeCell ref="D415:P415"/>
    <mergeCell ref="Q415:U415"/>
    <mergeCell ref="V415:AE415"/>
    <mergeCell ref="AF415:AJ415"/>
    <mergeCell ref="AK415:AO415"/>
    <mergeCell ref="AP413:AT413"/>
    <mergeCell ref="AU413:AY413"/>
    <mergeCell ref="AZ413:BD413"/>
    <mergeCell ref="BE413:BI413"/>
    <mergeCell ref="A414:C414"/>
    <mergeCell ref="D414:P414"/>
    <mergeCell ref="Q414:U414"/>
    <mergeCell ref="V414:AE414"/>
    <mergeCell ref="AF414:AJ414"/>
    <mergeCell ref="AK414:AO414"/>
    <mergeCell ref="AP412:AT412"/>
    <mergeCell ref="AU412:AY412"/>
    <mergeCell ref="AZ412:BD412"/>
    <mergeCell ref="BE412:BI412"/>
    <mergeCell ref="A413:C413"/>
    <mergeCell ref="D413:P413"/>
    <mergeCell ref="Q413:U413"/>
    <mergeCell ref="V413:AE413"/>
    <mergeCell ref="AF413:AJ413"/>
    <mergeCell ref="AK413:AO413"/>
    <mergeCell ref="AP411:AT411"/>
    <mergeCell ref="AU411:AY411"/>
    <mergeCell ref="AZ411:BD411"/>
    <mergeCell ref="BE411:BI411"/>
    <mergeCell ref="A412:C412"/>
    <mergeCell ref="D412:P412"/>
    <mergeCell ref="Q412:U412"/>
    <mergeCell ref="V412:AE412"/>
    <mergeCell ref="AF412:AJ412"/>
    <mergeCell ref="AK412:AO412"/>
    <mergeCell ref="AP410:AT410"/>
    <mergeCell ref="AU410:AY410"/>
    <mergeCell ref="AZ410:BD410"/>
    <mergeCell ref="BE410:BI410"/>
    <mergeCell ref="A411:C411"/>
    <mergeCell ref="D411:P411"/>
    <mergeCell ref="Q411:U411"/>
    <mergeCell ref="V411:AE411"/>
    <mergeCell ref="AF411:AJ411"/>
    <mergeCell ref="AK411:AO411"/>
    <mergeCell ref="AP409:AT409"/>
    <mergeCell ref="AU409:AY409"/>
    <mergeCell ref="AZ409:BD409"/>
    <mergeCell ref="BE409:BI409"/>
    <mergeCell ref="A410:C410"/>
    <mergeCell ref="D410:P410"/>
    <mergeCell ref="Q410:U410"/>
    <mergeCell ref="V410:AE410"/>
    <mergeCell ref="AF410:AJ410"/>
    <mergeCell ref="AK410:AO410"/>
    <mergeCell ref="AP408:AT408"/>
    <mergeCell ref="AU408:AY408"/>
    <mergeCell ref="AZ408:BD408"/>
    <mergeCell ref="BE408:BI408"/>
    <mergeCell ref="A409:C409"/>
    <mergeCell ref="D409:P409"/>
    <mergeCell ref="Q409:U409"/>
    <mergeCell ref="V409:AE409"/>
    <mergeCell ref="AF409:AJ409"/>
    <mergeCell ref="AK409:AO409"/>
    <mergeCell ref="AP407:AT407"/>
    <mergeCell ref="AU407:AY407"/>
    <mergeCell ref="AZ407:BD407"/>
    <mergeCell ref="BE407:BI407"/>
    <mergeCell ref="A408:C408"/>
    <mergeCell ref="D408:P408"/>
    <mergeCell ref="Q408:U408"/>
    <mergeCell ref="V408:AE408"/>
    <mergeCell ref="AF408:AJ408"/>
    <mergeCell ref="AK408:AO408"/>
    <mergeCell ref="AP406:AT406"/>
    <mergeCell ref="AU406:AY406"/>
    <mergeCell ref="AZ406:BD406"/>
    <mergeCell ref="BE406:BI406"/>
    <mergeCell ref="A407:C407"/>
    <mergeCell ref="D407:P407"/>
    <mergeCell ref="Q407:U407"/>
    <mergeCell ref="V407:AE407"/>
    <mergeCell ref="AF407:AJ407"/>
    <mergeCell ref="AK407:AO407"/>
    <mergeCell ref="AP405:AT405"/>
    <mergeCell ref="AU405:AY405"/>
    <mergeCell ref="AZ405:BD405"/>
    <mergeCell ref="BE405:BI405"/>
    <mergeCell ref="A406:C406"/>
    <mergeCell ref="D406:P406"/>
    <mergeCell ref="Q406:U406"/>
    <mergeCell ref="V406:AE406"/>
    <mergeCell ref="AF406:AJ406"/>
    <mergeCell ref="AK406:AO406"/>
    <mergeCell ref="AP404:AT404"/>
    <mergeCell ref="AU404:AY404"/>
    <mergeCell ref="AZ404:BD404"/>
    <mergeCell ref="BE404:BI404"/>
    <mergeCell ref="A405:C405"/>
    <mergeCell ref="D405:P405"/>
    <mergeCell ref="Q405:U405"/>
    <mergeCell ref="V405:AE405"/>
    <mergeCell ref="AF405:AJ405"/>
    <mergeCell ref="AK405:AO405"/>
    <mergeCell ref="AP403:AT403"/>
    <mergeCell ref="AU403:AY403"/>
    <mergeCell ref="AZ403:BD403"/>
    <mergeCell ref="BE403:BI403"/>
    <mergeCell ref="A404:C404"/>
    <mergeCell ref="D404:P404"/>
    <mergeCell ref="Q404:U404"/>
    <mergeCell ref="V404:AE404"/>
    <mergeCell ref="AF404:AJ404"/>
    <mergeCell ref="AK404:AO404"/>
    <mergeCell ref="AP402:AT402"/>
    <mergeCell ref="AU402:AY402"/>
    <mergeCell ref="AZ402:BD402"/>
    <mergeCell ref="BE402:BI402"/>
    <mergeCell ref="A403:C403"/>
    <mergeCell ref="D403:P403"/>
    <mergeCell ref="Q403:U403"/>
    <mergeCell ref="V403:AE403"/>
    <mergeCell ref="AF403:AJ403"/>
    <mergeCell ref="AK403:AO403"/>
    <mergeCell ref="AP401:AT401"/>
    <mergeCell ref="AU401:AY401"/>
    <mergeCell ref="AZ401:BD401"/>
    <mergeCell ref="BE401:BI401"/>
    <mergeCell ref="A402:C402"/>
    <mergeCell ref="D402:P402"/>
    <mergeCell ref="Q402:U402"/>
    <mergeCell ref="V402:AE402"/>
    <mergeCell ref="AF402:AJ402"/>
    <mergeCell ref="AK402:AO402"/>
    <mergeCell ref="AP400:AT400"/>
    <mergeCell ref="AU400:AY400"/>
    <mergeCell ref="AZ400:BD400"/>
    <mergeCell ref="BE400:BI400"/>
    <mergeCell ref="A401:C401"/>
    <mergeCell ref="D401:P401"/>
    <mergeCell ref="Q401:U401"/>
    <mergeCell ref="V401:AE401"/>
    <mergeCell ref="AF401:AJ401"/>
    <mergeCell ref="AK401:AO401"/>
    <mergeCell ref="AP399:AT399"/>
    <mergeCell ref="AU399:AY399"/>
    <mergeCell ref="AZ399:BD399"/>
    <mergeCell ref="BE399:BI399"/>
    <mergeCell ref="A400:C400"/>
    <mergeCell ref="D400:P400"/>
    <mergeCell ref="Q400:U400"/>
    <mergeCell ref="V400:AE400"/>
    <mergeCell ref="AF400:AJ400"/>
    <mergeCell ref="AK400:AO400"/>
    <mergeCell ref="AP398:AT398"/>
    <mergeCell ref="AU398:AY398"/>
    <mergeCell ref="AZ398:BD398"/>
    <mergeCell ref="BE398:BI398"/>
    <mergeCell ref="A399:C399"/>
    <mergeCell ref="D399:P399"/>
    <mergeCell ref="Q399:U399"/>
    <mergeCell ref="V399:AE399"/>
    <mergeCell ref="AF399:AJ399"/>
    <mergeCell ref="AK399:AO399"/>
    <mergeCell ref="AP397:AT397"/>
    <mergeCell ref="AU397:AY397"/>
    <mergeCell ref="AZ397:BD397"/>
    <mergeCell ref="BE397:BI397"/>
    <mergeCell ref="A398:C398"/>
    <mergeCell ref="D398:P398"/>
    <mergeCell ref="Q398:U398"/>
    <mergeCell ref="V398:AE398"/>
    <mergeCell ref="AF398:AJ398"/>
    <mergeCell ref="AK398:AO398"/>
    <mergeCell ref="AP396:AT396"/>
    <mergeCell ref="AU396:AY396"/>
    <mergeCell ref="AZ396:BD396"/>
    <mergeCell ref="BE396:BI396"/>
    <mergeCell ref="A397:C397"/>
    <mergeCell ref="D397:P397"/>
    <mergeCell ref="Q397:U397"/>
    <mergeCell ref="V397:AE397"/>
    <mergeCell ref="AF397:AJ397"/>
    <mergeCell ref="AK397:AO397"/>
    <mergeCell ref="AP395:AT395"/>
    <mergeCell ref="AU395:AY395"/>
    <mergeCell ref="AZ395:BD395"/>
    <mergeCell ref="BE395:BI395"/>
    <mergeCell ref="A396:C396"/>
    <mergeCell ref="D396:P396"/>
    <mergeCell ref="Q396:U396"/>
    <mergeCell ref="V396:AE396"/>
    <mergeCell ref="AF396:AJ396"/>
    <mergeCell ref="AK396:AO396"/>
    <mergeCell ref="AP394:AT394"/>
    <mergeCell ref="AU394:AY394"/>
    <mergeCell ref="AZ394:BD394"/>
    <mergeCell ref="BE394:BI394"/>
    <mergeCell ref="A395:C395"/>
    <mergeCell ref="D395:P395"/>
    <mergeCell ref="Q395:U395"/>
    <mergeCell ref="V395:AE395"/>
    <mergeCell ref="AF395:AJ395"/>
    <mergeCell ref="AK395:AO395"/>
    <mergeCell ref="AP393:AT393"/>
    <mergeCell ref="AU393:AY393"/>
    <mergeCell ref="AZ393:BD393"/>
    <mergeCell ref="BE393:BI393"/>
    <mergeCell ref="A394:C394"/>
    <mergeCell ref="D394:P394"/>
    <mergeCell ref="Q394:U394"/>
    <mergeCell ref="V394:AE394"/>
    <mergeCell ref="AF394:AJ394"/>
    <mergeCell ref="AK394:AO394"/>
    <mergeCell ref="AP392:AT392"/>
    <mergeCell ref="AU392:AY392"/>
    <mergeCell ref="AZ392:BD392"/>
    <mergeCell ref="BE392:BI392"/>
    <mergeCell ref="A393:C393"/>
    <mergeCell ref="D393:P393"/>
    <mergeCell ref="Q393:U393"/>
    <mergeCell ref="V393:AE393"/>
    <mergeCell ref="AF393:AJ393"/>
    <mergeCell ref="AK393:AO393"/>
    <mergeCell ref="AP391:AT391"/>
    <mergeCell ref="AU391:AY391"/>
    <mergeCell ref="AZ391:BD391"/>
    <mergeCell ref="BE391:BI391"/>
    <mergeCell ref="A392:C392"/>
    <mergeCell ref="D392:P392"/>
    <mergeCell ref="Q392:U392"/>
    <mergeCell ref="V392:AE392"/>
    <mergeCell ref="AF392:AJ392"/>
    <mergeCell ref="AK392:AO392"/>
    <mergeCell ref="AP390:AT390"/>
    <mergeCell ref="AU390:AY390"/>
    <mergeCell ref="AZ390:BD390"/>
    <mergeCell ref="BE390:BI390"/>
    <mergeCell ref="A391:C391"/>
    <mergeCell ref="D391:P391"/>
    <mergeCell ref="Q391:U391"/>
    <mergeCell ref="V391:AE391"/>
    <mergeCell ref="AF391:AJ391"/>
    <mergeCell ref="AK391:AO391"/>
    <mergeCell ref="AP389:AT389"/>
    <mergeCell ref="AU389:AY389"/>
    <mergeCell ref="AZ389:BD389"/>
    <mergeCell ref="BE389:BI389"/>
    <mergeCell ref="A390:C390"/>
    <mergeCell ref="D390:P390"/>
    <mergeCell ref="Q390:U390"/>
    <mergeCell ref="V390:AE390"/>
    <mergeCell ref="AF390:AJ390"/>
    <mergeCell ref="AK390:AO390"/>
    <mergeCell ref="AP388:AT388"/>
    <mergeCell ref="AU388:AY388"/>
    <mergeCell ref="AZ388:BD388"/>
    <mergeCell ref="BE388:BI388"/>
    <mergeCell ref="A389:C389"/>
    <mergeCell ref="D389:P389"/>
    <mergeCell ref="Q389:U389"/>
    <mergeCell ref="V389:AE389"/>
    <mergeCell ref="AF389:AJ389"/>
    <mergeCell ref="AK389:AO389"/>
    <mergeCell ref="AP387:AT387"/>
    <mergeCell ref="AU387:AY387"/>
    <mergeCell ref="AZ387:BD387"/>
    <mergeCell ref="BE387:BI387"/>
    <mergeCell ref="A388:C388"/>
    <mergeCell ref="D388:P388"/>
    <mergeCell ref="Q388:U388"/>
    <mergeCell ref="V388:AE388"/>
    <mergeCell ref="AF388:AJ388"/>
    <mergeCell ref="AK388:AO388"/>
    <mergeCell ref="AP386:AT386"/>
    <mergeCell ref="AU386:AY386"/>
    <mergeCell ref="AZ386:BD386"/>
    <mergeCell ref="BE386:BI386"/>
    <mergeCell ref="A387:C387"/>
    <mergeCell ref="D387:P387"/>
    <mergeCell ref="Q387:U387"/>
    <mergeCell ref="V387:AE387"/>
    <mergeCell ref="AF387:AJ387"/>
    <mergeCell ref="AK387:AO387"/>
    <mergeCell ref="AP385:AT385"/>
    <mergeCell ref="AU385:AY385"/>
    <mergeCell ref="AZ385:BD385"/>
    <mergeCell ref="BE385:BI385"/>
    <mergeCell ref="A386:C386"/>
    <mergeCell ref="D386:P386"/>
    <mergeCell ref="Q386:U386"/>
    <mergeCell ref="V386:AE386"/>
    <mergeCell ref="AF386:AJ386"/>
    <mergeCell ref="AK386:AO386"/>
    <mergeCell ref="AP384:AT384"/>
    <mergeCell ref="AU384:AY384"/>
    <mergeCell ref="AZ384:BD384"/>
    <mergeCell ref="BE384:BI384"/>
    <mergeCell ref="A385:C385"/>
    <mergeCell ref="D385:P385"/>
    <mergeCell ref="Q385:U385"/>
    <mergeCell ref="V385:AE385"/>
    <mergeCell ref="AF385:AJ385"/>
    <mergeCell ref="AK385:AO385"/>
    <mergeCell ref="AP383:AT383"/>
    <mergeCell ref="AU383:AY383"/>
    <mergeCell ref="AZ383:BD383"/>
    <mergeCell ref="BE383:BI383"/>
    <mergeCell ref="A384:C384"/>
    <mergeCell ref="D384:P384"/>
    <mergeCell ref="Q384:U384"/>
    <mergeCell ref="V384:AE384"/>
    <mergeCell ref="AF384:AJ384"/>
    <mergeCell ref="AK384:AO384"/>
    <mergeCell ref="AP382:AT382"/>
    <mergeCell ref="AU382:AY382"/>
    <mergeCell ref="AZ382:BD382"/>
    <mergeCell ref="BE382:BI382"/>
    <mergeCell ref="A383:C383"/>
    <mergeCell ref="D383:P383"/>
    <mergeCell ref="Q383:U383"/>
    <mergeCell ref="V383:AE383"/>
    <mergeCell ref="AF383:AJ383"/>
    <mergeCell ref="AK383:AO383"/>
    <mergeCell ref="AP381:AT381"/>
    <mergeCell ref="AU381:AY381"/>
    <mergeCell ref="AZ381:BD381"/>
    <mergeCell ref="BE381:BI381"/>
    <mergeCell ref="A382:C382"/>
    <mergeCell ref="D382:P382"/>
    <mergeCell ref="Q382:U382"/>
    <mergeCell ref="V382:AE382"/>
    <mergeCell ref="AF382:AJ382"/>
    <mergeCell ref="AK382:AO382"/>
    <mergeCell ref="AP380:AT380"/>
    <mergeCell ref="AU380:AY380"/>
    <mergeCell ref="AZ380:BD380"/>
    <mergeCell ref="BE380:BI380"/>
    <mergeCell ref="A381:C381"/>
    <mergeCell ref="D381:P381"/>
    <mergeCell ref="Q381:U381"/>
    <mergeCell ref="V381:AE381"/>
    <mergeCell ref="AF381:AJ381"/>
    <mergeCell ref="AK381:AO381"/>
    <mergeCell ref="AP379:AT379"/>
    <mergeCell ref="AU379:AY379"/>
    <mergeCell ref="AZ379:BD379"/>
    <mergeCell ref="BE379:BI379"/>
    <mergeCell ref="A380:C380"/>
    <mergeCell ref="D380:P380"/>
    <mergeCell ref="Q380:U380"/>
    <mergeCell ref="V380:AE380"/>
    <mergeCell ref="AF380:AJ380"/>
    <mergeCell ref="AK380:AO380"/>
    <mergeCell ref="AP378:AT378"/>
    <mergeCell ref="AU378:AY378"/>
    <mergeCell ref="AZ378:BD378"/>
    <mergeCell ref="BE378:BI378"/>
    <mergeCell ref="A379:C379"/>
    <mergeCell ref="D379:P379"/>
    <mergeCell ref="Q379:U379"/>
    <mergeCell ref="V379:AE379"/>
    <mergeCell ref="AF379:AJ379"/>
    <mergeCell ref="AK379:AO379"/>
    <mergeCell ref="AP377:AT377"/>
    <mergeCell ref="AU377:AY377"/>
    <mergeCell ref="AZ377:BD377"/>
    <mergeCell ref="BE377:BI377"/>
    <mergeCell ref="A378:C378"/>
    <mergeCell ref="D378:P378"/>
    <mergeCell ref="Q378:U378"/>
    <mergeCell ref="V378:AE378"/>
    <mergeCell ref="AF378:AJ378"/>
    <mergeCell ref="AK378:AO378"/>
    <mergeCell ref="AP376:AT376"/>
    <mergeCell ref="AU376:AY376"/>
    <mergeCell ref="AZ376:BD376"/>
    <mergeCell ref="BE376:BI376"/>
    <mergeCell ref="A377:C377"/>
    <mergeCell ref="D377:P377"/>
    <mergeCell ref="Q377:U377"/>
    <mergeCell ref="V377:AE377"/>
    <mergeCell ref="AF377:AJ377"/>
    <mergeCell ref="AK377:AO377"/>
    <mergeCell ref="AP375:AT375"/>
    <mergeCell ref="AU375:AY375"/>
    <mergeCell ref="AZ375:BD375"/>
    <mergeCell ref="BE375:BI375"/>
    <mergeCell ref="A376:C376"/>
    <mergeCell ref="D376:P376"/>
    <mergeCell ref="Q376:U376"/>
    <mergeCell ref="V376:AE376"/>
    <mergeCell ref="AF376:AJ376"/>
    <mergeCell ref="AK376:AO376"/>
    <mergeCell ref="AP374:AT374"/>
    <mergeCell ref="AU374:AY374"/>
    <mergeCell ref="AZ374:BD374"/>
    <mergeCell ref="BE374:BI374"/>
    <mergeCell ref="A375:C375"/>
    <mergeCell ref="D375:P375"/>
    <mergeCell ref="Q375:U375"/>
    <mergeCell ref="V375:AE375"/>
    <mergeCell ref="AF375:AJ375"/>
    <mergeCell ref="AK375:AO375"/>
    <mergeCell ref="AP373:AT373"/>
    <mergeCell ref="AU373:AY373"/>
    <mergeCell ref="AZ373:BD373"/>
    <mergeCell ref="BE373:BI373"/>
    <mergeCell ref="A374:C374"/>
    <mergeCell ref="D374:P374"/>
    <mergeCell ref="Q374:U374"/>
    <mergeCell ref="V374:AE374"/>
    <mergeCell ref="AF374:AJ374"/>
    <mergeCell ref="AK374:AO374"/>
    <mergeCell ref="AP372:AT372"/>
    <mergeCell ref="AU372:AY372"/>
    <mergeCell ref="AZ372:BD372"/>
    <mergeCell ref="BE372:BI372"/>
    <mergeCell ref="A373:C373"/>
    <mergeCell ref="D373:P373"/>
    <mergeCell ref="Q373:U373"/>
    <mergeCell ref="V373:AE373"/>
    <mergeCell ref="AF373:AJ373"/>
    <mergeCell ref="AK373:AO373"/>
    <mergeCell ref="AP371:AT371"/>
    <mergeCell ref="AU371:AY371"/>
    <mergeCell ref="AZ371:BD371"/>
    <mergeCell ref="BE371:BI371"/>
    <mergeCell ref="A372:C372"/>
    <mergeCell ref="D372:P372"/>
    <mergeCell ref="Q372:U372"/>
    <mergeCell ref="V372:AE372"/>
    <mergeCell ref="AF372:AJ372"/>
    <mergeCell ref="AK372:AO372"/>
    <mergeCell ref="AP370:AT370"/>
    <mergeCell ref="AU370:AY370"/>
    <mergeCell ref="AZ370:BD370"/>
    <mergeCell ref="BE370:BI370"/>
    <mergeCell ref="A371:C371"/>
    <mergeCell ref="D371:P371"/>
    <mergeCell ref="Q371:U371"/>
    <mergeCell ref="V371:AE371"/>
    <mergeCell ref="AF371:AJ371"/>
    <mergeCell ref="AK371:AO371"/>
    <mergeCell ref="AP369:AT369"/>
    <mergeCell ref="AU369:AY369"/>
    <mergeCell ref="AZ369:BD369"/>
    <mergeCell ref="BE369:BI369"/>
    <mergeCell ref="A370:C370"/>
    <mergeCell ref="D370:P370"/>
    <mergeCell ref="Q370:U370"/>
    <mergeCell ref="V370:AE370"/>
    <mergeCell ref="AF370:AJ370"/>
    <mergeCell ref="AK370:AO370"/>
    <mergeCell ref="AP368:AT368"/>
    <mergeCell ref="AU368:AY368"/>
    <mergeCell ref="AZ368:BD368"/>
    <mergeCell ref="BE368:BI368"/>
    <mergeCell ref="A369:C369"/>
    <mergeCell ref="D369:P369"/>
    <mergeCell ref="Q369:U369"/>
    <mergeCell ref="V369:AE369"/>
    <mergeCell ref="AF369:AJ369"/>
    <mergeCell ref="AK369:AO369"/>
    <mergeCell ref="A368:C368"/>
    <mergeCell ref="D368:P368"/>
    <mergeCell ref="Q368:U368"/>
    <mergeCell ref="V368:AE368"/>
    <mergeCell ref="AF368:AJ368"/>
    <mergeCell ref="AK368:AO368"/>
    <mergeCell ref="A367:C367"/>
    <mergeCell ref="D367:P367"/>
    <mergeCell ref="Q367:U367"/>
    <mergeCell ref="V367:AE367"/>
    <mergeCell ref="AF367:AJ367"/>
    <mergeCell ref="AK367:AO367"/>
    <mergeCell ref="BT359:BX359"/>
    <mergeCell ref="AP359:AT359"/>
    <mergeCell ref="AU359:AY359"/>
    <mergeCell ref="AZ359:BD359"/>
    <mergeCell ref="BE359:BI359"/>
    <mergeCell ref="BJ359:BN359"/>
    <mergeCell ref="BO359:BS359"/>
    <mergeCell ref="BE358:BI358"/>
    <mergeCell ref="BJ358:BN358"/>
    <mergeCell ref="BO358:BS358"/>
    <mergeCell ref="BT358:BX358"/>
    <mergeCell ref="A359:C359"/>
    <mergeCell ref="D359:P359"/>
    <mergeCell ref="Q359:U359"/>
    <mergeCell ref="V359:AE359"/>
    <mergeCell ref="AF359:AJ359"/>
    <mergeCell ref="AK359:AO359"/>
    <mergeCell ref="BT357:BX357"/>
    <mergeCell ref="A358:C358"/>
    <mergeCell ref="D358:P358"/>
    <mergeCell ref="Q358:U358"/>
    <mergeCell ref="V358:AE358"/>
    <mergeCell ref="AF358:AJ358"/>
    <mergeCell ref="AK358:AO358"/>
    <mergeCell ref="AP358:AT358"/>
    <mergeCell ref="AU358:AY358"/>
    <mergeCell ref="AZ358:BD358"/>
    <mergeCell ref="AP357:AT357"/>
    <mergeCell ref="AU357:AY357"/>
    <mergeCell ref="AZ357:BD357"/>
    <mergeCell ref="BE357:BI357"/>
    <mergeCell ref="BJ357:BN357"/>
    <mergeCell ref="BO357:BS357"/>
    <mergeCell ref="BE356:BI356"/>
    <mergeCell ref="BJ356:BN356"/>
    <mergeCell ref="BO356:BS356"/>
    <mergeCell ref="BT356:BX356"/>
    <mergeCell ref="A357:C357"/>
    <mergeCell ref="D357:P357"/>
    <mergeCell ref="Q357:U357"/>
    <mergeCell ref="V357:AE357"/>
    <mergeCell ref="AF357:AJ357"/>
    <mergeCell ref="AK357:AO357"/>
    <mergeCell ref="BT355:BX355"/>
    <mergeCell ref="A356:C356"/>
    <mergeCell ref="D356:P356"/>
    <mergeCell ref="Q356:U356"/>
    <mergeCell ref="V356:AE356"/>
    <mergeCell ref="AF356:AJ356"/>
    <mergeCell ref="AK356:AO356"/>
    <mergeCell ref="AP356:AT356"/>
    <mergeCell ref="AU356:AY356"/>
    <mergeCell ref="AZ356:BD356"/>
    <mergeCell ref="AP355:AT355"/>
    <mergeCell ref="AU355:AY355"/>
    <mergeCell ref="AZ355:BD355"/>
    <mergeCell ref="BE355:BI355"/>
    <mergeCell ref="BJ355:BN355"/>
    <mergeCell ref="BO355:BS355"/>
    <mergeCell ref="BE354:BI354"/>
    <mergeCell ref="BJ354:BN354"/>
    <mergeCell ref="BO354:BS354"/>
    <mergeCell ref="BT354:BX354"/>
    <mergeCell ref="A355:C355"/>
    <mergeCell ref="D355:P355"/>
    <mergeCell ref="Q355:U355"/>
    <mergeCell ref="V355:AE355"/>
    <mergeCell ref="AF355:AJ355"/>
    <mergeCell ref="AK355:AO355"/>
    <mergeCell ref="BT353:BX353"/>
    <mergeCell ref="A354:C354"/>
    <mergeCell ref="D354:P354"/>
    <mergeCell ref="Q354:U354"/>
    <mergeCell ref="V354:AE354"/>
    <mergeCell ref="AF354:AJ354"/>
    <mergeCell ref="AK354:AO354"/>
    <mergeCell ref="AP354:AT354"/>
    <mergeCell ref="AU354:AY354"/>
    <mergeCell ref="AZ354:BD354"/>
    <mergeCell ref="AP353:AT353"/>
    <mergeCell ref="AU353:AY353"/>
    <mergeCell ref="AZ353:BD353"/>
    <mergeCell ref="BE353:BI353"/>
    <mergeCell ref="BJ353:BN353"/>
    <mergeCell ref="BO353:BS353"/>
    <mergeCell ref="BE352:BI352"/>
    <mergeCell ref="BJ352:BN352"/>
    <mergeCell ref="BO352:BS352"/>
    <mergeCell ref="BT352:BX352"/>
    <mergeCell ref="A353:C353"/>
    <mergeCell ref="D353:P353"/>
    <mergeCell ref="Q353:U353"/>
    <mergeCell ref="V353:AE353"/>
    <mergeCell ref="AF353:AJ353"/>
    <mergeCell ref="AK353:AO353"/>
    <mergeCell ref="BT351:BX351"/>
    <mergeCell ref="A352:C352"/>
    <mergeCell ref="D352:P352"/>
    <mergeCell ref="Q352:U352"/>
    <mergeCell ref="V352:AE352"/>
    <mergeCell ref="AF352:AJ352"/>
    <mergeCell ref="AK352:AO352"/>
    <mergeCell ref="AP352:AT352"/>
    <mergeCell ref="AU352:AY352"/>
    <mergeCell ref="AZ352:BD352"/>
    <mergeCell ref="AP351:AT351"/>
    <mergeCell ref="AU351:AY351"/>
    <mergeCell ref="AZ351:BD351"/>
    <mergeCell ref="BE351:BI351"/>
    <mergeCell ref="BJ351:BN351"/>
    <mergeCell ref="BO351:BS351"/>
    <mergeCell ref="BE350:BI350"/>
    <mergeCell ref="BJ350:BN350"/>
    <mergeCell ref="BO350:BS350"/>
    <mergeCell ref="BT350:BX350"/>
    <mergeCell ref="A351:C351"/>
    <mergeCell ref="D351:P351"/>
    <mergeCell ref="Q351:U351"/>
    <mergeCell ref="V351:AE351"/>
    <mergeCell ref="AF351:AJ351"/>
    <mergeCell ref="AK351:AO351"/>
    <mergeCell ref="BT349:BX349"/>
    <mergeCell ref="A350:C350"/>
    <mergeCell ref="D350:P350"/>
    <mergeCell ref="Q350:U350"/>
    <mergeCell ref="V350:AE350"/>
    <mergeCell ref="AF350:AJ350"/>
    <mergeCell ref="AK350:AO350"/>
    <mergeCell ref="AP350:AT350"/>
    <mergeCell ref="AU350:AY350"/>
    <mergeCell ref="AZ350:BD350"/>
    <mergeCell ref="AP349:AT349"/>
    <mergeCell ref="AU349:AY349"/>
    <mergeCell ref="AZ349:BD349"/>
    <mergeCell ref="BE349:BI349"/>
    <mergeCell ref="BJ349:BN349"/>
    <mergeCell ref="BO349:BS349"/>
    <mergeCell ref="BE348:BI348"/>
    <mergeCell ref="BJ348:BN348"/>
    <mergeCell ref="BO348:BS348"/>
    <mergeCell ref="BT348:BX348"/>
    <mergeCell ref="A349:C349"/>
    <mergeCell ref="D349:P349"/>
    <mergeCell ref="Q349:U349"/>
    <mergeCell ref="V349:AE349"/>
    <mergeCell ref="AF349:AJ349"/>
    <mergeCell ref="AK349:AO349"/>
    <mergeCell ref="BT347:BX347"/>
    <mergeCell ref="A348:C348"/>
    <mergeCell ref="D348:P348"/>
    <mergeCell ref="Q348:U348"/>
    <mergeCell ref="V348:AE348"/>
    <mergeCell ref="AF348:AJ348"/>
    <mergeCell ref="AK348:AO348"/>
    <mergeCell ref="AP348:AT348"/>
    <mergeCell ref="AU348:AY348"/>
    <mergeCell ref="AZ348:BD348"/>
    <mergeCell ref="AP347:AT347"/>
    <mergeCell ref="AU347:AY347"/>
    <mergeCell ref="AZ347:BD347"/>
    <mergeCell ref="BE347:BI347"/>
    <mergeCell ref="BJ347:BN347"/>
    <mergeCell ref="BO347:BS347"/>
    <mergeCell ref="BE346:BI346"/>
    <mergeCell ref="BJ346:BN346"/>
    <mergeCell ref="BO346:BS346"/>
    <mergeCell ref="BT346:BX346"/>
    <mergeCell ref="A347:C347"/>
    <mergeCell ref="D347:P347"/>
    <mergeCell ref="Q347:U347"/>
    <mergeCell ref="V347:AE347"/>
    <mergeCell ref="AF347:AJ347"/>
    <mergeCell ref="AK347:AO347"/>
    <mergeCell ref="BT345:BX345"/>
    <mergeCell ref="A346:C346"/>
    <mergeCell ref="D346:P346"/>
    <mergeCell ref="Q346:U346"/>
    <mergeCell ref="V346:AE346"/>
    <mergeCell ref="AF346:AJ346"/>
    <mergeCell ref="AK346:AO346"/>
    <mergeCell ref="AP346:AT346"/>
    <mergeCell ref="AU346:AY346"/>
    <mergeCell ref="AZ346:BD346"/>
    <mergeCell ref="AP345:AT345"/>
    <mergeCell ref="AU345:AY345"/>
    <mergeCell ref="AZ345:BD345"/>
    <mergeCell ref="BE345:BI345"/>
    <mergeCell ref="BJ345:BN345"/>
    <mergeCell ref="BO345:BS345"/>
    <mergeCell ref="BE344:BI344"/>
    <mergeCell ref="BJ344:BN344"/>
    <mergeCell ref="BO344:BS344"/>
    <mergeCell ref="BT344:BX344"/>
    <mergeCell ref="A345:C345"/>
    <mergeCell ref="D345:P345"/>
    <mergeCell ref="Q345:U345"/>
    <mergeCell ref="V345:AE345"/>
    <mergeCell ref="AF345:AJ345"/>
    <mergeCell ref="AK345:AO345"/>
    <mergeCell ref="BT343:BX343"/>
    <mergeCell ref="A344:C344"/>
    <mergeCell ref="D344:P344"/>
    <mergeCell ref="Q344:U344"/>
    <mergeCell ref="V344:AE344"/>
    <mergeCell ref="AF344:AJ344"/>
    <mergeCell ref="AK344:AO344"/>
    <mergeCell ref="AP344:AT344"/>
    <mergeCell ref="AU344:AY344"/>
    <mergeCell ref="AZ344:BD344"/>
    <mergeCell ref="AP343:AT343"/>
    <mergeCell ref="AU343:AY343"/>
    <mergeCell ref="AZ343:BD343"/>
    <mergeCell ref="BE343:BI343"/>
    <mergeCell ref="BJ343:BN343"/>
    <mergeCell ref="BO343:BS343"/>
    <mergeCell ref="BE342:BI342"/>
    <mergeCell ref="BJ342:BN342"/>
    <mergeCell ref="BO342:BS342"/>
    <mergeCell ref="BT342:BX342"/>
    <mergeCell ref="A343:C343"/>
    <mergeCell ref="D343:P343"/>
    <mergeCell ref="Q343:U343"/>
    <mergeCell ref="V343:AE343"/>
    <mergeCell ref="AF343:AJ343"/>
    <mergeCell ref="AK343:AO343"/>
    <mergeCell ref="BT341:BX341"/>
    <mergeCell ref="A342:C342"/>
    <mergeCell ref="D342:P342"/>
    <mergeCell ref="Q342:U342"/>
    <mergeCell ref="V342:AE342"/>
    <mergeCell ref="AF342:AJ342"/>
    <mergeCell ref="AK342:AO342"/>
    <mergeCell ref="AP342:AT342"/>
    <mergeCell ref="AU342:AY342"/>
    <mergeCell ref="AZ342:BD342"/>
    <mergeCell ref="AP341:AT341"/>
    <mergeCell ref="AU341:AY341"/>
    <mergeCell ref="AZ341:BD341"/>
    <mergeCell ref="BE341:BI341"/>
    <mergeCell ref="BJ341:BN341"/>
    <mergeCell ref="BO341:BS341"/>
    <mergeCell ref="BE340:BI340"/>
    <mergeCell ref="BJ340:BN340"/>
    <mergeCell ref="BO340:BS340"/>
    <mergeCell ref="BT340:BX340"/>
    <mergeCell ref="A341:C341"/>
    <mergeCell ref="D341:P341"/>
    <mergeCell ref="Q341:U341"/>
    <mergeCell ref="V341:AE341"/>
    <mergeCell ref="AF341:AJ341"/>
    <mergeCell ref="AK341:AO341"/>
    <mergeCell ref="BT339:BX339"/>
    <mergeCell ref="A340:C340"/>
    <mergeCell ref="D340:P340"/>
    <mergeCell ref="Q340:U340"/>
    <mergeCell ref="V340:AE340"/>
    <mergeCell ref="AF340:AJ340"/>
    <mergeCell ref="AK340:AO340"/>
    <mergeCell ref="AP340:AT340"/>
    <mergeCell ref="AU340:AY340"/>
    <mergeCell ref="AZ340:BD340"/>
    <mergeCell ref="AP339:AT339"/>
    <mergeCell ref="AU339:AY339"/>
    <mergeCell ref="AZ339:BD339"/>
    <mergeCell ref="BE339:BI339"/>
    <mergeCell ref="BJ339:BN339"/>
    <mergeCell ref="BO339:BS339"/>
    <mergeCell ref="BE338:BI338"/>
    <mergeCell ref="BJ338:BN338"/>
    <mergeCell ref="BO338:BS338"/>
    <mergeCell ref="BT338:BX338"/>
    <mergeCell ref="A339:C339"/>
    <mergeCell ref="D339:P339"/>
    <mergeCell ref="Q339:U339"/>
    <mergeCell ref="V339:AE339"/>
    <mergeCell ref="AF339:AJ339"/>
    <mergeCell ref="AK339:AO339"/>
    <mergeCell ref="BT337:BX337"/>
    <mergeCell ref="A338:C338"/>
    <mergeCell ref="D338:P338"/>
    <mergeCell ref="Q338:U338"/>
    <mergeCell ref="V338:AE338"/>
    <mergeCell ref="AF338:AJ338"/>
    <mergeCell ref="AK338:AO338"/>
    <mergeCell ref="AP338:AT338"/>
    <mergeCell ref="AU338:AY338"/>
    <mergeCell ref="AZ338:BD338"/>
    <mergeCell ref="AP337:AT337"/>
    <mergeCell ref="AU337:AY337"/>
    <mergeCell ref="AZ337:BD337"/>
    <mergeCell ref="BE337:BI337"/>
    <mergeCell ref="BJ337:BN337"/>
    <mergeCell ref="BO337:BS337"/>
    <mergeCell ref="BE336:BI336"/>
    <mergeCell ref="BJ336:BN336"/>
    <mergeCell ref="BO336:BS336"/>
    <mergeCell ref="BT336:BX336"/>
    <mergeCell ref="A337:C337"/>
    <mergeCell ref="D337:P337"/>
    <mergeCell ref="Q337:U337"/>
    <mergeCell ref="V337:AE337"/>
    <mergeCell ref="AF337:AJ337"/>
    <mergeCell ref="AK337:AO337"/>
    <mergeCell ref="BT335:BX335"/>
    <mergeCell ref="A336:C336"/>
    <mergeCell ref="D336:P336"/>
    <mergeCell ref="Q336:U336"/>
    <mergeCell ref="V336:AE336"/>
    <mergeCell ref="AF336:AJ336"/>
    <mergeCell ref="AK336:AO336"/>
    <mergeCell ref="AP336:AT336"/>
    <mergeCell ref="AU336:AY336"/>
    <mergeCell ref="AZ336:BD336"/>
    <mergeCell ref="AP335:AT335"/>
    <mergeCell ref="AU335:AY335"/>
    <mergeCell ref="AZ335:BD335"/>
    <mergeCell ref="BE335:BI335"/>
    <mergeCell ref="BJ335:BN335"/>
    <mergeCell ref="BO335:BS335"/>
    <mergeCell ref="BE334:BI334"/>
    <mergeCell ref="BJ334:BN334"/>
    <mergeCell ref="BO334:BS334"/>
    <mergeCell ref="BT334:BX334"/>
    <mergeCell ref="A335:C335"/>
    <mergeCell ref="D335:P335"/>
    <mergeCell ref="Q335:U335"/>
    <mergeCell ref="V335:AE335"/>
    <mergeCell ref="AF335:AJ335"/>
    <mergeCell ref="AK335:AO335"/>
    <mergeCell ref="BT333:BX333"/>
    <mergeCell ref="A334:C334"/>
    <mergeCell ref="D334:P334"/>
    <mergeCell ref="Q334:U334"/>
    <mergeCell ref="V334:AE334"/>
    <mergeCell ref="AF334:AJ334"/>
    <mergeCell ref="AK334:AO334"/>
    <mergeCell ref="AP334:AT334"/>
    <mergeCell ref="AU334:AY334"/>
    <mergeCell ref="AZ334:BD334"/>
    <mergeCell ref="AP333:AT333"/>
    <mergeCell ref="AU333:AY333"/>
    <mergeCell ref="AZ333:BD333"/>
    <mergeCell ref="BE333:BI333"/>
    <mergeCell ref="BJ333:BN333"/>
    <mergeCell ref="BO333:BS333"/>
    <mergeCell ref="BE332:BI332"/>
    <mergeCell ref="BJ332:BN332"/>
    <mergeCell ref="BO332:BS332"/>
    <mergeCell ref="BT332:BX332"/>
    <mergeCell ref="A333:C333"/>
    <mergeCell ref="D333:P333"/>
    <mergeCell ref="Q333:U333"/>
    <mergeCell ref="V333:AE333"/>
    <mergeCell ref="AF333:AJ333"/>
    <mergeCell ref="AK333:AO333"/>
    <mergeCell ref="BT331:BX331"/>
    <mergeCell ref="A332:C332"/>
    <mergeCell ref="D332:P332"/>
    <mergeCell ref="Q332:U332"/>
    <mergeCell ref="V332:AE332"/>
    <mergeCell ref="AF332:AJ332"/>
    <mergeCell ref="AK332:AO332"/>
    <mergeCell ref="AP332:AT332"/>
    <mergeCell ref="AU332:AY332"/>
    <mergeCell ref="AZ332:BD332"/>
    <mergeCell ref="AP331:AT331"/>
    <mergeCell ref="AU331:AY331"/>
    <mergeCell ref="AZ331:BD331"/>
    <mergeCell ref="BE331:BI331"/>
    <mergeCell ref="BJ331:BN331"/>
    <mergeCell ref="BO331:BS331"/>
    <mergeCell ref="BE330:BI330"/>
    <mergeCell ref="BJ330:BN330"/>
    <mergeCell ref="BO330:BS330"/>
    <mergeCell ref="BT330:BX330"/>
    <mergeCell ref="A331:C331"/>
    <mergeCell ref="D331:P331"/>
    <mergeCell ref="Q331:U331"/>
    <mergeCell ref="V331:AE331"/>
    <mergeCell ref="AF331:AJ331"/>
    <mergeCell ref="AK331:AO331"/>
    <mergeCell ref="BT329:BX329"/>
    <mergeCell ref="A330:C330"/>
    <mergeCell ref="D330:P330"/>
    <mergeCell ref="Q330:U330"/>
    <mergeCell ref="V330:AE330"/>
    <mergeCell ref="AF330:AJ330"/>
    <mergeCell ref="AK330:AO330"/>
    <mergeCell ref="AP330:AT330"/>
    <mergeCell ref="AU330:AY330"/>
    <mergeCell ref="AZ330:BD330"/>
    <mergeCell ref="AP329:AT329"/>
    <mergeCell ref="AU329:AY329"/>
    <mergeCell ref="AZ329:BD329"/>
    <mergeCell ref="BE329:BI329"/>
    <mergeCell ref="BJ329:BN329"/>
    <mergeCell ref="BO329:BS329"/>
    <mergeCell ref="BE328:BI328"/>
    <mergeCell ref="BJ328:BN328"/>
    <mergeCell ref="BO328:BS328"/>
    <mergeCell ref="BT328:BX328"/>
    <mergeCell ref="A329:C329"/>
    <mergeCell ref="D329:P329"/>
    <mergeCell ref="Q329:U329"/>
    <mergeCell ref="V329:AE329"/>
    <mergeCell ref="AF329:AJ329"/>
    <mergeCell ref="AK329:AO329"/>
    <mergeCell ref="BT327:BX327"/>
    <mergeCell ref="A328:C328"/>
    <mergeCell ref="D328:P328"/>
    <mergeCell ref="Q328:U328"/>
    <mergeCell ref="V328:AE328"/>
    <mergeCell ref="AF328:AJ328"/>
    <mergeCell ref="AK328:AO328"/>
    <mergeCell ref="AP328:AT328"/>
    <mergeCell ref="AU328:AY328"/>
    <mergeCell ref="AZ328:BD328"/>
    <mergeCell ref="AP327:AT327"/>
    <mergeCell ref="AU327:AY327"/>
    <mergeCell ref="AZ327:BD327"/>
    <mergeCell ref="BE327:BI327"/>
    <mergeCell ref="BJ327:BN327"/>
    <mergeCell ref="BO327:BS327"/>
    <mergeCell ref="BE326:BI326"/>
    <mergeCell ref="BJ326:BN326"/>
    <mergeCell ref="BO326:BS326"/>
    <mergeCell ref="BT326:BX326"/>
    <mergeCell ref="A327:C327"/>
    <mergeCell ref="D327:P327"/>
    <mergeCell ref="Q327:U327"/>
    <mergeCell ref="V327:AE327"/>
    <mergeCell ref="AF327:AJ327"/>
    <mergeCell ref="AK327:AO327"/>
    <mergeCell ref="BT325:BX325"/>
    <mergeCell ref="A326:C326"/>
    <mergeCell ref="D326:P326"/>
    <mergeCell ref="Q326:U326"/>
    <mergeCell ref="V326:AE326"/>
    <mergeCell ref="AF326:AJ326"/>
    <mergeCell ref="AK326:AO326"/>
    <mergeCell ref="AP326:AT326"/>
    <mergeCell ref="AU326:AY326"/>
    <mergeCell ref="AZ326:BD326"/>
    <mergeCell ref="AP325:AT325"/>
    <mergeCell ref="AU325:AY325"/>
    <mergeCell ref="AZ325:BD325"/>
    <mergeCell ref="BE325:BI325"/>
    <mergeCell ref="BJ325:BN325"/>
    <mergeCell ref="BO325:BS325"/>
    <mergeCell ref="BE324:BI324"/>
    <mergeCell ref="BJ324:BN324"/>
    <mergeCell ref="BO324:BS324"/>
    <mergeCell ref="BT324:BX324"/>
    <mergeCell ref="A325:C325"/>
    <mergeCell ref="D325:P325"/>
    <mergeCell ref="Q325:U325"/>
    <mergeCell ref="V325:AE325"/>
    <mergeCell ref="AF325:AJ325"/>
    <mergeCell ref="AK325:AO325"/>
    <mergeCell ref="BT323:BX323"/>
    <mergeCell ref="A324:C324"/>
    <mergeCell ref="D324:P324"/>
    <mergeCell ref="Q324:U324"/>
    <mergeCell ref="V324:AE324"/>
    <mergeCell ref="AF324:AJ324"/>
    <mergeCell ref="AK324:AO324"/>
    <mergeCell ref="AP324:AT324"/>
    <mergeCell ref="AU324:AY324"/>
    <mergeCell ref="AZ324:BD324"/>
    <mergeCell ref="AP323:AT323"/>
    <mergeCell ref="AU323:AY323"/>
    <mergeCell ref="AZ323:BD323"/>
    <mergeCell ref="BE323:BI323"/>
    <mergeCell ref="BJ323:BN323"/>
    <mergeCell ref="BO323:BS323"/>
    <mergeCell ref="BE322:BI322"/>
    <mergeCell ref="BJ322:BN322"/>
    <mergeCell ref="BO322:BS322"/>
    <mergeCell ref="BT322:BX322"/>
    <mergeCell ref="A323:C323"/>
    <mergeCell ref="D323:P323"/>
    <mergeCell ref="Q323:U323"/>
    <mergeCell ref="V323:AE323"/>
    <mergeCell ref="AF323:AJ323"/>
    <mergeCell ref="AK323:AO323"/>
    <mergeCell ref="BT321:BX321"/>
    <mergeCell ref="A322:C322"/>
    <mergeCell ref="D322:P322"/>
    <mergeCell ref="Q322:U322"/>
    <mergeCell ref="V322:AE322"/>
    <mergeCell ref="AF322:AJ322"/>
    <mergeCell ref="AK322:AO322"/>
    <mergeCell ref="AP322:AT322"/>
    <mergeCell ref="AU322:AY322"/>
    <mergeCell ref="AZ322:BD322"/>
    <mergeCell ref="AP321:AT321"/>
    <mergeCell ref="AU321:AY321"/>
    <mergeCell ref="AZ321:BD321"/>
    <mergeCell ref="BE321:BI321"/>
    <mergeCell ref="BJ321:BN321"/>
    <mergeCell ref="BO321:BS321"/>
    <mergeCell ref="BE320:BI320"/>
    <mergeCell ref="BJ320:BN320"/>
    <mergeCell ref="BO320:BS320"/>
    <mergeCell ref="BT320:BX320"/>
    <mergeCell ref="A321:C321"/>
    <mergeCell ref="D321:P321"/>
    <mergeCell ref="Q321:U321"/>
    <mergeCell ref="V321:AE321"/>
    <mergeCell ref="AF321:AJ321"/>
    <mergeCell ref="AK321:AO321"/>
    <mergeCell ref="BT319:BX319"/>
    <mergeCell ref="A320:C320"/>
    <mergeCell ref="D320:P320"/>
    <mergeCell ref="Q320:U320"/>
    <mergeCell ref="V320:AE320"/>
    <mergeCell ref="AF320:AJ320"/>
    <mergeCell ref="AK320:AO320"/>
    <mergeCell ref="AP320:AT320"/>
    <mergeCell ref="AU320:AY320"/>
    <mergeCell ref="AZ320:BD320"/>
    <mergeCell ref="AP319:AT319"/>
    <mergeCell ref="AU319:AY319"/>
    <mergeCell ref="AZ319:BD319"/>
    <mergeCell ref="BE319:BI319"/>
    <mergeCell ref="BJ319:BN319"/>
    <mergeCell ref="BO319:BS319"/>
    <mergeCell ref="BE318:BI318"/>
    <mergeCell ref="BJ318:BN318"/>
    <mergeCell ref="BO318:BS318"/>
    <mergeCell ref="BT318:BX318"/>
    <mergeCell ref="A319:C319"/>
    <mergeCell ref="D319:P319"/>
    <mergeCell ref="Q319:U319"/>
    <mergeCell ref="V319:AE319"/>
    <mergeCell ref="AF319:AJ319"/>
    <mergeCell ref="AK319:AO319"/>
    <mergeCell ref="BT317:BX317"/>
    <mergeCell ref="A318:C318"/>
    <mergeCell ref="D318:P318"/>
    <mergeCell ref="Q318:U318"/>
    <mergeCell ref="V318:AE318"/>
    <mergeCell ref="AF318:AJ318"/>
    <mergeCell ref="AK318:AO318"/>
    <mergeCell ref="AP318:AT318"/>
    <mergeCell ref="AU318:AY318"/>
    <mergeCell ref="AZ318:BD318"/>
    <mergeCell ref="AP317:AT317"/>
    <mergeCell ref="AU317:AY317"/>
    <mergeCell ref="AZ317:BD317"/>
    <mergeCell ref="BE317:BI317"/>
    <mergeCell ref="BJ317:BN317"/>
    <mergeCell ref="BO317:BS317"/>
    <mergeCell ref="BE316:BI316"/>
    <mergeCell ref="BJ316:BN316"/>
    <mergeCell ref="BO316:BS316"/>
    <mergeCell ref="BT316:BX316"/>
    <mergeCell ref="A317:C317"/>
    <mergeCell ref="D317:P317"/>
    <mergeCell ref="Q317:U317"/>
    <mergeCell ref="V317:AE317"/>
    <mergeCell ref="AF317:AJ317"/>
    <mergeCell ref="AK317:AO317"/>
    <mergeCell ref="BT315:BX315"/>
    <mergeCell ref="A316:C316"/>
    <mergeCell ref="D316:P316"/>
    <mergeCell ref="Q316:U316"/>
    <mergeCell ref="V316:AE316"/>
    <mergeCell ref="AF316:AJ316"/>
    <mergeCell ref="AK316:AO316"/>
    <mergeCell ref="AP316:AT316"/>
    <mergeCell ref="AU316:AY316"/>
    <mergeCell ref="AZ316:BD316"/>
    <mergeCell ref="AP315:AT315"/>
    <mergeCell ref="AU315:AY315"/>
    <mergeCell ref="AZ315:BD315"/>
    <mergeCell ref="BE315:BI315"/>
    <mergeCell ref="BJ315:BN315"/>
    <mergeCell ref="BO315:BS315"/>
    <mergeCell ref="BE314:BI314"/>
    <mergeCell ref="BJ314:BN314"/>
    <mergeCell ref="BO314:BS314"/>
    <mergeCell ref="BT314:BX314"/>
    <mergeCell ref="A315:C315"/>
    <mergeCell ref="D315:P315"/>
    <mergeCell ref="Q315:U315"/>
    <mergeCell ref="V315:AE315"/>
    <mergeCell ref="AF315:AJ315"/>
    <mergeCell ref="AK315:AO315"/>
    <mergeCell ref="BT313:BX313"/>
    <mergeCell ref="A314:C314"/>
    <mergeCell ref="D314:P314"/>
    <mergeCell ref="Q314:U314"/>
    <mergeCell ref="V314:AE314"/>
    <mergeCell ref="AF314:AJ314"/>
    <mergeCell ref="AK314:AO314"/>
    <mergeCell ref="AP314:AT314"/>
    <mergeCell ref="AU314:AY314"/>
    <mergeCell ref="AZ314:BD314"/>
    <mergeCell ref="AP313:AT313"/>
    <mergeCell ref="AU313:AY313"/>
    <mergeCell ref="AZ313:BD313"/>
    <mergeCell ref="BE313:BI313"/>
    <mergeCell ref="BJ313:BN313"/>
    <mergeCell ref="BO313:BS313"/>
    <mergeCell ref="BE312:BI312"/>
    <mergeCell ref="BJ312:BN312"/>
    <mergeCell ref="BO312:BS312"/>
    <mergeCell ref="BT312:BX312"/>
    <mergeCell ref="A313:C313"/>
    <mergeCell ref="D313:P313"/>
    <mergeCell ref="Q313:U313"/>
    <mergeCell ref="V313:AE313"/>
    <mergeCell ref="AF313:AJ313"/>
    <mergeCell ref="AK313:AO313"/>
    <mergeCell ref="BT311:BX311"/>
    <mergeCell ref="A312:C312"/>
    <mergeCell ref="D312:P312"/>
    <mergeCell ref="Q312:U312"/>
    <mergeCell ref="V312:AE312"/>
    <mergeCell ref="AF312:AJ312"/>
    <mergeCell ref="AK312:AO312"/>
    <mergeCell ref="AP312:AT312"/>
    <mergeCell ref="AU312:AY312"/>
    <mergeCell ref="AZ312:BD312"/>
    <mergeCell ref="AP311:AT311"/>
    <mergeCell ref="AU311:AY311"/>
    <mergeCell ref="AZ311:BD311"/>
    <mergeCell ref="BE311:BI311"/>
    <mergeCell ref="BJ311:BN311"/>
    <mergeCell ref="BO311:BS311"/>
    <mergeCell ref="BE310:BI310"/>
    <mergeCell ref="BJ310:BN310"/>
    <mergeCell ref="BO310:BS310"/>
    <mergeCell ref="BT310:BX310"/>
    <mergeCell ref="A311:C311"/>
    <mergeCell ref="D311:P311"/>
    <mergeCell ref="Q311:U311"/>
    <mergeCell ref="V311:AE311"/>
    <mergeCell ref="AF311:AJ311"/>
    <mergeCell ref="AK311:AO311"/>
    <mergeCell ref="BT309:BX309"/>
    <mergeCell ref="A310:C310"/>
    <mergeCell ref="D310:P310"/>
    <mergeCell ref="Q310:U310"/>
    <mergeCell ref="V310:AE310"/>
    <mergeCell ref="AF310:AJ310"/>
    <mergeCell ref="AK310:AO310"/>
    <mergeCell ref="AP310:AT310"/>
    <mergeCell ref="AU310:AY310"/>
    <mergeCell ref="AZ310:BD310"/>
    <mergeCell ref="AP309:AT309"/>
    <mergeCell ref="AU309:AY309"/>
    <mergeCell ref="AZ309:BD309"/>
    <mergeCell ref="BE309:BI309"/>
    <mergeCell ref="BJ309:BN309"/>
    <mergeCell ref="BO309:BS309"/>
    <mergeCell ref="BE308:BI308"/>
    <mergeCell ref="BJ308:BN308"/>
    <mergeCell ref="BO308:BS308"/>
    <mergeCell ref="BT308:BX308"/>
    <mergeCell ref="A309:C309"/>
    <mergeCell ref="D309:P309"/>
    <mergeCell ref="Q309:U309"/>
    <mergeCell ref="V309:AE309"/>
    <mergeCell ref="AF309:AJ309"/>
    <mergeCell ref="AK309:AO309"/>
    <mergeCell ref="BT307:BX307"/>
    <mergeCell ref="A308:C308"/>
    <mergeCell ref="D308:P308"/>
    <mergeCell ref="Q308:U308"/>
    <mergeCell ref="V308:AE308"/>
    <mergeCell ref="AF308:AJ308"/>
    <mergeCell ref="AK308:AO308"/>
    <mergeCell ref="AP308:AT308"/>
    <mergeCell ref="AU308:AY308"/>
    <mergeCell ref="AZ308:BD308"/>
    <mergeCell ref="AP307:AT307"/>
    <mergeCell ref="AU307:AY307"/>
    <mergeCell ref="AZ307:BD307"/>
    <mergeCell ref="BE307:BI307"/>
    <mergeCell ref="BJ307:BN307"/>
    <mergeCell ref="BO307:BS307"/>
    <mergeCell ref="BE306:BI306"/>
    <mergeCell ref="BJ306:BN306"/>
    <mergeCell ref="BO306:BS306"/>
    <mergeCell ref="BT306:BX306"/>
    <mergeCell ref="A307:C307"/>
    <mergeCell ref="D307:P307"/>
    <mergeCell ref="Q307:U307"/>
    <mergeCell ref="V307:AE307"/>
    <mergeCell ref="AF307:AJ307"/>
    <mergeCell ref="AK307:AO307"/>
    <mergeCell ref="BT305:BX305"/>
    <mergeCell ref="A306:C306"/>
    <mergeCell ref="D306:P306"/>
    <mergeCell ref="Q306:U306"/>
    <mergeCell ref="V306:AE306"/>
    <mergeCell ref="AF306:AJ306"/>
    <mergeCell ref="AK306:AO306"/>
    <mergeCell ref="AP306:AT306"/>
    <mergeCell ref="AU306:AY306"/>
    <mergeCell ref="AZ306:BD306"/>
    <mergeCell ref="AP305:AT305"/>
    <mergeCell ref="AU305:AY305"/>
    <mergeCell ref="AZ305:BD305"/>
    <mergeCell ref="BE305:BI305"/>
    <mergeCell ref="BJ305:BN305"/>
    <mergeCell ref="BO305:BS305"/>
    <mergeCell ref="BE304:BI304"/>
    <mergeCell ref="BJ304:BN304"/>
    <mergeCell ref="BO304:BS304"/>
    <mergeCell ref="BT304:BX304"/>
    <mergeCell ref="A305:C305"/>
    <mergeCell ref="D305:P305"/>
    <mergeCell ref="Q305:U305"/>
    <mergeCell ref="V305:AE305"/>
    <mergeCell ref="AF305:AJ305"/>
    <mergeCell ref="AK305:AO305"/>
    <mergeCell ref="BT303:BX303"/>
    <mergeCell ref="A304:C304"/>
    <mergeCell ref="D304:P304"/>
    <mergeCell ref="Q304:U304"/>
    <mergeCell ref="V304:AE304"/>
    <mergeCell ref="AF304:AJ304"/>
    <mergeCell ref="AK304:AO304"/>
    <mergeCell ref="AP304:AT304"/>
    <mergeCell ref="AU304:AY304"/>
    <mergeCell ref="AZ304:BD304"/>
    <mergeCell ref="AP303:AT303"/>
    <mergeCell ref="AU303:AY303"/>
    <mergeCell ref="AZ303:BD303"/>
    <mergeCell ref="BE303:BI303"/>
    <mergeCell ref="BJ303:BN303"/>
    <mergeCell ref="BO303:BS303"/>
    <mergeCell ref="BE302:BI302"/>
    <mergeCell ref="BJ302:BN302"/>
    <mergeCell ref="BO302:BS302"/>
    <mergeCell ref="BT302:BX302"/>
    <mergeCell ref="A303:C303"/>
    <mergeCell ref="D303:P303"/>
    <mergeCell ref="Q303:U303"/>
    <mergeCell ref="V303:AE303"/>
    <mergeCell ref="AF303:AJ303"/>
    <mergeCell ref="AK303:AO303"/>
    <mergeCell ref="BT301:BX301"/>
    <mergeCell ref="A302:C302"/>
    <mergeCell ref="D302:P302"/>
    <mergeCell ref="Q302:U302"/>
    <mergeCell ref="V302:AE302"/>
    <mergeCell ref="AF302:AJ302"/>
    <mergeCell ref="AK302:AO302"/>
    <mergeCell ref="AP302:AT302"/>
    <mergeCell ref="AU302:AY302"/>
    <mergeCell ref="AZ302:BD302"/>
    <mergeCell ref="AP301:AT301"/>
    <mergeCell ref="AU301:AY301"/>
    <mergeCell ref="AZ301:BD301"/>
    <mergeCell ref="BE301:BI301"/>
    <mergeCell ref="BJ301:BN301"/>
    <mergeCell ref="BO301:BS301"/>
    <mergeCell ref="BE300:BI300"/>
    <mergeCell ref="BJ300:BN300"/>
    <mergeCell ref="BO300:BS300"/>
    <mergeCell ref="BT300:BX300"/>
    <mergeCell ref="A301:C301"/>
    <mergeCell ref="D301:P301"/>
    <mergeCell ref="Q301:U301"/>
    <mergeCell ref="V301:AE301"/>
    <mergeCell ref="AF301:AJ301"/>
    <mergeCell ref="AK301:AO301"/>
    <mergeCell ref="BT299:BX299"/>
    <mergeCell ref="A300:C300"/>
    <mergeCell ref="D300:P300"/>
    <mergeCell ref="Q300:U300"/>
    <mergeCell ref="V300:AE300"/>
    <mergeCell ref="AF300:AJ300"/>
    <mergeCell ref="AK300:AO300"/>
    <mergeCell ref="AP300:AT300"/>
    <mergeCell ref="AU300:AY300"/>
    <mergeCell ref="AZ300:BD300"/>
    <mergeCell ref="AP299:AT299"/>
    <mergeCell ref="AU299:AY299"/>
    <mergeCell ref="AZ299:BD299"/>
    <mergeCell ref="BE299:BI299"/>
    <mergeCell ref="BJ299:BN299"/>
    <mergeCell ref="BO299:BS299"/>
    <mergeCell ref="BE298:BI298"/>
    <mergeCell ref="BJ298:BN298"/>
    <mergeCell ref="BO298:BS298"/>
    <mergeCell ref="BT298:BX298"/>
    <mergeCell ref="A299:C299"/>
    <mergeCell ref="D299:P299"/>
    <mergeCell ref="Q299:U299"/>
    <mergeCell ref="V299:AE299"/>
    <mergeCell ref="AF299:AJ299"/>
    <mergeCell ref="AK299:AO299"/>
    <mergeCell ref="BT297:BX297"/>
    <mergeCell ref="A298:C298"/>
    <mergeCell ref="D298:P298"/>
    <mergeCell ref="Q298:U298"/>
    <mergeCell ref="V298:AE298"/>
    <mergeCell ref="AF298:AJ298"/>
    <mergeCell ref="AK298:AO298"/>
    <mergeCell ref="AP298:AT298"/>
    <mergeCell ref="AU298:AY298"/>
    <mergeCell ref="AZ298:BD298"/>
    <mergeCell ref="AP297:AT297"/>
    <mergeCell ref="AU297:AY297"/>
    <mergeCell ref="AZ297:BD297"/>
    <mergeCell ref="BE297:BI297"/>
    <mergeCell ref="BJ297:BN297"/>
    <mergeCell ref="BO297:BS297"/>
    <mergeCell ref="BE296:BI296"/>
    <mergeCell ref="BJ296:BN296"/>
    <mergeCell ref="BO296:BS296"/>
    <mergeCell ref="BT296:BX296"/>
    <mergeCell ref="A297:C297"/>
    <mergeCell ref="D297:P297"/>
    <mergeCell ref="Q297:U297"/>
    <mergeCell ref="V297:AE297"/>
    <mergeCell ref="AF297:AJ297"/>
    <mergeCell ref="AK297:AO297"/>
    <mergeCell ref="BT295:BX295"/>
    <mergeCell ref="A296:C296"/>
    <mergeCell ref="D296:P296"/>
    <mergeCell ref="Q296:U296"/>
    <mergeCell ref="V296:AE296"/>
    <mergeCell ref="AF296:AJ296"/>
    <mergeCell ref="AK296:AO296"/>
    <mergeCell ref="AP296:AT296"/>
    <mergeCell ref="AU296:AY296"/>
    <mergeCell ref="AZ296:BD296"/>
    <mergeCell ref="AP295:AT295"/>
    <mergeCell ref="AU295:AY295"/>
    <mergeCell ref="AZ295:BD295"/>
    <mergeCell ref="BE295:BI295"/>
    <mergeCell ref="BJ295:BN295"/>
    <mergeCell ref="BO295:BS295"/>
    <mergeCell ref="BE294:BI294"/>
    <mergeCell ref="BJ294:BN294"/>
    <mergeCell ref="BO294:BS294"/>
    <mergeCell ref="BT294:BX294"/>
    <mergeCell ref="A295:C295"/>
    <mergeCell ref="D295:P295"/>
    <mergeCell ref="Q295:U295"/>
    <mergeCell ref="V295:AE295"/>
    <mergeCell ref="AF295:AJ295"/>
    <mergeCell ref="AK295:AO295"/>
    <mergeCell ref="BT293:BX293"/>
    <mergeCell ref="A294:C294"/>
    <mergeCell ref="D294:P294"/>
    <mergeCell ref="Q294:U294"/>
    <mergeCell ref="V294:AE294"/>
    <mergeCell ref="AF294:AJ294"/>
    <mergeCell ref="AK294:AO294"/>
    <mergeCell ref="AP294:AT294"/>
    <mergeCell ref="AU294:AY294"/>
    <mergeCell ref="AZ294:BD294"/>
    <mergeCell ref="AP293:AT293"/>
    <mergeCell ref="AU293:AY293"/>
    <mergeCell ref="AZ293:BD293"/>
    <mergeCell ref="BE293:BI293"/>
    <mergeCell ref="BJ293:BN293"/>
    <mergeCell ref="BO293:BS293"/>
    <mergeCell ref="BE292:BI292"/>
    <mergeCell ref="BJ292:BN292"/>
    <mergeCell ref="BO292:BS292"/>
    <mergeCell ref="BT292:BX292"/>
    <mergeCell ref="A293:C293"/>
    <mergeCell ref="D293:P293"/>
    <mergeCell ref="Q293:U293"/>
    <mergeCell ref="V293:AE293"/>
    <mergeCell ref="AF293:AJ293"/>
    <mergeCell ref="AK293:AO293"/>
    <mergeCell ref="BT291:BX291"/>
    <mergeCell ref="A292:C292"/>
    <mergeCell ref="D292:P292"/>
    <mergeCell ref="Q292:U292"/>
    <mergeCell ref="V292:AE292"/>
    <mergeCell ref="AF292:AJ292"/>
    <mergeCell ref="AK292:AO292"/>
    <mergeCell ref="AP292:AT292"/>
    <mergeCell ref="AU292:AY292"/>
    <mergeCell ref="AZ292:BD292"/>
    <mergeCell ref="AP291:AT291"/>
    <mergeCell ref="AU291:AY291"/>
    <mergeCell ref="AZ291:BD291"/>
    <mergeCell ref="BE291:BI291"/>
    <mergeCell ref="BJ291:BN291"/>
    <mergeCell ref="BO291:BS291"/>
    <mergeCell ref="BE290:BI290"/>
    <mergeCell ref="BJ290:BN290"/>
    <mergeCell ref="BO290:BS290"/>
    <mergeCell ref="BT290:BX290"/>
    <mergeCell ref="A291:C291"/>
    <mergeCell ref="D291:P291"/>
    <mergeCell ref="Q291:U291"/>
    <mergeCell ref="V291:AE291"/>
    <mergeCell ref="AF291:AJ291"/>
    <mergeCell ref="AK291:AO291"/>
    <mergeCell ref="BT289:BX289"/>
    <mergeCell ref="A290:C290"/>
    <mergeCell ref="D290:P290"/>
    <mergeCell ref="Q290:U290"/>
    <mergeCell ref="V290:AE290"/>
    <mergeCell ref="AF290:AJ290"/>
    <mergeCell ref="AK290:AO290"/>
    <mergeCell ref="AP290:AT290"/>
    <mergeCell ref="AU290:AY290"/>
    <mergeCell ref="AZ290:BD290"/>
    <mergeCell ref="AP289:AT289"/>
    <mergeCell ref="AU289:AY289"/>
    <mergeCell ref="AZ289:BD289"/>
    <mergeCell ref="BE289:BI289"/>
    <mergeCell ref="BJ289:BN289"/>
    <mergeCell ref="BO289:BS289"/>
    <mergeCell ref="BE288:BI288"/>
    <mergeCell ref="BJ288:BN288"/>
    <mergeCell ref="BO288:BS288"/>
    <mergeCell ref="BT288:BX288"/>
    <mergeCell ref="A289:C289"/>
    <mergeCell ref="D289:P289"/>
    <mergeCell ref="Q289:U289"/>
    <mergeCell ref="V289:AE289"/>
    <mergeCell ref="AF289:AJ289"/>
    <mergeCell ref="AK289:AO289"/>
    <mergeCell ref="BT287:BX287"/>
    <mergeCell ref="A288:C288"/>
    <mergeCell ref="D288:P288"/>
    <mergeCell ref="Q288:U288"/>
    <mergeCell ref="V288:AE288"/>
    <mergeCell ref="AF288:AJ288"/>
    <mergeCell ref="AK288:AO288"/>
    <mergeCell ref="AP288:AT288"/>
    <mergeCell ref="AU288:AY288"/>
    <mergeCell ref="AZ288:BD288"/>
    <mergeCell ref="AP287:AT287"/>
    <mergeCell ref="AU287:AY287"/>
    <mergeCell ref="AZ287:BD287"/>
    <mergeCell ref="BE287:BI287"/>
    <mergeCell ref="BJ287:BN287"/>
    <mergeCell ref="BO287:BS287"/>
    <mergeCell ref="BE286:BI286"/>
    <mergeCell ref="BJ286:BN286"/>
    <mergeCell ref="BO286:BS286"/>
    <mergeCell ref="BT286:BX286"/>
    <mergeCell ref="A287:C287"/>
    <mergeCell ref="D287:P287"/>
    <mergeCell ref="Q287:U287"/>
    <mergeCell ref="V287:AE287"/>
    <mergeCell ref="AF287:AJ287"/>
    <mergeCell ref="AK287:AO287"/>
    <mergeCell ref="BT285:BX285"/>
    <mergeCell ref="A286:C286"/>
    <mergeCell ref="D286:P286"/>
    <mergeCell ref="Q286:U286"/>
    <mergeCell ref="V286:AE286"/>
    <mergeCell ref="AF286:AJ286"/>
    <mergeCell ref="AK286:AO286"/>
    <mergeCell ref="AP286:AT286"/>
    <mergeCell ref="AU286:AY286"/>
    <mergeCell ref="AZ286:BD286"/>
    <mergeCell ref="AP285:AT285"/>
    <mergeCell ref="AU285:AY285"/>
    <mergeCell ref="AZ285:BD285"/>
    <mergeCell ref="BE285:BI285"/>
    <mergeCell ref="BJ285:BN285"/>
    <mergeCell ref="BO285:BS285"/>
    <mergeCell ref="BE284:BI284"/>
    <mergeCell ref="BJ284:BN284"/>
    <mergeCell ref="BO284:BS284"/>
    <mergeCell ref="BT284:BX284"/>
    <mergeCell ref="A285:C285"/>
    <mergeCell ref="D285:P285"/>
    <mergeCell ref="Q285:U285"/>
    <mergeCell ref="V285:AE285"/>
    <mergeCell ref="AF285:AJ285"/>
    <mergeCell ref="AK285:AO285"/>
    <mergeCell ref="BT283:BX283"/>
    <mergeCell ref="A284:C284"/>
    <mergeCell ref="D284:P284"/>
    <mergeCell ref="Q284:U284"/>
    <mergeCell ref="V284:AE284"/>
    <mergeCell ref="AF284:AJ284"/>
    <mergeCell ref="AK284:AO284"/>
    <mergeCell ref="AP284:AT284"/>
    <mergeCell ref="AU284:AY284"/>
    <mergeCell ref="AZ284:BD284"/>
    <mergeCell ref="AP283:AT283"/>
    <mergeCell ref="AU283:AY283"/>
    <mergeCell ref="AZ283:BD283"/>
    <mergeCell ref="BE283:BI283"/>
    <mergeCell ref="BJ283:BN283"/>
    <mergeCell ref="BO283:BS283"/>
    <mergeCell ref="BE282:BI282"/>
    <mergeCell ref="BJ282:BN282"/>
    <mergeCell ref="BO282:BS282"/>
    <mergeCell ref="BT282:BX282"/>
    <mergeCell ref="A283:C283"/>
    <mergeCell ref="D283:P283"/>
    <mergeCell ref="Q283:U283"/>
    <mergeCell ref="V283:AE283"/>
    <mergeCell ref="AF283:AJ283"/>
    <mergeCell ref="AK283:AO283"/>
    <mergeCell ref="BT281:BX281"/>
    <mergeCell ref="A282:C282"/>
    <mergeCell ref="D282:P282"/>
    <mergeCell ref="Q282:U282"/>
    <mergeCell ref="V282:AE282"/>
    <mergeCell ref="AF282:AJ282"/>
    <mergeCell ref="AK282:AO282"/>
    <mergeCell ref="AP282:AT282"/>
    <mergeCell ref="AU282:AY282"/>
    <mergeCell ref="AZ282:BD282"/>
    <mergeCell ref="AP281:AT281"/>
    <mergeCell ref="AU281:AY281"/>
    <mergeCell ref="AZ281:BD281"/>
    <mergeCell ref="BE281:BI281"/>
    <mergeCell ref="BJ281:BN281"/>
    <mergeCell ref="BO281:BS281"/>
    <mergeCell ref="BE280:BI280"/>
    <mergeCell ref="BJ280:BN280"/>
    <mergeCell ref="BO280:BS280"/>
    <mergeCell ref="BT280:BX280"/>
    <mergeCell ref="A281:C281"/>
    <mergeCell ref="D281:P281"/>
    <mergeCell ref="Q281:U281"/>
    <mergeCell ref="V281:AE281"/>
    <mergeCell ref="AF281:AJ281"/>
    <mergeCell ref="AK281:AO281"/>
    <mergeCell ref="BT279:BX279"/>
    <mergeCell ref="A280:C280"/>
    <mergeCell ref="D280:P280"/>
    <mergeCell ref="Q280:U280"/>
    <mergeCell ref="V280:AE280"/>
    <mergeCell ref="AF280:AJ280"/>
    <mergeCell ref="AK280:AO280"/>
    <mergeCell ref="AP280:AT280"/>
    <mergeCell ref="AU280:AY280"/>
    <mergeCell ref="AZ280:BD280"/>
    <mergeCell ref="AP279:AT279"/>
    <mergeCell ref="AU279:AY279"/>
    <mergeCell ref="AZ279:BD279"/>
    <mergeCell ref="BE279:BI279"/>
    <mergeCell ref="BJ279:BN279"/>
    <mergeCell ref="BO279:BS279"/>
    <mergeCell ref="BE278:BI278"/>
    <mergeCell ref="BJ278:BN278"/>
    <mergeCell ref="BO278:BS278"/>
    <mergeCell ref="BT278:BX278"/>
    <mergeCell ref="A279:C279"/>
    <mergeCell ref="D279:P279"/>
    <mergeCell ref="Q279:U279"/>
    <mergeCell ref="V279:AE279"/>
    <mergeCell ref="AF279:AJ279"/>
    <mergeCell ref="AK279:AO279"/>
    <mergeCell ref="BT277:BX277"/>
    <mergeCell ref="A278:C278"/>
    <mergeCell ref="D278:P278"/>
    <mergeCell ref="Q278:U278"/>
    <mergeCell ref="V278:AE278"/>
    <mergeCell ref="AF278:AJ278"/>
    <mergeCell ref="AK278:AO278"/>
    <mergeCell ref="AP278:AT278"/>
    <mergeCell ref="AU278:AY278"/>
    <mergeCell ref="AZ278:BD278"/>
    <mergeCell ref="AP277:AT277"/>
    <mergeCell ref="AU277:AY277"/>
    <mergeCell ref="AZ277:BD277"/>
    <mergeCell ref="BE277:BI277"/>
    <mergeCell ref="BJ277:BN277"/>
    <mergeCell ref="BO277:BS277"/>
    <mergeCell ref="BE276:BI276"/>
    <mergeCell ref="BJ276:BN276"/>
    <mergeCell ref="BO276:BS276"/>
    <mergeCell ref="BT276:BX276"/>
    <mergeCell ref="A277:C277"/>
    <mergeCell ref="D277:P277"/>
    <mergeCell ref="Q277:U277"/>
    <mergeCell ref="V277:AE277"/>
    <mergeCell ref="AF277:AJ277"/>
    <mergeCell ref="AK277:AO277"/>
    <mergeCell ref="BT275:BX275"/>
    <mergeCell ref="A276:C276"/>
    <mergeCell ref="D276:P276"/>
    <mergeCell ref="Q276:U276"/>
    <mergeCell ref="V276:AE276"/>
    <mergeCell ref="AF276:AJ276"/>
    <mergeCell ref="AK276:AO276"/>
    <mergeCell ref="AP276:AT276"/>
    <mergeCell ref="AU276:AY276"/>
    <mergeCell ref="AZ276:BD276"/>
    <mergeCell ref="AP275:AT275"/>
    <mergeCell ref="AU275:AY275"/>
    <mergeCell ref="AZ275:BD275"/>
    <mergeCell ref="BE275:BI275"/>
    <mergeCell ref="BJ275:BN275"/>
    <mergeCell ref="BO275:BS275"/>
    <mergeCell ref="BE274:BI274"/>
    <mergeCell ref="BJ274:BN274"/>
    <mergeCell ref="BO274:BS274"/>
    <mergeCell ref="BT274:BX274"/>
    <mergeCell ref="A275:C275"/>
    <mergeCell ref="D275:P275"/>
    <mergeCell ref="Q275:U275"/>
    <mergeCell ref="V275:AE275"/>
    <mergeCell ref="AF275:AJ275"/>
    <mergeCell ref="AK275:AO275"/>
    <mergeCell ref="BT273:BX273"/>
    <mergeCell ref="A274:C274"/>
    <mergeCell ref="D274:P274"/>
    <mergeCell ref="Q274:U274"/>
    <mergeCell ref="V274:AE274"/>
    <mergeCell ref="AF274:AJ274"/>
    <mergeCell ref="AK274:AO274"/>
    <mergeCell ref="AP274:AT274"/>
    <mergeCell ref="AU274:AY274"/>
    <mergeCell ref="AZ274:BD274"/>
    <mergeCell ref="AP273:AT273"/>
    <mergeCell ref="AU273:AY273"/>
    <mergeCell ref="AZ273:BD273"/>
    <mergeCell ref="BE273:BI273"/>
    <mergeCell ref="BJ273:BN273"/>
    <mergeCell ref="BO273:BS273"/>
    <mergeCell ref="BE272:BI272"/>
    <mergeCell ref="BJ272:BN272"/>
    <mergeCell ref="BO272:BS272"/>
    <mergeCell ref="BT272:BX272"/>
    <mergeCell ref="A273:C273"/>
    <mergeCell ref="D273:P273"/>
    <mergeCell ref="Q273:U273"/>
    <mergeCell ref="V273:AE273"/>
    <mergeCell ref="AF273:AJ273"/>
    <mergeCell ref="AK273:AO273"/>
    <mergeCell ref="BT271:BX271"/>
    <mergeCell ref="A272:C272"/>
    <mergeCell ref="D272:P272"/>
    <mergeCell ref="Q272:U272"/>
    <mergeCell ref="V272:AE272"/>
    <mergeCell ref="AF272:AJ272"/>
    <mergeCell ref="AK272:AO272"/>
    <mergeCell ref="AP272:AT272"/>
    <mergeCell ref="AU272:AY272"/>
    <mergeCell ref="AZ272:BD272"/>
    <mergeCell ref="AP271:AT271"/>
    <mergeCell ref="AU271:AY271"/>
    <mergeCell ref="AZ271:BD271"/>
    <mergeCell ref="BE271:BI271"/>
    <mergeCell ref="BJ271:BN271"/>
    <mergeCell ref="BO271:BS271"/>
    <mergeCell ref="BE270:BI270"/>
    <mergeCell ref="BJ270:BN270"/>
    <mergeCell ref="BO270:BS270"/>
    <mergeCell ref="BT270:BX270"/>
    <mergeCell ref="A271:C271"/>
    <mergeCell ref="D271:P271"/>
    <mergeCell ref="Q271:U271"/>
    <mergeCell ref="V271:AE271"/>
    <mergeCell ref="AF271:AJ271"/>
    <mergeCell ref="AK271:AO271"/>
    <mergeCell ref="BT269:BX269"/>
    <mergeCell ref="A270:C270"/>
    <mergeCell ref="D270:P270"/>
    <mergeCell ref="Q270:U270"/>
    <mergeCell ref="V270:AE270"/>
    <mergeCell ref="AF270:AJ270"/>
    <mergeCell ref="AK270:AO270"/>
    <mergeCell ref="AP270:AT270"/>
    <mergeCell ref="AU270:AY270"/>
    <mergeCell ref="AZ270:BD270"/>
    <mergeCell ref="AP269:AT269"/>
    <mergeCell ref="AU269:AY269"/>
    <mergeCell ref="AZ269:BD269"/>
    <mergeCell ref="BE269:BI269"/>
    <mergeCell ref="BJ269:BN269"/>
    <mergeCell ref="BO269:BS269"/>
    <mergeCell ref="BE268:BI268"/>
    <mergeCell ref="BJ268:BN268"/>
    <mergeCell ref="BO268:BS268"/>
    <mergeCell ref="BT268:BX268"/>
    <mergeCell ref="A269:C269"/>
    <mergeCell ref="D269:P269"/>
    <mergeCell ref="Q269:U269"/>
    <mergeCell ref="V269:AE269"/>
    <mergeCell ref="AF269:AJ269"/>
    <mergeCell ref="AK269:AO269"/>
    <mergeCell ref="BT267:BX267"/>
    <mergeCell ref="A268:C268"/>
    <mergeCell ref="D268:P268"/>
    <mergeCell ref="Q268:U268"/>
    <mergeCell ref="V268:AE268"/>
    <mergeCell ref="AF268:AJ268"/>
    <mergeCell ref="AK268:AO268"/>
    <mergeCell ref="AP268:AT268"/>
    <mergeCell ref="AU268:AY268"/>
    <mergeCell ref="AZ268:BD268"/>
    <mergeCell ref="AP267:AT267"/>
    <mergeCell ref="AU267:AY267"/>
    <mergeCell ref="AZ267:BD267"/>
    <mergeCell ref="BE267:BI267"/>
    <mergeCell ref="BJ267:BN267"/>
    <mergeCell ref="BO267:BS267"/>
    <mergeCell ref="BE266:BI266"/>
    <mergeCell ref="BJ266:BN266"/>
    <mergeCell ref="BO266:BS266"/>
    <mergeCell ref="BT266:BX266"/>
    <mergeCell ref="A267:C267"/>
    <mergeCell ref="D267:P267"/>
    <mergeCell ref="Q267:U267"/>
    <mergeCell ref="V267:AE267"/>
    <mergeCell ref="AF267:AJ267"/>
    <mergeCell ref="AK267:AO267"/>
    <mergeCell ref="BT265:BX265"/>
    <mergeCell ref="A266:C266"/>
    <mergeCell ref="D266:P266"/>
    <mergeCell ref="Q266:U266"/>
    <mergeCell ref="V266:AE266"/>
    <mergeCell ref="AF266:AJ266"/>
    <mergeCell ref="AK266:AO266"/>
    <mergeCell ref="AP266:AT266"/>
    <mergeCell ref="AU266:AY266"/>
    <mergeCell ref="AZ266:BD266"/>
    <mergeCell ref="AP265:AT265"/>
    <mergeCell ref="AU265:AY265"/>
    <mergeCell ref="AZ265:BD265"/>
    <mergeCell ref="BE265:BI265"/>
    <mergeCell ref="BJ265:BN265"/>
    <mergeCell ref="BO265:BS265"/>
    <mergeCell ref="BE264:BI264"/>
    <mergeCell ref="BJ264:BN264"/>
    <mergeCell ref="BO264:BS264"/>
    <mergeCell ref="BT264:BX264"/>
    <mergeCell ref="A265:C265"/>
    <mergeCell ref="D265:P265"/>
    <mergeCell ref="Q265:U265"/>
    <mergeCell ref="V265:AE265"/>
    <mergeCell ref="AF265:AJ265"/>
    <mergeCell ref="AK265:AO265"/>
    <mergeCell ref="BT263:BX263"/>
    <mergeCell ref="A264:C264"/>
    <mergeCell ref="D264:P264"/>
    <mergeCell ref="Q264:U264"/>
    <mergeCell ref="V264:AE264"/>
    <mergeCell ref="AF264:AJ264"/>
    <mergeCell ref="AK264:AO264"/>
    <mergeCell ref="AP264:AT264"/>
    <mergeCell ref="AU264:AY264"/>
    <mergeCell ref="AZ264:BD264"/>
    <mergeCell ref="AP263:AT263"/>
    <mergeCell ref="AU263:AY263"/>
    <mergeCell ref="AZ263:BD263"/>
    <mergeCell ref="BE263:BI263"/>
    <mergeCell ref="BJ263:BN263"/>
    <mergeCell ref="BO263:BS263"/>
    <mergeCell ref="BE262:BI262"/>
    <mergeCell ref="BJ262:BN262"/>
    <mergeCell ref="BO262:BS262"/>
    <mergeCell ref="BT262:BX262"/>
    <mergeCell ref="A263:C263"/>
    <mergeCell ref="D263:P263"/>
    <mergeCell ref="Q263:U263"/>
    <mergeCell ref="V263:AE263"/>
    <mergeCell ref="AF263:AJ263"/>
    <mergeCell ref="AK263:AO263"/>
    <mergeCell ref="BT261:BX261"/>
    <mergeCell ref="A262:C262"/>
    <mergeCell ref="D262:P262"/>
    <mergeCell ref="Q262:U262"/>
    <mergeCell ref="V262:AE262"/>
    <mergeCell ref="AF262:AJ262"/>
    <mergeCell ref="AK262:AO262"/>
    <mergeCell ref="AP262:AT262"/>
    <mergeCell ref="AU262:AY262"/>
    <mergeCell ref="AZ262:BD262"/>
    <mergeCell ref="AP261:AT261"/>
    <mergeCell ref="AU261:AY261"/>
    <mergeCell ref="AZ261:BD261"/>
    <mergeCell ref="BE261:BI261"/>
    <mergeCell ref="BJ261:BN261"/>
    <mergeCell ref="BO261:BS261"/>
    <mergeCell ref="BE260:BI260"/>
    <mergeCell ref="BJ260:BN260"/>
    <mergeCell ref="BO260:BS260"/>
    <mergeCell ref="BT260:BX260"/>
    <mergeCell ref="A261:C261"/>
    <mergeCell ref="D261:P261"/>
    <mergeCell ref="Q261:U261"/>
    <mergeCell ref="V261:AE261"/>
    <mergeCell ref="AF261:AJ261"/>
    <mergeCell ref="AK261:AO261"/>
    <mergeCell ref="BT259:BX259"/>
    <mergeCell ref="A260:C260"/>
    <mergeCell ref="D260:P260"/>
    <mergeCell ref="Q260:U260"/>
    <mergeCell ref="V260:AE260"/>
    <mergeCell ref="AF260:AJ260"/>
    <mergeCell ref="AK260:AO260"/>
    <mergeCell ref="AP260:AT260"/>
    <mergeCell ref="AU260:AY260"/>
    <mergeCell ref="AZ260:BD260"/>
    <mergeCell ref="AP259:AT259"/>
    <mergeCell ref="AU259:AY259"/>
    <mergeCell ref="AZ259:BD259"/>
    <mergeCell ref="BE259:BI259"/>
    <mergeCell ref="BJ259:BN259"/>
    <mergeCell ref="BO259:BS259"/>
    <mergeCell ref="BE258:BI258"/>
    <mergeCell ref="BJ258:BN258"/>
    <mergeCell ref="BO258:BS258"/>
    <mergeCell ref="BT258:BX258"/>
    <mergeCell ref="A259:C259"/>
    <mergeCell ref="D259:P259"/>
    <mergeCell ref="Q259:U259"/>
    <mergeCell ref="V259:AE259"/>
    <mergeCell ref="AF259:AJ259"/>
    <mergeCell ref="AK259:AO259"/>
    <mergeCell ref="BT257:BX257"/>
    <mergeCell ref="A258:C258"/>
    <mergeCell ref="D258:P258"/>
    <mergeCell ref="Q258:U258"/>
    <mergeCell ref="V258:AE258"/>
    <mergeCell ref="AF258:AJ258"/>
    <mergeCell ref="AK258:AO258"/>
    <mergeCell ref="AP258:AT258"/>
    <mergeCell ref="AU258:AY258"/>
    <mergeCell ref="AZ258:BD258"/>
    <mergeCell ref="AP257:AT257"/>
    <mergeCell ref="AU257:AY257"/>
    <mergeCell ref="AZ257:BD257"/>
    <mergeCell ref="BE257:BI257"/>
    <mergeCell ref="BJ257:BN257"/>
    <mergeCell ref="BO257:BS257"/>
    <mergeCell ref="BE256:BI256"/>
    <mergeCell ref="BJ256:BN256"/>
    <mergeCell ref="BO256:BS256"/>
    <mergeCell ref="BT256:BX256"/>
    <mergeCell ref="A257:C257"/>
    <mergeCell ref="D257:P257"/>
    <mergeCell ref="Q257:U257"/>
    <mergeCell ref="V257:AE257"/>
    <mergeCell ref="AF257:AJ257"/>
    <mergeCell ref="AK257:AO257"/>
    <mergeCell ref="BT255:BX255"/>
    <mergeCell ref="A256:C256"/>
    <mergeCell ref="D256:P256"/>
    <mergeCell ref="Q256:U256"/>
    <mergeCell ref="V256:AE256"/>
    <mergeCell ref="AF256:AJ256"/>
    <mergeCell ref="AK256:AO256"/>
    <mergeCell ref="AP256:AT256"/>
    <mergeCell ref="AU256:AY256"/>
    <mergeCell ref="AZ256:BD256"/>
    <mergeCell ref="AP255:AT255"/>
    <mergeCell ref="AU255:AY255"/>
    <mergeCell ref="AZ255:BD255"/>
    <mergeCell ref="BE255:BI255"/>
    <mergeCell ref="BJ255:BN255"/>
    <mergeCell ref="BO255:BS255"/>
    <mergeCell ref="BE254:BI254"/>
    <mergeCell ref="BJ254:BN254"/>
    <mergeCell ref="BO254:BS254"/>
    <mergeCell ref="BT254:BX254"/>
    <mergeCell ref="A255:C255"/>
    <mergeCell ref="D255:P255"/>
    <mergeCell ref="Q255:U255"/>
    <mergeCell ref="V255:AE255"/>
    <mergeCell ref="AF255:AJ255"/>
    <mergeCell ref="AK255:AO255"/>
    <mergeCell ref="BT253:BX253"/>
    <mergeCell ref="A254:C254"/>
    <mergeCell ref="D254:P254"/>
    <mergeCell ref="Q254:U254"/>
    <mergeCell ref="V254:AE254"/>
    <mergeCell ref="AF254:AJ254"/>
    <mergeCell ref="AK254:AO254"/>
    <mergeCell ref="AP254:AT254"/>
    <mergeCell ref="AU254:AY254"/>
    <mergeCell ref="AZ254:BD254"/>
    <mergeCell ref="AP253:AT253"/>
    <mergeCell ref="AU253:AY253"/>
    <mergeCell ref="AZ253:BD253"/>
    <mergeCell ref="BE253:BI253"/>
    <mergeCell ref="BJ253:BN253"/>
    <mergeCell ref="BO253:BS253"/>
    <mergeCell ref="BE252:BI252"/>
    <mergeCell ref="BJ252:BN252"/>
    <mergeCell ref="BO252:BS252"/>
    <mergeCell ref="BT252:BX252"/>
    <mergeCell ref="A253:C253"/>
    <mergeCell ref="D253:P253"/>
    <mergeCell ref="Q253:U253"/>
    <mergeCell ref="V253:AE253"/>
    <mergeCell ref="AF253:AJ253"/>
    <mergeCell ref="AK253:AO253"/>
    <mergeCell ref="BT251:BX251"/>
    <mergeCell ref="A252:C252"/>
    <mergeCell ref="D252:P252"/>
    <mergeCell ref="Q252:U252"/>
    <mergeCell ref="V252:AE252"/>
    <mergeCell ref="AF252:AJ252"/>
    <mergeCell ref="AK252:AO252"/>
    <mergeCell ref="AP252:AT252"/>
    <mergeCell ref="AU252:AY252"/>
    <mergeCell ref="AZ252:BD252"/>
    <mergeCell ref="AP251:AT251"/>
    <mergeCell ref="AU251:AY251"/>
    <mergeCell ref="AZ251:BD251"/>
    <mergeCell ref="BE251:BI251"/>
    <mergeCell ref="BJ251:BN251"/>
    <mergeCell ref="BO251:BS251"/>
    <mergeCell ref="BE250:BI250"/>
    <mergeCell ref="BJ250:BN250"/>
    <mergeCell ref="BO250:BS250"/>
    <mergeCell ref="BT250:BX250"/>
    <mergeCell ref="A251:C251"/>
    <mergeCell ref="D251:P251"/>
    <mergeCell ref="Q251:U251"/>
    <mergeCell ref="V251:AE251"/>
    <mergeCell ref="AF251:AJ251"/>
    <mergeCell ref="AK251:AO251"/>
    <mergeCell ref="BT249:BX249"/>
    <mergeCell ref="A250:C250"/>
    <mergeCell ref="D250:P250"/>
    <mergeCell ref="Q250:U250"/>
    <mergeCell ref="V250:AE250"/>
    <mergeCell ref="AF250:AJ250"/>
    <mergeCell ref="AK250:AO250"/>
    <mergeCell ref="AP250:AT250"/>
    <mergeCell ref="AU250:AY250"/>
    <mergeCell ref="AZ250:BD250"/>
    <mergeCell ref="AP249:AT249"/>
    <mergeCell ref="AU249:AY249"/>
    <mergeCell ref="AZ249:BD249"/>
    <mergeCell ref="BE249:BI249"/>
    <mergeCell ref="BJ249:BN249"/>
    <mergeCell ref="BO249:BS249"/>
    <mergeCell ref="BE248:BI248"/>
    <mergeCell ref="BJ248:BN248"/>
    <mergeCell ref="BO248:BS248"/>
    <mergeCell ref="BT248:BX248"/>
    <mergeCell ref="A249:C249"/>
    <mergeCell ref="D249:P249"/>
    <mergeCell ref="Q249:U249"/>
    <mergeCell ref="V249:AE249"/>
    <mergeCell ref="AF249:AJ249"/>
    <mergeCell ref="AK249:AO249"/>
    <mergeCell ref="BT247:BX247"/>
    <mergeCell ref="A248:C248"/>
    <mergeCell ref="D248:P248"/>
    <mergeCell ref="Q248:U248"/>
    <mergeCell ref="V248:AE248"/>
    <mergeCell ref="AF248:AJ248"/>
    <mergeCell ref="AK248:AO248"/>
    <mergeCell ref="AP248:AT248"/>
    <mergeCell ref="AU248:AY248"/>
    <mergeCell ref="AZ248:BD248"/>
    <mergeCell ref="AP247:AT247"/>
    <mergeCell ref="AU247:AY247"/>
    <mergeCell ref="AZ247:BD247"/>
    <mergeCell ref="BE247:BI247"/>
    <mergeCell ref="BJ247:BN247"/>
    <mergeCell ref="BO247:BS247"/>
    <mergeCell ref="BE246:BI246"/>
    <mergeCell ref="BJ246:BN246"/>
    <mergeCell ref="BO246:BS246"/>
    <mergeCell ref="BT246:BX246"/>
    <mergeCell ref="A247:C247"/>
    <mergeCell ref="D247:P247"/>
    <mergeCell ref="Q247:U247"/>
    <mergeCell ref="V247:AE247"/>
    <mergeCell ref="AF247:AJ247"/>
    <mergeCell ref="AK247:AO247"/>
    <mergeCell ref="BT245:BX245"/>
    <mergeCell ref="A246:C246"/>
    <mergeCell ref="D246:P246"/>
    <mergeCell ref="Q246:U246"/>
    <mergeCell ref="V246:AE246"/>
    <mergeCell ref="AF246:AJ246"/>
    <mergeCell ref="AK246:AO246"/>
    <mergeCell ref="AP246:AT246"/>
    <mergeCell ref="AU246:AY246"/>
    <mergeCell ref="AZ246:BD246"/>
    <mergeCell ref="AP245:AT245"/>
    <mergeCell ref="AU245:AY245"/>
    <mergeCell ref="AZ245:BD245"/>
    <mergeCell ref="BE245:BI245"/>
    <mergeCell ref="BJ245:BN245"/>
    <mergeCell ref="BO245:BS245"/>
    <mergeCell ref="BE244:BI244"/>
    <mergeCell ref="BJ244:BN244"/>
    <mergeCell ref="BO244:BS244"/>
    <mergeCell ref="BT244:BX244"/>
    <mergeCell ref="A245:C245"/>
    <mergeCell ref="D245:P245"/>
    <mergeCell ref="Q245:U245"/>
    <mergeCell ref="V245:AE245"/>
    <mergeCell ref="AF245:AJ245"/>
    <mergeCell ref="AK245:AO245"/>
    <mergeCell ref="BT243:BX243"/>
    <mergeCell ref="A244:C244"/>
    <mergeCell ref="D244:P244"/>
    <mergeCell ref="Q244:U244"/>
    <mergeCell ref="V244:AE244"/>
    <mergeCell ref="AF244:AJ244"/>
    <mergeCell ref="AK244:AO244"/>
    <mergeCell ref="AP244:AT244"/>
    <mergeCell ref="AU244:AY244"/>
    <mergeCell ref="AZ244:BD244"/>
    <mergeCell ref="AP243:AT243"/>
    <mergeCell ref="AU243:AY243"/>
    <mergeCell ref="AZ243:BD243"/>
    <mergeCell ref="BE243:BI243"/>
    <mergeCell ref="BJ243:BN243"/>
    <mergeCell ref="BO243:BS243"/>
    <mergeCell ref="BE242:BI242"/>
    <mergeCell ref="BJ242:BN242"/>
    <mergeCell ref="BO242:BS242"/>
    <mergeCell ref="BT242:BX242"/>
    <mergeCell ref="A243:C243"/>
    <mergeCell ref="D243:P243"/>
    <mergeCell ref="Q243:U243"/>
    <mergeCell ref="V243:AE243"/>
    <mergeCell ref="AF243:AJ243"/>
    <mergeCell ref="AK243:AO243"/>
    <mergeCell ref="BT241:BX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AP241:AT241"/>
    <mergeCell ref="AU241:AY241"/>
    <mergeCell ref="AZ241:BD241"/>
    <mergeCell ref="BE241:BI241"/>
    <mergeCell ref="BJ241:BN241"/>
    <mergeCell ref="BO241:BS241"/>
    <mergeCell ref="BE240:BI240"/>
    <mergeCell ref="BJ240:BN240"/>
    <mergeCell ref="BO240:BS240"/>
    <mergeCell ref="BT240:BX240"/>
    <mergeCell ref="A241:C241"/>
    <mergeCell ref="D241:P241"/>
    <mergeCell ref="Q241:U241"/>
    <mergeCell ref="V241:AE241"/>
    <mergeCell ref="AF241:AJ241"/>
    <mergeCell ref="AK241:AO241"/>
    <mergeCell ref="BT239:BX239"/>
    <mergeCell ref="A240:C240"/>
    <mergeCell ref="D240:P240"/>
    <mergeCell ref="Q240:U240"/>
    <mergeCell ref="V240:AE240"/>
    <mergeCell ref="AF240:AJ240"/>
    <mergeCell ref="AK240:AO240"/>
    <mergeCell ref="AP240:AT240"/>
    <mergeCell ref="AU240:AY240"/>
    <mergeCell ref="AZ240:BD240"/>
    <mergeCell ref="AP239:AT239"/>
    <mergeCell ref="AU239:AY239"/>
    <mergeCell ref="AZ239:BD239"/>
    <mergeCell ref="BE239:BI239"/>
    <mergeCell ref="BJ239:BN239"/>
    <mergeCell ref="BO239:BS239"/>
    <mergeCell ref="BE238:BI238"/>
    <mergeCell ref="BJ238:BN238"/>
    <mergeCell ref="BO238:BS238"/>
    <mergeCell ref="BT238:BX238"/>
    <mergeCell ref="A239:C239"/>
    <mergeCell ref="D239:P239"/>
    <mergeCell ref="Q239:U239"/>
    <mergeCell ref="V239:AE239"/>
    <mergeCell ref="AF239:AJ239"/>
    <mergeCell ref="AK239:AO239"/>
    <mergeCell ref="BT237:BX237"/>
    <mergeCell ref="A238:C238"/>
    <mergeCell ref="D238:P238"/>
    <mergeCell ref="Q238:U238"/>
    <mergeCell ref="V238:AE238"/>
    <mergeCell ref="AF238:AJ238"/>
    <mergeCell ref="AK238:AO238"/>
    <mergeCell ref="AP238:AT238"/>
    <mergeCell ref="AU238:AY238"/>
    <mergeCell ref="AZ238:BD238"/>
    <mergeCell ref="AP237:AT237"/>
    <mergeCell ref="AU237:AY237"/>
    <mergeCell ref="AZ237:BD237"/>
    <mergeCell ref="BE237:BI237"/>
    <mergeCell ref="BJ237:BN237"/>
    <mergeCell ref="BO237:BS237"/>
    <mergeCell ref="BE236:BI236"/>
    <mergeCell ref="BJ236:BN236"/>
    <mergeCell ref="BO236:BS236"/>
    <mergeCell ref="BT236:BX236"/>
    <mergeCell ref="A237:C237"/>
    <mergeCell ref="D237:P237"/>
    <mergeCell ref="Q237:U237"/>
    <mergeCell ref="V237:AE237"/>
    <mergeCell ref="AF237:AJ237"/>
    <mergeCell ref="AK237:AO237"/>
    <mergeCell ref="BT235:BX235"/>
    <mergeCell ref="A236:C236"/>
    <mergeCell ref="D236:P236"/>
    <mergeCell ref="Q236:U236"/>
    <mergeCell ref="V236:AE236"/>
    <mergeCell ref="AF236:AJ236"/>
    <mergeCell ref="AK236:AO236"/>
    <mergeCell ref="AP236:AT236"/>
    <mergeCell ref="AU236:AY236"/>
    <mergeCell ref="AZ236:BD236"/>
    <mergeCell ref="AP235:AT235"/>
    <mergeCell ref="AU235:AY235"/>
    <mergeCell ref="AZ235:BD235"/>
    <mergeCell ref="BE235:BI235"/>
    <mergeCell ref="BJ235:BN235"/>
    <mergeCell ref="BO235:BS235"/>
    <mergeCell ref="BE234:BI234"/>
    <mergeCell ref="BJ234:BN234"/>
    <mergeCell ref="BO234:BS234"/>
    <mergeCell ref="BT234:BX234"/>
    <mergeCell ref="A235:C235"/>
    <mergeCell ref="D235:P235"/>
    <mergeCell ref="Q235:U235"/>
    <mergeCell ref="V235:AE235"/>
    <mergeCell ref="AF235:AJ235"/>
    <mergeCell ref="AK235:AO235"/>
    <mergeCell ref="BT233:BX233"/>
    <mergeCell ref="A234:C234"/>
    <mergeCell ref="D234:P234"/>
    <mergeCell ref="Q234:U234"/>
    <mergeCell ref="V234:AE234"/>
    <mergeCell ref="AF234:AJ234"/>
    <mergeCell ref="AK234:AO234"/>
    <mergeCell ref="AP234:AT234"/>
    <mergeCell ref="AU234:AY234"/>
    <mergeCell ref="AZ234:BD234"/>
    <mergeCell ref="AP233:AT233"/>
    <mergeCell ref="AU233:AY233"/>
    <mergeCell ref="AZ233:BD233"/>
    <mergeCell ref="BE233:BI233"/>
    <mergeCell ref="BJ233:BN233"/>
    <mergeCell ref="BO233:BS233"/>
    <mergeCell ref="BE232:BI232"/>
    <mergeCell ref="BJ232:BN232"/>
    <mergeCell ref="BO232:BS232"/>
    <mergeCell ref="BT232:BX232"/>
    <mergeCell ref="A233:C233"/>
    <mergeCell ref="D233:P233"/>
    <mergeCell ref="Q233:U233"/>
    <mergeCell ref="V233:AE233"/>
    <mergeCell ref="AF233:AJ233"/>
    <mergeCell ref="AK233:AO233"/>
    <mergeCell ref="BT231:BX231"/>
    <mergeCell ref="A232:C232"/>
    <mergeCell ref="D232:P232"/>
    <mergeCell ref="Q232:U232"/>
    <mergeCell ref="V232:AE232"/>
    <mergeCell ref="AF232:AJ232"/>
    <mergeCell ref="AK232:AO232"/>
    <mergeCell ref="AP232:AT232"/>
    <mergeCell ref="AU232:AY232"/>
    <mergeCell ref="AZ232:BD232"/>
    <mergeCell ref="AP231:AT231"/>
    <mergeCell ref="AU231:AY231"/>
    <mergeCell ref="AZ231:BD231"/>
    <mergeCell ref="BE231:BI231"/>
    <mergeCell ref="BJ231:BN231"/>
    <mergeCell ref="BO231:BS231"/>
    <mergeCell ref="BE230:BI230"/>
    <mergeCell ref="BJ230:BN230"/>
    <mergeCell ref="BO230:BS230"/>
    <mergeCell ref="BT230:BX230"/>
    <mergeCell ref="A231:C231"/>
    <mergeCell ref="D231:P231"/>
    <mergeCell ref="Q231:U231"/>
    <mergeCell ref="V231:AE231"/>
    <mergeCell ref="AF231:AJ231"/>
    <mergeCell ref="AK231:AO231"/>
    <mergeCell ref="BT229:BX229"/>
    <mergeCell ref="A230:C230"/>
    <mergeCell ref="D230:P230"/>
    <mergeCell ref="Q230:U230"/>
    <mergeCell ref="V230:AE230"/>
    <mergeCell ref="AF230:AJ230"/>
    <mergeCell ref="AK230:AO230"/>
    <mergeCell ref="AP230:AT230"/>
    <mergeCell ref="AU230:AY230"/>
    <mergeCell ref="AZ230:BD230"/>
    <mergeCell ref="AP229:AT229"/>
    <mergeCell ref="AU229:AY229"/>
    <mergeCell ref="AZ229:BD229"/>
    <mergeCell ref="BE229:BI229"/>
    <mergeCell ref="BJ229:BN229"/>
    <mergeCell ref="BO229:BS229"/>
    <mergeCell ref="BE228:BI228"/>
    <mergeCell ref="BJ228:BN228"/>
    <mergeCell ref="BO228:BS228"/>
    <mergeCell ref="BT228:BX228"/>
    <mergeCell ref="A229:C229"/>
    <mergeCell ref="D229:P229"/>
    <mergeCell ref="Q229:U229"/>
    <mergeCell ref="V229:AE229"/>
    <mergeCell ref="AF229:AJ229"/>
    <mergeCell ref="AK229:AO229"/>
    <mergeCell ref="BT227:BX227"/>
    <mergeCell ref="A228:C228"/>
    <mergeCell ref="D228:P228"/>
    <mergeCell ref="Q228:U228"/>
    <mergeCell ref="V228:AE228"/>
    <mergeCell ref="AF228:AJ228"/>
    <mergeCell ref="AK228:AO228"/>
    <mergeCell ref="AP228:AT228"/>
    <mergeCell ref="AU228:AY228"/>
    <mergeCell ref="AZ228:BD228"/>
    <mergeCell ref="AP227:AT227"/>
    <mergeCell ref="AU227:AY227"/>
    <mergeCell ref="AZ227:BD227"/>
    <mergeCell ref="BE227:BI227"/>
    <mergeCell ref="BJ227:BN227"/>
    <mergeCell ref="BO227:BS227"/>
    <mergeCell ref="BE226:BI226"/>
    <mergeCell ref="BJ226:BN226"/>
    <mergeCell ref="BO226:BS226"/>
    <mergeCell ref="BT226:BX226"/>
    <mergeCell ref="A227:C227"/>
    <mergeCell ref="D227:P227"/>
    <mergeCell ref="Q227:U227"/>
    <mergeCell ref="V227:AE227"/>
    <mergeCell ref="AF227:AJ227"/>
    <mergeCell ref="AK227:AO227"/>
    <mergeCell ref="BT225:BX225"/>
    <mergeCell ref="A226:C226"/>
    <mergeCell ref="D226:P226"/>
    <mergeCell ref="Q226:U226"/>
    <mergeCell ref="V226:AE226"/>
    <mergeCell ref="AF226:AJ226"/>
    <mergeCell ref="AK226:AO226"/>
    <mergeCell ref="AP226:AT226"/>
    <mergeCell ref="AU226:AY226"/>
    <mergeCell ref="AZ226:BD226"/>
    <mergeCell ref="AP225:AT225"/>
    <mergeCell ref="AU225:AY225"/>
    <mergeCell ref="AZ225:BD225"/>
    <mergeCell ref="BE225:BI225"/>
    <mergeCell ref="BJ225:BN225"/>
    <mergeCell ref="BO225:BS225"/>
    <mergeCell ref="BE224:BI224"/>
    <mergeCell ref="BJ224:BN224"/>
    <mergeCell ref="BO224:BS224"/>
    <mergeCell ref="BT224:BX224"/>
    <mergeCell ref="A225:C225"/>
    <mergeCell ref="D225:P225"/>
    <mergeCell ref="Q225:U225"/>
    <mergeCell ref="V225:AE225"/>
    <mergeCell ref="AF225:AJ225"/>
    <mergeCell ref="AK225:AO225"/>
    <mergeCell ref="BT223:BX223"/>
    <mergeCell ref="A224:C224"/>
    <mergeCell ref="D224:P224"/>
    <mergeCell ref="Q224:U224"/>
    <mergeCell ref="V224:AE224"/>
    <mergeCell ref="AF224:AJ224"/>
    <mergeCell ref="AK224:AO224"/>
    <mergeCell ref="AP224:AT224"/>
    <mergeCell ref="AU224:AY224"/>
    <mergeCell ref="AZ224:BD224"/>
    <mergeCell ref="AP223:AT223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AP221:AT221"/>
    <mergeCell ref="AU221:AY221"/>
    <mergeCell ref="AZ221:BD221"/>
    <mergeCell ref="BE221:BI221"/>
    <mergeCell ref="BJ221:BN221"/>
    <mergeCell ref="BO221:BS221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AP219:AT219"/>
    <mergeCell ref="AU219:AY219"/>
    <mergeCell ref="AZ219:BD219"/>
    <mergeCell ref="BE219:BI219"/>
    <mergeCell ref="BJ219:BN219"/>
    <mergeCell ref="BO219:BS219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AP217:AT217"/>
    <mergeCell ref="AU217:AY217"/>
    <mergeCell ref="AZ217:BD217"/>
    <mergeCell ref="BE217:BI217"/>
    <mergeCell ref="BJ217:BN217"/>
    <mergeCell ref="BO217:BS217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BD192:BH192"/>
    <mergeCell ref="BD191:BH191"/>
    <mergeCell ref="A192:C192"/>
    <mergeCell ref="D192:T192"/>
    <mergeCell ref="U192:Y192"/>
    <mergeCell ref="Z192:AD192"/>
    <mergeCell ref="AE192:AI192"/>
    <mergeCell ref="AJ192:AN192"/>
    <mergeCell ref="AO192:AS192"/>
    <mergeCell ref="AT192:AX192"/>
    <mergeCell ref="AY192:BC192"/>
    <mergeCell ref="BD190:BH190"/>
    <mergeCell ref="A191:C191"/>
    <mergeCell ref="D191:T191"/>
    <mergeCell ref="U191:Y191"/>
    <mergeCell ref="Z191:AD191"/>
    <mergeCell ref="AE191:AI191"/>
    <mergeCell ref="AJ191:AN191"/>
    <mergeCell ref="AO191:AS191"/>
    <mergeCell ref="AT191:AX191"/>
    <mergeCell ref="AY191:BC191"/>
    <mergeCell ref="BD189:BH189"/>
    <mergeCell ref="A190:C190"/>
    <mergeCell ref="D190:T190"/>
    <mergeCell ref="U190:Y190"/>
    <mergeCell ref="Z190:AD190"/>
    <mergeCell ref="AE190:AI190"/>
    <mergeCell ref="AJ190:AN190"/>
    <mergeCell ref="AO190:AS190"/>
    <mergeCell ref="AT190:AX190"/>
    <mergeCell ref="AY190:BC190"/>
    <mergeCell ref="BD188:BH188"/>
    <mergeCell ref="A189:C189"/>
    <mergeCell ref="D189:T189"/>
    <mergeCell ref="U189:Y189"/>
    <mergeCell ref="Z189:AD189"/>
    <mergeCell ref="AE189:AI189"/>
    <mergeCell ref="AJ189:AN189"/>
    <mergeCell ref="AO189:AS189"/>
    <mergeCell ref="AT189:AX189"/>
    <mergeCell ref="AY189:BC189"/>
    <mergeCell ref="BD187:BH187"/>
    <mergeCell ref="A188:C188"/>
    <mergeCell ref="D188:T188"/>
    <mergeCell ref="U188:Y188"/>
    <mergeCell ref="Z188:AD188"/>
    <mergeCell ref="AE188:AI188"/>
    <mergeCell ref="AJ188:AN188"/>
    <mergeCell ref="AO188:AS188"/>
    <mergeCell ref="AT188:AX188"/>
    <mergeCell ref="AY188:BC188"/>
    <mergeCell ref="BD186:BH186"/>
    <mergeCell ref="A187:C187"/>
    <mergeCell ref="D187:T187"/>
    <mergeCell ref="U187:Y187"/>
    <mergeCell ref="Z187:AD187"/>
    <mergeCell ref="AE187:AI187"/>
    <mergeCell ref="AJ187:AN187"/>
    <mergeCell ref="AO187:AS187"/>
    <mergeCell ref="AT187:AX187"/>
    <mergeCell ref="AY187:BC187"/>
    <mergeCell ref="BD185:BH185"/>
    <mergeCell ref="A186:C186"/>
    <mergeCell ref="D186:T186"/>
    <mergeCell ref="U186:Y186"/>
    <mergeCell ref="Z186:AD186"/>
    <mergeCell ref="AE186:AI186"/>
    <mergeCell ref="AJ186:AN186"/>
    <mergeCell ref="AO186:AS186"/>
    <mergeCell ref="AT186:AX186"/>
    <mergeCell ref="AY186:BC186"/>
    <mergeCell ref="BD184:BH184"/>
    <mergeCell ref="A185:C185"/>
    <mergeCell ref="D185:T185"/>
    <mergeCell ref="U185:Y185"/>
    <mergeCell ref="Z185:AD185"/>
    <mergeCell ref="AE185:AI185"/>
    <mergeCell ref="AJ185:AN185"/>
    <mergeCell ref="AO185:AS185"/>
    <mergeCell ref="AT185:AX185"/>
    <mergeCell ref="AY185:BC185"/>
    <mergeCell ref="BD183:BH183"/>
    <mergeCell ref="A184:C184"/>
    <mergeCell ref="D184:T184"/>
    <mergeCell ref="U184:Y184"/>
    <mergeCell ref="Z184:AD184"/>
    <mergeCell ref="AE184:AI184"/>
    <mergeCell ref="AJ184:AN184"/>
    <mergeCell ref="AO184:AS184"/>
    <mergeCell ref="AT184:AX184"/>
    <mergeCell ref="AY184:BC184"/>
    <mergeCell ref="BD182:BH182"/>
    <mergeCell ref="A183:C183"/>
    <mergeCell ref="D183:T183"/>
    <mergeCell ref="U183:Y183"/>
    <mergeCell ref="Z183:AD183"/>
    <mergeCell ref="AE183:AI183"/>
    <mergeCell ref="AJ183:AN183"/>
    <mergeCell ref="AO183:AS183"/>
    <mergeCell ref="AT183:AX183"/>
    <mergeCell ref="AY183:BC183"/>
    <mergeCell ref="BD181:BH181"/>
    <mergeCell ref="A182:C182"/>
    <mergeCell ref="D182:T182"/>
    <mergeCell ref="U182:Y182"/>
    <mergeCell ref="Z182:AD182"/>
    <mergeCell ref="AE182:AI182"/>
    <mergeCell ref="AJ182:AN182"/>
    <mergeCell ref="AO182:AS182"/>
    <mergeCell ref="AT182:AX182"/>
    <mergeCell ref="AY182:BC182"/>
    <mergeCell ref="BD180:BH180"/>
    <mergeCell ref="A181:C181"/>
    <mergeCell ref="D181:T181"/>
    <mergeCell ref="U181:Y181"/>
    <mergeCell ref="Z181:AD181"/>
    <mergeCell ref="AE181:AI181"/>
    <mergeCell ref="AJ181:AN181"/>
    <mergeCell ref="AO181:AS181"/>
    <mergeCell ref="AT181:AX181"/>
    <mergeCell ref="AY181:BC181"/>
    <mergeCell ref="BD179:BH179"/>
    <mergeCell ref="A180:C180"/>
    <mergeCell ref="D180:T180"/>
    <mergeCell ref="U180:Y180"/>
    <mergeCell ref="Z180:AD180"/>
    <mergeCell ref="AE180:AI180"/>
    <mergeCell ref="AJ180:AN180"/>
    <mergeCell ref="AO180:AS180"/>
    <mergeCell ref="AT180:AX180"/>
    <mergeCell ref="AY180:BC180"/>
    <mergeCell ref="BD178:BH178"/>
    <mergeCell ref="A179:C179"/>
    <mergeCell ref="D179:T179"/>
    <mergeCell ref="U179:Y179"/>
    <mergeCell ref="Z179:AD179"/>
    <mergeCell ref="AE179:AI179"/>
    <mergeCell ref="AJ179:AN179"/>
    <mergeCell ref="AO179:AS179"/>
    <mergeCell ref="AT179:AX179"/>
    <mergeCell ref="AY179:BC179"/>
    <mergeCell ref="BD177:BH177"/>
    <mergeCell ref="A178:C178"/>
    <mergeCell ref="D178:T178"/>
    <mergeCell ref="U178:Y178"/>
    <mergeCell ref="Z178:AD178"/>
    <mergeCell ref="AE178:AI178"/>
    <mergeCell ref="AJ178:AN178"/>
    <mergeCell ref="AO178:AS178"/>
    <mergeCell ref="AT178:AX178"/>
    <mergeCell ref="AY178:BC178"/>
    <mergeCell ref="BD176:BH176"/>
    <mergeCell ref="A177:C177"/>
    <mergeCell ref="D177:T177"/>
    <mergeCell ref="U177:Y177"/>
    <mergeCell ref="Z177:AD177"/>
    <mergeCell ref="AE177:AI177"/>
    <mergeCell ref="AJ177:AN177"/>
    <mergeCell ref="AO177:AS177"/>
    <mergeCell ref="AT177:AX177"/>
    <mergeCell ref="AY177:BC177"/>
    <mergeCell ref="BD175:BH175"/>
    <mergeCell ref="A176:C176"/>
    <mergeCell ref="D176:T176"/>
    <mergeCell ref="U176:Y176"/>
    <mergeCell ref="Z176:AD176"/>
    <mergeCell ref="AE176:AI176"/>
    <mergeCell ref="AJ176:AN176"/>
    <mergeCell ref="AO176:AS176"/>
    <mergeCell ref="AT176:AX176"/>
    <mergeCell ref="AY176:BC176"/>
    <mergeCell ref="BD174:BH174"/>
    <mergeCell ref="A175:C175"/>
    <mergeCell ref="D175:T175"/>
    <mergeCell ref="U175:Y175"/>
    <mergeCell ref="Z175:AD175"/>
    <mergeCell ref="AE175:AI175"/>
    <mergeCell ref="AJ175:AN175"/>
    <mergeCell ref="AO175:AS175"/>
    <mergeCell ref="AT175:AX175"/>
    <mergeCell ref="AY175:BC175"/>
    <mergeCell ref="BD173:BH173"/>
    <mergeCell ref="A174:C174"/>
    <mergeCell ref="D174:T174"/>
    <mergeCell ref="U174:Y174"/>
    <mergeCell ref="Z174:AD174"/>
    <mergeCell ref="AE174:AI174"/>
    <mergeCell ref="AJ174:AN174"/>
    <mergeCell ref="AO174:AS174"/>
    <mergeCell ref="AT174:AX174"/>
    <mergeCell ref="AY174:BC174"/>
    <mergeCell ref="BD172:BH172"/>
    <mergeCell ref="A173:C173"/>
    <mergeCell ref="D173:T173"/>
    <mergeCell ref="U173:Y173"/>
    <mergeCell ref="Z173:AD173"/>
    <mergeCell ref="AE173:AI173"/>
    <mergeCell ref="AJ173:AN173"/>
    <mergeCell ref="AO173:AS173"/>
    <mergeCell ref="AT173:AX173"/>
    <mergeCell ref="AY173:BC173"/>
    <mergeCell ref="BD171:BH171"/>
    <mergeCell ref="A172:C172"/>
    <mergeCell ref="D172:T172"/>
    <mergeCell ref="U172:Y172"/>
    <mergeCell ref="Z172:AD172"/>
    <mergeCell ref="AE172:AI172"/>
    <mergeCell ref="AJ172:AN172"/>
    <mergeCell ref="AO172:AS172"/>
    <mergeCell ref="AT172:AX172"/>
    <mergeCell ref="AY172:BC172"/>
    <mergeCell ref="BD170:BH170"/>
    <mergeCell ref="A171:C171"/>
    <mergeCell ref="D171:T171"/>
    <mergeCell ref="U171:Y171"/>
    <mergeCell ref="Z171:AD171"/>
    <mergeCell ref="AE171:AI171"/>
    <mergeCell ref="AJ171:AN171"/>
    <mergeCell ref="AO171:AS171"/>
    <mergeCell ref="AT171:AX171"/>
    <mergeCell ref="AY171:BC171"/>
    <mergeCell ref="BD169:BH169"/>
    <mergeCell ref="A170:C170"/>
    <mergeCell ref="D170:T170"/>
    <mergeCell ref="U170:Y170"/>
    <mergeCell ref="Z170:AD170"/>
    <mergeCell ref="AE170:AI170"/>
    <mergeCell ref="AJ170:AN170"/>
    <mergeCell ref="AO170:AS170"/>
    <mergeCell ref="AT170:AX170"/>
    <mergeCell ref="AY170:BC170"/>
    <mergeCell ref="BD168:BH168"/>
    <mergeCell ref="A169:C169"/>
    <mergeCell ref="D169:T169"/>
    <mergeCell ref="U169:Y169"/>
    <mergeCell ref="Z169:AD169"/>
    <mergeCell ref="AE169:AI169"/>
    <mergeCell ref="AJ169:AN169"/>
    <mergeCell ref="AO169:AS169"/>
    <mergeCell ref="AT169:AX169"/>
    <mergeCell ref="AY169:BC169"/>
    <mergeCell ref="BD167:BH167"/>
    <mergeCell ref="A168:C168"/>
    <mergeCell ref="D168:T168"/>
    <mergeCell ref="U168:Y168"/>
    <mergeCell ref="Z168:AD168"/>
    <mergeCell ref="AE168:AI168"/>
    <mergeCell ref="AJ168:AN168"/>
    <mergeCell ref="AO168:AS168"/>
    <mergeCell ref="AT168:AX168"/>
    <mergeCell ref="AY168:BC168"/>
    <mergeCell ref="BD166:BH166"/>
    <mergeCell ref="A167:C167"/>
    <mergeCell ref="D167:T167"/>
    <mergeCell ref="U167:Y167"/>
    <mergeCell ref="Z167:AD167"/>
    <mergeCell ref="AE167:AI167"/>
    <mergeCell ref="AJ167:AN167"/>
    <mergeCell ref="AO167:AS167"/>
    <mergeCell ref="AT167:AX167"/>
    <mergeCell ref="AY167:BC167"/>
    <mergeCell ref="BD165:BH165"/>
    <mergeCell ref="A166:C166"/>
    <mergeCell ref="D166:T166"/>
    <mergeCell ref="U166:Y166"/>
    <mergeCell ref="Z166:AD166"/>
    <mergeCell ref="AE166:AI166"/>
    <mergeCell ref="AJ166:AN166"/>
    <mergeCell ref="AO166:AS166"/>
    <mergeCell ref="AT166:AX166"/>
    <mergeCell ref="AY166:BC166"/>
    <mergeCell ref="BD164:BH164"/>
    <mergeCell ref="A165:C165"/>
    <mergeCell ref="D165:T165"/>
    <mergeCell ref="U165:Y165"/>
    <mergeCell ref="Z165:AD165"/>
    <mergeCell ref="AE165:AI165"/>
    <mergeCell ref="AJ165:AN165"/>
    <mergeCell ref="AO165:AS165"/>
    <mergeCell ref="AT165:AX165"/>
    <mergeCell ref="AY165:BC165"/>
    <mergeCell ref="BD163:BH163"/>
    <mergeCell ref="A164:C164"/>
    <mergeCell ref="D164:T164"/>
    <mergeCell ref="U164:Y164"/>
    <mergeCell ref="Z164:AD164"/>
    <mergeCell ref="AE164:AI164"/>
    <mergeCell ref="AJ164:AN164"/>
    <mergeCell ref="AO164:AS164"/>
    <mergeCell ref="AT164:AX164"/>
    <mergeCell ref="AY164:BC164"/>
    <mergeCell ref="BD162:BH162"/>
    <mergeCell ref="A163:C163"/>
    <mergeCell ref="D163:T163"/>
    <mergeCell ref="U163:Y163"/>
    <mergeCell ref="Z163:AD163"/>
    <mergeCell ref="AE163:AI163"/>
    <mergeCell ref="AJ163:AN163"/>
    <mergeCell ref="AO163:AS163"/>
    <mergeCell ref="AT163:AX163"/>
    <mergeCell ref="AY163:BC163"/>
    <mergeCell ref="BD161:BH161"/>
    <mergeCell ref="A162:C162"/>
    <mergeCell ref="D162:T162"/>
    <mergeCell ref="U162:Y162"/>
    <mergeCell ref="Z162:AD162"/>
    <mergeCell ref="AE162:AI162"/>
    <mergeCell ref="AJ162:AN162"/>
    <mergeCell ref="AO162:AS162"/>
    <mergeCell ref="AT162:AX162"/>
    <mergeCell ref="AY162:BC162"/>
    <mergeCell ref="BD160:BH160"/>
    <mergeCell ref="A161:C161"/>
    <mergeCell ref="D161:T161"/>
    <mergeCell ref="U161:Y161"/>
    <mergeCell ref="Z161:AD161"/>
    <mergeCell ref="AE161:AI161"/>
    <mergeCell ref="AJ161:AN161"/>
    <mergeCell ref="AO161:AS161"/>
    <mergeCell ref="AT161:AX161"/>
    <mergeCell ref="AY161:BC161"/>
    <mergeCell ref="BD159:BH159"/>
    <mergeCell ref="A160:C160"/>
    <mergeCell ref="D160:T160"/>
    <mergeCell ref="U160:Y160"/>
    <mergeCell ref="Z160:AD160"/>
    <mergeCell ref="AE160:AI160"/>
    <mergeCell ref="AJ160:AN160"/>
    <mergeCell ref="AO160:AS160"/>
    <mergeCell ref="AT160:AX160"/>
    <mergeCell ref="AY160:BC160"/>
    <mergeCell ref="BD158:BH158"/>
    <mergeCell ref="A159:C159"/>
    <mergeCell ref="D159:T159"/>
    <mergeCell ref="U159:Y159"/>
    <mergeCell ref="Z159:AD159"/>
    <mergeCell ref="AE159:AI159"/>
    <mergeCell ref="AJ159:AN159"/>
    <mergeCell ref="AO159:AS159"/>
    <mergeCell ref="AT159:AX159"/>
    <mergeCell ref="AY159:BC159"/>
    <mergeCell ref="BD157:BH157"/>
    <mergeCell ref="A158:C158"/>
    <mergeCell ref="D158:T158"/>
    <mergeCell ref="U158:Y158"/>
    <mergeCell ref="Z158:AD158"/>
    <mergeCell ref="AE158:AI158"/>
    <mergeCell ref="AJ158:AN158"/>
    <mergeCell ref="AO158:AS158"/>
    <mergeCell ref="AT158:AX158"/>
    <mergeCell ref="AY158:BC158"/>
    <mergeCell ref="BD156:BH156"/>
    <mergeCell ref="A157:C157"/>
    <mergeCell ref="D157:T157"/>
    <mergeCell ref="U157:Y157"/>
    <mergeCell ref="Z157:AD157"/>
    <mergeCell ref="AE157:AI157"/>
    <mergeCell ref="AJ157:AN157"/>
    <mergeCell ref="AO157:AS157"/>
    <mergeCell ref="AT157:AX157"/>
    <mergeCell ref="AY157:BC157"/>
    <mergeCell ref="BD155:BH155"/>
    <mergeCell ref="A156:C156"/>
    <mergeCell ref="D156:T156"/>
    <mergeCell ref="U156:Y156"/>
    <mergeCell ref="Z156:AD156"/>
    <mergeCell ref="AE156:AI156"/>
    <mergeCell ref="AJ156:AN156"/>
    <mergeCell ref="AO156:AS156"/>
    <mergeCell ref="AT156:AX156"/>
    <mergeCell ref="AY156:BC156"/>
    <mergeCell ref="BD154:BH154"/>
    <mergeCell ref="A155:C155"/>
    <mergeCell ref="D155:T155"/>
    <mergeCell ref="U155:Y155"/>
    <mergeCell ref="Z155:AD155"/>
    <mergeCell ref="AE155:AI155"/>
    <mergeCell ref="AJ155:AN155"/>
    <mergeCell ref="AO155:AS155"/>
    <mergeCell ref="AT155:AX155"/>
    <mergeCell ref="AY155:BC155"/>
    <mergeCell ref="BD153:BH153"/>
    <mergeCell ref="A154:C154"/>
    <mergeCell ref="D154:T154"/>
    <mergeCell ref="U154:Y154"/>
    <mergeCell ref="Z154:AD154"/>
    <mergeCell ref="AE154:AI154"/>
    <mergeCell ref="AJ154:AN154"/>
    <mergeCell ref="AO154:AS154"/>
    <mergeCell ref="AT154:AX154"/>
    <mergeCell ref="AY154:BC154"/>
    <mergeCell ref="BD152:BH152"/>
    <mergeCell ref="A153:C153"/>
    <mergeCell ref="D153:T153"/>
    <mergeCell ref="U153:Y153"/>
    <mergeCell ref="Z153:AD153"/>
    <mergeCell ref="AE153:AI153"/>
    <mergeCell ref="AJ153:AN153"/>
    <mergeCell ref="AO153:AS153"/>
    <mergeCell ref="AT153:AX153"/>
    <mergeCell ref="AY153:BC153"/>
    <mergeCell ref="BD151:BH151"/>
    <mergeCell ref="A152:C152"/>
    <mergeCell ref="D152:T152"/>
    <mergeCell ref="U152:Y152"/>
    <mergeCell ref="Z152:AD152"/>
    <mergeCell ref="AE152:AI152"/>
    <mergeCell ref="AJ152:AN152"/>
    <mergeCell ref="AO152:AS152"/>
    <mergeCell ref="AT152:AX152"/>
    <mergeCell ref="AY152:BC152"/>
    <mergeCell ref="BD150:BH150"/>
    <mergeCell ref="A151:C151"/>
    <mergeCell ref="D151:T151"/>
    <mergeCell ref="U151:Y151"/>
    <mergeCell ref="Z151:AD151"/>
    <mergeCell ref="AE151:AI151"/>
    <mergeCell ref="AJ151:AN151"/>
    <mergeCell ref="AO151:AS151"/>
    <mergeCell ref="AT151:AX151"/>
    <mergeCell ref="AY151:BC151"/>
    <mergeCell ref="BD149:BH149"/>
    <mergeCell ref="A150:C150"/>
    <mergeCell ref="D150:T150"/>
    <mergeCell ref="U150:Y150"/>
    <mergeCell ref="Z150:AD150"/>
    <mergeCell ref="AE150:AI150"/>
    <mergeCell ref="AJ150:AN150"/>
    <mergeCell ref="AO150:AS150"/>
    <mergeCell ref="AT150:AX150"/>
    <mergeCell ref="AY150:BC150"/>
    <mergeCell ref="BD148:BH148"/>
    <mergeCell ref="A149:C149"/>
    <mergeCell ref="D149:T149"/>
    <mergeCell ref="U149:Y149"/>
    <mergeCell ref="Z149:AD149"/>
    <mergeCell ref="AE149:AI149"/>
    <mergeCell ref="AJ149:AN149"/>
    <mergeCell ref="AO149:AS149"/>
    <mergeCell ref="AT149:AX149"/>
    <mergeCell ref="AY149:BC149"/>
    <mergeCell ref="BD147:BH147"/>
    <mergeCell ref="A148:C148"/>
    <mergeCell ref="D148:T148"/>
    <mergeCell ref="U148:Y148"/>
    <mergeCell ref="Z148:AD148"/>
    <mergeCell ref="AE148:AI148"/>
    <mergeCell ref="AJ148:AN148"/>
    <mergeCell ref="AO148:AS148"/>
    <mergeCell ref="AT148:AX148"/>
    <mergeCell ref="AY148:BC148"/>
    <mergeCell ref="A147:C147"/>
    <mergeCell ref="D147:T147"/>
    <mergeCell ref="U147:Y147"/>
    <mergeCell ref="Z147:AD147"/>
    <mergeCell ref="AE147:AI147"/>
    <mergeCell ref="BU138:BY138"/>
    <mergeCell ref="AS138:AW138"/>
    <mergeCell ref="AX138:BA138"/>
    <mergeCell ref="BB138:BF138"/>
    <mergeCell ref="BG138:BK138"/>
    <mergeCell ref="BL138:BP138"/>
    <mergeCell ref="BQ138:BT138"/>
    <mergeCell ref="BL137:BP137"/>
    <mergeCell ref="BQ137:BT137"/>
    <mergeCell ref="BU137:BY137"/>
    <mergeCell ref="A138:C138"/>
    <mergeCell ref="D138:T138"/>
    <mergeCell ref="U138:Y138"/>
    <mergeCell ref="Z138:AD138"/>
    <mergeCell ref="AE138:AH138"/>
    <mergeCell ref="AI138:AM138"/>
    <mergeCell ref="AN138:AR138"/>
    <mergeCell ref="AI137:AM137"/>
    <mergeCell ref="AN137:AR137"/>
    <mergeCell ref="AS137:AW137"/>
    <mergeCell ref="AX137:BA137"/>
    <mergeCell ref="BB137:BF137"/>
    <mergeCell ref="BG137:BK137"/>
    <mergeCell ref="BB136:BF136"/>
    <mergeCell ref="BG136:BK136"/>
    <mergeCell ref="BL136:BP136"/>
    <mergeCell ref="BQ136:BT136"/>
    <mergeCell ref="BU136:BY136"/>
    <mergeCell ref="A137:C137"/>
    <mergeCell ref="D137:T137"/>
    <mergeCell ref="U137:Y137"/>
    <mergeCell ref="Z137:AD137"/>
    <mergeCell ref="AE137:AH137"/>
    <mergeCell ref="BU135:BY135"/>
    <mergeCell ref="A136:C136"/>
    <mergeCell ref="D136:T136"/>
    <mergeCell ref="U136:Y136"/>
    <mergeCell ref="Z136:AD136"/>
    <mergeCell ref="AE136:AH136"/>
    <mergeCell ref="AI136:AM136"/>
    <mergeCell ref="AN136:AR136"/>
    <mergeCell ref="AS136:AW136"/>
    <mergeCell ref="AX136:BA136"/>
    <mergeCell ref="AS135:AW135"/>
    <mergeCell ref="AX135:BA135"/>
    <mergeCell ref="BB135:BF135"/>
    <mergeCell ref="BG135:BK135"/>
    <mergeCell ref="BL135:BP135"/>
    <mergeCell ref="BQ135:BT135"/>
    <mergeCell ref="BL134:BP134"/>
    <mergeCell ref="BQ134:BT134"/>
    <mergeCell ref="BU134:BY134"/>
    <mergeCell ref="A135:C135"/>
    <mergeCell ref="D135:T135"/>
    <mergeCell ref="U135:Y135"/>
    <mergeCell ref="Z135:AD135"/>
    <mergeCell ref="AE135:AH135"/>
    <mergeCell ref="AI135:AM135"/>
    <mergeCell ref="AN135:AR135"/>
    <mergeCell ref="AI134:AM134"/>
    <mergeCell ref="AN134:AR134"/>
    <mergeCell ref="AS134:AW134"/>
    <mergeCell ref="AX134:BA134"/>
    <mergeCell ref="BB134:BF134"/>
    <mergeCell ref="BG134:BK134"/>
    <mergeCell ref="BB133:BF133"/>
    <mergeCell ref="BG133:BK133"/>
    <mergeCell ref="BL133:BP133"/>
    <mergeCell ref="BQ133:BT133"/>
    <mergeCell ref="BU133:BY133"/>
    <mergeCell ref="A134:C134"/>
    <mergeCell ref="D134:T134"/>
    <mergeCell ref="U134:Y134"/>
    <mergeCell ref="Z134:AD134"/>
    <mergeCell ref="AE134:AH134"/>
    <mergeCell ref="BU132:BY132"/>
    <mergeCell ref="A133:C133"/>
    <mergeCell ref="D133:T133"/>
    <mergeCell ref="U133:Y133"/>
    <mergeCell ref="Z133:AD133"/>
    <mergeCell ref="AE133:AH133"/>
    <mergeCell ref="AI133:AM133"/>
    <mergeCell ref="AN133:AR133"/>
    <mergeCell ref="AS133:AW133"/>
    <mergeCell ref="AX133:BA133"/>
    <mergeCell ref="AS132:AW132"/>
    <mergeCell ref="AX132:BA132"/>
    <mergeCell ref="BB132:BF132"/>
    <mergeCell ref="BG132:BK132"/>
    <mergeCell ref="BL132:BP132"/>
    <mergeCell ref="BQ132:BT132"/>
    <mergeCell ref="BL131:BP131"/>
    <mergeCell ref="BQ131:BT131"/>
    <mergeCell ref="BU131:BY131"/>
    <mergeCell ref="A132:C132"/>
    <mergeCell ref="D132:T132"/>
    <mergeCell ref="U132:Y132"/>
    <mergeCell ref="Z132:AD132"/>
    <mergeCell ref="AE132:AH132"/>
    <mergeCell ref="AI132:AM132"/>
    <mergeCell ref="AN132:AR132"/>
    <mergeCell ref="AI131:AM131"/>
    <mergeCell ref="AN131:AR131"/>
    <mergeCell ref="AS131:AW131"/>
    <mergeCell ref="AX131:BA131"/>
    <mergeCell ref="BB131:BF131"/>
    <mergeCell ref="BG131:BK131"/>
    <mergeCell ref="BB130:BF130"/>
    <mergeCell ref="BG130:BK130"/>
    <mergeCell ref="BL130:BP130"/>
    <mergeCell ref="BQ130:BT130"/>
    <mergeCell ref="BU130:BY130"/>
    <mergeCell ref="A131:C131"/>
    <mergeCell ref="D131:T131"/>
    <mergeCell ref="U131:Y131"/>
    <mergeCell ref="Z131:AD131"/>
    <mergeCell ref="AE131:AH131"/>
    <mergeCell ref="BU129:BY129"/>
    <mergeCell ref="A130:C130"/>
    <mergeCell ref="D130:T130"/>
    <mergeCell ref="U130:Y130"/>
    <mergeCell ref="Z130:AD130"/>
    <mergeCell ref="AE130:AH130"/>
    <mergeCell ref="AI130:AM130"/>
    <mergeCell ref="AN130:AR130"/>
    <mergeCell ref="AS130:AW130"/>
    <mergeCell ref="AX130:BA130"/>
    <mergeCell ref="AS129:AW129"/>
    <mergeCell ref="AX129:BA129"/>
    <mergeCell ref="BB129:BF129"/>
    <mergeCell ref="BG129:BK129"/>
    <mergeCell ref="BL129:BP129"/>
    <mergeCell ref="BQ129:BT129"/>
    <mergeCell ref="BL128:BP128"/>
    <mergeCell ref="BQ128:BT128"/>
    <mergeCell ref="BU128:BY128"/>
    <mergeCell ref="A129:C129"/>
    <mergeCell ref="D129:T129"/>
    <mergeCell ref="U129:Y129"/>
    <mergeCell ref="Z129:AD129"/>
    <mergeCell ref="AE129:AH129"/>
    <mergeCell ref="AI129:AM129"/>
    <mergeCell ref="AN129:AR129"/>
    <mergeCell ref="AI128:AM128"/>
    <mergeCell ref="AN128:AR128"/>
    <mergeCell ref="AS128:AW128"/>
    <mergeCell ref="AX128:BA128"/>
    <mergeCell ref="BB128:BF128"/>
    <mergeCell ref="BG128:BK128"/>
    <mergeCell ref="BB127:BF127"/>
    <mergeCell ref="BG127:BK127"/>
    <mergeCell ref="BL127:BP127"/>
    <mergeCell ref="BQ127:BT127"/>
    <mergeCell ref="BU127:BY127"/>
    <mergeCell ref="A128:C128"/>
    <mergeCell ref="D128:T128"/>
    <mergeCell ref="U128:Y128"/>
    <mergeCell ref="Z128:AD128"/>
    <mergeCell ref="AE128:AH128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X127:BA127"/>
    <mergeCell ref="AS126:AW126"/>
    <mergeCell ref="AX126:BA126"/>
    <mergeCell ref="BB126:BF126"/>
    <mergeCell ref="BG126:BK126"/>
    <mergeCell ref="BL126:BP126"/>
    <mergeCell ref="BQ126:BT126"/>
    <mergeCell ref="BL125:BP125"/>
    <mergeCell ref="BQ125:BT125"/>
    <mergeCell ref="BU125:BY125"/>
    <mergeCell ref="A126:C126"/>
    <mergeCell ref="D126:T126"/>
    <mergeCell ref="U126:Y126"/>
    <mergeCell ref="Z126:AD126"/>
    <mergeCell ref="AE126:AH126"/>
    <mergeCell ref="AI126:AM126"/>
    <mergeCell ref="AN126:AR126"/>
    <mergeCell ref="AI125:AM125"/>
    <mergeCell ref="AN125:AR125"/>
    <mergeCell ref="AS125:AW125"/>
    <mergeCell ref="AX125:BA125"/>
    <mergeCell ref="BB125:BF125"/>
    <mergeCell ref="BG125:BK125"/>
    <mergeCell ref="BB124:BF124"/>
    <mergeCell ref="BG124:BK124"/>
    <mergeCell ref="BL124:BP124"/>
    <mergeCell ref="BQ124:BT124"/>
    <mergeCell ref="BU124:BY124"/>
    <mergeCell ref="A125:C125"/>
    <mergeCell ref="D125:T125"/>
    <mergeCell ref="U125:Y125"/>
    <mergeCell ref="Z125:AD125"/>
    <mergeCell ref="AE125:AH125"/>
    <mergeCell ref="BU123:BY123"/>
    <mergeCell ref="A124:C124"/>
    <mergeCell ref="D124:T124"/>
    <mergeCell ref="U124:Y124"/>
    <mergeCell ref="Z124:AD124"/>
    <mergeCell ref="AE124:AH124"/>
    <mergeCell ref="AI124:AM124"/>
    <mergeCell ref="AN124:AR124"/>
    <mergeCell ref="AS124:AW124"/>
    <mergeCell ref="AX124:BA124"/>
    <mergeCell ref="AS123:AW123"/>
    <mergeCell ref="AX123:BA123"/>
    <mergeCell ref="BB123:BF123"/>
    <mergeCell ref="BG123:BK123"/>
    <mergeCell ref="BL123:BP123"/>
    <mergeCell ref="BQ123:BT123"/>
    <mergeCell ref="BL122:BP122"/>
    <mergeCell ref="BQ122:BT122"/>
    <mergeCell ref="BU122:BY122"/>
    <mergeCell ref="A123:C123"/>
    <mergeCell ref="D123:T123"/>
    <mergeCell ref="U123:Y123"/>
    <mergeCell ref="Z123:AD123"/>
    <mergeCell ref="AE123:AH123"/>
    <mergeCell ref="AI123:AM123"/>
    <mergeCell ref="AN123:AR123"/>
    <mergeCell ref="AI122:AM122"/>
    <mergeCell ref="AN122:AR122"/>
    <mergeCell ref="AS122:AW122"/>
    <mergeCell ref="AX122:BA122"/>
    <mergeCell ref="BB122:BF122"/>
    <mergeCell ref="BG122:BK122"/>
    <mergeCell ref="BB121:BF121"/>
    <mergeCell ref="BG121:BK121"/>
    <mergeCell ref="BL121:BP121"/>
    <mergeCell ref="BQ121:BT121"/>
    <mergeCell ref="BU121:BY121"/>
    <mergeCell ref="A122:C122"/>
    <mergeCell ref="D122:T122"/>
    <mergeCell ref="U122:Y122"/>
    <mergeCell ref="Z122:AD122"/>
    <mergeCell ref="AE122:AH122"/>
    <mergeCell ref="BU120:BY120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AS120:AW120"/>
    <mergeCell ref="AX120:BA120"/>
    <mergeCell ref="BB120:BF120"/>
    <mergeCell ref="BG120:BK120"/>
    <mergeCell ref="BL120:BP120"/>
    <mergeCell ref="BQ120:BT120"/>
    <mergeCell ref="BL119:BP119"/>
    <mergeCell ref="BQ119:BT119"/>
    <mergeCell ref="BU119:BY119"/>
    <mergeCell ref="A120:C120"/>
    <mergeCell ref="D120:T120"/>
    <mergeCell ref="U120:Y120"/>
    <mergeCell ref="Z120:AD120"/>
    <mergeCell ref="AE120:AH120"/>
    <mergeCell ref="AI120:AM120"/>
    <mergeCell ref="AN120:AR120"/>
    <mergeCell ref="AI119:AM119"/>
    <mergeCell ref="AN119:AR119"/>
    <mergeCell ref="AS119:AW119"/>
    <mergeCell ref="AX119:BA119"/>
    <mergeCell ref="BB119:BF119"/>
    <mergeCell ref="BG119:BK119"/>
    <mergeCell ref="BB118:BF118"/>
    <mergeCell ref="BG118:BK118"/>
    <mergeCell ref="BL118:BP118"/>
    <mergeCell ref="BQ118:BT118"/>
    <mergeCell ref="BU118:BY118"/>
    <mergeCell ref="A119:C119"/>
    <mergeCell ref="D119:T119"/>
    <mergeCell ref="U119:Y119"/>
    <mergeCell ref="Z119:AD119"/>
    <mergeCell ref="AE119:AH119"/>
    <mergeCell ref="BU117:BY117"/>
    <mergeCell ref="A118:C118"/>
    <mergeCell ref="D118:T118"/>
    <mergeCell ref="U118:Y118"/>
    <mergeCell ref="Z118:AD118"/>
    <mergeCell ref="AE118:AH118"/>
    <mergeCell ref="AI118:AM118"/>
    <mergeCell ref="AN118:AR118"/>
    <mergeCell ref="AS118:AW118"/>
    <mergeCell ref="AX118:BA118"/>
    <mergeCell ref="AS117:AW117"/>
    <mergeCell ref="AX117:BA117"/>
    <mergeCell ref="BB117:BF117"/>
    <mergeCell ref="BG117:BK117"/>
    <mergeCell ref="BL117:BP117"/>
    <mergeCell ref="BQ117:BT117"/>
    <mergeCell ref="BL116:BP116"/>
    <mergeCell ref="BQ116:BT116"/>
    <mergeCell ref="BU116:BY116"/>
    <mergeCell ref="A117:C117"/>
    <mergeCell ref="D117:T117"/>
    <mergeCell ref="U117:Y117"/>
    <mergeCell ref="Z117:AD117"/>
    <mergeCell ref="AE117:AH117"/>
    <mergeCell ref="AI117:AM117"/>
    <mergeCell ref="AN117:AR117"/>
    <mergeCell ref="AI116:AM116"/>
    <mergeCell ref="AN116:AR116"/>
    <mergeCell ref="AS116:AW116"/>
    <mergeCell ref="AX116:BA116"/>
    <mergeCell ref="BB116:BF116"/>
    <mergeCell ref="BG116:BK116"/>
    <mergeCell ref="BB115:BF115"/>
    <mergeCell ref="BG115:BK115"/>
    <mergeCell ref="BL115:BP115"/>
    <mergeCell ref="BQ115:BT115"/>
    <mergeCell ref="BU115:BY115"/>
    <mergeCell ref="A116:C116"/>
    <mergeCell ref="D116:T116"/>
    <mergeCell ref="U116:Y116"/>
    <mergeCell ref="Z116:AD116"/>
    <mergeCell ref="AE116:AH116"/>
    <mergeCell ref="BU114:BY114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AS114:AW114"/>
    <mergeCell ref="AX114:BA114"/>
    <mergeCell ref="BB114:BF114"/>
    <mergeCell ref="BG114:BK114"/>
    <mergeCell ref="BL114:BP114"/>
    <mergeCell ref="BQ114:BT114"/>
    <mergeCell ref="BL113:BP113"/>
    <mergeCell ref="BQ113:BT113"/>
    <mergeCell ref="BU113:BY113"/>
    <mergeCell ref="A114:C114"/>
    <mergeCell ref="D114:T114"/>
    <mergeCell ref="U114:Y114"/>
    <mergeCell ref="Z114:AD114"/>
    <mergeCell ref="AE114:AH114"/>
    <mergeCell ref="AI114:AM114"/>
    <mergeCell ref="AN114:AR114"/>
    <mergeCell ref="AI113:AM113"/>
    <mergeCell ref="AN113:AR113"/>
    <mergeCell ref="AS113:AW113"/>
    <mergeCell ref="AX113:BA113"/>
    <mergeCell ref="BB113:BF113"/>
    <mergeCell ref="BG113:BK113"/>
    <mergeCell ref="BB112:BF112"/>
    <mergeCell ref="BG112:BK112"/>
    <mergeCell ref="BL112:BP112"/>
    <mergeCell ref="BQ112:BT112"/>
    <mergeCell ref="BU112:BY112"/>
    <mergeCell ref="A113:C113"/>
    <mergeCell ref="D113:T113"/>
    <mergeCell ref="U113:Y113"/>
    <mergeCell ref="Z113:AD113"/>
    <mergeCell ref="AE113:AH113"/>
    <mergeCell ref="BU111:BY111"/>
    <mergeCell ref="A112:C112"/>
    <mergeCell ref="D112:T112"/>
    <mergeCell ref="U112:Y112"/>
    <mergeCell ref="Z112:AD112"/>
    <mergeCell ref="AE112:AH112"/>
    <mergeCell ref="AI112:AM112"/>
    <mergeCell ref="AN112:AR112"/>
    <mergeCell ref="AS112:AW112"/>
    <mergeCell ref="AX112:BA112"/>
    <mergeCell ref="AS111:AW111"/>
    <mergeCell ref="AX111:BA111"/>
    <mergeCell ref="BB111:BF111"/>
    <mergeCell ref="BG111:BK111"/>
    <mergeCell ref="BL111:BP111"/>
    <mergeCell ref="BQ111:BT111"/>
    <mergeCell ref="BL110:BP110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I110:AM110"/>
    <mergeCell ref="AN110:AR110"/>
    <mergeCell ref="AS110:AW110"/>
    <mergeCell ref="AX110:BA110"/>
    <mergeCell ref="BB110:BF110"/>
    <mergeCell ref="BG110:BK110"/>
    <mergeCell ref="BB109:BF109"/>
    <mergeCell ref="BG109:BK109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X109:BA109"/>
    <mergeCell ref="AS108:AW108"/>
    <mergeCell ref="AX108:BA108"/>
    <mergeCell ref="BB108:BF108"/>
    <mergeCell ref="BG108:BK108"/>
    <mergeCell ref="BL108:BP108"/>
    <mergeCell ref="BQ108:BT108"/>
    <mergeCell ref="BL107:BP107"/>
    <mergeCell ref="BQ107:BT107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I107:AM107"/>
    <mergeCell ref="AN107:AR107"/>
    <mergeCell ref="AS107:AW107"/>
    <mergeCell ref="AX107:BA107"/>
    <mergeCell ref="BB107:BF107"/>
    <mergeCell ref="BG107:BK107"/>
    <mergeCell ref="BB106:BF106"/>
    <mergeCell ref="BG106:BK106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BU105:BY105"/>
    <mergeCell ref="A106:C106"/>
    <mergeCell ref="D106:T106"/>
    <mergeCell ref="U106:Y106"/>
    <mergeCell ref="Z106:AD106"/>
    <mergeCell ref="AE106:AH106"/>
    <mergeCell ref="AI106:AM106"/>
    <mergeCell ref="AN106:AR106"/>
    <mergeCell ref="AS106:AW106"/>
    <mergeCell ref="AX106:BA106"/>
    <mergeCell ref="AS105:AW105"/>
    <mergeCell ref="AX105:BA105"/>
    <mergeCell ref="BB105:BF105"/>
    <mergeCell ref="BG105:BK105"/>
    <mergeCell ref="BL105:BP105"/>
    <mergeCell ref="BQ105:BT105"/>
    <mergeCell ref="BL104:BP104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I104:AM104"/>
    <mergeCell ref="AN104:AR104"/>
    <mergeCell ref="AS104:AW104"/>
    <mergeCell ref="AX104:BA104"/>
    <mergeCell ref="BB104:BF104"/>
    <mergeCell ref="BG104:BK104"/>
    <mergeCell ref="BB103:BF103"/>
    <mergeCell ref="BG103:BK103"/>
    <mergeCell ref="BL103:BP103"/>
    <mergeCell ref="BQ103:BT103"/>
    <mergeCell ref="BU103:BY103"/>
    <mergeCell ref="A104:C104"/>
    <mergeCell ref="D104:T104"/>
    <mergeCell ref="U104:Y104"/>
    <mergeCell ref="Z104:AD104"/>
    <mergeCell ref="AE104:AH104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AS102:AW102"/>
    <mergeCell ref="AX102:BA102"/>
    <mergeCell ref="BB102:BF102"/>
    <mergeCell ref="BG102:BK102"/>
    <mergeCell ref="BL102:BP102"/>
    <mergeCell ref="BQ102:BT102"/>
    <mergeCell ref="BL101:BP101"/>
    <mergeCell ref="BQ101:BT101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I101:AM101"/>
    <mergeCell ref="AN101:AR101"/>
    <mergeCell ref="AS101:AW101"/>
    <mergeCell ref="AX101:BA101"/>
    <mergeCell ref="BB101:BF101"/>
    <mergeCell ref="BG101:BK101"/>
    <mergeCell ref="BB100:BF100"/>
    <mergeCell ref="BG100:BK100"/>
    <mergeCell ref="BL100:BP100"/>
    <mergeCell ref="BQ100:BT100"/>
    <mergeCell ref="BU100:BY100"/>
    <mergeCell ref="A101:C101"/>
    <mergeCell ref="D101:T101"/>
    <mergeCell ref="U101:Y101"/>
    <mergeCell ref="Z101:AD101"/>
    <mergeCell ref="AE101:AH101"/>
    <mergeCell ref="BU99:BY99"/>
    <mergeCell ref="A100:C100"/>
    <mergeCell ref="D100:T100"/>
    <mergeCell ref="U100:Y100"/>
    <mergeCell ref="Z100:AD100"/>
    <mergeCell ref="AE100:AH100"/>
    <mergeCell ref="AI100:AM100"/>
    <mergeCell ref="AN100:AR100"/>
    <mergeCell ref="AS100:AW100"/>
    <mergeCell ref="AX100:BA100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E73:W73"/>
    <mergeCell ref="X73:AB73"/>
    <mergeCell ref="AC73:AG73"/>
    <mergeCell ref="AH73:AL73"/>
    <mergeCell ref="AM73:AQ73"/>
    <mergeCell ref="AR73:AV73"/>
    <mergeCell ref="A72:D72"/>
    <mergeCell ref="E72:W72"/>
    <mergeCell ref="X72:AB72"/>
    <mergeCell ref="AC72:AG72"/>
    <mergeCell ref="AH72:AL72"/>
    <mergeCell ref="AM72:AQ72"/>
    <mergeCell ref="AR72:AV72"/>
    <mergeCell ref="BU55:BY55"/>
    <mergeCell ref="AS55:AW55"/>
    <mergeCell ref="AX55:BA55"/>
    <mergeCell ref="BB55:BF55"/>
    <mergeCell ref="BG55:BK55"/>
    <mergeCell ref="BL55:BP55"/>
    <mergeCell ref="BQ55:BT55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I54:AM54"/>
    <mergeCell ref="AN54:AR54"/>
    <mergeCell ref="AS54:AW54"/>
    <mergeCell ref="AX54:BA54"/>
    <mergeCell ref="BB54:BF54"/>
    <mergeCell ref="BG54:BK54"/>
    <mergeCell ref="BB53:BF53"/>
    <mergeCell ref="BG53:BK53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53:D53"/>
    <mergeCell ref="E53:T53"/>
    <mergeCell ref="U53:Y53"/>
    <mergeCell ref="Z53:AD53"/>
    <mergeCell ref="AE53:AH53"/>
    <mergeCell ref="AI53:AM53"/>
    <mergeCell ref="AN53:AR53"/>
    <mergeCell ref="AS53:AW53"/>
    <mergeCell ref="AX53:BA53"/>
    <mergeCell ref="BG42:BK42"/>
    <mergeCell ref="AC42:AG42"/>
    <mergeCell ref="AH42:AL42"/>
    <mergeCell ref="AM42:AQ42"/>
    <mergeCell ref="AR42:AV42"/>
    <mergeCell ref="AW42:BA42"/>
    <mergeCell ref="BB42:BF42"/>
    <mergeCell ref="A41:D41"/>
    <mergeCell ref="E41:W41"/>
    <mergeCell ref="X41:AB41"/>
    <mergeCell ref="AC41:AG41"/>
    <mergeCell ref="AH41:AL41"/>
    <mergeCell ref="AM41:AQ41"/>
    <mergeCell ref="AR41:AV41"/>
    <mergeCell ref="AW41:BA41"/>
    <mergeCell ref="BB41:BF41"/>
    <mergeCell ref="BL32:BP32"/>
    <mergeCell ref="BQ32:BT32"/>
    <mergeCell ref="BU32:BY32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620:AA620"/>
    <mergeCell ref="AH620:AP620"/>
    <mergeCell ref="AU620:BF620"/>
    <mergeCell ref="AH621:AP621"/>
    <mergeCell ref="AU621:BF621"/>
    <mergeCell ref="A31:D31"/>
    <mergeCell ref="E31:T31"/>
    <mergeCell ref="U31:Y31"/>
    <mergeCell ref="Z31:AD31"/>
    <mergeCell ref="AE31:AH31"/>
    <mergeCell ref="A613:BL613"/>
    <mergeCell ref="A617:AA617"/>
    <mergeCell ref="AH617:AP617"/>
    <mergeCell ref="AU617:BF617"/>
    <mergeCell ref="AH618:AP618"/>
    <mergeCell ref="AU618:BF618"/>
    <mergeCell ref="AW605:BD605"/>
    <mergeCell ref="BE605:BL605"/>
    <mergeCell ref="A607:BL607"/>
    <mergeCell ref="A608:BL608"/>
    <mergeCell ref="A611:BL611"/>
    <mergeCell ref="A612:BL612"/>
    <mergeCell ref="AQ604:AV604"/>
    <mergeCell ref="AW604:BD604"/>
    <mergeCell ref="BE604:BL604"/>
    <mergeCell ref="A605:F605"/>
    <mergeCell ref="G605:S605"/>
    <mergeCell ref="T605:Y605"/>
    <mergeCell ref="Z605:AD605"/>
    <mergeCell ref="AE605:AJ605"/>
    <mergeCell ref="AK605:AP605"/>
    <mergeCell ref="AQ605:AV605"/>
    <mergeCell ref="A604:F604"/>
    <mergeCell ref="G604:S604"/>
    <mergeCell ref="T604:Y604"/>
    <mergeCell ref="Z604:AD604"/>
    <mergeCell ref="AE604:AJ604"/>
    <mergeCell ref="AK604:AP604"/>
    <mergeCell ref="BE601:BL602"/>
    <mergeCell ref="A603:F603"/>
    <mergeCell ref="G603:S603"/>
    <mergeCell ref="T603:Y603"/>
    <mergeCell ref="Z603:AD603"/>
    <mergeCell ref="AE603:AJ603"/>
    <mergeCell ref="AK603:AP603"/>
    <mergeCell ref="AQ603:AV603"/>
    <mergeCell ref="AW603:BD603"/>
    <mergeCell ref="BE603:BL603"/>
    <mergeCell ref="A599:BL599"/>
    <mergeCell ref="A600:BL600"/>
    <mergeCell ref="A601:F602"/>
    <mergeCell ref="G601:S602"/>
    <mergeCell ref="T601:Y602"/>
    <mergeCell ref="Z601:AD602"/>
    <mergeCell ref="AE601:AJ602"/>
    <mergeCell ref="AK601:AP602"/>
    <mergeCell ref="AQ601:AV602"/>
    <mergeCell ref="AW601:BD602"/>
    <mergeCell ref="AJ595:AN595"/>
    <mergeCell ref="AO595:AS595"/>
    <mergeCell ref="AT595:AW595"/>
    <mergeCell ref="AX595:BB595"/>
    <mergeCell ref="BC595:BG595"/>
    <mergeCell ref="BH595:BL595"/>
    <mergeCell ref="A595:F595"/>
    <mergeCell ref="G595:P595"/>
    <mergeCell ref="Q595:U595"/>
    <mergeCell ref="V595:Y595"/>
    <mergeCell ref="Z595:AD595"/>
    <mergeCell ref="AE595:AI595"/>
    <mergeCell ref="AJ594:AN594"/>
    <mergeCell ref="AO594:AS594"/>
    <mergeCell ref="AT594:AW594"/>
    <mergeCell ref="AX594:BB594"/>
    <mergeCell ref="BC594:BG594"/>
    <mergeCell ref="BH594:BL594"/>
    <mergeCell ref="A594:F594"/>
    <mergeCell ref="G594:P594"/>
    <mergeCell ref="Q594:U594"/>
    <mergeCell ref="V594:Y594"/>
    <mergeCell ref="Z594:AD594"/>
    <mergeCell ref="AE594:AI594"/>
    <mergeCell ref="AJ593:AN593"/>
    <mergeCell ref="AO593:AS593"/>
    <mergeCell ref="AT593:AW593"/>
    <mergeCell ref="AX593:BB593"/>
    <mergeCell ref="BC593:BG593"/>
    <mergeCell ref="BH593:BL593"/>
    <mergeCell ref="A593:F593"/>
    <mergeCell ref="G593:P593"/>
    <mergeCell ref="Q593:U593"/>
    <mergeCell ref="V593:Y593"/>
    <mergeCell ref="Z593:AD593"/>
    <mergeCell ref="AE593:AI593"/>
    <mergeCell ref="AT591:AW592"/>
    <mergeCell ref="AX591:BG591"/>
    <mergeCell ref="BH591:BL592"/>
    <mergeCell ref="Z592:AD592"/>
    <mergeCell ref="AE592:AI592"/>
    <mergeCell ref="AX592:BB592"/>
    <mergeCell ref="BC592:BG592"/>
    <mergeCell ref="A589:BL589"/>
    <mergeCell ref="A590:F592"/>
    <mergeCell ref="G590:P592"/>
    <mergeCell ref="Q590:AN590"/>
    <mergeCell ref="AO590:BL590"/>
    <mergeCell ref="Q591:U592"/>
    <mergeCell ref="V591:Y592"/>
    <mergeCell ref="Z591:AI591"/>
    <mergeCell ref="AJ591:AN592"/>
    <mergeCell ref="AO591:AS592"/>
    <mergeCell ref="AK584:AP584"/>
    <mergeCell ref="AQ584:AV584"/>
    <mergeCell ref="AW584:BA584"/>
    <mergeCell ref="BB584:BF584"/>
    <mergeCell ref="BG584:BL584"/>
    <mergeCell ref="A588:BL588"/>
    <mergeCell ref="BB585:BF585"/>
    <mergeCell ref="BG585:BL585"/>
    <mergeCell ref="A586:F586"/>
    <mergeCell ref="G586:S586"/>
    <mergeCell ref="AK583:AP583"/>
    <mergeCell ref="AQ583:AV583"/>
    <mergeCell ref="AW583:BA583"/>
    <mergeCell ref="BB583:BF583"/>
    <mergeCell ref="BG583:BL583"/>
    <mergeCell ref="A584:F584"/>
    <mergeCell ref="G584:S584"/>
    <mergeCell ref="T584:Y584"/>
    <mergeCell ref="Z584:AD584"/>
    <mergeCell ref="AE584:AJ584"/>
    <mergeCell ref="AK582:AP582"/>
    <mergeCell ref="AQ582:AV582"/>
    <mergeCell ref="AW582:BA582"/>
    <mergeCell ref="BB582:BF582"/>
    <mergeCell ref="BG582:BL582"/>
    <mergeCell ref="A583:F583"/>
    <mergeCell ref="G583:S583"/>
    <mergeCell ref="T583:Y583"/>
    <mergeCell ref="Z583:AD583"/>
    <mergeCell ref="AE583:AJ583"/>
    <mergeCell ref="AQ580:AV581"/>
    <mergeCell ref="AW580:BF580"/>
    <mergeCell ref="BG580:BL581"/>
    <mergeCell ref="AW581:BA581"/>
    <mergeCell ref="BB581:BF581"/>
    <mergeCell ref="A582:F582"/>
    <mergeCell ref="G582:S582"/>
    <mergeCell ref="T582:Y582"/>
    <mergeCell ref="Z582:AD582"/>
    <mergeCell ref="AE582:AJ582"/>
    <mergeCell ref="A580:F581"/>
    <mergeCell ref="G580:S581"/>
    <mergeCell ref="T580:Y581"/>
    <mergeCell ref="Z580:AD581"/>
    <mergeCell ref="AE580:AJ581"/>
    <mergeCell ref="AK580:AP581"/>
    <mergeCell ref="BP570:BS570"/>
    <mergeCell ref="A573:BL573"/>
    <mergeCell ref="A574:BL574"/>
    <mergeCell ref="A577:BL577"/>
    <mergeCell ref="A578:BL578"/>
    <mergeCell ref="A579:BL579"/>
    <mergeCell ref="AO570:AR570"/>
    <mergeCell ref="AS570:AW570"/>
    <mergeCell ref="AX570:BA570"/>
    <mergeCell ref="BB570:BF570"/>
    <mergeCell ref="BG570:BJ570"/>
    <mergeCell ref="BK570:BO570"/>
    <mergeCell ref="BB569:BF569"/>
    <mergeCell ref="BG569:BJ569"/>
    <mergeCell ref="BK569:BO569"/>
    <mergeCell ref="BP569:BS569"/>
    <mergeCell ref="A570:M570"/>
    <mergeCell ref="N570:U570"/>
    <mergeCell ref="V570:Z570"/>
    <mergeCell ref="AA570:AE570"/>
    <mergeCell ref="AF570:AI570"/>
    <mergeCell ref="AJ570:AN570"/>
    <mergeCell ref="BP568:BS568"/>
    <mergeCell ref="A569:M569"/>
    <mergeCell ref="N569:U569"/>
    <mergeCell ref="V569:Z569"/>
    <mergeCell ref="AA569:AE569"/>
    <mergeCell ref="AF569:AI569"/>
    <mergeCell ref="AJ569:AN569"/>
    <mergeCell ref="AO569:AR569"/>
    <mergeCell ref="AS569:AW569"/>
    <mergeCell ref="AX569:BA569"/>
    <mergeCell ref="AO568:AR568"/>
    <mergeCell ref="AS568:AW568"/>
    <mergeCell ref="AX568:BA568"/>
    <mergeCell ref="BB568:BF568"/>
    <mergeCell ref="BG568:BJ568"/>
    <mergeCell ref="BK568:BO568"/>
    <mergeCell ref="BB567:BF567"/>
    <mergeCell ref="BG567:BJ567"/>
    <mergeCell ref="BK567:BO567"/>
    <mergeCell ref="BP567:BS567"/>
    <mergeCell ref="A568:M568"/>
    <mergeCell ref="N568:U568"/>
    <mergeCell ref="V568:Z568"/>
    <mergeCell ref="AA568:AE568"/>
    <mergeCell ref="AF568:AI568"/>
    <mergeCell ref="AJ568:AN568"/>
    <mergeCell ref="AA567:AE567"/>
    <mergeCell ref="AF567:AI567"/>
    <mergeCell ref="AJ567:AN567"/>
    <mergeCell ref="AO567:AR567"/>
    <mergeCell ref="AS567:AW567"/>
    <mergeCell ref="AX567:BA567"/>
    <mergeCell ref="A564:BL564"/>
    <mergeCell ref="A565:BM565"/>
    <mergeCell ref="A566:M567"/>
    <mergeCell ref="N566:U567"/>
    <mergeCell ref="V566:Z567"/>
    <mergeCell ref="AA566:AI566"/>
    <mergeCell ref="AJ566:AR566"/>
    <mergeCell ref="AS566:BA566"/>
    <mergeCell ref="BB566:BJ566"/>
    <mergeCell ref="BK566:BS566"/>
    <mergeCell ref="AZ560:BD560"/>
    <mergeCell ref="A561:F561"/>
    <mergeCell ref="G561:S561"/>
    <mergeCell ref="T561:Z561"/>
    <mergeCell ref="AA561:AE561"/>
    <mergeCell ref="AF561:AJ561"/>
    <mergeCell ref="AK561:AO561"/>
    <mergeCell ref="AP561:AT561"/>
    <mergeCell ref="AU561:AY561"/>
    <mergeCell ref="AZ561:BD561"/>
    <mergeCell ref="AU559:AY559"/>
    <mergeCell ref="AZ559:BD559"/>
    <mergeCell ref="A560:F560"/>
    <mergeCell ref="G560:S560"/>
    <mergeCell ref="T560:Z560"/>
    <mergeCell ref="AA560:AE560"/>
    <mergeCell ref="AF560:AJ560"/>
    <mergeCell ref="AK560:AO560"/>
    <mergeCell ref="AP560:AT560"/>
    <mergeCell ref="AU560:AY560"/>
    <mergeCell ref="AP558:AT558"/>
    <mergeCell ref="AU558:AY558"/>
    <mergeCell ref="AZ558:BD558"/>
    <mergeCell ref="A559:F559"/>
    <mergeCell ref="G559:S559"/>
    <mergeCell ref="T559:Z559"/>
    <mergeCell ref="AA559:AE559"/>
    <mergeCell ref="AF559:AJ559"/>
    <mergeCell ref="AK559:AO559"/>
    <mergeCell ref="AP559:AT559"/>
    <mergeCell ref="A555:BL555"/>
    <mergeCell ref="A556:BD556"/>
    <mergeCell ref="A557:F558"/>
    <mergeCell ref="G557:S558"/>
    <mergeCell ref="T557:Z558"/>
    <mergeCell ref="AA557:AO557"/>
    <mergeCell ref="AP557:BD557"/>
    <mergeCell ref="AA558:AE558"/>
    <mergeCell ref="AF558:AJ558"/>
    <mergeCell ref="AK558:AO558"/>
    <mergeCell ref="AP553:AT553"/>
    <mergeCell ref="AU553:AY553"/>
    <mergeCell ref="AZ553:BD553"/>
    <mergeCell ref="BE553:BI553"/>
    <mergeCell ref="BJ553:BN553"/>
    <mergeCell ref="BO553:BS553"/>
    <mergeCell ref="A553:F553"/>
    <mergeCell ref="G553:S553"/>
    <mergeCell ref="T553:Z553"/>
    <mergeCell ref="AA553:AE553"/>
    <mergeCell ref="AF553:AJ553"/>
    <mergeCell ref="AK553:AO553"/>
    <mergeCell ref="AP552:AT552"/>
    <mergeCell ref="AU552:AY552"/>
    <mergeCell ref="AZ552:BD552"/>
    <mergeCell ref="BE552:BI552"/>
    <mergeCell ref="BJ552:BN552"/>
    <mergeCell ref="BO552:BS552"/>
    <mergeCell ref="A552:F552"/>
    <mergeCell ref="G552:S552"/>
    <mergeCell ref="T552:Z552"/>
    <mergeCell ref="AA552:AE552"/>
    <mergeCell ref="AF552:AJ552"/>
    <mergeCell ref="AK552:AO552"/>
    <mergeCell ref="AP551:AT551"/>
    <mergeCell ref="AU551:AY551"/>
    <mergeCell ref="AZ551:BD551"/>
    <mergeCell ref="BE551:BI551"/>
    <mergeCell ref="BJ551:BN551"/>
    <mergeCell ref="BO551:BS551"/>
    <mergeCell ref="A551:F551"/>
    <mergeCell ref="G551:S551"/>
    <mergeCell ref="T551:Z551"/>
    <mergeCell ref="AA551:AE551"/>
    <mergeCell ref="AF551:AJ551"/>
    <mergeCell ref="AK551:AO551"/>
    <mergeCell ref="AP550:AT550"/>
    <mergeCell ref="AU550:AY550"/>
    <mergeCell ref="AZ550:BD550"/>
    <mergeCell ref="BE550:BI550"/>
    <mergeCell ref="BJ550:BN550"/>
    <mergeCell ref="BO550:BS550"/>
    <mergeCell ref="A548:BS548"/>
    <mergeCell ref="A549:F550"/>
    <mergeCell ref="G549:S550"/>
    <mergeCell ref="T549:Z550"/>
    <mergeCell ref="AA549:AO549"/>
    <mergeCell ref="AP549:BD549"/>
    <mergeCell ref="BE549:BS549"/>
    <mergeCell ref="AA550:AE550"/>
    <mergeCell ref="AF550:AJ550"/>
    <mergeCell ref="AK550:AO550"/>
    <mergeCell ref="BA542:BC542"/>
    <mergeCell ref="BD542:BF542"/>
    <mergeCell ref="BG542:BI542"/>
    <mergeCell ref="BJ542:BL542"/>
    <mergeCell ref="A546:BL546"/>
    <mergeCell ref="A547:BS547"/>
    <mergeCell ref="AO543:AQ543"/>
    <mergeCell ref="AR543:AT543"/>
    <mergeCell ref="AU543:AW543"/>
    <mergeCell ref="AX543:AZ543"/>
    <mergeCell ref="AI542:AK542"/>
    <mergeCell ref="AL542:AN542"/>
    <mergeCell ref="AO542:AQ542"/>
    <mergeCell ref="AR542:AT542"/>
    <mergeCell ref="AU542:AW542"/>
    <mergeCell ref="AX542:AZ542"/>
    <mergeCell ref="BA541:BC541"/>
    <mergeCell ref="BD541:BF541"/>
    <mergeCell ref="BG541:BI541"/>
    <mergeCell ref="BJ541:BL541"/>
    <mergeCell ref="A542:C542"/>
    <mergeCell ref="D542:V542"/>
    <mergeCell ref="W542:Y542"/>
    <mergeCell ref="Z542:AB542"/>
    <mergeCell ref="AC542:AE542"/>
    <mergeCell ref="AF542:AH542"/>
    <mergeCell ref="AI541:AK541"/>
    <mergeCell ref="AL541:AN541"/>
    <mergeCell ref="AO541:AQ541"/>
    <mergeCell ref="AR541:AT541"/>
    <mergeCell ref="AU541:AW541"/>
    <mergeCell ref="AX541:AZ541"/>
    <mergeCell ref="BA540:BC540"/>
    <mergeCell ref="BD540:BF540"/>
    <mergeCell ref="BG540:BI540"/>
    <mergeCell ref="BJ540:BL540"/>
    <mergeCell ref="A541:C541"/>
    <mergeCell ref="D541:V541"/>
    <mergeCell ref="W541:Y541"/>
    <mergeCell ref="Z541:AB541"/>
    <mergeCell ref="AC541:AE541"/>
    <mergeCell ref="AF541:AH541"/>
    <mergeCell ref="AI540:AK540"/>
    <mergeCell ref="AL540:AN540"/>
    <mergeCell ref="AO540:AQ540"/>
    <mergeCell ref="AR540:AT540"/>
    <mergeCell ref="AU540:AW540"/>
    <mergeCell ref="AX540:AZ540"/>
    <mergeCell ref="A540:C540"/>
    <mergeCell ref="D540:V540"/>
    <mergeCell ref="W540:Y540"/>
    <mergeCell ref="Z540:AB540"/>
    <mergeCell ref="AC540:AE540"/>
    <mergeCell ref="AF540:AH540"/>
    <mergeCell ref="BJ538:BL539"/>
    <mergeCell ref="W539:Y539"/>
    <mergeCell ref="Z539:AB539"/>
    <mergeCell ref="AC539:AE539"/>
    <mergeCell ref="AF539:AH539"/>
    <mergeCell ref="AI539:AK539"/>
    <mergeCell ref="AL539:AN539"/>
    <mergeCell ref="AO539:AQ539"/>
    <mergeCell ref="AR539:AT539"/>
    <mergeCell ref="BG537:BL537"/>
    <mergeCell ref="W538:AB538"/>
    <mergeCell ref="AC538:AH538"/>
    <mergeCell ref="AI538:AN538"/>
    <mergeCell ref="AO538:AT538"/>
    <mergeCell ref="AU538:AW539"/>
    <mergeCell ref="AX538:AZ539"/>
    <mergeCell ref="BA538:BC539"/>
    <mergeCell ref="BD538:BF539"/>
    <mergeCell ref="BG538:BI539"/>
    <mergeCell ref="A537:C539"/>
    <mergeCell ref="D537:V539"/>
    <mergeCell ref="W537:AH537"/>
    <mergeCell ref="AI537:AT537"/>
    <mergeCell ref="AU537:AZ537"/>
    <mergeCell ref="BA537:BF537"/>
    <mergeCell ref="AT532:AX532"/>
    <mergeCell ref="AY532:BC532"/>
    <mergeCell ref="BD532:BH532"/>
    <mergeCell ref="BI532:BM532"/>
    <mergeCell ref="BN532:BR532"/>
    <mergeCell ref="A536:BL536"/>
    <mergeCell ref="AT533:AX533"/>
    <mergeCell ref="AY533:BC533"/>
    <mergeCell ref="BD533:BH533"/>
    <mergeCell ref="BI533:BM533"/>
    <mergeCell ref="A532:T532"/>
    <mergeCell ref="U532:Y532"/>
    <mergeCell ref="Z532:AD532"/>
    <mergeCell ref="AE532:AI532"/>
    <mergeCell ref="AJ532:AN532"/>
    <mergeCell ref="AO532:AS532"/>
    <mergeCell ref="AO531:AS531"/>
    <mergeCell ref="AT531:AX531"/>
    <mergeCell ref="AY531:BC531"/>
    <mergeCell ref="BD531:BH531"/>
    <mergeCell ref="BI531:BM531"/>
    <mergeCell ref="BN531:BR531"/>
    <mergeCell ref="AT530:AX530"/>
    <mergeCell ref="AY530:BC530"/>
    <mergeCell ref="BD530:BH530"/>
    <mergeCell ref="BI530:BM530"/>
    <mergeCell ref="BN530:BR530"/>
    <mergeCell ref="A531:T531"/>
    <mergeCell ref="U531:Y531"/>
    <mergeCell ref="Z531:AD531"/>
    <mergeCell ref="AE531:AI531"/>
    <mergeCell ref="AJ531:AN531"/>
    <mergeCell ref="A530:T530"/>
    <mergeCell ref="U530:Y530"/>
    <mergeCell ref="Z530:AD530"/>
    <mergeCell ref="AE530:AI530"/>
    <mergeCell ref="AJ530:AN530"/>
    <mergeCell ref="AO530:AS530"/>
    <mergeCell ref="AO529:AS529"/>
    <mergeCell ref="AT529:AX529"/>
    <mergeCell ref="AY529:BC529"/>
    <mergeCell ref="BD529:BH529"/>
    <mergeCell ref="BI529:BM529"/>
    <mergeCell ref="BN529:BR529"/>
    <mergeCell ref="A528:T529"/>
    <mergeCell ref="U528:AD528"/>
    <mergeCell ref="AE528:AN528"/>
    <mergeCell ref="AO528:AX528"/>
    <mergeCell ref="AY528:BH528"/>
    <mergeCell ref="BI528:BR528"/>
    <mergeCell ref="U529:Y529"/>
    <mergeCell ref="Z529:AD529"/>
    <mergeCell ref="AE529:AI529"/>
    <mergeCell ref="AJ529:AN529"/>
    <mergeCell ref="AP366:AT366"/>
    <mergeCell ref="AU366:AY366"/>
    <mergeCell ref="AZ366:BD366"/>
    <mergeCell ref="BE366:BI366"/>
    <mergeCell ref="A526:BL526"/>
    <mergeCell ref="A527:BR527"/>
    <mergeCell ref="AP367:AT367"/>
    <mergeCell ref="AU367:AY367"/>
    <mergeCell ref="AZ367:BD367"/>
    <mergeCell ref="BE367:BI367"/>
    <mergeCell ref="AP365:AT365"/>
    <mergeCell ref="AU365:AY365"/>
    <mergeCell ref="AZ365:BD365"/>
    <mergeCell ref="BE365:BI365"/>
    <mergeCell ref="A366:C366"/>
    <mergeCell ref="D366:P366"/>
    <mergeCell ref="Q366:U366"/>
    <mergeCell ref="V366:AE366"/>
    <mergeCell ref="AF366:AJ366"/>
    <mergeCell ref="AK366:AO366"/>
    <mergeCell ref="AP364:AT364"/>
    <mergeCell ref="AU364:AY364"/>
    <mergeCell ref="AZ364:BD364"/>
    <mergeCell ref="BE364:BI364"/>
    <mergeCell ref="A365:C365"/>
    <mergeCell ref="D365:P365"/>
    <mergeCell ref="Q365:U365"/>
    <mergeCell ref="V365:AE365"/>
    <mergeCell ref="AF365:AJ365"/>
    <mergeCell ref="AK365:AO365"/>
    <mergeCell ref="AP363:AT363"/>
    <mergeCell ref="AU363:AY363"/>
    <mergeCell ref="AZ363:BD363"/>
    <mergeCell ref="BE363:BI363"/>
    <mergeCell ref="A364:C364"/>
    <mergeCell ref="D364:P364"/>
    <mergeCell ref="Q364:U364"/>
    <mergeCell ref="V364:AE364"/>
    <mergeCell ref="AF364:AJ364"/>
    <mergeCell ref="AK364:AO364"/>
    <mergeCell ref="BT201:BX201"/>
    <mergeCell ref="A361:BL361"/>
    <mergeCell ref="A362:C363"/>
    <mergeCell ref="D362:P363"/>
    <mergeCell ref="Q362:U363"/>
    <mergeCell ref="V362:AE363"/>
    <mergeCell ref="AF362:AT362"/>
    <mergeCell ref="AU362:BI362"/>
    <mergeCell ref="AF363:AJ363"/>
    <mergeCell ref="AK363:AO363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A199:C199"/>
    <mergeCell ref="D199:P199"/>
    <mergeCell ref="Q199:U199"/>
    <mergeCell ref="V199:AE199"/>
    <mergeCell ref="AF199:AJ199"/>
    <mergeCell ref="AK199:AO199"/>
    <mergeCell ref="BJ197:BX197"/>
    <mergeCell ref="AF198:AJ198"/>
    <mergeCell ref="AK198:AO198"/>
    <mergeCell ref="AP198:AT198"/>
    <mergeCell ref="AU198:AY198"/>
    <mergeCell ref="AZ198:BD198"/>
    <mergeCell ref="BE198:BI198"/>
    <mergeCell ref="BJ198:BN198"/>
    <mergeCell ref="BO198:BS198"/>
    <mergeCell ref="BT198:BX198"/>
    <mergeCell ref="A197:C198"/>
    <mergeCell ref="D197:P198"/>
    <mergeCell ref="Q197:U198"/>
    <mergeCell ref="V197:AE198"/>
    <mergeCell ref="AF197:AT197"/>
    <mergeCell ref="AU197:BI197"/>
    <mergeCell ref="AO146:AS146"/>
    <mergeCell ref="AT146:AX146"/>
    <mergeCell ref="AY146:BC146"/>
    <mergeCell ref="BD146:BH146"/>
    <mergeCell ref="A195:BL195"/>
    <mergeCell ref="A196:BL196"/>
    <mergeCell ref="AJ147:AN147"/>
    <mergeCell ref="AO147:AS147"/>
    <mergeCell ref="AT147:AX147"/>
    <mergeCell ref="AY147:BC147"/>
    <mergeCell ref="AO145:AS145"/>
    <mergeCell ref="AT145:AX145"/>
    <mergeCell ref="AY145:BC145"/>
    <mergeCell ref="BD145:BH145"/>
    <mergeCell ref="A146:C146"/>
    <mergeCell ref="D146:T146"/>
    <mergeCell ref="U146:Y146"/>
    <mergeCell ref="Z146:AD146"/>
    <mergeCell ref="AE146:AI146"/>
    <mergeCell ref="AJ146:AN146"/>
    <mergeCell ref="AO144:AS144"/>
    <mergeCell ref="AT144:AX144"/>
    <mergeCell ref="AY144:BC144"/>
    <mergeCell ref="BD144:BH144"/>
    <mergeCell ref="A145:C145"/>
    <mergeCell ref="D145:T145"/>
    <mergeCell ref="U145:Y145"/>
    <mergeCell ref="Z145:AD145"/>
    <mergeCell ref="AE145:AI145"/>
    <mergeCell ref="AJ145:AN145"/>
    <mergeCell ref="A144:C144"/>
    <mergeCell ref="D144:T144"/>
    <mergeCell ref="U144:Y144"/>
    <mergeCell ref="Z144:AD144"/>
    <mergeCell ref="AE144:AI144"/>
    <mergeCell ref="AJ144:AN144"/>
    <mergeCell ref="AE143:AI143"/>
    <mergeCell ref="AJ143:AN143"/>
    <mergeCell ref="AO143:AS143"/>
    <mergeCell ref="AT143:AX143"/>
    <mergeCell ref="AY143:BC143"/>
    <mergeCell ref="BD143:BH143"/>
    <mergeCell ref="BQ92:BT92"/>
    <mergeCell ref="BU92:BY92"/>
    <mergeCell ref="A140:BL140"/>
    <mergeCell ref="A141:BH141"/>
    <mergeCell ref="A142:C143"/>
    <mergeCell ref="D142:T143"/>
    <mergeCell ref="U142:AN142"/>
    <mergeCell ref="AO142:BH142"/>
    <mergeCell ref="U143:Y143"/>
    <mergeCell ref="Z143:AD143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AR71:AV71"/>
    <mergeCell ref="AW71:BA71"/>
    <mergeCell ref="BB71:BF71"/>
    <mergeCell ref="BG71:BK71"/>
    <mergeCell ref="A76:BL76"/>
    <mergeCell ref="A77:BK77"/>
    <mergeCell ref="AW72:BA72"/>
    <mergeCell ref="BB72:BF72"/>
    <mergeCell ref="BG72:BK72"/>
    <mergeCell ref="A73:D73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A69:D69"/>
    <mergeCell ref="E69:W69"/>
    <mergeCell ref="X69:AB69"/>
    <mergeCell ref="AC69:AG69"/>
    <mergeCell ref="AH69:AL69"/>
    <mergeCell ref="AM69:AQ69"/>
    <mergeCell ref="AH68:AL68"/>
    <mergeCell ref="AM68:AQ68"/>
    <mergeCell ref="AR68:AV68"/>
    <mergeCell ref="AW68:BA68"/>
    <mergeCell ref="BB68:BF68"/>
    <mergeCell ref="BG68:BK68"/>
    <mergeCell ref="BQ63:BT63"/>
    <mergeCell ref="BU63:BY63"/>
    <mergeCell ref="A65:BL65"/>
    <mergeCell ref="A66:BK66"/>
    <mergeCell ref="A67:D68"/>
    <mergeCell ref="E67:W68"/>
    <mergeCell ref="X67:AQ67"/>
    <mergeCell ref="AR67:BK67"/>
    <mergeCell ref="X68:AB68"/>
    <mergeCell ref="AC68:AG68"/>
    <mergeCell ref="AN63:AR63"/>
    <mergeCell ref="AS63:AW63"/>
    <mergeCell ref="AX63:BA63"/>
    <mergeCell ref="BB63:BF63"/>
    <mergeCell ref="BG63:BK63"/>
    <mergeCell ref="BL63:BP63"/>
    <mergeCell ref="A63:E63"/>
    <mergeCell ref="F63:T63"/>
    <mergeCell ref="U63:Y63"/>
    <mergeCell ref="Z63:AD63"/>
    <mergeCell ref="AE63:AH63"/>
    <mergeCell ref="AI63:AM63"/>
    <mergeCell ref="AX62:BA62"/>
    <mergeCell ref="BB62:BF62"/>
    <mergeCell ref="BG62:BK62"/>
    <mergeCell ref="BL62:BP62"/>
    <mergeCell ref="BQ62:BT62"/>
    <mergeCell ref="BU62:BY62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N62:AR62"/>
    <mergeCell ref="AS62:AW62"/>
    <mergeCell ref="AN61:AR61"/>
    <mergeCell ref="AS61:AW61"/>
    <mergeCell ref="AX61:BA61"/>
    <mergeCell ref="BB61:BF61"/>
    <mergeCell ref="BG61:BK61"/>
    <mergeCell ref="BL61:BP61"/>
    <mergeCell ref="BG60:BK60"/>
    <mergeCell ref="BL60:BP60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E60:AH60"/>
    <mergeCell ref="AI60:AM60"/>
    <mergeCell ref="AN60:AR60"/>
    <mergeCell ref="AS60:AW60"/>
    <mergeCell ref="AX60:BA60"/>
    <mergeCell ref="BB60:BF60"/>
    <mergeCell ref="BU52:BY52"/>
    <mergeCell ref="A57:BL57"/>
    <mergeCell ref="A58:BY58"/>
    <mergeCell ref="A59:E60"/>
    <mergeCell ref="F59:T60"/>
    <mergeCell ref="U59:AM59"/>
    <mergeCell ref="AN59:BF59"/>
    <mergeCell ref="BG59:BY59"/>
    <mergeCell ref="U60:Y60"/>
    <mergeCell ref="Z60:AD60"/>
    <mergeCell ref="AS52:AW52"/>
    <mergeCell ref="AX52:BA52"/>
    <mergeCell ref="BB52:BF52"/>
    <mergeCell ref="BG52:BK52"/>
    <mergeCell ref="BL52:BP52"/>
    <mergeCell ref="BQ52:BT52"/>
    <mergeCell ref="BL51:BP51"/>
    <mergeCell ref="BQ51:BT51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I51:AM51"/>
    <mergeCell ref="AN51:AR51"/>
    <mergeCell ref="AS51:AW51"/>
    <mergeCell ref="AX51:BA51"/>
    <mergeCell ref="BB51:BF51"/>
    <mergeCell ref="BG51:BK51"/>
    <mergeCell ref="BB50:BF50"/>
    <mergeCell ref="BG50:BK50"/>
    <mergeCell ref="BL50:BP50"/>
    <mergeCell ref="BQ50:BT50"/>
    <mergeCell ref="BU50:BY50"/>
    <mergeCell ref="A51:D51"/>
    <mergeCell ref="E51:T51"/>
    <mergeCell ref="U51:Y51"/>
    <mergeCell ref="Z51:AD51"/>
    <mergeCell ref="AE51:AH51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S50:AW50"/>
    <mergeCell ref="AX50:BA50"/>
    <mergeCell ref="AS49:AW49"/>
    <mergeCell ref="AX49:BA49"/>
    <mergeCell ref="BB49:BF49"/>
    <mergeCell ref="BG49:BK49"/>
    <mergeCell ref="BL49:BP49"/>
    <mergeCell ref="BQ49:BT49"/>
    <mergeCell ref="A48:D49"/>
    <mergeCell ref="E48:T49"/>
    <mergeCell ref="U48:AM48"/>
    <mergeCell ref="AN48:BF48"/>
    <mergeCell ref="BG48:BY48"/>
    <mergeCell ref="U49:Y49"/>
    <mergeCell ref="Z49:AD49"/>
    <mergeCell ref="AE49:AH49"/>
    <mergeCell ref="AI49:AM49"/>
    <mergeCell ref="AN49:AR49"/>
    <mergeCell ref="AW40:BA40"/>
    <mergeCell ref="BB40:BF40"/>
    <mergeCell ref="BG40:BK40"/>
    <mergeCell ref="A45:BY45"/>
    <mergeCell ref="A46:BY46"/>
    <mergeCell ref="A47:BY47"/>
    <mergeCell ref="BG41:BK41"/>
    <mergeCell ref="A42:D42"/>
    <mergeCell ref="E42:W42"/>
    <mergeCell ref="X42:AB42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35:BK35"/>
    <mergeCell ref="A36:D37"/>
    <mergeCell ref="E36:W37"/>
    <mergeCell ref="X36:AQ36"/>
    <mergeCell ref="AR36:BK36"/>
    <mergeCell ref="X37:AB37"/>
    <mergeCell ref="AC37:AG37"/>
    <mergeCell ref="AH37:AL37"/>
    <mergeCell ref="AM37:AQ37"/>
    <mergeCell ref="AR37:AV37"/>
    <mergeCell ref="BB30:BF30"/>
    <mergeCell ref="BG30:BK30"/>
    <mergeCell ref="BL30:BP30"/>
    <mergeCell ref="BQ30:BT30"/>
    <mergeCell ref="BU30:BY30"/>
    <mergeCell ref="A34:BL34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2:A138 A146:A192 A542:A543">
    <cfRule type="cellIs" dxfId="3" priority="3" stopIfTrue="1" operator="equal">
      <formula>A91</formula>
    </cfRule>
  </conditionalFormatting>
  <conditionalFormatting sqref="A201:C359 A366:C524">
    <cfRule type="cellIs" dxfId="2" priority="1" stopIfTrue="1" operator="equal">
      <formula>A200</formula>
    </cfRule>
    <cfRule type="cellIs" dxfId="1" priority="2" stopIfTrue="1" operator="equal">
      <formula>0</formula>
    </cfRule>
  </conditionalFormatting>
  <conditionalFormatting sqref="A193">
    <cfRule type="cellIs" dxfId="0" priority="5" stopIfTrue="1" operator="equal">
      <formula>A146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КПК3117370</vt:lpstr>
      <vt:lpstr>'Додаток2 КПК3117370'!Область_печати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2023-12-22T13:12:38Z</cp:lastPrinted>
  <dcterms:created xsi:type="dcterms:W3CDTF">2016-07-02T12:27:50Z</dcterms:created>
  <dcterms:modified xsi:type="dcterms:W3CDTF">2023-12-22T13:12:51Z</dcterms:modified>
</cp:coreProperties>
</file>