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310" sheetId="6" r:id="rId1"/>
  </sheets>
  <definedNames>
    <definedName name="_xlnm.Print_Area" localSheetId="0">'Додаток2 КПК3117310'!$A$1:$BY$232</definedName>
  </definedNames>
  <calcPr calcId="125725"/>
</workbook>
</file>

<file path=xl/calcChain.xml><?xml version="1.0" encoding="utf-8"?>
<calcChain xmlns="http://schemas.openxmlformats.org/spreadsheetml/2006/main">
  <c r="BH209" i="6"/>
  <c r="AT209"/>
  <c r="AJ209"/>
  <c r="BG200"/>
  <c r="AQ200"/>
  <c r="AZ175"/>
  <c r="AK175"/>
  <c r="BO167"/>
  <c r="AZ167"/>
  <c r="AK167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<sst xmlns="http://schemas.openxmlformats.org/spreadsheetml/2006/main" count="706" uniqueCount="256">
  <si>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</si>
  <si>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</si>
  <si>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</si>
  <si>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</si>
  <si>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</si>
  <si>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</si>
  <si>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</si>
  <si>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</si>
  <si>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</si>
  <si>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</si>
  <si>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</si>
  <si>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</si>
  <si>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</si>
  <si>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</si>
  <si>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</si>
  <si>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</si>
  <si>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</si>
  <si>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</si>
  <si>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</si>
  <si>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</si>
  <si>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</si>
  <si>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</si>
  <si>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</si>
  <si>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</si>
  <si>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</si>
  <si>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</si>
  <si>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</si>
  <si>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</si>
  <si>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</si>
  <si>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</si>
  <si>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</si>
  <si>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</si>
  <si>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</si>
  <si>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</si>
  <si>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</si>
  <si>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</si>
  <si>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</si>
  <si>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</si>
  <si>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</si>
  <si>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</si>
  <si>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</si>
  <si>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</si>
  <si>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</si>
  <si>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</si>
  <si>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</si>
  <si>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</si>
  <si>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</si>
  <si>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</si>
  <si>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</si>
  <si>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</si>
  <si>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</si>
  <si>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</si>
  <si>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</si>
  <si>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</si>
  <si>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</si>
  <si>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</si>
  <si>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</si>
  <si>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</si>
  <si>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</si>
  <si>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</si>
  <si>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</si>
  <si>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</si>
  <si>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</si>
  <si>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</si>
  <si>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</si>
  <si>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</si>
  <si>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</si>
  <si>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</si>
  <si>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</si>
  <si>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</si>
  <si>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</si>
  <si>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</si>
  <si>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</si>
  <si>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</si>
  <si>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</si>
  <si>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</si>
  <si>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</si>
  <si>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</si>
  <si>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</si>
  <si>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</si>
  <si>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</si>
  <si>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</si>
  <si>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</si>
  <si>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</si>
  <si>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</si>
  <si>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</si>
  <si>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</si>
  <si>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</si>
  <si>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</si>
  <si>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</si>
  <si>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</si>
  <si>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</si>
  <si>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</si>
  <si>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</si>
  <si>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</si>
  <si>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</si>
  <si>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</si>
  <si>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</si>
  <si>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</si>
  <si>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</si>
  <si>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</si>
  <si>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</si>
  <si>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</si>
  <si>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</si>
  <si>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</si>
  <si>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</si>
  <si>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</si>
  <si>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</si>
  <si>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</si>
  <si>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</si>
  <si>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</si>
  <si>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</si>
  <si>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</si>
  <si>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</si>
  <si>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</si>
  <si>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</si>
  <si>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</si>
  <si>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</si>
  <si>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</si>
  <si>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</si>
  <si>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</si>
  <si>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</si>
  <si>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</si>
  <si>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</si>
  <si>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</si>
  <si>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</si>
  <si>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</si>
  <si>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</si>
  <si>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</si>
  <si>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</si>
  <si>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</si>
  <si>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</si>
  <si>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</si>
  <si>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</si>
  <si>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</si>
  <si>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</si>
  <si>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</si>
  <si>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</si>
  <si>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</si>
  <si>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</si>
  <si>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</si>
  <si>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</si>
  <si>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</si>
  <si>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</si>
  <si>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</si>
  <si>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</si>
  <si>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</si>
  <si>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</si>
  <si>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</si>
  <si>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</si>
  <si>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</si>
  <si>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</si>
  <si>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</si>
  <si>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</si>
  <si>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</si>
  <si>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</si>
  <si>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</si>
  <si>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</si>
  <si>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</si>
  <si>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</si>
  <si>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</si>
  <si>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</si>
  <si>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</si>
  <si>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</si>
  <si>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</si>
  <si>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</si>
  <si>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</si>
  <si>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</si>
  <si>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</si>
  <si>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</si>
  <si>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</si>
  <si>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</si>
  <si>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</si>
  <si>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</si>
  <si>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</si>
  <si>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Капітальне будівництво (придбання) інших об`єктів</t>
  </si>
  <si>
    <t>1.1.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</si>
  <si>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1.2.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</si>
  <si>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затрат</t>
  </si>
  <si>
    <t xml:space="preserve">formula=RC[-16]+RC[-8]                          </t>
  </si>
  <si>
    <t>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</si>
  <si>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грн.</t>
  </si>
  <si>
    <t>рішення міської ради</t>
  </si>
  <si>
    <t>Обсяг видатків на: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</si>
  <si>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продукту</t>
  </si>
  <si>
    <t>Кількість проектної документації, яку планується виготовити для нового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</si>
  <si>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шт.</t>
  </si>
  <si>
    <t>план робіт</t>
  </si>
  <si>
    <t>Кількість проектної документації, яку планується виготовити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</si>
  <si>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ефективності</t>
  </si>
  <si>
    <t>Середня вартість виготовлення 1 проектно-кошторисної документації для нового будівництва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</si>
  <si>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розрахунок</t>
  </si>
  <si>
    <t>Середня вартість виготовлення 1 проектно-кошторисної документації для нового будівництва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</si>
  <si>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якості</t>
  </si>
  <si>
    <t>Відсоток  виконання завдання по новому будівництві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</si>
  <si>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відс.</t>
  </si>
  <si>
    <t>Відсоток  виконання завдання по новому будівництві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</si>
  <si>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</si>
  <si>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</si>
  <si>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</si>
  <si>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</si>
  <si>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Нове будівництвопішохідного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</si>
  <si>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'Покращення інфраструктури території</t>
  </si>
  <si>
    <t>Проведення інвентаризації земель та розробка проектів землеустрою; _x000D_
Будівництво об`єктів житлово-комунальної сфери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</si>
  <si>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</si>
  <si>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</si>
  <si>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</si>
  <si>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</si>
  <si>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</si>
  <si>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</si>
  <si>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</si>
  <si>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</si>
  <si>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</si>
  <si>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</si>
  <si>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</si>
  <si>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</si>
  <si>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</si>
  <si>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</si>
  <si>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</si>
  <si>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</si>
  <si>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</si>
  <si>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</si>
  <si>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</si>
  <si>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</si>
  <si>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</si>
  <si>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</si>
  <si>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</si>
  <si>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</si>
  <si>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</si>
  <si>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</si>
  <si>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</si>
  <si>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</si>
  <si>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</si>
  <si>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</si>
  <si>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</si>
  <si>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</si>
  <si>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</si>
  <si>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</si>
  <si>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</si>
  <si>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</si>
  <si>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</si>
  <si>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</si>
  <si>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</si>
  <si>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</si>
  <si>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</si>
  <si>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</si>
  <si>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</si>
  <si>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</si>
  <si>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</si>
  <si>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</si>
  <si>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(3)(1)(1)(7)(3)(1)(0)</t>
  </si>
  <si>
    <t>(7)(3)(1)(0)</t>
  </si>
  <si>
    <t>(0)(4)(4)(3)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</si>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</sst>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3"/>
  <sheetViews>
    <sheetView showZeros="0" tabSelected="1" zoomScaleNormal="100" workbookViewId="0">
      <selection sqref="A1:IV6553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2" t="s">
        <v>206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205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211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254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255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211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253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212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0" t="s">
        <v>202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>
      <c r="A18" s="130" t="s">
        <v>203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30" t="s">
        <v>204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957134</v>
      </c>
      <c r="AT30" s="97"/>
      <c r="AU30" s="97"/>
      <c r="AV30" s="97"/>
      <c r="AW30" s="98"/>
      <c r="AX30" s="96">
        <v>957134</v>
      </c>
      <c r="AY30" s="97"/>
      <c r="AZ30" s="97"/>
      <c r="BA30" s="98"/>
      <c r="BB30" s="96">
        <f>IF(ISNUMBER(AN30),AN30,0)+IF(ISNUMBER(AS30),AS30,0)</f>
        <v>957134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1158355</v>
      </c>
      <c r="BM30" s="97"/>
      <c r="BN30" s="97"/>
      <c r="BO30" s="97"/>
      <c r="BP30" s="98"/>
      <c r="BQ30" s="96">
        <v>1158355</v>
      </c>
      <c r="BR30" s="97"/>
      <c r="BS30" s="97"/>
      <c r="BT30" s="98"/>
      <c r="BU30" s="96">
        <f>IF(ISNUMBER(BG30),BG30,0)+IF(ISNUMBER(BL30),BL30,0)</f>
        <v>1158355</v>
      </c>
      <c r="BV30" s="97"/>
      <c r="BW30" s="97"/>
      <c r="BX30" s="97"/>
      <c r="BY30" s="98"/>
      <c r="CA30" s="99" t="s">
        <v>22</v>
      </c>
    </row>
    <row r="31" spans="1:79" s="99" customFormat="1" ht="12.75" customHeight="1">
      <c r="A31" s="89">
        <v>21080500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957134</v>
      </c>
      <c r="AT31" s="97"/>
      <c r="AU31" s="97"/>
      <c r="AV31" s="97"/>
      <c r="AW31" s="98"/>
      <c r="AX31" s="96">
        <v>957134</v>
      </c>
      <c r="AY31" s="97"/>
      <c r="AZ31" s="97"/>
      <c r="BA31" s="98"/>
      <c r="BB31" s="96">
        <f>IF(ISNUMBER(AN31),AN31,0)+IF(ISNUMBER(AS31),AS31,0)</f>
        <v>957134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1158355</v>
      </c>
      <c r="BM31" s="97"/>
      <c r="BN31" s="97"/>
      <c r="BO31" s="97"/>
      <c r="BP31" s="98"/>
      <c r="BQ31" s="96">
        <v>1158355</v>
      </c>
      <c r="BR31" s="97"/>
      <c r="BS31" s="97"/>
      <c r="BT31" s="98"/>
      <c r="BU31" s="96">
        <f>IF(ISNUMBER(BG31),BG31,0)+IF(ISNUMBER(BL31),BL31,0)</f>
        <v>1158355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957134</v>
      </c>
      <c r="AT32" s="105"/>
      <c r="AU32" s="105"/>
      <c r="AV32" s="105"/>
      <c r="AW32" s="106"/>
      <c r="AX32" s="104">
        <v>957134</v>
      </c>
      <c r="AY32" s="105"/>
      <c r="AZ32" s="105"/>
      <c r="BA32" s="106"/>
      <c r="BB32" s="104">
        <f>IF(ISNUMBER(AN32),AN32,0)+IF(ISNUMBER(AS32),AS32,0)</f>
        <v>957134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1158355</v>
      </c>
      <c r="BM32" s="105"/>
      <c r="BN32" s="105"/>
      <c r="BO32" s="105"/>
      <c r="BP32" s="106"/>
      <c r="BQ32" s="104">
        <v>1158355</v>
      </c>
      <c r="BR32" s="105"/>
      <c r="BS32" s="105"/>
      <c r="BT32" s="106"/>
      <c r="BU32" s="104">
        <f>IF(ISNUMBER(BG32),BG32,0)+IF(ISNUMBER(BL32),BL32,0)</f>
        <v>1158355</v>
      </c>
      <c r="BV32" s="105"/>
      <c r="BW32" s="105"/>
      <c r="BX32" s="105"/>
      <c r="BY32" s="106"/>
    </row>
    <row r="34" spans="1:79" ht="14.25" customHeight="1">
      <c r="A34" s="58" t="s">
        <v>239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213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235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240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12.75" customHeight="1">
      <c r="A41" s="89">
        <v>21080500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226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213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217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225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>
      <c r="A52" s="89">
        <v>3122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957134</v>
      </c>
      <c r="AT52" s="97"/>
      <c r="AU52" s="97"/>
      <c r="AV52" s="97"/>
      <c r="AW52" s="98"/>
      <c r="AX52" s="96">
        <v>957134</v>
      </c>
      <c r="AY52" s="97"/>
      <c r="AZ52" s="97"/>
      <c r="BA52" s="98"/>
      <c r="BB52" s="96">
        <f>IF(ISNUMBER(AN52),AN52,0)+IF(ISNUMBER(AS52),AS52,0)</f>
        <v>957134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1158355</v>
      </c>
      <c r="BM52" s="97"/>
      <c r="BN52" s="97"/>
      <c r="BO52" s="97"/>
      <c r="BP52" s="98"/>
      <c r="BQ52" s="96">
        <v>1158355</v>
      </c>
      <c r="BR52" s="97"/>
      <c r="BS52" s="97"/>
      <c r="BT52" s="98"/>
      <c r="BU52" s="96">
        <f>IF(ISNUMBER(BG52),BG52,0)+IF(ISNUMBER(BL52),BL52,0)</f>
        <v>1158355</v>
      </c>
      <c r="BV52" s="97"/>
      <c r="BW52" s="97"/>
      <c r="BX52" s="97"/>
      <c r="BY52" s="98"/>
      <c r="CA52" s="99" t="s">
        <v>26</v>
      </c>
    </row>
    <row r="53" spans="1:79" s="6" customFormat="1" ht="12.75" customHeight="1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957134</v>
      </c>
      <c r="AT53" s="105"/>
      <c r="AU53" s="105"/>
      <c r="AV53" s="105"/>
      <c r="AW53" s="106"/>
      <c r="AX53" s="104">
        <v>957134</v>
      </c>
      <c r="AY53" s="105"/>
      <c r="AZ53" s="105"/>
      <c r="BA53" s="106"/>
      <c r="BB53" s="104">
        <f>IF(ISNUMBER(AN53),AN53,0)+IF(ISNUMBER(AS53),AS53,0)</f>
        <v>957134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1158355</v>
      </c>
      <c r="BM53" s="105"/>
      <c r="BN53" s="105"/>
      <c r="BO53" s="105"/>
      <c r="BP53" s="106"/>
      <c r="BQ53" s="104">
        <v>1158355</v>
      </c>
      <c r="BR53" s="105"/>
      <c r="BS53" s="105"/>
      <c r="BT53" s="106"/>
      <c r="BU53" s="104">
        <f>IF(ISNUMBER(BG53),BG53,0)+IF(ISNUMBER(BL53),BL53,0)</f>
        <v>1158355</v>
      </c>
      <c r="BV53" s="105"/>
      <c r="BW53" s="105"/>
      <c r="BX53" s="105"/>
      <c r="BY53" s="106"/>
    </row>
    <row r="55" spans="1:79" ht="14.25" customHeight="1">
      <c r="A55" s="42" t="s">
        <v>227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>
      <c r="A56" s="53" t="s">
        <v>213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214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217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225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42" t="s">
        <v>241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3" t="s">
        <v>213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235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240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12.75" customHeight="1">
      <c r="A69" s="89">
        <v>3122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42" t="s">
        <v>242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>
      <c r="A73" s="53" t="s">
        <v>213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235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240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>
      <c r="A82" s="42" t="s">
        <v>228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>
      <c r="A83" s="53" t="s">
        <v>213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214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217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225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51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557718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557718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1000000</v>
      </c>
      <c r="BM88" s="97"/>
      <c r="BN88" s="97"/>
      <c r="BO88" s="97"/>
      <c r="BP88" s="98"/>
      <c r="BQ88" s="96">
        <v>1000000</v>
      </c>
      <c r="BR88" s="97"/>
      <c r="BS88" s="97"/>
      <c r="BT88" s="98"/>
      <c r="BU88" s="96">
        <f>IF(ISNUMBER(BG88),BG88,0)+IF(ISNUMBER(BL88),BL88,0)</f>
        <v>1000000</v>
      </c>
      <c r="BV88" s="97"/>
      <c r="BW88" s="97"/>
      <c r="BX88" s="97"/>
      <c r="BY88" s="98"/>
      <c r="CA88" s="99" t="s">
        <v>34</v>
      </c>
    </row>
    <row r="89" spans="1:79" s="99" customFormat="1" ht="51" customHeight="1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0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399416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399416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158135</v>
      </c>
      <c r="BM89" s="97"/>
      <c r="BN89" s="97"/>
      <c r="BO89" s="97"/>
      <c r="BP89" s="98"/>
      <c r="BQ89" s="96">
        <v>158135</v>
      </c>
      <c r="BR89" s="97"/>
      <c r="BS89" s="97"/>
      <c r="BT89" s="98"/>
      <c r="BU89" s="96">
        <f>IF(ISNUMBER(BG89),BG89,0)+IF(ISNUMBER(BL89),BL89,0)</f>
        <v>158135</v>
      </c>
      <c r="BV89" s="97"/>
      <c r="BW89" s="97"/>
      <c r="BX89" s="97"/>
      <c r="BY89" s="98"/>
    </row>
    <row r="90" spans="1:79" s="6" customFormat="1" ht="12.75" customHeight="1">
      <c r="A90" s="87"/>
      <c r="B90" s="85"/>
      <c r="C90" s="85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0</v>
      </c>
      <c r="AJ90" s="105"/>
      <c r="AK90" s="105"/>
      <c r="AL90" s="105"/>
      <c r="AM90" s="106"/>
      <c r="AN90" s="104">
        <v>0</v>
      </c>
      <c r="AO90" s="105"/>
      <c r="AP90" s="105"/>
      <c r="AQ90" s="105"/>
      <c r="AR90" s="106"/>
      <c r="AS90" s="104">
        <v>957134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957134</v>
      </c>
      <c r="BC90" s="105"/>
      <c r="BD90" s="105"/>
      <c r="BE90" s="105"/>
      <c r="BF90" s="106"/>
      <c r="BG90" s="104">
        <v>0</v>
      </c>
      <c r="BH90" s="105"/>
      <c r="BI90" s="105"/>
      <c r="BJ90" s="105"/>
      <c r="BK90" s="106"/>
      <c r="BL90" s="104">
        <v>1158135</v>
      </c>
      <c r="BM90" s="105"/>
      <c r="BN90" s="105"/>
      <c r="BO90" s="105"/>
      <c r="BP90" s="106"/>
      <c r="BQ90" s="104">
        <v>1158135</v>
      </c>
      <c r="BR90" s="105"/>
      <c r="BS90" s="105"/>
      <c r="BT90" s="106"/>
      <c r="BU90" s="104">
        <f>IF(ISNUMBER(BG90),BG90,0)+IF(ISNUMBER(BL90),BL90,0)</f>
        <v>1158135</v>
      </c>
      <c r="BV90" s="105"/>
      <c r="BW90" s="105"/>
      <c r="BX90" s="105"/>
      <c r="BY90" s="106"/>
    </row>
    <row r="92" spans="1:79" ht="14.25" customHeight="1">
      <c r="A92" s="42" t="s">
        <v>243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>
      <c r="A93" s="45" t="s">
        <v>213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79" ht="23.1" customHeight="1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6" t="s">
        <v>235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 t="s">
        <v>240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</row>
    <row r="95" spans="1:79" ht="54" customHeight="1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7"/>
      <c r="AI95" s="48"/>
      <c r="AJ95" s="30" t="s">
        <v>5</v>
      </c>
      <c r="AK95" s="31"/>
      <c r="AL95" s="31"/>
      <c r="AM95" s="31"/>
      <c r="AN95" s="32"/>
      <c r="AO95" s="30" t="s">
        <v>4</v>
      </c>
      <c r="AP95" s="31"/>
      <c r="AQ95" s="31"/>
      <c r="AR95" s="31"/>
      <c r="AS95" s="32"/>
      <c r="AT95" s="30" t="s">
        <v>3</v>
      </c>
      <c r="AU95" s="31"/>
      <c r="AV95" s="31"/>
      <c r="AW95" s="31"/>
      <c r="AX95" s="32"/>
      <c r="AY95" s="46" t="s">
        <v>116</v>
      </c>
      <c r="AZ95" s="47"/>
      <c r="BA95" s="47"/>
      <c r="BB95" s="47"/>
      <c r="BC95" s="48"/>
      <c r="BD95" s="36" t="s">
        <v>96</v>
      </c>
      <c r="BE95" s="36"/>
      <c r="BF95" s="36"/>
      <c r="BG95" s="36"/>
      <c r="BH95" s="36"/>
    </row>
    <row r="96" spans="1:79" ht="15" customHeight="1">
      <c r="A96" s="30" t="s">
        <v>169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1"/>
      <c r="AI96" s="32"/>
      <c r="AJ96" s="30">
        <v>6</v>
      </c>
      <c r="AK96" s="31"/>
      <c r="AL96" s="31"/>
      <c r="AM96" s="31"/>
      <c r="AN96" s="32"/>
      <c r="AO96" s="30">
        <v>7</v>
      </c>
      <c r="AP96" s="31"/>
      <c r="AQ96" s="31"/>
      <c r="AR96" s="31"/>
      <c r="AS96" s="32"/>
      <c r="AT96" s="30">
        <v>8</v>
      </c>
      <c r="AU96" s="31"/>
      <c r="AV96" s="31"/>
      <c r="AW96" s="31"/>
      <c r="AX96" s="32"/>
      <c r="AY96" s="30">
        <v>9</v>
      </c>
      <c r="AZ96" s="31"/>
      <c r="BA96" s="31"/>
      <c r="BB96" s="31"/>
      <c r="BC96" s="32"/>
      <c r="BD96" s="30">
        <v>10</v>
      </c>
      <c r="BE96" s="31"/>
      <c r="BF96" s="31"/>
      <c r="BG96" s="31"/>
      <c r="BH96" s="32"/>
    </row>
    <row r="97" spans="1:79" s="1" customFormat="1" ht="12.75" hidden="1" customHeight="1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3" t="s">
        <v>60</v>
      </c>
      <c r="V97" s="34"/>
      <c r="W97" s="34"/>
      <c r="X97" s="34"/>
      <c r="Y97" s="35"/>
      <c r="Z97" s="33" t="s">
        <v>61</v>
      </c>
      <c r="AA97" s="34"/>
      <c r="AB97" s="34"/>
      <c r="AC97" s="34"/>
      <c r="AD97" s="35"/>
      <c r="AE97" s="33" t="s">
        <v>94</v>
      </c>
      <c r="AF97" s="34"/>
      <c r="AG97" s="34"/>
      <c r="AH97" s="34"/>
      <c r="AI97" s="35"/>
      <c r="AJ97" s="50" t="s">
        <v>171</v>
      </c>
      <c r="AK97" s="51"/>
      <c r="AL97" s="51"/>
      <c r="AM97" s="51"/>
      <c r="AN97" s="52"/>
      <c r="AO97" s="33" t="s">
        <v>62</v>
      </c>
      <c r="AP97" s="34"/>
      <c r="AQ97" s="34"/>
      <c r="AR97" s="34"/>
      <c r="AS97" s="35"/>
      <c r="AT97" s="33" t="s">
        <v>63</v>
      </c>
      <c r="AU97" s="34"/>
      <c r="AV97" s="34"/>
      <c r="AW97" s="34"/>
      <c r="AX97" s="35"/>
      <c r="AY97" s="33" t="s">
        <v>95</v>
      </c>
      <c r="AZ97" s="34"/>
      <c r="BA97" s="34"/>
      <c r="BB97" s="34"/>
      <c r="BC97" s="35"/>
      <c r="BD97" s="44" t="s">
        <v>171</v>
      </c>
      <c r="BE97" s="44"/>
      <c r="BF97" s="44"/>
      <c r="BG97" s="44"/>
      <c r="BH97" s="44"/>
      <c r="CA97" s="1" t="s">
        <v>35</v>
      </c>
    </row>
    <row r="98" spans="1:79" s="99" customFormat="1" ht="51" customHeight="1">
      <c r="A98" s="89">
        <v>1</v>
      </c>
      <c r="B98" s="90"/>
      <c r="C98" s="90"/>
      <c r="D98" s="92" t="s">
        <v>176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0</v>
      </c>
      <c r="AK98" s="110"/>
      <c r="AL98" s="110"/>
      <c r="AM98" s="110"/>
      <c r="AN98" s="110"/>
      <c r="AO98" s="95">
        <v>0</v>
      </c>
      <c r="AP98" s="95"/>
      <c r="AQ98" s="95"/>
      <c r="AR98" s="95"/>
      <c r="AS98" s="95"/>
      <c r="AT98" s="110">
        <v>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0</v>
      </c>
      <c r="BE98" s="110"/>
      <c r="BF98" s="110"/>
      <c r="BG98" s="110"/>
      <c r="BH98" s="110"/>
      <c r="CA98" s="99" t="s">
        <v>36</v>
      </c>
    </row>
    <row r="99" spans="1:79" s="99" customFormat="1" ht="51" customHeight="1">
      <c r="A99" s="89">
        <v>2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>
      <c r="A100" s="87"/>
      <c r="B100" s="85"/>
      <c r="C100" s="85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8">
        <f>IF(ISNUMBER(U100),U100,0)+IF(ISNUMBER(Z100),Z100,0)</f>
        <v>0</v>
      </c>
      <c r="AK100" s="88"/>
      <c r="AL100" s="88"/>
      <c r="AM100" s="88"/>
      <c r="AN100" s="88"/>
      <c r="AO100" s="103">
        <v>0</v>
      </c>
      <c r="AP100" s="103"/>
      <c r="AQ100" s="103"/>
      <c r="AR100" s="103"/>
      <c r="AS100" s="103"/>
      <c r="AT100" s="88">
        <v>0</v>
      </c>
      <c r="AU100" s="88"/>
      <c r="AV100" s="88"/>
      <c r="AW100" s="88"/>
      <c r="AX100" s="88"/>
      <c r="AY100" s="103">
        <v>0</v>
      </c>
      <c r="AZ100" s="103"/>
      <c r="BA100" s="103"/>
      <c r="BB100" s="103"/>
      <c r="BC100" s="103"/>
      <c r="BD100" s="88">
        <f>IF(ISNUMBER(AO100),AO100,0)+IF(ISNUMBER(AT100),AT100,0)</f>
        <v>0</v>
      </c>
      <c r="BE100" s="88"/>
      <c r="BF100" s="88"/>
      <c r="BG100" s="88"/>
      <c r="BH100" s="88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42" t="s">
        <v>152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4.25" customHeight="1">
      <c r="A104" s="42" t="s">
        <v>229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23.1" customHeight="1">
      <c r="A105" s="61" t="s">
        <v>6</v>
      </c>
      <c r="B105" s="62"/>
      <c r="C105" s="62"/>
      <c r="D105" s="36" t="s">
        <v>9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 t="s">
        <v>8</v>
      </c>
      <c r="R105" s="36"/>
      <c r="S105" s="36"/>
      <c r="T105" s="36"/>
      <c r="U105" s="36"/>
      <c r="V105" s="36" t="s">
        <v>7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0" t="s">
        <v>214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2"/>
      <c r="AU105" s="30" t="s">
        <v>217</v>
      </c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2"/>
      <c r="BJ105" s="30" t="s">
        <v>225</v>
      </c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2"/>
    </row>
    <row r="106" spans="1:79" ht="32.25" customHeight="1">
      <c r="A106" s="64"/>
      <c r="B106" s="65"/>
      <c r="C106" s="6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 t="s">
        <v>4</v>
      </c>
      <c r="AG106" s="36"/>
      <c r="AH106" s="36"/>
      <c r="AI106" s="36"/>
      <c r="AJ106" s="36"/>
      <c r="AK106" s="36" t="s">
        <v>3</v>
      </c>
      <c r="AL106" s="36"/>
      <c r="AM106" s="36"/>
      <c r="AN106" s="36"/>
      <c r="AO106" s="36"/>
      <c r="AP106" s="36" t="s">
        <v>123</v>
      </c>
      <c r="AQ106" s="36"/>
      <c r="AR106" s="36"/>
      <c r="AS106" s="36"/>
      <c r="AT106" s="36"/>
      <c r="AU106" s="36" t="s">
        <v>4</v>
      </c>
      <c r="AV106" s="36"/>
      <c r="AW106" s="36"/>
      <c r="AX106" s="36"/>
      <c r="AY106" s="36"/>
      <c r="AZ106" s="36" t="s">
        <v>3</v>
      </c>
      <c r="BA106" s="36"/>
      <c r="BB106" s="36"/>
      <c r="BC106" s="36"/>
      <c r="BD106" s="36"/>
      <c r="BE106" s="36" t="s">
        <v>90</v>
      </c>
      <c r="BF106" s="36"/>
      <c r="BG106" s="36"/>
      <c r="BH106" s="36"/>
      <c r="BI106" s="36"/>
      <c r="BJ106" s="36" t="s">
        <v>4</v>
      </c>
      <c r="BK106" s="36"/>
      <c r="BL106" s="36"/>
      <c r="BM106" s="36"/>
      <c r="BN106" s="36"/>
      <c r="BO106" s="36" t="s">
        <v>3</v>
      </c>
      <c r="BP106" s="36"/>
      <c r="BQ106" s="36"/>
      <c r="BR106" s="36"/>
      <c r="BS106" s="36"/>
      <c r="BT106" s="36" t="s">
        <v>97</v>
      </c>
      <c r="BU106" s="36"/>
      <c r="BV106" s="36"/>
      <c r="BW106" s="36"/>
      <c r="BX106" s="36"/>
    </row>
    <row r="107" spans="1:79" ht="15" customHeight="1">
      <c r="A107" s="30">
        <v>1</v>
      </c>
      <c r="B107" s="31"/>
      <c r="C107" s="31"/>
      <c r="D107" s="36">
        <v>2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v>3</v>
      </c>
      <c r="R107" s="36"/>
      <c r="S107" s="36"/>
      <c r="T107" s="36"/>
      <c r="U107" s="36"/>
      <c r="V107" s="36">
        <v>4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>
        <v>5</v>
      </c>
      <c r="AG107" s="36"/>
      <c r="AH107" s="36"/>
      <c r="AI107" s="36"/>
      <c r="AJ107" s="36"/>
      <c r="AK107" s="36">
        <v>6</v>
      </c>
      <c r="AL107" s="36"/>
      <c r="AM107" s="36"/>
      <c r="AN107" s="36"/>
      <c r="AO107" s="36"/>
      <c r="AP107" s="36">
        <v>7</v>
      </c>
      <c r="AQ107" s="36"/>
      <c r="AR107" s="36"/>
      <c r="AS107" s="36"/>
      <c r="AT107" s="36"/>
      <c r="AU107" s="36">
        <v>8</v>
      </c>
      <c r="AV107" s="36"/>
      <c r="AW107" s="36"/>
      <c r="AX107" s="36"/>
      <c r="AY107" s="36"/>
      <c r="AZ107" s="36">
        <v>9</v>
      </c>
      <c r="BA107" s="36"/>
      <c r="BB107" s="36"/>
      <c r="BC107" s="36"/>
      <c r="BD107" s="36"/>
      <c r="BE107" s="36">
        <v>10</v>
      </c>
      <c r="BF107" s="36"/>
      <c r="BG107" s="36"/>
      <c r="BH107" s="36"/>
      <c r="BI107" s="36"/>
      <c r="BJ107" s="36">
        <v>11</v>
      </c>
      <c r="BK107" s="36"/>
      <c r="BL107" s="36"/>
      <c r="BM107" s="36"/>
      <c r="BN107" s="36"/>
      <c r="BO107" s="36">
        <v>12</v>
      </c>
      <c r="BP107" s="36"/>
      <c r="BQ107" s="36"/>
      <c r="BR107" s="36"/>
      <c r="BS107" s="36"/>
      <c r="BT107" s="36">
        <v>13</v>
      </c>
      <c r="BU107" s="36"/>
      <c r="BV107" s="36"/>
      <c r="BW107" s="36"/>
      <c r="BX107" s="36"/>
    </row>
    <row r="108" spans="1:79" ht="10.5" hidden="1" customHeight="1">
      <c r="A108" s="33" t="s">
        <v>154</v>
      </c>
      <c r="B108" s="34"/>
      <c r="C108" s="34"/>
      <c r="D108" s="36" t="s">
        <v>57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70</v>
      </c>
      <c r="R108" s="36"/>
      <c r="S108" s="36"/>
      <c r="T108" s="36"/>
      <c r="U108" s="36"/>
      <c r="V108" s="36" t="s">
        <v>71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8" t="s">
        <v>111</v>
      </c>
      <c r="AG108" s="38"/>
      <c r="AH108" s="38"/>
      <c r="AI108" s="38"/>
      <c r="AJ108" s="38"/>
      <c r="AK108" s="37" t="s">
        <v>112</v>
      </c>
      <c r="AL108" s="37"/>
      <c r="AM108" s="37"/>
      <c r="AN108" s="37"/>
      <c r="AO108" s="37"/>
      <c r="AP108" s="44" t="s">
        <v>179</v>
      </c>
      <c r="AQ108" s="44"/>
      <c r="AR108" s="44"/>
      <c r="AS108" s="44"/>
      <c r="AT108" s="44"/>
      <c r="AU108" s="38" t="s">
        <v>113</v>
      </c>
      <c r="AV108" s="38"/>
      <c r="AW108" s="38"/>
      <c r="AX108" s="38"/>
      <c r="AY108" s="38"/>
      <c r="AZ108" s="37" t="s">
        <v>114</v>
      </c>
      <c r="BA108" s="37"/>
      <c r="BB108" s="37"/>
      <c r="BC108" s="37"/>
      <c r="BD108" s="37"/>
      <c r="BE108" s="44" t="s">
        <v>179</v>
      </c>
      <c r="BF108" s="44"/>
      <c r="BG108" s="44"/>
      <c r="BH108" s="44"/>
      <c r="BI108" s="44"/>
      <c r="BJ108" s="38" t="s">
        <v>105</v>
      </c>
      <c r="BK108" s="38"/>
      <c r="BL108" s="38"/>
      <c r="BM108" s="38"/>
      <c r="BN108" s="38"/>
      <c r="BO108" s="37" t="s">
        <v>106</v>
      </c>
      <c r="BP108" s="37"/>
      <c r="BQ108" s="37"/>
      <c r="BR108" s="37"/>
      <c r="BS108" s="37"/>
      <c r="BT108" s="44" t="s">
        <v>179</v>
      </c>
      <c r="BU108" s="44"/>
      <c r="BV108" s="44"/>
      <c r="BW108" s="44"/>
      <c r="BX108" s="44"/>
      <c r="CA108" t="s">
        <v>37</v>
      </c>
    </row>
    <row r="109" spans="1:79" s="6" customFormat="1" ht="15" customHeight="1">
      <c r="A109" s="87">
        <v>0</v>
      </c>
      <c r="B109" s="85"/>
      <c r="C109" s="85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99.75" customHeight="1">
      <c r="A110" s="89">
        <v>1</v>
      </c>
      <c r="B110" s="90"/>
      <c r="C110" s="90"/>
      <c r="D110" s="114" t="s">
        <v>180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36" t="s">
        <v>181</v>
      </c>
      <c r="R110" s="36"/>
      <c r="S110" s="36"/>
      <c r="T110" s="36"/>
      <c r="U110" s="36"/>
      <c r="V110" s="114" t="s">
        <v>182</v>
      </c>
      <c r="W110" s="115"/>
      <c r="X110" s="115"/>
      <c r="Y110" s="115"/>
      <c r="Z110" s="115"/>
      <c r="AA110" s="115"/>
      <c r="AB110" s="115"/>
      <c r="AC110" s="115"/>
      <c r="AD110" s="115"/>
      <c r="AE110" s="116"/>
      <c r="AF110" s="117">
        <v>0</v>
      </c>
      <c r="AG110" s="117"/>
      <c r="AH110" s="117"/>
      <c r="AI110" s="117"/>
      <c r="AJ110" s="117"/>
      <c r="AK110" s="117">
        <v>0</v>
      </c>
      <c r="AL110" s="117"/>
      <c r="AM110" s="117"/>
      <c r="AN110" s="117"/>
      <c r="AO110" s="117"/>
      <c r="AP110" s="117">
        <v>0</v>
      </c>
      <c r="AQ110" s="117"/>
      <c r="AR110" s="117"/>
      <c r="AS110" s="117"/>
      <c r="AT110" s="117"/>
      <c r="AU110" s="117">
        <v>399416</v>
      </c>
      <c r="AV110" s="117"/>
      <c r="AW110" s="117"/>
      <c r="AX110" s="117"/>
      <c r="AY110" s="117"/>
      <c r="AZ110" s="117">
        <v>0</v>
      </c>
      <c r="BA110" s="117"/>
      <c r="BB110" s="117"/>
      <c r="BC110" s="117"/>
      <c r="BD110" s="117"/>
      <c r="BE110" s="117">
        <v>399416</v>
      </c>
      <c r="BF110" s="117"/>
      <c r="BG110" s="117"/>
      <c r="BH110" s="117"/>
      <c r="BI110" s="117"/>
      <c r="BJ110" s="117">
        <v>158355</v>
      </c>
      <c r="BK110" s="117"/>
      <c r="BL110" s="117"/>
      <c r="BM110" s="117"/>
      <c r="BN110" s="117"/>
      <c r="BO110" s="117">
        <v>0</v>
      </c>
      <c r="BP110" s="117"/>
      <c r="BQ110" s="117"/>
      <c r="BR110" s="117"/>
      <c r="BS110" s="117"/>
      <c r="BT110" s="117">
        <v>158355</v>
      </c>
      <c r="BU110" s="117"/>
      <c r="BV110" s="117"/>
      <c r="BW110" s="117"/>
      <c r="BX110" s="117"/>
    </row>
    <row r="111" spans="1:79" s="99" customFormat="1" ht="90" customHeight="1">
      <c r="A111" s="89">
        <v>2</v>
      </c>
      <c r="B111" s="90"/>
      <c r="C111" s="90"/>
      <c r="D111" s="114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181</v>
      </c>
      <c r="R111" s="36"/>
      <c r="S111" s="36"/>
      <c r="T111" s="36"/>
      <c r="U111" s="36"/>
      <c r="V111" s="114" t="s">
        <v>182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7">
        <v>0</v>
      </c>
      <c r="AG111" s="117"/>
      <c r="AH111" s="117"/>
      <c r="AI111" s="117"/>
      <c r="AJ111" s="117"/>
      <c r="AK111" s="117">
        <v>0</v>
      </c>
      <c r="AL111" s="117"/>
      <c r="AM111" s="117"/>
      <c r="AN111" s="117"/>
      <c r="AO111" s="117"/>
      <c r="AP111" s="117">
        <v>0</v>
      </c>
      <c r="AQ111" s="117"/>
      <c r="AR111" s="117"/>
      <c r="AS111" s="117"/>
      <c r="AT111" s="117"/>
      <c r="AU111" s="117">
        <v>557718</v>
      </c>
      <c r="AV111" s="117"/>
      <c r="AW111" s="117"/>
      <c r="AX111" s="117"/>
      <c r="AY111" s="117"/>
      <c r="AZ111" s="117">
        <v>0</v>
      </c>
      <c r="BA111" s="117"/>
      <c r="BB111" s="117"/>
      <c r="BC111" s="117"/>
      <c r="BD111" s="117"/>
      <c r="BE111" s="117">
        <v>557718</v>
      </c>
      <c r="BF111" s="117"/>
      <c r="BG111" s="117"/>
      <c r="BH111" s="117"/>
      <c r="BI111" s="117"/>
      <c r="BJ111" s="117">
        <v>1000000</v>
      </c>
      <c r="BK111" s="117"/>
      <c r="BL111" s="117"/>
      <c r="BM111" s="117"/>
      <c r="BN111" s="117"/>
      <c r="BO111" s="117">
        <v>0</v>
      </c>
      <c r="BP111" s="117"/>
      <c r="BQ111" s="117"/>
      <c r="BR111" s="117"/>
      <c r="BS111" s="117"/>
      <c r="BT111" s="117">
        <v>1000000</v>
      </c>
      <c r="BU111" s="117"/>
      <c r="BV111" s="117"/>
      <c r="BW111" s="117"/>
      <c r="BX111" s="117"/>
    </row>
    <row r="112" spans="1:79" s="6" customFormat="1" ht="15" customHeight="1">
      <c r="A112" s="87">
        <v>0</v>
      </c>
      <c r="B112" s="85"/>
      <c r="C112" s="85"/>
      <c r="D112" s="113" t="s">
        <v>184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114" customHeight="1">
      <c r="A113" s="89">
        <v>1</v>
      </c>
      <c r="B113" s="90"/>
      <c r="C113" s="90"/>
      <c r="D113" s="114" t="s">
        <v>185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186</v>
      </c>
      <c r="R113" s="36"/>
      <c r="S113" s="36"/>
      <c r="T113" s="36"/>
      <c r="U113" s="36"/>
      <c r="V113" s="114" t="s">
        <v>187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7">
        <v>0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v>0</v>
      </c>
      <c r="AQ113" s="117"/>
      <c r="AR113" s="117"/>
      <c r="AS113" s="117"/>
      <c r="AT113" s="117"/>
      <c r="AU113" s="117">
        <v>1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v>1</v>
      </c>
      <c r="BF113" s="117"/>
      <c r="BG113" s="117"/>
      <c r="BH113" s="117"/>
      <c r="BI113" s="117"/>
      <c r="BJ113" s="117">
        <v>1</v>
      </c>
      <c r="BK113" s="117"/>
      <c r="BL113" s="117"/>
      <c r="BM113" s="117"/>
      <c r="BN113" s="117"/>
      <c r="BO113" s="117">
        <v>0</v>
      </c>
      <c r="BP113" s="117"/>
      <c r="BQ113" s="117"/>
      <c r="BR113" s="117"/>
      <c r="BS113" s="117"/>
      <c r="BT113" s="117">
        <v>1</v>
      </c>
      <c r="BU113" s="117"/>
      <c r="BV113" s="117"/>
      <c r="BW113" s="117"/>
      <c r="BX113" s="117"/>
    </row>
    <row r="114" spans="1:79" s="99" customFormat="1" ht="105" customHeight="1">
      <c r="A114" s="89">
        <v>2</v>
      </c>
      <c r="B114" s="90"/>
      <c r="C114" s="90"/>
      <c r="D114" s="114" t="s">
        <v>188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186</v>
      </c>
      <c r="R114" s="36"/>
      <c r="S114" s="36"/>
      <c r="T114" s="36"/>
      <c r="U114" s="36"/>
      <c r="V114" s="114" t="s">
        <v>187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7">
        <v>0</v>
      </c>
      <c r="AG114" s="117"/>
      <c r="AH114" s="117"/>
      <c r="AI114" s="117"/>
      <c r="AJ114" s="117"/>
      <c r="AK114" s="117">
        <v>0</v>
      </c>
      <c r="AL114" s="117"/>
      <c r="AM114" s="117"/>
      <c r="AN114" s="117"/>
      <c r="AO114" s="117"/>
      <c r="AP114" s="117">
        <v>0</v>
      </c>
      <c r="AQ114" s="117"/>
      <c r="AR114" s="117"/>
      <c r="AS114" s="117"/>
      <c r="AT114" s="117"/>
      <c r="AU114" s="117">
        <v>1</v>
      </c>
      <c r="AV114" s="117"/>
      <c r="AW114" s="117"/>
      <c r="AX114" s="117"/>
      <c r="AY114" s="117"/>
      <c r="AZ114" s="117">
        <v>0</v>
      </c>
      <c r="BA114" s="117"/>
      <c r="BB114" s="117"/>
      <c r="BC114" s="117"/>
      <c r="BD114" s="117"/>
      <c r="BE114" s="117">
        <v>1</v>
      </c>
      <c r="BF114" s="117"/>
      <c r="BG114" s="117"/>
      <c r="BH114" s="117"/>
      <c r="BI114" s="117"/>
      <c r="BJ114" s="117">
        <v>1</v>
      </c>
      <c r="BK114" s="117"/>
      <c r="BL114" s="117"/>
      <c r="BM114" s="117"/>
      <c r="BN114" s="117"/>
      <c r="BO114" s="117">
        <v>0</v>
      </c>
      <c r="BP114" s="117"/>
      <c r="BQ114" s="117"/>
      <c r="BR114" s="117"/>
      <c r="BS114" s="117"/>
      <c r="BT114" s="117">
        <v>1</v>
      </c>
      <c r="BU114" s="117"/>
      <c r="BV114" s="117"/>
      <c r="BW114" s="117"/>
      <c r="BX114" s="117"/>
    </row>
    <row r="115" spans="1:79" s="6" customFormat="1" ht="15" customHeight="1">
      <c r="A115" s="87">
        <v>0</v>
      </c>
      <c r="B115" s="85"/>
      <c r="C115" s="85"/>
      <c r="D115" s="113" t="s">
        <v>189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128.25" customHeight="1">
      <c r="A116" s="89">
        <v>1</v>
      </c>
      <c r="B116" s="90"/>
      <c r="C116" s="90"/>
      <c r="D116" s="114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181</v>
      </c>
      <c r="R116" s="36"/>
      <c r="S116" s="36"/>
      <c r="T116" s="36"/>
      <c r="U116" s="36"/>
      <c r="V116" s="114" t="s">
        <v>191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0</v>
      </c>
      <c r="AQ116" s="117"/>
      <c r="AR116" s="117"/>
      <c r="AS116" s="117"/>
      <c r="AT116" s="117"/>
      <c r="AU116" s="117">
        <v>399416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399416</v>
      </c>
      <c r="BF116" s="117"/>
      <c r="BG116" s="117"/>
      <c r="BH116" s="117"/>
      <c r="BI116" s="117"/>
      <c r="BJ116" s="117">
        <v>158355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158355</v>
      </c>
      <c r="BU116" s="117"/>
      <c r="BV116" s="117"/>
      <c r="BW116" s="117"/>
      <c r="BX116" s="117"/>
    </row>
    <row r="117" spans="1:79" s="99" customFormat="1" ht="120" customHeight="1">
      <c r="A117" s="89">
        <v>2</v>
      </c>
      <c r="B117" s="90"/>
      <c r="C117" s="90"/>
      <c r="D117" s="114" t="s">
        <v>192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181</v>
      </c>
      <c r="R117" s="36"/>
      <c r="S117" s="36"/>
      <c r="T117" s="36"/>
      <c r="U117" s="36"/>
      <c r="V117" s="114" t="s">
        <v>191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0</v>
      </c>
      <c r="AQ117" s="117"/>
      <c r="AR117" s="117"/>
      <c r="AS117" s="117"/>
      <c r="AT117" s="117"/>
      <c r="AU117" s="117">
        <v>557718</v>
      </c>
      <c r="AV117" s="117"/>
      <c r="AW117" s="117"/>
      <c r="AX117" s="117"/>
      <c r="AY117" s="117"/>
      <c r="AZ117" s="117">
        <v>0</v>
      </c>
      <c r="BA117" s="117"/>
      <c r="BB117" s="117"/>
      <c r="BC117" s="117"/>
      <c r="BD117" s="117"/>
      <c r="BE117" s="117">
        <v>557718</v>
      </c>
      <c r="BF117" s="117"/>
      <c r="BG117" s="117"/>
      <c r="BH117" s="117"/>
      <c r="BI117" s="117"/>
      <c r="BJ117" s="117">
        <v>1000000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v>1000000</v>
      </c>
      <c r="BU117" s="117"/>
      <c r="BV117" s="117"/>
      <c r="BW117" s="117"/>
      <c r="BX117" s="117"/>
    </row>
    <row r="118" spans="1:79" s="6" customFormat="1" ht="15" customHeight="1">
      <c r="A118" s="87">
        <v>0</v>
      </c>
      <c r="B118" s="85"/>
      <c r="C118" s="85"/>
      <c r="D118" s="113" t="s">
        <v>193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99.75" customHeight="1">
      <c r="A119" s="89">
        <v>1</v>
      </c>
      <c r="B119" s="90"/>
      <c r="C119" s="90"/>
      <c r="D119" s="114" t="s">
        <v>194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195</v>
      </c>
      <c r="R119" s="36"/>
      <c r="S119" s="36"/>
      <c r="T119" s="36"/>
      <c r="U119" s="36"/>
      <c r="V119" s="114" t="s">
        <v>191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100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100</v>
      </c>
      <c r="BF119" s="117"/>
      <c r="BG119" s="117"/>
      <c r="BH119" s="117"/>
      <c r="BI119" s="117"/>
      <c r="BJ119" s="117">
        <v>100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100</v>
      </c>
      <c r="BU119" s="117"/>
      <c r="BV119" s="117"/>
      <c r="BW119" s="117"/>
      <c r="BX119" s="117"/>
    </row>
    <row r="120" spans="1:79" s="99" customFormat="1" ht="105" customHeight="1">
      <c r="A120" s="89">
        <v>2</v>
      </c>
      <c r="B120" s="90"/>
      <c r="C120" s="90"/>
      <c r="D120" s="114" t="s">
        <v>196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195</v>
      </c>
      <c r="R120" s="36"/>
      <c r="S120" s="36"/>
      <c r="T120" s="36"/>
      <c r="U120" s="36"/>
      <c r="V120" s="114" t="s">
        <v>191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0</v>
      </c>
      <c r="AQ120" s="117"/>
      <c r="AR120" s="117"/>
      <c r="AS120" s="117"/>
      <c r="AT120" s="117"/>
      <c r="AU120" s="117">
        <v>100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v>100</v>
      </c>
      <c r="BF120" s="117"/>
      <c r="BG120" s="117"/>
      <c r="BH120" s="117"/>
      <c r="BI120" s="117"/>
      <c r="BJ120" s="117">
        <v>100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100</v>
      </c>
      <c r="BU120" s="117"/>
      <c r="BV120" s="117"/>
      <c r="BW120" s="117"/>
      <c r="BX120" s="117"/>
    </row>
    <row r="122" spans="1:79" ht="14.25" customHeight="1">
      <c r="A122" s="42" t="s">
        <v>244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235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240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</row>
    <row r="124" spans="1:79" ht="28.5" customHeight="1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</row>
    <row r="125" spans="1:79" ht="15" customHeight="1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</row>
    <row r="126" spans="1:79" ht="15.75" hidden="1" customHeight="1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107</v>
      </c>
      <c r="AG126" s="38"/>
      <c r="AH126" s="38"/>
      <c r="AI126" s="38"/>
      <c r="AJ126" s="38"/>
      <c r="AK126" s="37" t="s">
        <v>108</v>
      </c>
      <c r="AL126" s="37"/>
      <c r="AM126" s="37"/>
      <c r="AN126" s="37"/>
      <c r="AO126" s="37"/>
      <c r="AP126" s="44" t="s">
        <v>179</v>
      </c>
      <c r="AQ126" s="44"/>
      <c r="AR126" s="44"/>
      <c r="AS126" s="44"/>
      <c r="AT126" s="44"/>
      <c r="AU126" s="38" t="s">
        <v>109</v>
      </c>
      <c r="AV126" s="38"/>
      <c r="AW126" s="38"/>
      <c r="AX126" s="38"/>
      <c r="AY126" s="38"/>
      <c r="AZ126" s="37" t="s">
        <v>110</v>
      </c>
      <c r="BA126" s="37"/>
      <c r="BB126" s="37"/>
      <c r="BC126" s="37"/>
      <c r="BD126" s="37"/>
      <c r="BE126" s="44" t="s">
        <v>179</v>
      </c>
      <c r="BF126" s="44"/>
      <c r="BG126" s="44"/>
      <c r="BH126" s="44"/>
      <c r="BI126" s="44"/>
      <c r="CA126" t="s">
        <v>39</v>
      </c>
    </row>
    <row r="127" spans="1:79" s="6" customFormat="1" ht="14.25">
      <c r="A127" s="87">
        <v>0</v>
      </c>
      <c r="B127" s="85"/>
      <c r="C127" s="85"/>
      <c r="D127" s="111" t="s">
        <v>178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CA127" s="6" t="s">
        <v>40</v>
      </c>
    </row>
    <row r="128" spans="1:79" s="99" customFormat="1" ht="99.75" customHeight="1">
      <c r="A128" s="89">
        <v>1</v>
      </c>
      <c r="B128" s="90"/>
      <c r="C128" s="90"/>
      <c r="D128" s="114" t="s">
        <v>180</v>
      </c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36" t="s">
        <v>181</v>
      </c>
      <c r="R128" s="36"/>
      <c r="S128" s="36"/>
      <c r="T128" s="36"/>
      <c r="U128" s="36"/>
      <c r="V128" s="114" t="s">
        <v>182</v>
      </c>
      <c r="W128" s="115"/>
      <c r="X128" s="115"/>
      <c r="Y128" s="115"/>
      <c r="Z128" s="115"/>
      <c r="AA128" s="115"/>
      <c r="AB128" s="115"/>
      <c r="AC128" s="115"/>
      <c r="AD128" s="115"/>
      <c r="AE128" s="116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v>0</v>
      </c>
      <c r="BF128" s="117"/>
      <c r="BG128" s="117"/>
      <c r="BH128" s="117"/>
      <c r="BI128" s="117"/>
    </row>
    <row r="129" spans="1:70" s="99" customFormat="1" ht="90" customHeight="1">
      <c r="A129" s="89">
        <v>2</v>
      </c>
      <c r="B129" s="90"/>
      <c r="C129" s="90"/>
      <c r="D129" s="114" t="s">
        <v>183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181</v>
      </c>
      <c r="R129" s="36"/>
      <c r="S129" s="36"/>
      <c r="T129" s="36"/>
      <c r="U129" s="36"/>
      <c r="V129" s="114" t="s">
        <v>182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7">
        <v>0</v>
      </c>
      <c r="AG129" s="117"/>
      <c r="AH129" s="117"/>
      <c r="AI129" s="117"/>
      <c r="AJ129" s="117"/>
      <c r="AK129" s="117">
        <v>0</v>
      </c>
      <c r="AL129" s="117"/>
      <c r="AM129" s="117"/>
      <c r="AN129" s="117"/>
      <c r="AO129" s="117"/>
      <c r="AP129" s="117">
        <v>0</v>
      </c>
      <c r="AQ129" s="117"/>
      <c r="AR129" s="117"/>
      <c r="AS129" s="117"/>
      <c r="AT129" s="117"/>
      <c r="AU129" s="117">
        <v>0</v>
      </c>
      <c r="AV129" s="117"/>
      <c r="AW129" s="117"/>
      <c r="AX129" s="117"/>
      <c r="AY129" s="117"/>
      <c r="AZ129" s="117">
        <v>0</v>
      </c>
      <c r="BA129" s="117"/>
      <c r="BB129" s="117"/>
      <c r="BC129" s="117"/>
      <c r="BD129" s="117"/>
      <c r="BE129" s="117">
        <v>0</v>
      </c>
      <c r="BF129" s="117"/>
      <c r="BG129" s="117"/>
      <c r="BH129" s="117"/>
      <c r="BI129" s="117"/>
    </row>
    <row r="130" spans="1:70" s="6" customFormat="1" ht="14.25">
      <c r="A130" s="87">
        <v>0</v>
      </c>
      <c r="B130" s="85"/>
      <c r="C130" s="85"/>
      <c r="D130" s="113" t="s">
        <v>184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</row>
    <row r="131" spans="1:70" s="99" customFormat="1" ht="114" customHeight="1">
      <c r="A131" s="89">
        <v>1</v>
      </c>
      <c r="B131" s="90"/>
      <c r="C131" s="90"/>
      <c r="D131" s="114" t="s">
        <v>185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186</v>
      </c>
      <c r="R131" s="36"/>
      <c r="S131" s="36"/>
      <c r="T131" s="36"/>
      <c r="U131" s="36"/>
      <c r="V131" s="114" t="s">
        <v>187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7">
        <v>0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0</v>
      </c>
      <c r="AQ131" s="117"/>
      <c r="AR131" s="117"/>
      <c r="AS131" s="117"/>
      <c r="AT131" s="117"/>
      <c r="AU131" s="117">
        <v>0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0</v>
      </c>
      <c r="BF131" s="117"/>
      <c r="BG131" s="117"/>
      <c r="BH131" s="117"/>
      <c r="BI131" s="117"/>
    </row>
    <row r="132" spans="1:70" s="99" customFormat="1" ht="105" customHeight="1">
      <c r="A132" s="89">
        <v>2</v>
      </c>
      <c r="B132" s="90"/>
      <c r="C132" s="90"/>
      <c r="D132" s="114" t="s">
        <v>188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186</v>
      </c>
      <c r="R132" s="36"/>
      <c r="S132" s="36"/>
      <c r="T132" s="36"/>
      <c r="U132" s="36"/>
      <c r="V132" s="114" t="s">
        <v>187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7">
        <v>0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0</v>
      </c>
      <c r="AQ132" s="117"/>
      <c r="AR132" s="117"/>
      <c r="AS132" s="117"/>
      <c r="AT132" s="117"/>
      <c r="AU132" s="117">
        <v>0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v>0</v>
      </c>
      <c r="BF132" s="117"/>
      <c r="BG132" s="117"/>
      <c r="BH132" s="117"/>
      <c r="BI132" s="117"/>
    </row>
    <row r="133" spans="1:70" s="6" customFormat="1" ht="14.25">
      <c r="A133" s="87">
        <v>0</v>
      </c>
      <c r="B133" s="85"/>
      <c r="C133" s="85"/>
      <c r="D133" s="113" t="s">
        <v>189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0" s="99" customFormat="1" ht="128.25" customHeight="1">
      <c r="A134" s="89">
        <v>1</v>
      </c>
      <c r="B134" s="90"/>
      <c r="C134" s="90"/>
      <c r="D134" s="114" t="s">
        <v>190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181</v>
      </c>
      <c r="R134" s="36"/>
      <c r="S134" s="36"/>
      <c r="T134" s="36"/>
      <c r="U134" s="36"/>
      <c r="V134" s="114" t="s">
        <v>191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7">
        <v>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0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0</v>
      </c>
      <c r="BF134" s="117"/>
      <c r="BG134" s="117"/>
      <c r="BH134" s="117"/>
      <c r="BI134" s="117"/>
    </row>
    <row r="135" spans="1:70" s="99" customFormat="1" ht="120" customHeight="1">
      <c r="A135" s="89">
        <v>2</v>
      </c>
      <c r="B135" s="90"/>
      <c r="C135" s="90"/>
      <c r="D135" s="114" t="s">
        <v>192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181</v>
      </c>
      <c r="R135" s="36"/>
      <c r="S135" s="36"/>
      <c r="T135" s="36"/>
      <c r="U135" s="36"/>
      <c r="V135" s="114" t="s">
        <v>191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0</v>
      </c>
      <c r="AQ135" s="117"/>
      <c r="AR135" s="117"/>
      <c r="AS135" s="117"/>
      <c r="AT135" s="117"/>
      <c r="AU135" s="117">
        <v>0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0</v>
      </c>
      <c r="BF135" s="117"/>
      <c r="BG135" s="117"/>
      <c r="BH135" s="117"/>
      <c r="BI135" s="117"/>
    </row>
    <row r="136" spans="1:70" s="6" customFormat="1" ht="14.25">
      <c r="A136" s="87">
        <v>0</v>
      </c>
      <c r="B136" s="85"/>
      <c r="C136" s="85"/>
      <c r="D136" s="113" t="s">
        <v>193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0" s="99" customFormat="1" ht="99.75" customHeight="1">
      <c r="A137" s="89">
        <v>1</v>
      </c>
      <c r="B137" s="90"/>
      <c r="C137" s="90"/>
      <c r="D137" s="114" t="s">
        <v>194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195</v>
      </c>
      <c r="R137" s="36"/>
      <c r="S137" s="36"/>
      <c r="T137" s="36"/>
      <c r="U137" s="36"/>
      <c r="V137" s="114" t="s">
        <v>191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</row>
    <row r="138" spans="1:70" s="99" customFormat="1" ht="105" customHeight="1">
      <c r="A138" s="89">
        <v>2</v>
      </c>
      <c r="B138" s="90"/>
      <c r="C138" s="90"/>
      <c r="D138" s="114" t="s">
        <v>196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195</v>
      </c>
      <c r="R138" s="36"/>
      <c r="S138" s="36"/>
      <c r="T138" s="36"/>
      <c r="U138" s="36"/>
      <c r="V138" s="114" t="s">
        <v>191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0</v>
      </c>
      <c r="BF138" s="117"/>
      <c r="BG138" s="117"/>
      <c r="BH138" s="117"/>
      <c r="BI138" s="117"/>
    </row>
    <row r="140" spans="1:70" ht="14.25" customHeight="1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0" ht="15" customHeight="1">
      <c r="A141" s="53" t="s">
        <v>213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0" ht="12.95" customHeight="1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214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217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225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235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240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0" ht="30" customHeight="1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0" ht="15" customHeight="1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>
      <c r="A146" s="87" t="s">
        <v>147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CA146" s="6" t="s">
        <v>42</v>
      </c>
    </row>
    <row r="147" spans="1:79" s="99" customFormat="1" ht="38.25" customHeight="1">
      <c r="A147" s="92" t="s">
        <v>197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9" t="s">
        <v>173</v>
      </c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 t="s">
        <v>173</v>
      </c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 t="s">
        <v>173</v>
      </c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 t="s">
        <v>173</v>
      </c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 t="s">
        <v>173</v>
      </c>
      <c r="BJ147" s="119"/>
      <c r="BK147" s="119"/>
      <c r="BL147" s="119"/>
      <c r="BM147" s="119"/>
      <c r="BN147" s="119"/>
      <c r="BO147" s="119"/>
      <c r="BP147" s="119"/>
      <c r="BQ147" s="119"/>
      <c r="BR147" s="119"/>
    </row>
    <row r="150" spans="1:79" ht="14.25" customHeight="1">
      <c r="A150" s="42" t="s">
        <v>125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61" t="s">
        <v>6</v>
      </c>
      <c r="B151" s="62"/>
      <c r="C151" s="62"/>
      <c r="D151" s="61" t="s">
        <v>10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3"/>
      <c r="W151" s="36" t="s">
        <v>214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218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 t="s">
        <v>230</v>
      </c>
      <c r="AV151" s="36"/>
      <c r="AW151" s="36"/>
      <c r="AX151" s="36"/>
      <c r="AY151" s="36"/>
      <c r="AZ151" s="36"/>
      <c r="BA151" s="36" t="s">
        <v>236</v>
      </c>
      <c r="BB151" s="36"/>
      <c r="BC151" s="36"/>
      <c r="BD151" s="36"/>
      <c r="BE151" s="36"/>
      <c r="BF151" s="36"/>
      <c r="BG151" s="36" t="s">
        <v>245</v>
      </c>
      <c r="BH151" s="36"/>
      <c r="BI151" s="36"/>
      <c r="BJ151" s="36"/>
      <c r="BK151" s="36"/>
      <c r="BL151" s="36"/>
    </row>
    <row r="152" spans="1:79" ht="15" customHeight="1">
      <c r="A152" s="77"/>
      <c r="B152" s="78"/>
      <c r="C152" s="78"/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9"/>
      <c r="W152" s="36" t="s">
        <v>4</v>
      </c>
      <c r="X152" s="36"/>
      <c r="Y152" s="36"/>
      <c r="Z152" s="36"/>
      <c r="AA152" s="36"/>
      <c r="AB152" s="36"/>
      <c r="AC152" s="36" t="s">
        <v>3</v>
      </c>
      <c r="AD152" s="36"/>
      <c r="AE152" s="36"/>
      <c r="AF152" s="36"/>
      <c r="AG152" s="36"/>
      <c r="AH152" s="36"/>
      <c r="AI152" s="36" t="s">
        <v>4</v>
      </c>
      <c r="AJ152" s="36"/>
      <c r="AK152" s="36"/>
      <c r="AL152" s="36"/>
      <c r="AM152" s="36"/>
      <c r="AN152" s="36"/>
      <c r="AO152" s="36" t="s">
        <v>3</v>
      </c>
      <c r="AP152" s="36"/>
      <c r="AQ152" s="36"/>
      <c r="AR152" s="36"/>
      <c r="AS152" s="36"/>
      <c r="AT152" s="36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ht="57" customHeight="1">
      <c r="A153" s="64"/>
      <c r="B153" s="65"/>
      <c r="C153" s="65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6"/>
      <c r="W153" s="36" t="s">
        <v>12</v>
      </c>
      <c r="X153" s="36"/>
      <c r="Y153" s="36"/>
      <c r="Z153" s="36" t="s">
        <v>11</v>
      </c>
      <c r="AA153" s="36"/>
      <c r="AB153" s="36"/>
      <c r="AC153" s="36" t="s">
        <v>12</v>
      </c>
      <c r="AD153" s="36"/>
      <c r="AE153" s="36"/>
      <c r="AF153" s="36" t="s">
        <v>11</v>
      </c>
      <c r="AG153" s="36"/>
      <c r="AH153" s="36"/>
      <c r="AI153" s="36" t="s">
        <v>12</v>
      </c>
      <c r="AJ153" s="36"/>
      <c r="AK153" s="36"/>
      <c r="AL153" s="36" t="s">
        <v>11</v>
      </c>
      <c r="AM153" s="36"/>
      <c r="AN153" s="36"/>
      <c r="AO153" s="36" t="s">
        <v>12</v>
      </c>
      <c r="AP153" s="36"/>
      <c r="AQ153" s="36"/>
      <c r="AR153" s="36" t="s">
        <v>11</v>
      </c>
      <c r="AS153" s="36"/>
      <c r="AT153" s="36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>
      <c r="A154" s="30">
        <v>1</v>
      </c>
      <c r="B154" s="31"/>
      <c r="C154" s="31"/>
      <c r="D154" s="30">
        <v>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36">
        <v>3</v>
      </c>
      <c r="X154" s="36"/>
      <c r="Y154" s="36"/>
      <c r="Z154" s="36">
        <v>4</v>
      </c>
      <c r="AA154" s="36"/>
      <c r="AB154" s="36"/>
      <c r="AC154" s="36">
        <v>5</v>
      </c>
      <c r="AD154" s="36"/>
      <c r="AE154" s="36"/>
      <c r="AF154" s="36">
        <v>6</v>
      </c>
      <c r="AG154" s="36"/>
      <c r="AH154" s="36"/>
      <c r="AI154" s="36">
        <v>7</v>
      </c>
      <c r="AJ154" s="36"/>
      <c r="AK154" s="36"/>
      <c r="AL154" s="36">
        <v>8</v>
      </c>
      <c r="AM154" s="36"/>
      <c r="AN154" s="36"/>
      <c r="AO154" s="36">
        <v>9</v>
      </c>
      <c r="AP154" s="36"/>
      <c r="AQ154" s="36"/>
      <c r="AR154" s="36">
        <v>10</v>
      </c>
      <c r="AS154" s="36"/>
      <c r="AT154" s="36"/>
      <c r="AU154" s="36">
        <v>11</v>
      </c>
      <c r="AV154" s="36"/>
      <c r="AW154" s="36"/>
      <c r="AX154" s="36">
        <v>12</v>
      </c>
      <c r="AY154" s="36"/>
      <c r="AZ154" s="36"/>
      <c r="BA154" s="36">
        <v>13</v>
      </c>
      <c r="BB154" s="36"/>
      <c r="BC154" s="36"/>
      <c r="BD154" s="36">
        <v>14</v>
      </c>
      <c r="BE154" s="36"/>
      <c r="BF154" s="36"/>
      <c r="BG154" s="36">
        <v>15</v>
      </c>
      <c r="BH154" s="36"/>
      <c r="BI154" s="36"/>
      <c r="BJ154" s="36">
        <v>16</v>
      </c>
      <c r="BK154" s="36"/>
      <c r="BL154" s="36"/>
    </row>
    <row r="155" spans="1:79" s="1" customFormat="1" ht="12.75" hidden="1" customHeight="1">
      <c r="A155" s="33" t="s">
        <v>69</v>
      </c>
      <c r="B155" s="34"/>
      <c r="C155" s="34"/>
      <c r="D155" s="33" t="s">
        <v>57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8" t="s">
        <v>72</v>
      </c>
      <c r="X155" s="38"/>
      <c r="Y155" s="38"/>
      <c r="Z155" s="38" t="s">
        <v>73</v>
      </c>
      <c r="AA155" s="38"/>
      <c r="AB155" s="38"/>
      <c r="AC155" s="37" t="s">
        <v>74</v>
      </c>
      <c r="AD155" s="37"/>
      <c r="AE155" s="37"/>
      <c r="AF155" s="37" t="s">
        <v>75</v>
      </c>
      <c r="AG155" s="37"/>
      <c r="AH155" s="37"/>
      <c r="AI155" s="38" t="s">
        <v>76</v>
      </c>
      <c r="AJ155" s="38"/>
      <c r="AK155" s="38"/>
      <c r="AL155" s="38" t="s">
        <v>77</v>
      </c>
      <c r="AM155" s="38"/>
      <c r="AN155" s="38"/>
      <c r="AO155" s="37" t="s">
        <v>104</v>
      </c>
      <c r="AP155" s="37"/>
      <c r="AQ155" s="37"/>
      <c r="AR155" s="37" t="s">
        <v>78</v>
      </c>
      <c r="AS155" s="37"/>
      <c r="AT155" s="37"/>
      <c r="AU155" s="38" t="s">
        <v>105</v>
      </c>
      <c r="AV155" s="38"/>
      <c r="AW155" s="38"/>
      <c r="AX155" s="37" t="s">
        <v>106</v>
      </c>
      <c r="AY155" s="37"/>
      <c r="AZ155" s="37"/>
      <c r="BA155" s="38" t="s">
        <v>107</v>
      </c>
      <c r="BB155" s="38"/>
      <c r="BC155" s="38"/>
      <c r="BD155" s="37" t="s">
        <v>108</v>
      </c>
      <c r="BE155" s="37"/>
      <c r="BF155" s="37"/>
      <c r="BG155" s="38" t="s">
        <v>109</v>
      </c>
      <c r="BH155" s="38"/>
      <c r="BI155" s="38"/>
      <c r="BJ155" s="37" t="s">
        <v>110</v>
      </c>
      <c r="BK155" s="37"/>
      <c r="BL155" s="37"/>
      <c r="CA155" s="1" t="s">
        <v>103</v>
      </c>
    </row>
    <row r="156" spans="1:79" s="6" customFormat="1" ht="12.75" customHeight="1">
      <c r="A156" s="87">
        <v>1</v>
      </c>
      <c r="B156" s="85"/>
      <c r="C156" s="85"/>
      <c r="D156" s="100" t="s">
        <v>198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CA156" s="6" t="s">
        <v>43</v>
      </c>
    </row>
    <row r="157" spans="1:79" s="99" customFormat="1" ht="25.5" customHeight="1">
      <c r="A157" s="89">
        <v>2</v>
      </c>
      <c r="B157" s="90"/>
      <c r="C157" s="90"/>
      <c r="D157" s="92" t="s">
        <v>199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7" t="s">
        <v>173</v>
      </c>
      <c r="X157" s="117"/>
      <c r="Y157" s="117"/>
      <c r="Z157" s="117" t="s">
        <v>173</v>
      </c>
      <c r="AA157" s="117"/>
      <c r="AB157" s="117"/>
      <c r="AC157" s="117"/>
      <c r="AD157" s="117"/>
      <c r="AE157" s="117"/>
      <c r="AF157" s="117"/>
      <c r="AG157" s="117"/>
      <c r="AH157" s="117"/>
      <c r="AI157" s="117" t="s">
        <v>173</v>
      </c>
      <c r="AJ157" s="117"/>
      <c r="AK157" s="117"/>
      <c r="AL157" s="117" t="s">
        <v>173</v>
      </c>
      <c r="AM157" s="117"/>
      <c r="AN157" s="117"/>
      <c r="AO157" s="117"/>
      <c r="AP157" s="117"/>
      <c r="AQ157" s="117"/>
      <c r="AR157" s="117"/>
      <c r="AS157" s="117"/>
      <c r="AT157" s="117"/>
      <c r="AU157" s="117" t="s">
        <v>173</v>
      </c>
      <c r="AV157" s="117"/>
      <c r="AW157" s="117"/>
      <c r="AX157" s="117"/>
      <c r="AY157" s="117"/>
      <c r="AZ157" s="117"/>
      <c r="BA157" s="117" t="s">
        <v>173</v>
      </c>
      <c r="BB157" s="117"/>
      <c r="BC157" s="117"/>
      <c r="BD157" s="117"/>
      <c r="BE157" s="117"/>
      <c r="BF157" s="117"/>
      <c r="BG157" s="117" t="s">
        <v>173</v>
      </c>
      <c r="BH157" s="117"/>
      <c r="BI157" s="117"/>
      <c r="BJ157" s="117"/>
      <c r="BK157" s="117"/>
      <c r="BL157" s="117"/>
    </row>
    <row r="160" spans="1:79" ht="14.25" customHeight="1">
      <c r="A160" s="42" t="s">
        <v>153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4.25" customHeight="1">
      <c r="A161" s="42" t="s">
        <v>231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</row>
    <row r="162" spans="1:79" ht="15" customHeight="1">
      <c r="A162" s="40" t="s">
        <v>213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1:79" ht="15" customHeight="1">
      <c r="A163" s="36" t="s">
        <v>6</v>
      </c>
      <c r="B163" s="36"/>
      <c r="C163" s="36"/>
      <c r="D163" s="36"/>
      <c r="E163" s="36"/>
      <c r="F163" s="36"/>
      <c r="G163" s="36" t="s">
        <v>126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 t="s">
        <v>13</v>
      </c>
      <c r="U163" s="36"/>
      <c r="V163" s="36"/>
      <c r="W163" s="36"/>
      <c r="X163" s="36"/>
      <c r="Y163" s="36"/>
      <c r="Z163" s="36"/>
      <c r="AA163" s="30" t="s">
        <v>214</v>
      </c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6"/>
      <c r="AP163" s="30" t="s">
        <v>217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  <c r="BE163" s="30" t="s">
        <v>225</v>
      </c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2"/>
    </row>
    <row r="164" spans="1:79" ht="32.1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 t="s">
        <v>4</v>
      </c>
      <c r="AB164" s="36"/>
      <c r="AC164" s="36"/>
      <c r="AD164" s="36"/>
      <c r="AE164" s="36"/>
      <c r="AF164" s="36" t="s">
        <v>3</v>
      </c>
      <c r="AG164" s="36"/>
      <c r="AH164" s="36"/>
      <c r="AI164" s="36"/>
      <c r="AJ164" s="36"/>
      <c r="AK164" s="36" t="s">
        <v>89</v>
      </c>
      <c r="AL164" s="36"/>
      <c r="AM164" s="36"/>
      <c r="AN164" s="36"/>
      <c r="AO164" s="36"/>
      <c r="AP164" s="36" t="s">
        <v>4</v>
      </c>
      <c r="AQ164" s="36"/>
      <c r="AR164" s="36"/>
      <c r="AS164" s="36"/>
      <c r="AT164" s="36"/>
      <c r="AU164" s="36" t="s">
        <v>3</v>
      </c>
      <c r="AV164" s="36"/>
      <c r="AW164" s="36"/>
      <c r="AX164" s="36"/>
      <c r="AY164" s="36"/>
      <c r="AZ164" s="36" t="s">
        <v>96</v>
      </c>
      <c r="BA164" s="36"/>
      <c r="BB164" s="36"/>
      <c r="BC164" s="36"/>
      <c r="BD164" s="36"/>
      <c r="BE164" s="36" t="s">
        <v>4</v>
      </c>
      <c r="BF164" s="36"/>
      <c r="BG164" s="36"/>
      <c r="BH164" s="36"/>
      <c r="BI164" s="36"/>
      <c r="BJ164" s="36" t="s">
        <v>3</v>
      </c>
      <c r="BK164" s="36"/>
      <c r="BL164" s="36"/>
      <c r="BM164" s="36"/>
      <c r="BN164" s="36"/>
      <c r="BO164" s="36" t="s">
        <v>127</v>
      </c>
      <c r="BP164" s="36"/>
      <c r="BQ164" s="36"/>
      <c r="BR164" s="36"/>
      <c r="BS164" s="36"/>
    </row>
    <row r="165" spans="1:79" ht="15" customHeight="1">
      <c r="A165" s="36">
        <v>1</v>
      </c>
      <c r="B165" s="36"/>
      <c r="C165" s="36"/>
      <c r="D165" s="36"/>
      <c r="E165" s="36"/>
      <c r="F165" s="36"/>
      <c r="G165" s="36"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>
        <v>3</v>
      </c>
      <c r="U165" s="36"/>
      <c r="V165" s="36"/>
      <c r="W165" s="36"/>
      <c r="X165" s="36"/>
      <c r="Y165" s="36"/>
      <c r="Z165" s="36"/>
      <c r="AA165" s="36">
        <v>4</v>
      </c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  <c r="BE165" s="36">
        <v>10</v>
      </c>
      <c r="BF165" s="36"/>
      <c r="BG165" s="36"/>
      <c r="BH165" s="36"/>
      <c r="BI165" s="36"/>
      <c r="BJ165" s="36">
        <v>11</v>
      </c>
      <c r="BK165" s="36"/>
      <c r="BL165" s="36"/>
      <c r="BM165" s="36"/>
      <c r="BN165" s="36"/>
      <c r="BO165" s="36">
        <v>12</v>
      </c>
      <c r="BP165" s="36"/>
      <c r="BQ165" s="36"/>
      <c r="BR165" s="36"/>
      <c r="BS165" s="36"/>
    </row>
    <row r="166" spans="1:79" s="1" customFormat="1" ht="15" hidden="1" customHeight="1">
      <c r="A166" s="38" t="s">
        <v>69</v>
      </c>
      <c r="B166" s="38"/>
      <c r="C166" s="38"/>
      <c r="D166" s="38"/>
      <c r="E166" s="38"/>
      <c r="F166" s="38"/>
      <c r="G166" s="73" t="s">
        <v>57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 t="s">
        <v>79</v>
      </c>
      <c r="U166" s="73"/>
      <c r="V166" s="73"/>
      <c r="W166" s="73"/>
      <c r="X166" s="73"/>
      <c r="Y166" s="73"/>
      <c r="Z166" s="73"/>
      <c r="AA166" s="37" t="s">
        <v>65</v>
      </c>
      <c r="AB166" s="37"/>
      <c r="AC166" s="37"/>
      <c r="AD166" s="37"/>
      <c r="AE166" s="37"/>
      <c r="AF166" s="37" t="s">
        <v>66</v>
      </c>
      <c r="AG166" s="37"/>
      <c r="AH166" s="37"/>
      <c r="AI166" s="37"/>
      <c r="AJ166" s="37"/>
      <c r="AK166" s="44" t="s">
        <v>122</v>
      </c>
      <c r="AL166" s="44"/>
      <c r="AM166" s="44"/>
      <c r="AN166" s="44"/>
      <c r="AO166" s="44"/>
      <c r="AP166" s="37" t="s">
        <v>67</v>
      </c>
      <c r="AQ166" s="37"/>
      <c r="AR166" s="37"/>
      <c r="AS166" s="37"/>
      <c r="AT166" s="37"/>
      <c r="AU166" s="37" t="s">
        <v>68</v>
      </c>
      <c r="AV166" s="37"/>
      <c r="AW166" s="37"/>
      <c r="AX166" s="37"/>
      <c r="AY166" s="37"/>
      <c r="AZ166" s="44" t="s">
        <v>122</v>
      </c>
      <c r="BA166" s="44"/>
      <c r="BB166" s="44"/>
      <c r="BC166" s="44"/>
      <c r="BD166" s="44"/>
      <c r="BE166" s="37" t="s">
        <v>58</v>
      </c>
      <c r="BF166" s="37"/>
      <c r="BG166" s="37"/>
      <c r="BH166" s="37"/>
      <c r="BI166" s="37"/>
      <c r="BJ166" s="37" t="s">
        <v>59</v>
      </c>
      <c r="BK166" s="37"/>
      <c r="BL166" s="37"/>
      <c r="BM166" s="37"/>
      <c r="BN166" s="37"/>
      <c r="BO166" s="44" t="s">
        <v>122</v>
      </c>
      <c r="BP166" s="44"/>
      <c r="BQ166" s="44"/>
      <c r="BR166" s="44"/>
      <c r="BS166" s="44"/>
      <c r="CA166" s="1" t="s">
        <v>44</v>
      </c>
    </row>
    <row r="167" spans="1:79" s="6" customFormat="1" ht="12.75" customHeight="1">
      <c r="A167" s="88"/>
      <c r="B167" s="88"/>
      <c r="C167" s="88"/>
      <c r="D167" s="88"/>
      <c r="E167" s="88"/>
      <c r="F167" s="88"/>
      <c r="G167" s="120" t="s">
        <v>147</v>
      </c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1"/>
      <c r="U167" s="121"/>
      <c r="V167" s="121"/>
      <c r="W167" s="121"/>
      <c r="X167" s="121"/>
      <c r="Y167" s="121"/>
      <c r="Z167" s="121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>
        <f>IF(ISNUMBER(AA167),AA167,0)+IF(ISNUMBER(AF167),AF167,0)</f>
        <v>0</v>
      </c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>
        <f>IF(ISNUMBER(AP167),AP167,0)+IF(ISNUMBER(AU167),AU167,0)</f>
        <v>0</v>
      </c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>
        <f>IF(ISNUMBER(BE167),BE167,0)+IF(ISNUMBER(BJ167),BJ167,0)</f>
        <v>0</v>
      </c>
      <c r="BP167" s="118"/>
      <c r="BQ167" s="118"/>
      <c r="BR167" s="118"/>
      <c r="BS167" s="118"/>
      <c r="CA167" s="6" t="s">
        <v>45</v>
      </c>
    </row>
    <row r="169" spans="1:79" ht="13.5" customHeight="1">
      <c r="A169" s="42" t="s">
        <v>246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15" customHeight="1">
      <c r="A170" s="53" t="s">
        <v>213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</row>
    <row r="171" spans="1:79" ht="15" customHeight="1">
      <c r="A171" s="36" t="s">
        <v>6</v>
      </c>
      <c r="B171" s="36"/>
      <c r="C171" s="36"/>
      <c r="D171" s="36"/>
      <c r="E171" s="36"/>
      <c r="F171" s="36"/>
      <c r="G171" s="36" t="s">
        <v>126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 t="s">
        <v>13</v>
      </c>
      <c r="U171" s="36"/>
      <c r="V171" s="36"/>
      <c r="W171" s="36"/>
      <c r="X171" s="36"/>
      <c r="Y171" s="36"/>
      <c r="Z171" s="36"/>
      <c r="AA171" s="30" t="s">
        <v>235</v>
      </c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6"/>
      <c r="AP171" s="30" t="s">
        <v>240</v>
      </c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2"/>
    </row>
    <row r="172" spans="1:79" ht="32.1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 t="s">
        <v>4</v>
      </c>
      <c r="AB172" s="36"/>
      <c r="AC172" s="36"/>
      <c r="AD172" s="36"/>
      <c r="AE172" s="36"/>
      <c r="AF172" s="36" t="s">
        <v>3</v>
      </c>
      <c r="AG172" s="36"/>
      <c r="AH172" s="36"/>
      <c r="AI172" s="36"/>
      <c r="AJ172" s="36"/>
      <c r="AK172" s="36" t="s">
        <v>89</v>
      </c>
      <c r="AL172" s="36"/>
      <c r="AM172" s="36"/>
      <c r="AN172" s="36"/>
      <c r="AO172" s="36"/>
      <c r="AP172" s="36" t="s">
        <v>4</v>
      </c>
      <c r="AQ172" s="36"/>
      <c r="AR172" s="36"/>
      <c r="AS172" s="36"/>
      <c r="AT172" s="36"/>
      <c r="AU172" s="36" t="s">
        <v>3</v>
      </c>
      <c r="AV172" s="36"/>
      <c r="AW172" s="36"/>
      <c r="AX172" s="36"/>
      <c r="AY172" s="36"/>
      <c r="AZ172" s="36" t="s">
        <v>96</v>
      </c>
      <c r="BA172" s="36"/>
      <c r="BB172" s="36"/>
      <c r="BC172" s="36"/>
      <c r="BD172" s="36"/>
    </row>
    <row r="173" spans="1:79" ht="15" customHeight="1">
      <c r="A173" s="36">
        <v>1</v>
      </c>
      <c r="B173" s="36"/>
      <c r="C173" s="36"/>
      <c r="D173" s="36"/>
      <c r="E173" s="36"/>
      <c r="F173" s="36"/>
      <c r="G173" s="36">
        <v>2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>
        <v>3</v>
      </c>
      <c r="U173" s="36"/>
      <c r="V173" s="36"/>
      <c r="W173" s="36"/>
      <c r="X173" s="36"/>
      <c r="Y173" s="36"/>
      <c r="Z173" s="36"/>
      <c r="AA173" s="36">
        <v>4</v>
      </c>
      <c r="AB173" s="36"/>
      <c r="AC173" s="36"/>
      <c r="AD173" s="36"/>
      <c r="AE173" s="36"/>
      <c r="AF173" s="36">
        <v>5</v>
      </c>
      <c r="AG173" s="36"/>
      <c r="AH173" s="36"/>
      <c r="AI173" s="36"/>
      <c r="AJ173" s="36"/>
      <c r="AK173" s="36">
        <v>6</v>
      </c>
      <c r="AL173" s="36"/>
      <c r="AM173" s="36"/>
      <c r="AN173" s="36"/>
      <c r="AO173" s="36"/>
      <c r="AP173" s="36">
        <v>7</v>
      </c>
      <c r="AQ173" s="36"/>
      <c r="AR173" s="36"/>
      <c r="AS173" s="36"/>
      <c r="AT173" s="36"/>
      <c r="AU173" s="36">
        <v>8</v>
      </c>
      <c r="AV173" s="36"/>
      <c r="AW173" s="36"/>
      <c r="AX173" s="36"/>
      <c r="AY173" s="36"/>
      <c r="AZ173" s="36">
        <v>9</v>
      </c>
      <c r="BA173" s="36"/>
      <c r="BB173" s="36"/>
      <c r="BC173" s="36"/>
      <c r="BD173" s="36"/>
    </row>
    <row r="174" spans="1:79" s="1" customFormat="1" ht="12" hidden="1" customHeight="1">
      <c r="A174" s="38" t="s">
        <v>69</v>
      </c>
      <c r="B174" s="38"/>
      <c r="C174" s="38"/>
      <c r="D174" s="38"/>
      <c r="E174" s="38"/>
      <c r="F174" s="38"/>
      <c r="G174" s="73" t="s">
        <v>57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 t="s">
        <v>79</v>
      </c>
      <c r="U174" s="73"/>
      <c r="V174" s="73"/>
      <c r="W174" s="73"/>
      <c r="X174" s="73"/>
      <c r="Y174" s="73"/>
      <c r="Z174" s="73"/>
      <c r="AA174" s="37" t="s">
        <v>60</v>
      </c>
      <c r="AB174" s="37"/>
      <c r="AC174" s="37"/>
      <c r="AD174" s="37"/>
      <c r="AE174" s="37"/>
      <c r="AF174" s="37" t="s">
        <v>61</v>
      </c>
      <c r="AG174" s="37"/>
      <c r="AH174" s="37"/>
      <c r="AI174" s="37"/>
      <c r="AJ174" s="37"/>
      <c r="AK174" s="44" t="s">
        <v>122</v>
      </c>
      <c r="AL174" s="44"/>
      <c r="AM174" s="44"/>
      <c r="AN174" s="44"/>
      <c r="AO174" s="44"/>
      <c r="AP174" s="37" t="s">
        <v>62</v>
      </c>
      <c r="AQ174" s="37"/>
      <c r="AR174" s="37"/>
      <c r="AS174" s="37"/>
      <c r="AT174" s="37"/>
      <c r="AU174" s="37" t="s">
        <v>63</v>
      </c>
      <c r="AV174" s="37"/>
      <c r="AW174" s="37"/>
      <c r="AX174" s="37"/>
      <c r="AY174" s="37"/>
      <c r="AZ174" s="44" t="s">
        <v>122</v>
      </c>
      <c r="BA174" s="44"/>
      <c r="BB174" s="44"/>
      <c r="BC174" s="44"/>
      <c r="BD174" s="44"/>
      <c r="CA174" s="1" t="s">
        <v>46</v>
      </c>
    </row>
    <row r="175" spans="1:79" s="6" customFormat="1">
      <c r="A175" s="88"/>
      <c r="B175" s="88"/>
      <c r="C175" s="88"/>
      <c r="D175" s="88"/>
      <c r="E175" s="88"/>
      <c r="F175" s="88"/>
      <c r="G175" s="120" t="s">
        <v>147</v>
      </c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1"/>
      <c r="U175" s="121"/>
      <c r="V175" s="121"/>
      <c r="W175" s="121"/>
      <c r="X175" s="121"/>
      <c r="Y175" s="121"/>
      <c r="Z175" s="121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>
        <f>IF(ISNUMBER(AA175),AA175,0)+IF(ISNUMBER(AF175),AF175,0)</f>
        <v>0</v>
      </c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>
        <f>IF(ISNUMBER(AP175),AP175,0)+IF(ISNUMBER(AU175),AU175,0)</f>
        <v>0</v>
      </c>
      <c r="BA175" s="118"/>
      <c r="BB175" s="118"/>
      <c r="BC175" s="118"/>
      <c r="BD175" s="118"/>
      <c r="CA175" s="6" t="s">
        <v>47</v>
      </c>
    </row>
    <row r="178" spans="1:79" ht="14.25" customHeight="1">
      <c r="A178" s="42" t="s">
        <v>247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>
      <c r="A179" s="53" t="s">
        <v>213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79" ht="23.1" customHeight="1">
      <c r="A180" s="36" t="s">
        <v>128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61" t="s">
        <v>129</v>
      </c>
      <c r="O180" s="62"/>
      <c r="P180" s="62"/>
      <c r="Q180" s="62"/>
      <c r="R180" s="62"/>
      <c r="S180" s="62"/>
      <c r="T180" s="62"/>
      <c r="U180" s="63"/>
      <c r="V180" s="61" t="s">
        <v>130</v>
      </c>
      <c r="W180" s="62"/>
      <c r="X180" s="62"/>
      <c r="Y180" s="62"/>
      <c r="Z180" s="63"/>
      <c r="AA180" s="36" t="s">
        <v>214</v>
      </c>
      <c r="AB180" s="36"/>
      <c r="AC180" s="36"/>
      <c r="AD180" s="36"/>
      <c r="AE180" s="36"/>
      <c r="AF180" s="36"/>
      <c r="AG180" s="36"/>
      <c r="AH180" s="36"/>
      <c r="AI180" s="36"/>
      <c r="AJ180" s="36" t="s">
        <v>217</v>
      </c>
      <c r="AK180" s="36"/>
      <c r="AL180" s="36"/>
      <c r="AM180" s="36"/>
      <c r="AN180" s="36"/>
      <c r="AO180" s="36"/>
      <c r="AP180" s="36"/>
      <c r="AQ180" s="36"/>
      <c r="AR180" s="36"/>
      <c r="AS180" s="36" t="s">
        <v>225</v>
      </c>
      <c r="AT180" s="36"/>
      <c r="AU180" s="36"/>
      <c r="AV180" s="36"/>
      <c r="AW180" s="36"/>
      <c r="AX180" s="36"/>
      <c r="AY180" s="36"/>
      <c r="AZ180" s="36"/>
      <c r="BA180" s="36"/>
      <c r="BB180" s="36" t="s">
        <v>235</v>
      </c>
      <c r="BC180" s="36"/>
      <c r="BD180" s="36"/>
      <c r="BE180" s="36"/>
      <c r="BF180" s="36"/>
      <c r="BG180" s="36"/>
      <c r="BH180" s="36"/>
      <c r="BI180" s="36"/>
      <c r="BJ180" s="36"/>
      <c r="BK180" s="36" t="s">
        <v>240</v>
      </c>
      <c r="BL180" s="36"/>
      <c r="BM180" s="36"/>
      <c r="BN180" s="36"/>
      <c r="BO180" s="36"/>
      <c r="BP180" s="36"/>
      <c r="BQ180" s="36"/>
      <c r="BR180" s="36"/>
      <c r="BS180" s="36"/>
    </row>
    <row r="181" spans="1:79" ht="95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64"/>
      <c r="O181" s="65"/>
      <c r="P181" s="65"/>
      <c r="Q181" s="65"/>
      <c r="R181" s="65"/>
      <c r="S181" s="65"/>
      <c r="T181" s="65"/>
      <c r="U181" s="66"/>
      <c r="V181" s="64"/>
      <c r="W181" s="65"/>
      <c r="X181" s="65"/>
      <c r="Y181" s="65"/>
      <c r="Z181" s="66"/>
      <c r="AA181" s="49" t="s">
        <v>133</v>
      </c>
      <c r="AB181" s="49"/>
      <c r="AC181" s="49"/>
      <c r="AD181" s="49"/>
      <c r="AE181" s="49"/>
      <c r="AF181" s="49" t="s">
        <v>134</v>
      </c>
      <c r="AG181" s="49"/>
      <c r="AH181" s="49"/>
      <c r="AI181" s="49"/>
      <c r="AJ181" s="49" t="s">
        <v>133</v>
      </c>
      <c r="AK181" s="49"/>
      <c r="AL181" s="49"/>
      <c r="AM181" s="49"/>
      <c r="AN181" s="49"/>
      <c r="AO181" s="49" t="s">
        <v>134</v>
      </c>
      <c r="AP181" s="49"/>
      <c r="AQ181" s="49"/>
      <c r="AR181" s="49"/>
      <c r="AS181" s="49" t="s">
        <v>133</v>
      </c>
      <c r="AT181" s="49"/>
      <c r="AU181" s="49"/>
      <c r="AV181" s="49"/>
      <c r="AW181" s="49"/>
      <c r="AX181" s="49" t="s">
        <v>134</v>
      </c>
      <c r="AY181" s="49"/>
      <c r="AZ181" s="49"/>
      <c r="BA181" s="49"/>
      <c r="BB181" s="49" t="s">
        <v>133</v>
      </c>
      <c r="BC181" s="49"/>
      <c r="BD181" s="49"/>
      <c r="BE181" s="49"/>
      <c r="BF181" s="49"/>
      <c r="BG181" s="49" t="s">
        <v>134</v>
      </c>
      <c r="BH181" s="49"/>
      <c r="BI181" s="49"/>
      <c r="BJ181" s="49"/>
      <c r="BK181" s="49" t="s">
        <v>133</v>
      </c>
      <c r="BL181" s="49"/>
      <c r="BM181" s="49"/>
      <c r="BN181" s="49"/>
      <c r="BO181" s="49"/>
      <c r="BP181" s="49" t="s">
        <v>134</v>
      </c>
      <c r="BQ181" s="49"/>
      <c r="BR181" s="49"/>
      <c r="BS181" s="49"/>
    </row>
    <row r="182" spans="1:79" ht="15" customHeight="1">
      <c r="A182" s="36">
        <v>1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0">
        <v>2</v>
      </c>
      <c r="O182" s="31"/>
      <c r="P182" s="31"/>
      <c r="Q182" s="31"/>
      <c r="R182" s="31"/>
      <c r="S182" s="31"/>
      <c r="T182" s="31"/>
      <c r="U182" s="32"/>
      <c r="V182" s="36">
        <v>3</v>
      </c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>
        <v>6</v>
      </c>
      <c r="AK182" s="36"/>
      <c r="AL182" s="36"/>
      <c r="AM182" s="36"/>
      <c r="AN182" s="36"/>
      <c r="AO182" s="36">
        <v>7</v>
      </c>
      <c r="AP182" s="36"/>
      <c r="AQ182" s="36"/>
      <c r="AR182" s="36"/>
      <c r="AS182" s="36">
        <v>8</v>
      </c>
      <c r="AT182" s="36"/>
      <c r="AU182" s="36"/>
      <c r="AV182" s="36"/>
      <c r="AW182" s="36"/>
      <c r="AX182" s="36">
        <v>9</v>
      </c>
      <c r="AY182" s="36"/>
      <c r="AZ182" s="36"/>
      <c r="BA182" s="36"/>
      <c r="BB182" s="36">
        <v>10</v>
      </c>
      <c r="BC182" s="36"/>
      <c r="BD182" s="36"/>
      <c r="BE182" s="36"/>
      <c r="BF182" s="36"/>
      <c r="BG182" s="36">
        <v>11</v>
      </c>
      <c r="BH182" s="36"/>
      <c r="BI182" s="36"/>
      <c r="BJ182" s="36"/>
      <c r="BK182" s="36">
        <v>12</v>
      </c>
      <c r="BL182" s="36"/>
      <c r="BM182" s="36"/>
      <c r="BN182" s="36"/>
      <c r="BO182" s="36"/>
      <c r="BP182" s="36">
        <v>13</v>
      </c>
      <c r="BQ182" s="36"/>
      <c r="BR182" s="36"/>
      <c r="BS182" s="36"/>
    </row>
    <row r="183" spans="1:79" s="1" customFormat="1" ht="12" hidden="1" customHeight="1">
      <c r="A183" s="73" t="s">
        <v>146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38" t="s">
        <v>131</v>
      </c>
      <c r="O183" s="38"/>
      <c r="P183" s="38"/>
      <c r="Q183" s="38"/>
      <c r="R183" s="38"/>
      <c r="S183" s="38"/>
      <c r="T183" s="38"/>
      <c r="U183" s="38"/>
      <c r="V183" s="38" t="s">
        <v>132</v>
      </c>
      <c r="W183" s="38"/>
      <c r="X183" s="38"/>
      <c r="Y183" s="38"/>
      <c r="Z183" s="38"/>
      <c r="AA183" s="37" t="s">
        <v>65</v>
      </c>
      <c r="AB183" s="37"/>
      <c r="AC183" s="37"/>
      <c r="AD183" s="37"/>
      <c r="AE183" s="37"/>
      <c r="AF183" s="37" t="s">
        <v>66</v>
      </c>
      <c r="AG183" s="37"/>
      <c r="AH183" s="37"/>
      <c r="AI183" s="37"/>
      <c r="AJ183" s="37" t="s">
        <v>67</v>
      </c>
      <c r="AK183" s="37"/>
      <c r="AL183" s="37"/>
      <c r="AM183" s="37"/>
      <c r="AN183" s="37"/>
      <c r="AO183" s="37" t="s">
        <v>68</v>
      </c>
      <c r="AP183" s="37"/>
      <c r="AQ183" s="37"/>
      <c r="AR183" s="37"/>
      <c r="AS183" s="37" t="s">
        <v>58</v>
      </c>
      <c r="AT183" s="37"/>
      <c r="AU183" s="37"/>
      <c r="AV183" s="37"/>
      <c r="AW183" s="37"/>
      <c r="AX183" s="37" t="s">
        <v>59</v>
      </c>
      <c r="AY183" s="37"/>
      <c r="AZ183" s="37"/>
      <c r="BA183" s="37"/>
      <c r="BB183" s="37" t="s">
        <v>60</v>
      </c>
      <c r="BC183" s="37"/>
      <c r="BD183" s="37"/>
      <c r="BE183" s="37"/>
      <c r="BF183" s="37"/>
      <c r="BG183" s="37" t="s">
        <v>61</v>
      </c>
      <c r="BH183" s="37"/>
      <c r="BI183" s="37"/>
      <c r="BJ183" s="37"/>
      <c r="BK183" s="37" t="s">
        <v>62</v>
      </c>
      <c r="BL183" s="37"/>
      <c r="BM183" s="37"/>
      <c r="BN183" s="37"/>
      <c r="BO183" s="37"/>
      <c r="BP183" s="37" t="s">
        <v>63</v>
      </c>
      <c r="BQ183" s="37"/>
      <c r="BR183" s="37"/>
      <c r="BS183" s="37"/>
      <c r="CA183" s="1" t="s">
        <v>48</v>
      </c>
    </row>
    <row r="184" spans="1:79" s="99" customFormat="1" ht="63.75" customHeight="1">
      <c r="A184" s="92" t="s">
        <v>200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4"/>
      <c r="N184" s="89"/>
      <c r="O184" s="90"/>
      <c r="P184" s="90"/>
      <c r="Q184" s="90"/>
      <c r="R184" s="90"/>
      <c r="S184" s="90"/>
      <c r="T184" s="90"/>
      <c r="U184" s="91"/>
      <c r="V184" s="122">
        <v>0</v>
      </c>
      <c r="W184" s="122"/>
      <c r="X184" s="122"/>
      <c r="Y184" s="122"/>
      <c r="Z184" s="122"/>
      <c r="AA184" s="122">
        <v>0</v>
      </c>
      <c r="AB184" s="122"/>
      <c r="AC184" s="122"/>
      <c r="AD184" s="122"/>
      <c r="AE184" s="122"/>
      <c r="AF184" s="122">
        <v>0</v>
      </c>
      <c r="AG184" s="122"/>
      <c r="AH184" s="122"/>
      <c r="AI184" s="122"/>
      <c r="AJ184" s="122">
        <v>399416</v>
      </c>
      <c r="AK184" s="122"/>
      <c r="AL184" s="122"/>
      <c r="AM184" s="122"/>
      <c r="AN184" s="122"/>
      <c r="AO184" s="122">
        <v>0</v>
      </c>
      <c r="AP184" s="122"/>
      <c r="AQ184" s="122"/>
      <c r="AR184" s="122"/>
      <c r="AS184" s="122">
        <v>158355</v>
      </c>
      <c r="AT184" s="122"/>
      <c r="AU184" s="122"/>
      <c r="AV184" s="122"/>
      <c r="AW184" s="122"/>
      <c r="AX184" s="122">
        <v>0</v>
      </c>
      <c r="AY184" s="122"/>
      <c r="AZ184" s="122"/>
      <c r="BA184" s="122"/>
      <c r="BB184" s="122">
        <v>0</v>
      </c>
      <c r="BC184" s="122"/>
      <c r="BD184" s="122"/>
      <c r="BE184" s="122"/>
      <c r="BF184" s="122"/>
      <c r="BG184" s="122">
        <v>0</v>
      </c>
      <c r="BH184" s="122"/>
      <c r="BI184" s="122"/>
      <c r="BJ184" s="122"/>
      <c r="BK184" s="122">
        <v>0</v>
      </c>
      <c r="BL184" s="122"/>
      <c r="BM184" s="122"/>
      <c r="BN184" s="122"/>
      <c r="BO184" s="122"/>
      <c r="BP184" s="123">
        <v>0</v>
      </c>
      <c r="BQ184" s="124"/>
      <c r="BR184" s="124"/>
      <c r="BS184" s="125"/>
      <c r="CA184" s="99" t="s">
        <v>49</v>
      </c>
    </row>
    <row r="185" spans="1:79" s="99" customFormat="1" ht="63.75" customHeight="1">
      <c r="A185" s="92" t="s">
        <v>201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4"/>
      <c r="N185" s="89"/>
      <c r="O185" s="90"/>
      <c r="P185" s="90"/>
      <c r="Q185" s="90"/>
      <c r="R185" s="90"/>
      <c r="S185" s="90"/>
      <c r="T185" s="90"/>
      <c r="U185" s="91"/>
      <c r="V185" s="122">
        <v>0</v>
      </c>
      <c r="W185" s="122"/>
      <c r="X185" s="122"/>
      <c r="Y185" s="122"/>
      <c r="Z185" s="122"/>
      <c r="AA185" s="122">
        <v>0</v>
      </c>
      <c r="AB185" s="122"/>
      <c r="AC185" s="122"/>
      <c r="AD185" s="122"/>
      <c r="AE185" s="122"/>
      <c r="AF185" s="122">
        <v>0</v>
      </c>
      <c r="AG185" s="122"/>
      <c r="AH185" s="122"/>
      <c r="AI185" s="122"/>
      <c r="AJ185" s="122">
        <v>557718</v>
      </c>
      <c r="AK185" s="122"/>
      <c r="AL185" s="122"/>
      <c r="AM185" s="122"/>
      <c r="AN185" s="122"/>
      <c r="AO185" s="122">
        <v>0</v>
      </c>
      <c r="AP185" s="122"/>
      <c r="AQ185" s="122"/>
      <c r="AR185" s="122"/>
      <c r="AS185" s="122">
        <v>1000000</v>
      </c>
      <c r="AT185" s="122"/>
      <c r="AU185" s="122"/>
      <c r="AV185" s="122"/>
      <c r="AW185" s="122"/>
      <c r="AX185" s="122">
        <v>0</v>
      </c>
      <c r="AY185" s="122"/>
      <c r="AZ185" s="122"/>
      <c r="BA185" s="122"/>
      <c r="BB185" s="122">
        <v>0</v>
      </c>
      <c r="BC185" s="122"/>
      <c r="BD185" s="122"/>
      <c r="BE185" s="122"/>
      <c r="BF185" s="122"/>
      <c r="BG185" s="122">
        <v>0</v>
      </c>
      <c r="BH185" s="122"/>
      <c r="BI185" s="122"/>
      <c r="BJ185" s="122"/>
      <c r="BK185" s="122">
        <v>0</v>
      </c>
      <c r="BL185" s="122"/>
      <c r="BM185" s="122"/>
      <c r="BN185" s="122"/>
      <c r="BO185" s="122"/>
      <c r="BP185" s="123">
        <v>0</v>
      </c>
      <c r="BQ185" s="124"/>
      <c r="BR185" s="124"/>
      <c r="BS185" s="125"/>
    </row>
    <row r="186" spans="1:79" s="6" customFormat="1" ht="12.75" customHeight="1">
      <c r="A186" s="100" t="s">
        <v>147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2"/>
      <c r="N186" s="87"/>
      <c r="O186" s="85"/>
      <c r="P186" s="85"/>
      <c r="Q186" s="85"/>
      <c r="R186" s="85"/>
      <c r="S186" s="85"/>
      <c r="T186" s="85"/>
      <c r="U186" s="86"/>
      <c r="V186" s="126"/>
      <c r="W186" s="126"/>
      <c r="X186" s="126"/>
      <c r="Y186" s="126"/>
      <c r="Z186" s="126"/>
      <c r="AA186" s="126">
        <v>0</v>
      </c>
      <c r="AB186" s="126"/>
      <c r="AC186" s="126"/>
      <c r="AD186" s="126"/>
      <c r="AE186" s="126"/>
      <c r="AF186" s="126"/>
      <c r="AG186" s="126"/>
      <c r="AH186" s="126"/>
      <c r="AI186" s="126"/>
      <c r="AJ186" s="126">
        <v>957134</v>
      </c>
      <c r="AK186" s="126"/>
      <c r="AL186" s="126"/>
      <c r="AM186" s="126"/>
      <c r="AN186" s="126"/>
      <c r="AO186" s="126"/>
      <c r="AP186" s="126"/>
      <c r="AQ186" s="126"/>
      <c r="AR186" s="126"/>
      <c r="AS186" s="126">
        <v>1158355</v>
      </c>
      <c r="AT186" s="126"/>
      <c r="AU186" s="126"/>
      <c r="AV186" s="126"/>
      <c r="AW186" s="126"/>
      <c r="AX186" s="126"/>
      <c r="AY186" s="126"/>
      <c r="AZ186" s="126"/>
      <c r="BA186" s="126"/>
      <c r="BB186" s="126">
        <v>0</v>
      </c>
      <c r="BC186" s="126"/>
      <c r="BD186" s="126"/>
      <c r="BE186" s="126"/>
      <c r="BF186" s="126"/>
      <c r="BG186" s="126"/>
      <c r="BH186" s="126"/>
      <c r="BI186" s="126"/>
      <c r="BJ186" s="126"/>
      <c r="BK186" s="126">
        <v>0</v>
      </c>
      <c r="BL186" s="126"/>
      <c r="BM186" s="126"/>
      <c r="BN186" s="126"/>
      <c r="BO186" s="126"/>
      <c r="BP186" s="127"/>
      <c r="BQ186" s="128"/>
      <c r="BR186" s="128"/>
      <c r="BS186" s="129"/>
    </row>
    <row r="189" spans="1:79" ht="35.25" customHeight="1">
      <c r="A189" s="42" t="s">
        <v>248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>
      <c r="A193" s="39" t="s">
        <v>232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1:79" ht="14.25" customHeight="1">
      <c r="A194" s="42" t="s">
        <v>215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40" t="s">
        <v>213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136</v>
      </c>
      <c r="AF196" s="36"/>
      <c r="AG196" s="36"/>
      <c r="AH196" s="36"/>
      <c r="AI196" s="36"/>
      <c r="AJ196" s="36"/>
      <c r="AK196" s="36" t="s">
        <v>137</v>
      </c>
      <c r="AL196" s="36"/>
      <c r="AM196" s="36"/>
      <c r="AN196" s="36"/>
      <c r="AO196" s="36"/>
      <c r="AP196" s="36"/>
      <c r="AQ196" s="36" t="s">
        <v>138</v>
      </c>
      <c r="AR196" s="36"/>
      <c r="AS196" s="36"/>
      <c r="AT196" s="36"/>
      <c r="AU196" s="36"/>
      <c r="AV196" s="36"/>
      <c r="AW196" s="36" t="s">
        <v>98</v>
      </c>
      <c r="AX196" s="36"/>
      <c r="AY196" s="36"/>
      <c r="AZ196" s="36"/>
      <c r="BA196" s="36"/>
      <c r="BB196" s="36"/>
      <c r="BC196" s="36"/>
      <c r="BD196" s="36"/>
      <c r="BE196" s="36"/>
      <c r="BF196" s="36"/>
      <c r="BG196" s="36" t="s">
        <v>139</v>
      </c>
      <c r="BH196" s="36"/>
      <c r="BI196" s="36"/>
      <c r="BJ196" s="36"/>
      <c r="BK196" s="36"/>
      <c r="BL196" s="36"/>
    </row>
    <row r="197" spans="1:79" ht="39.950000000000003" customHeight="1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 t="s">
        <v>17</v>
      </c>
      <c r="AX197" s="36"/>
      <c r="AY197" s="36"/>
      <c r="AZ197" s="36"/>
      <c r="BA197" s="36"/>
      <c r="BB197" s="36" t="s">
        <v>16</v>
      </c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6">
        <v>8</v>
      </c>
      <c r="AX198" s="36"/>
      <c r="AY198" s="36"/>
      <c r="AZ198" s="36"/>
      <c r="BA198" s="36"/>
      <c r="BB198" s="36">
        <v>9</v>
      </c>
      <c r="BC198" s="36"/>
      <c r="BD198" s="36"/>
      <c r="BE198" s="36"/>
      <c r="BF198" s="36"/>
      <c r="BG198" s="36">
        <v>10</v>
      </c>
      <c r="BH198" s="36"/>
      <c r="BI198" s="36"/>
      <c r="BJ198" s="36"/>
      <c r="BK198" s="36"/>
      <c r="BL198" s="36"/>
    </row>
    <row r="199" spans="1:79" s="1" customFormat="1" ht="12" hidden="1" customHeight="1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74" t="s">
        <v>99</v>
      </c>
      <c r="AR199" s="37"/>
      <c r="AS199" s="37"/>
      <c r="AT199" s="37"/>
      <c r="AU199" s="37"/>
      <c r="AV199" s="37"/>
      <c r="AW199" s="37" t="s">
        <v>84</v>
      </c>
      <c r="AX199" s="37"/>
      <c r="AY199" s="37"/>
      <c r="AZ199" s="37"/>
      <c r="BA199" s="37"/>
      <c r="BB199" s="37" t="s">
        <v>85</v>
      </c>
      <c r="BC199" s="37"/>
      <c r="BD199" s="37"/>
      <c r="BE199" s="37"/>
      <c r="BF199" s="37"/>
      <c r="BG199" s="74" t="s">
        <v>100</v>
      </c>
      <c r="BH199" s="37"/>
      <c r="BI199" s="37"/>
      <c r="BJ199" s="37"/>
      <c r="BK199" s="37"/>
      <c r="BL199" s="37"/>
      <c r="CA199" s="1" t="s">
        <v>50</v>
      </c>
    </row>
    <row r="200" spans="1:79" s="6" customFormat="1" ht="12.75" customHeight="1">
      <c r="A200" s="88"/>
      <c r="B200" s="88"/>
      <c r="C200" s="88"/>
      <c r="D200" s="88"/>
      <c r="E200" s="88"/>
      <c r="F200" s="88"/>
      <c r="G200" s="120" t="s">
        <v>147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>
        <f>IF(ISNUMBER(AK200),AK200,0)-IF(ISNUMBER(AE200),AE200,0)</f>
        <v>0</v>
      </c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>
        <f>IF(ISNUMBER(Z200),Z200,0)+IF(ISNUMBER(AK200),AK200,0)</f>
        <v>0</v>
      </c>
      <c r="BH200" s="118"/>
      <c r="BI200" s="118"/>
      <c r="BJ200" s="118"/>
      <c r="BK200" s="118"/>
      <c r="BL200" s="118"/>
      <c r="CA200" s="6" t="s">
        <v>51</v>
      </c>
    </row>
    <row r="202" spans="1:79" ht="14.25" customHeight="1">
      <c r="A202" s="42" t="s">
        <v>233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>
      <c r="A203" s="40" t="s">
        <v>213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18" customHeight="1">
      <c r="A204" s="36" t="s">
        <v>135</v>
      </c>
      <c r="B204" s="36"/>
      <c r="C204" s="36"/>
      <c r="D204" s="36"/>
      <c r="E204" s="36"/>
      <c r="F204" s="36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 t="s">
        <v>219</v>
      </c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 t="s">
        <v>230</v>
      </c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42.9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 t="s">
        <v>140</v>
      </c>
      <c r="R205" s="36"/>
      <c r="S205" s="36"/>
      <c r="T205" s="36"/>
      <c r="U205" s="36"/>
      <c r="V205" s="49" t="s">
        <v>141</v>
      </c>
      <c r="W205" s="49"/>
      <c r="X205" s="49"/>
      <c r="Y205" s="49"/>
      <c r="Z205" s="36" t="s">
        <v>142</v>
      </c>
      <c r="AA205" s="36"/>
      <c r="AB205" s="36"/>
      <c r="AC205" s="36"/>
      <c r="AD205" s="36"/>
      <c r="AE205" s="36"/>
      <c r="AF205" s="36"/>
      <c r="AG205" s="36"/>
      <c r="AH205" s="36"/>
      <c r="AI205" s="36"/>
      <c r="AJ205" s="36" t="s">
        <v>143</v>
      </c>
      <c r="AK205" s="36"/>
      <c r="AL205" s="36"/>
      <c r="AM205" s="36"/>
      <c r="AN205" s="36"/>
      <c r="AO205" s="36" t="s">
        <v>20</v>
      </c>
      <c r="AP205" s="36"/>
      <c r="AQ205" s="36"/>
      <c r="AR205" s="36"/>
      <c r="AS205" s="36"/>
      <c r="AT205" s="49" t="s">
        <v>144</v>
      </c>
      <c r="AU205" s="49"/>
      <c r="AV205" s="49"/>
      <c r="AW205" s="49"/>
      <c r="AX205" s="36" t="s">
        <v>142</v>
      </c>
      <c r="AY205" s="36"/>
      <c r="AZ205" s="36"/>
      <c r="BA205" s="36"/>
      <c r="BB205" s="36"/>
      <c r="BC205" s="36"/>
      <c r="BD205" s="36"/>
      <c r="BE205" s="36"/>
      <c r="BF205" s="36"/>
      <c r="BG205" s="36"/>
      <c r="BH205" s="36" t="s">
        <v>145</v>
      </c>
      <c r="BI205" s="36"/>
      <c r="BJ205" s="36"/>
      <c r="BK205" s="36"/>
      <c r="BL205" s="36"/>
    </row>
    <row r="206" spans="1:79" ht="63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49"/>
      <c r="W206" s="49"/>
      <c r="X206" s="49"/>
      <c r="Y206" s="49"/>
      <c r="Z206" s="36" t="s">
        <v>17</v>
      </c>
      <c r="AA206" s="36"/>
      <c r="AB206" s="36"/>
      <c r="AC206" s="36"/>
      <c r="AD206" s="36"/>
      <c r="AE206" s="36" t="s">
        <v>16</v>
      </c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49"/>
      <c r="AU206" s="49"/>
      <c r="AV206" s="49"/>
      <c r="AW206" s="49"/>
      <c r="AX206" s="36" t="s">
        <v>17</v>
      </c>
      <c r="AY206" s="36"/>
      <c r="AZ206" s="36"/>
      <c r="BA206" s="36"/>
      <c r="BB206" s="36"/>
      <c r="BC206" s="36" t="s">
        <v>16</v>
      </c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>
        <v>3</v>
      </c>
      <c r="R207" s="36"/>
      <c r="S207" s="36"/>
      <c r="T207" s="36"/>
      <c r="U207" s="36"/>
      <c r="V207" s="36">
        <v>4</v>
      </c>
      <c r="W207" s="36"/>
      <c r="X207" s="36"/>
      <c r="Y207" s="36"/>
      <c r="Z207" s="36">
        <v>5</v>
      </c>
      <c r="AA207" s="36"/>
      <c r="AB207" s="36"/>
      <c r="AC207" s="36"/>
      <c r="AD207" s="36"/>
      <c r="AE207" s="36">
        <v>6</v>
      </c>
      <c r="AF207" s="36"/>
      <c r="AG207" s="36"/>
      <c r="AH207" s="36"/>
      <c r="AI207" s="36"/>
      <c r="AJ207" s="36">
        <v>7</v>
      </c>
      <c r="AK207" s="36"/>
      <c r="AL207" s="36"/>
      <c r="AM207" s="36"/>
      <c r="AN207" s="36"/>
      <c r="AO207" s="36">
        <v>8</v>
      </c>
      <c r="AP207" s="36"/>
      <c r="AQ207" s="36"/>
      <c r="AR207" s="36"/>
      <c r="AS207" s="36"/>
      <c r="AT207" s="36">
        <v>9</v>
      </c>
      <c r="AU207" s="36"/>
      <c r="AV207" s="36"/>
      <c r="AW207" s="36"/>
      <c r="AX207" s="36">
        <v>10</v>
      </c>
      <c r="AY207" s="36"/>
      <c r="AZ207" s="36"/>
      <c r="BA207" s="36"/>
      <c r="BB207" s="36"/>
      <c r="BC207" s="36">
        <v>11</v>
      </c>
      <c r="BD207" s="36"/>
      <c r="BE207" s="36"/>
      <c r="BF207" s="36"/>
      <c r="BG207" s="36"/>
      <c r="BH207" s="36">
        <v>12</v>
      </c>
      <c r="BI207" s="36"/>
      <c r="BJ207" s="36"/>
      <c r="BK207" s="36"/>
      <c r="BL207" s="36"/>
    </row>
    <row r="208" spans="1:79" s="1" customFormat="1" ht="12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37" t="s">
        <v>80</v>
      </c>
      <c r="R208" s="37"/>
      <c r="S208" s="37"/>
      <c r="T208" s="37"/>
      <c r="U208" s="37"/>
      <c r="V208" s="37" t="s">
        <v>81</v>
      </c>
      <c r="W208" s="37"/>
      <c r="X208" s="37"/>
      <c r="Y208" s="37"/>
      <c r="Z208" s="37" t="s">
        <v>82</v>
      </c>
      <c r="AA208" s="37"/>
      <c r="AB208" s="37"/>
      <c r="AC208" s="37"/>
      <c r="AD208" s="37"/>
      <c r="AE208" s="37" t="s">
        <v>83</v>
      </c>
      <c r="AF208" s="37"/>
      <c r="AG208" s="37"/>
      <c r="AH208" s="37"/>
      <c r="AI208" s="37"/>
      <c r="AJ208" s="74" t="s">
        <v>101</v>
      </c>
      <c r="AK208" s="37"/>
      <c r="AL208" s="37"/>
      <c r="AM208" s="37"/>
      <c r="AN208" s="37"/>
      <c r="AO208" s="37" t="s">
        <v>84</v>
      </c>
      <c r="AP208" s="37"/>
      <c r="AQ208" s="37"/>
      <c r="AR208" s="37"/>
      <c r="AS208" s="37"/>
      <c r="AT208" s="74" t="s">
        <v>102</v>
      </c>
      <c r="AU208" s="37"/>
      <c r="AV208" s="37"/>
      <c r="AW208" s="37"/>
      <c r="AX208" s="37" t="s">
        <v>85</v>
      </c>
      <c r="AY208" s="37"/>
      <c r="AZ208" s="37"/>
      <c r="BA208" s="37"/>
      <c r="BB208" s="37"/>
      <c r="BC208" s="37" t="s">
        <v>86</v>
      </c>
      <c r="BD208" s="37"/>
      <c r="BE208" s="37"/>
      <c r="BF208" s="37"/>
      <c r="BG208" s="37"/>
      <c r="BH208" s="74" t="s">
        <v>101</v>
      </c>
      <c r="BI208" s="37"/>
      <c r="BJ208" s="37"/>
      <c r="BK208" s="37"/>
      <c r="BL208" s="37"/>
      <c r="CA208" s="1" t="s">
        <v>52</v>
      </c>
    </row>
    <row r="209" spans="1:79" s="6" customFormat="1" ht="12.75" customHeight="1">
      <c r="A209" s="88"/>
      <c r="B209" s="88"/>
      <c r="C209" s="88"/>
      <c r="D209" s="88"/>
      <c r="E209" s="88"/>
      <c r="F209" s="88"/>
      <c r="G209" s="120" t="s">
        <v>147</v>
      </c>
      <c r="H209" s="120"/>
      <c r="I209" s="120"/>
      <c r="J209" s="120"/>
      <c r="K209" s="120"/>
      <c r="L209" s="120"/>
      <c r="M209" s="120"/>
      <c r="N209" s="120"/>
      <c r="O209" s="120"/>
      <c r="P209" s="120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>
        <f>IF(ISNUMBER(Q209),Q209,0)-IF(ISNUMBER(Z209),Z209,0)</f>
        <v>0</v>
      </c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>
        <f>IF(ISNUMBER(V209),V209,0)-IF(ISNUMBER(Z209),Z209,0)-IF(ISNUMBER(AE209),AE209,0)</f>
        <v>0</v>
      </c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>
        <f>IF(ISNUMBER(AO209),AO209,0)-IF(ISNUMBER(AX209),AX209,0)</f>
        <v>0</v>
      </c>
      <c r="BI209" s="118"/>
      <c r="BJ209" s="118"/>
      <c r="BK209" s="118"/>
      <c r="BL209" s="118"/>
      <c r="CA209" s="6" t="s">
        <v>53</v>
      </c>
    </row>
    <row r="211" spans="1:79" ht="14.25" customHeight="1">
      <c r="A211" s="42" t="s">
        <v>220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40" t="s">
        <v>213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</row>
    <row r="213" spans="1:79" ht="42.95" customHeight="1">
      <c r="A213" s="49" t="s">
        <v>135</v>
      </c>
      <c r="B213" s="49"/>
      <c r="C213" s="49"/>
      <c r="D213" s="49"/>
      <c r="E213" s="49"/>
      <c r="F213" s="49"/>
      <c r="G213" s="36" t="s">
        <v>19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 t="s">
        <v>15</v>
      </c>
      <c r="U213" s="36"/>
      <c r="V213" s="36"/>
      <c r="W213" s="36"/>
      <c r="X213" s="36"/>
      <c r="Y213" s="36"/>
      <c r="Z213" s="36" t="s">
        <v>14</v>
      </c>
      <c r="AA213" s="36"/>
      <c r="AB213" s="36"/>
      <c r="AC213" s="36"/>
      <c r="AD213" s="36"/>
      <c r="AE213" s="36" t="s">
        <v>216</v>
      </c>
      <c r="AF213" s="36"/>
      <c r="AG213" s="36"/>
      <c r="AH213" s="36"/>
      <c r="AI213" s="36"/>
      <c r="AJ213" s="36"/>
      <c r="AK213" s="36" t="s">
        <v>221</v>
      </c>
      <c r="AL213" s="36"/>
      <c r="AM213" s="36"/>
      <c r="AN213" s="36"/>
      <c r="AO213" s="36"/>
      <c r="AP213" s="36"/>
      <c r="AQ213" s="36" t="s">
        <v>234</v>
      </c>
      <c r="AR213" s="36"/>
      <c r="AS213" s="36"/>
      <c r="AT213" s="36"/>
      <c r="AU213" s="36"/>
      <c r="AV213" s="36"/>
      <c r="AW213" s="36" t="s">
        <v>18</v>
      </c>
      <c r="AX213" s="36"/>
      <c r="AY213" s="36"/>
      <c r="AZ213" s="36"/>
      <c r="BA213" s="36"/>
      <c r="BB213" s="36"/>
      <c r="BC213" s="36"/>
      <c r="BD213" s="36"/>
      <c r="BE213" s="36" t="s">
        <v>156</v>
      </c>
      <c r="BF213" s="36"/>
      <c r="BG213" s="36"/>
      <c r="BH213" s="36"/>
      <c r="BI213" s="36"/>
      <c r="BJ213" s="36"/>
      <c r="BK213" s="36"/>
      <c r="BL213" s="36"/>
    </row>
    <row r="214" spans="1:79" ht="21.75" customHeight="1">
      <c r="A214" s="49"/>
      <c r="B214" s="49"/>
      <c r="C214" s="49"/>
      <c r="D214" s="49"/>
      <c r="E214" s="49"/>
      <c r="F214" s="49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>
        <v>3</v>
      </c>
      <c r="U215" s="36"/>
      <c r="V215" s="36"/>
      <c r="W215" s="36"/>
      <c r="X215" s="36"/>
      <c r="Y215" s="36"/>
      <c r="Z215" s="36">
        <v>4</v>
      </c>
      <c r="AA215" s="36"/>
      <c r="AB215" s="36"/>
      <c r="AC215" s="36"/>
      <c r="AD215" s="36"/>
      <c r="AE215" s="36">
        <v>5</v>
      </c>
      <c r="AF215" s="36"/>
      <c r="AG215" s="36"/>
      <c r="AH215" s="36"/>
      <c r="AI215" s="36"/>
      <c r="AJ215" s="36"/>
      <c r="AK215" s="36">
        <v>6</v>
      </c>
      <c r="AL215" s="36"/>
      <c r="AM215" s="36"/>
      <c r="AN215" s="36"/>
      <c r="AO215" s="36"/>
      <c r="AP215" s="36"/>
      <c r="AQ215" s="36">
        <v>7</v>
      </c>
      <c r="AR215" s="36"/>
      <c r="AS215" s="36"/>
      <c r="AT215" s="36"/>
      <c r="AU215" s="36"/>
      <c r="AV215" s="36"/>
      <c r="AW215" s="38">
        <v>8</v>
      </c>
      <c r="AX215" s="38"/>
      <c r="AY215" s="38"/>
      <c r="AZ215" s="38"/>
      <c r="BA215" s="38"/>
      <c r="BB215" s="38"/>
      <c r="BC215" s="38"/>
      <c r="BD215" s="38"/>
      <c r="BE215" s="38">
        <v>9</v>
      </c>
      <c r="BF215" s="38"/>
      <c r="BG215" s="38"/>
      <c r="BH215" s="38"/>
      <c r="BI215" s="38"/>
      <c r="BJ215" s="38"/>
      <c r="BK215" s="38"/>
      <c r="BL215" s="38"/>
    </row>
    <row r="216" spans="1:79" s="1" customFormat="1" ht="18.75" hidden="1" customHeight="1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37" t="s">
        <v>80</v>
      </c>
      <c r="U216" s="37"/>
      <c r="V216" s="37"/>
      <c r="W216" s="37"/>
      <c r="X216" s="37"/>
      <c r="Y216" s="37"/>
      <c r="Z216" s="37" t="s">
        <v>81</v>
      </c>
      <c r="AA216" s="37"/>
      <c r="AB216" s="37"/>
      <c r="AC216" s="37"/>
      <c r="AD216" s="37"/>
      <c r="AE216" s="37" t="s">
        <v>82</v>
      </c>
      <c r="AF216" s="37"/>
      <c r="AG216" s="37"/>
      <c r="AH216" s="37"/>
      <c r="AI216" s="37"/>
      <c r="AJ216" s="37"/>
      <c r="AK216" s="37" t="s">
        <v>83</v>
      </c>
      <c r="AL216" s="37"/>
      <c r="AM216" s="37"/>
      <c r="AN216" s="37"/>
      <c r="AO216" s="37"/>
      <c r="AP216" s="37"/>
      <c r="AQ216" s="37" t="s">
        <v>84</v>
      </c>
      <c r="AR216" s="37"/>
      <c r="AS216" s="37"/>
      <c r="AT216" s="37"/>
      <c r="AU216" s="37"/>
      <c r="AV216" s="37"/>
      <c r="AW216" s="73" t="s">
        <v>87</v>
      </c>
      <c r="AX216" s="73"/>
      <c r="AY216" s="73"/>
      <c r="AZ216" s="73"/>
      <c r="BA216" s="73"/>
      <c r="BB216" s="73"/>
      <c r="BC216" s="73"/>
      <c r="BD216" s="73"/>
      <c r="BE216" s="73" t="s">
        <v>88</v>
      </c>
      <c r="BF216" s="73"/>
      <c r="BG216" s="73"/>
      <c r="BH216" s="73"/>
      <c r="BI216" s="73"/>
      <c r="BJ216" s="73"/>
      <c r="BK216" s="73"/>
      <c r="BL216" s="73"/>
      <c r="CA216" s="1" t="s">
        <v>54</v>
      </c>
    </row>
    <row r="217" spans="1:79" s="6" customFormat="1" ht="12.75" customHeight="1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CA217" s="6" t="s">
        <v>55</v>
      </c>
    </row>
    <row r="219" spans="1:79" ht="14.25" customHeight="1">
      <c r="A219" s="42" t="s">
        <v>222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>
      <c r="A223" s="42" t="s">
        <v>249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4.25">
      <c r="A224" s="42" t="s">
        <v>223</v>
      </c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</row>
    <row r="225" spans="1:64" ht="1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>
      <c r="A229" s="134" t="s">
        <v>207</v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22"/>
      <c r="AC229" s="22"/>
      <c r="AD229" s="22"/>
      <c r="AE229" s="22"/>
      <c r="AF229" s="22"/>
      <c r="AG229" s="22"/>
      <c r="AH229" s="25"/>
      <c r="AI229" s="25"/>
      <c r="AJ229" s="25"/>
      <c r="AK229" s="25"/>
      <c r="AL229" s="25"/>
      <c r="AM229" s="25"/>
      <c r="AN229" s="25"/>
      <c r="AO229" s="25"/>
      <c r="AP229" s="25"/>
      <c r="AQ229" s="22"/>
      <c r="AR229" s="22"/>
      <c r="AS229" s="22"/>
      <c r="AT229" s="22"/>
      <c r="AU229" s="135" t="s">
        <v>209</v>
      </c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</row>
    <row r="230" spans="1:64" ht="12.75" customHeight="1">
      <c r="AB230" s="23"/>
      <c r="AC230" s="23"/>
      <c r="AD230" s="23"/>
      <c r="AE230" s="23"/>
      <c r="AF230" s="23"/>
      <c r="AG230" s="23"/>
      <c r="AH230" s="27" t="s">
        <v>1</v>
      </c>
      <c r="AI230" s="27"/>
      <c r="AJ230" s="27"/>
      <c r="AK230" s="27"/>
      <c r="AL230" s="27"/>
      <c r="AM230" s="27"/>
      <c r="AN230" s="27"/>
      <c r="AO230" s="27"/>
      <c r="AP230" s="27"/>
      <c r="AQ230" s="23"/>
      <c r="AR230" s="23"/>
      <c r="AS230" s="23"/>
      <c r="AT230" s="23"/>
      <c r="AU230" s="27" t="s">
        <v>160</v>
      </c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</row>
    <row r="231" spans="1:64" ht="1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>
      <c r="A232" s="134" t="s">
        <v>208</v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23"/>
      <c r="AC232" s="23"/>
      <c r="AD232" s="23"/>
      <c r="AE232" s="23"/>
      <c r="AF232" s="23"/>
      <c r="AG232" s="23"/>
      <c r="AH232" s="26"/>
      <c r="AI232" s="26"/>
      <c r="AJ232" s="26"/>
      <c r="AK232" s="26"/>
      <c r="AL232" s="26"/>
      <c r="AM232" s="26"/>
      <c r="AN232" s="26"/>
      <c r="AO232" s="26"/>
      <c r="AP232" s="26"/>
      <c r="AQ232" s="23"/>
      <c r="AR232" s="23"/>
      <c r="AS232" s="23"/>
      <c r="AT232" s="23"/>
      <c r="AU232" s="136" t="s">
        <v>210</v>
      </c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</row>
    <row r="233" spans="1:64" ht="12" customHeight="1">
      <c r="AB233" s="23"/>
      <c r="AC233" s="23"/>
      <c r="AD233" s="23"/>
      <c r="AE233" s="23"/>
      <c r="AF233" s="23"/>
      <c r="AG233" s="23"/>
      <c r="AH233" s="27" t="s">
        <v>1</v>
      </c>
      <c r="AI233" s="27"/>
      <c r="AJ233" s="27"/>
      <c r="AK233" s="27"/>
      <c r="AL233" s="27"/>
      <c r="AM233" s="27"/>
      <c r="AN233" s="27"/>
      <c r="AO233" s="27"/>
      <c r="AP233" s="27"/>
      <c r="AQ233" s="23"/>
      <c r="AR233" s="23"/>
      <c r="AS233" s="23"/>
      <c r="AT233" s="23"/>
      <c r="AU233" s="27" t="s">
        <v>160</v>
      </c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</row>
  </sheetData>
  <mergeCells count="1411">
    <mergeCell ref="AS186:AW186"/>
    <mergeCell ref="AX186:BA186"/>
    <mergeCell ref="BB186:BF186"/>
    <mergeCell ref="BG186:BJ186"/>
    <mergeCell ref="BK186:BO186"/>
    <mergeCell ref="BP186:BS186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O186:AR186"/>
    <mergeCell ref="AF185:AI185"/>
    <mergeCell ref="AJ185:AN185"/>
    <mergeCell ref="AO185:AR185"/>
    <mergeCell ref="AS185:AW185"/>
    <mergeCell ref="AX185:BA185"/>
    <mergeCell ref="BB185:BF185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4:BS184"/>
    <mergeCell ref="A189:BL189"/>
    <mergeCell ref="A190:BL190"/>
    <mergeCell ref="A193:BL193"/>
    <mergeCell ref="A194:BL194"/>
    <mergeCell ref="A195:BL195"/>
    <mergeCell ref="A185:M185"/>
    <mergeCell ref="N185:U185"/>
    <mergeCell ref="V185:Z185"/>
    <mergeCell ref="AA185:AE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6:A157">
    <cfRule type="cellIs" dxfId="3" priority="3" stopIfTrue="1" operator="equal">
      <formula>A87</formula>
    </cfRule>
  </conditionalFormatting>
  <conditionalFormatting sqref="A109:C120 A127:C138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КПК3117310</vt:lpstr>
      <vt:lpstr>'Додаток2 КПК3117310'!Область_печати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2023-12-22T06:12:25Z</cp:lastPrinted>
  <dcterms:created xsi:type="dcterms:W3CDTF">2016-07-02T12:27:50Z</dcterms:created>
  <dcterms:modified xsi:type="dcterms:W3CDTF">2023-12-22T06:12:41Z</dcterms:modified>
</cp:coreProperties>
</file>