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_1\Desktop\2025\"/>
    </mc:Choice>
  </mc:AlternateContent>
  <bookViews>
    <workbookView xWindow="396" yWindow="1008" windowWidth="27792" windowHeight="14388" tabRatio="522" firstSheet="4" activeTab="6"/>
  </bookViews>
  <sheets>
    <sheet name="Додаток1" sheetId="1" r:id="rId1"/>
    <sheet name="Додаток2 КПК1110160" sheetId="6" r:id="rId2"/>
    <sheet name="Додаток2 КПК1115031" sheetId="7" r:id="rId3"/>
    <sheet name="Додаток2 КПК1115041" sheetId="8" r:id="rId4"/>
    <sheet name="Додаток2 КПК1115049" sheetId="9" r:id="rId5"/>
    <sheet name="Додаток2 КПК1115062" sheetId="10" r:id="rId6"/>
    <sheet name="Додаток2 КПК1115063" sheetId="11" r:id="rId7"/>
    <sheet name="Додаток3 КПК1110160" sheetId="12" r:id="rId8"/>
    <sheet name="Додаток3 КПК1115031" sheetId="13" r:id="rId9"/>
    <sheet name="Додаток3 КПК1115041" sheetId="14" r:id="rId10"/>
    <sheet name="Додаток3 КПК1115049" sheetId="15" r:id="rId11"/>
    <sheet name="Додаток3 КПК1115063" sheetId="16" r:id="rId12"/>
  </sheets>
  <definedNames>
    <definedName name="_xlnm.Print_Area" localSheetId="0">Додаток1!$A$1:$BL$48</definedName>
    <definedName name="_xlnm.Print_Area" localSheetId="1">'Додаток2 КПК1110160'!$A$1:$BY$271</definedName>
    <definedName name="_xlnm.Print_Area" localSheetId="2">'Додаток2 КПК1115031'!$A$1:$BY$389</definedName>
    <definedName name="_xlnm.Print_Area" localSheetId="3">'Додаток2 КПК1115041'!$A$1:$BY$287</definedName>
    <definedName name="_xlnm.Print_Area" localSheetId="4">'Додаток2 КПК1115049'!$A$1:$BY$231</definedName>
    <definedName name="_xlnm.Print_Area" localSheetId="5">'Додаток2 КПК1115062'!$A$1:$BY$397</definedName>
    <definedName name="_xlnm.Print_Area" localSheetId="6">'Додаток2 КПК1115063'!$A$1:$BY$274</definedName>
    <definedName name="_xlnm.Print_Area" localSheetId="7">'Додаток3 КПК1110160'!$A$1:$BS$63</definedName>
    <definedName name="_xlnm.Print_Area" localSheetId="8">'Додаток3 КПК1115031'!$A$1:$BS$63</definedName>
    <definedName name="_xlnm.Print_Area" localSheetId="9">'Додаток3 КПК1115041'!$A$1:$BS$63</definedName>
    <definedName name="_xlnm.Print_Area" localSheetId="10">'Додаток3 КПК1115049'!$A$1:$BS$63</definedName>
    <definedName name="_xlnm.Print_Area" localSheetId="11">'Додаток3 КПК1115063'!$A$1:$BS$63</definedName>
  </definedNames>
  <calcPr calcId="162913"/>
</workbook>
</file>

<file path=xl/calcChain.xml><?xml version="1.0" encoding="utf-8"?>
<calcChain xmlns="http://schemas.openxmlformats.org/spreadsheetml/2006/main">
  <c r="BH247" i="11" l="1"/>
  <c r="AT247" i="11"/>
  <c r="AJ247" i="11"/>
  <c r="BH246" i="11"/>
  <c r="AT246" i="11"/>
  <c r="AJ246" i="11"/>
  <c r="BH245" i="11"/>
  <c r="AT245" i="11"/>
  <c r="AJ245" i="11"/>
  <c r="BH244" i="11"/>
  <c r="AT244" i="11"/>
  <c r="AJ244" i="11"/>
  <c r="BH243" i="11"/>
  <c r="AT243" i="11"/>
  <c r="AJ243" i="11"/>
  <c r="BH242" i="11"/>
  <c r="AT242" i="11"/>
  <c r="AJ242" i="11"/>
  <c r="BH241" i="11"/>
  <c r="AT241" i="11"/>
  <c r="AJ241" i="11"/>
  <c r="BG232" i="11"/>
  <c r="AQ232" i="11"/>
  <c r="BG231" i="11"/>
  <c r="AQ231" i="11"/>
  <c r="BG230" i="11"/>
  <c r="AQ230" i="11"/>
  <c r="BG229" i="11"/>
  <c r="AQ229" i="11"/>
  <c r="BG228" i="11"/>
  <c r="AQ228" i="11"/>
  <c r="AZ205" i="11"/>
  <c r="AK205" i="11"/>
  <c r="BO197" i="11"/>
  <c r="AZ197" i="11"/>
  <c r="AK197" i="11"/>
  <c r="BD106" i="11"/>
  <c r="AJ106" i="11"/>
  <c r="BD105" i="11"/>
  <c r="AJ105" i="11"/>
  <c r="BU97" i="11"/>
  <c r="BB97" i="11"/>
  <c r="AI97" i="11"/>
  <c r="BU96" i="11"/>
  <c r="BB96" i="11"/>
  <c r="AI96" i="11"/>
  <c r="BG86" i="11"/>
  <c r="AM86" i="11"/>
  <c r="BG78" i="11"/>
  <c r="AM78" i="11"/>
  <c r="BG77" i="11"/>
  <c r="AM77" i="11"/>
  <c r="BG76" i="11"/>
  <c r="AM76" i="11"/>
  <c r="BG75" i="11"/>
  <c r="AM75" i="11"/>
  <c r="BG74" i="11"/>
  <c r="AM74" i="11"/>
  <c r="BG73" i="11"/>
  <c r="AM73" i="11"/>
  <c r="BG72" i="11"/>
  <c r="AM72" i="11"/>
  <c r="BU64" i="11"/>
  <c r="BB64" i="11"/>
  <c r="AI64" i="11"/>
  <c r="BU56" i="11"/>
  <c r="BB56" i="11"/>
  <c r="AI56" i="11"/>
  <c r="BU55" i="11"/>
  <c r="BB55" i="11"/>
  <c r="AI55" i="11"/>
  <c r="BU54" i="11"/>
  <c r="BB54" i="11"/>
  <c r="AI54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369" i="10"/>
  <c r="AT369" i="10"/>
  <c r="AJ369" i="10"/>
  <c r="BH368" i="10"/>
  <c r="AT368" i="10"/>
  <c r="AJ368" i="10"/>
  <c r="BH367" i="10"/>
  <c r="AT367" i="10"/>
  <c r="AJ367" i="10"/>
  <c r="BH366" i="10"/>
  <c r="AT366" i="10"/>
  <c r="AJ366" i="10"/>
  <c r="BH365" i="10"/>
  <c r="AT365" i="10"/>
  <c r="AJ365" i="10"/>
  <c r="BH364" i="10"/>
  <c r="AT364" i="10"/>
  <c r="AJ364" i="10"/>
  <c r="BG355" i="10"/>
  <c r="AQ355" i="10"/>
  <c r="BG354" i="10"/>
  <c r="AQ354" i="10"/>
  <c r="BG353" i="10"/>
  <c r="AQ353" i="10"/>
  <c r="BG352" i="10"/>
  <c r="AQ352" i="10"/>
  <c r="BG351" i="10"/>
  <c r="AQ351" i="10"/>
  <c r="BG350" i="10"/>
  <c r="AQ350" i="10"/>
  <c r="AZ327" i="10"/>
  <c r="AK327" i="10"/>
  <c r="AZ326" i="10"/>
  <c r="AK326" i="10"/>
  <c r="AZ325" i="10"/>
  <c r="AK325" i="10"/>
  <c r="AZ324" i="10"/>
  <c r="AK324" i="10"/>
  <c r="BO316" i="10"/>
  <c r="AZ316" i="10"/>
  <c r="AK316" i="10"/>
  <c r="BO315" i="10"/>
  <c r="AZ315" i="10"/>
  <c r="AK315" i="10"/>
  <c r="BO314" i="10"/>
  <c r="AZ314" i="10"/>
  <c r="AK314" i="10"/>
  <c r="BO313" i="10"/>
  <c r="AZ313" i="10"/>
  <c r="AK313" i="10"/>
  <c r="BD120" i="10"/>
  <c r="AJ120" i="10"/>
  <c r="BD119" i="10"/>
  <c r="AJ119" i="10"/>
  <c r="BD118" i="10"/>
  <c r="AJ118" i="10"/>
  <c r="BD117" i="10"/>
  <c r="AJ117" i="10"/>
  <c r="BD116" i="10"/>
  <c r="AJ116" i="10"/>
  <c r="BD115" i="10"/>
  <c r="AJ115" i="10"/>
  <c r="BD114" i="10"/>
  <c r="AJ114" i="10"/>
  <c r="BD113" i="10"/>
  <c r="AJ113" i="10"/>
  <c r="BD112" i="10"/>
  <c r="AJ112" i="10"/>
  <c r="BD111" i="10"/>
  <c r="AJ111" i="10"/>
  <c r="BU103" i="10"/>
  <c r="BB103" i="10"/>
  <c r="AI103" i="10"/>
  <c r="BU102" i="10"/>
  <c r="BB102" i="10"/>
  <c r="AI102" i="10"/>
  <c r="BU101" i="10"/>
  <c r="BB101" i="10"/>
  <c r="AI101" i="10"/>
  <c r="BU100" i="10"/>
  <c r="BB100" i="10"/>
  <c r="AI100" i="10"/>
  <c r="BU99" i="10"/>
  <c r="BB99" i="10"/>
  <c r="AI99" i="10"/>
  <c r="BU98" i="10"/>
  <c r="BB98" i="10"/>
  <c r="AI98" i="10"/>
  <c r="BU97" i="10"/>
  <c r="BB97" i="10"/>
  <c r="AI97" i="10"/>
  <c r="BU96" i="10"/>
  <c r="BB96" i="10"/>
  <c r="AI96" i="10"/>
  <c r="BU95" i="10"/>
  <c r="BB95" i="10"/>
  <c r="AI95" i="10"/>
  <c r="BU94" i="10"/>
  <c r="BB94" i="10"/>
  <c r="AI94" i="10"/>
  <c r="BG84" i="10"/>
  <c r="AM84" i="10"/>
  <c r="BG76" i="10"/>
  <c r="AM76" i="10"/>
  <c r="BG75" i="10"/>
  <c r="AM75" i="10"/>
  <c r="BG74" i="10"/>
  <c r="AM74" i="10"/>
  <c r="BG73" i="10"/>
  <c r="AM73" i="10"/>
  <c r="BG72" i="10"/>
  <c r="AM72" i="10"/>
  <c r="BG71" i="10"/>
  <c r="AM71" i="10"/>
  <c r="BU63" i="10"/>
  <c r="BB63" i="10"/>
  <c r="AI63" i="10"/>
  <c r="BU55" i="10"/>
  <c r="BB55" i="10"/>
  <c r="AI55" i="10"/>
  <c r="BU54" i="10"/>
  <c r="BB54" i="10"/>
  <c r="AI54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06" i="9"/>
  <c r="AT206" i="9"/>
  <c r="AJ206" i="9"/>
  <c r="BH205" i="9"/>
  <c r="AT205" i="9"/>
  <c r="AJ205" i="9"/>
  <c r="BH204" i="9"/>
  <c r="AT204" i="9"/>
  <c r="AJ204" i="9"/>
  <c r="BG195" i="9"/>
  <c r="AQ195" i="9"/>
  <c r="BG194" i="9"/>
  <c r="AQ194" i="9"/>
  <c r="BG193" i="9"/>
  <c r="AQ193" i="9"/>
  <c r="AZ170" i="9"/>
  <c r="AK170" i="9"/>
  <c r="BO162" i="9"/>
  <c r="AZ162" i="9"/>
  <c r="AK162" i="9"/>
  <c r="BD98" i="9"/>
  <c r="AJ98" i="9"/>
  <c r="BD97" i="9"/>
  <c r="AJ97" i="9"/>
  <c r="BU89" i="9"/>
  <c r="BB89" i="9"/>
  <c r="AI89" i="9"/>
  <c r="BU88" i="9"/>
  <c r="BB88" i="9"/>
  <c r="AI88" i="9"/>
  <c r="BG78" i="9"/>
  <c r="AM78" i="9"/>
  <c r="BG70" i="9"/>
  <c r="AM70" i="9"/>
  <c r="BG69" i="9"/>
  <c r="AM69" i="9"/>
  <c r="BG68" i="9"/>
  <c r="AM68" i="9"/>
  <c r="BU60" i="9"/>
  <c r="BB60" i="9"/>
  <c r="AI60" i="9"/>
  <c r="BU52" i="9"/>
  <c r="BB52" i="9"/>
  <c r="AI52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57" i="8"/>
  <c r="AT257" i="8"/>
  <c r="AJ257" i="8"/>
  <c r="BH256" i="8"/>
  <c r="AT256" i="8"/>
  <c r="AJ256" i="8"/>
  <c r="BH255" i="8"/>
  <c r="AT255" i="8"/>
  <c r="AJ255" i="8"/>
  <c r="BH254" i="8"/>
  <c r="AT254" i="8"/>
  <c r="AJ254" i="8"/>
  <c r="BH253" i="8"/>
  <c r="AT253" i="8"/>
  <c r="AJ253" i="8"/>
  <c r="BH252" i="8"/>
  <c r="AT252" i="8"/>
  <c r="AJ252" i="8"/>
  <c r="BH251" i="8"/>
  <c r="AT251" i="8"/>
  <c r="AJ251" i="8"/>
  <c r="BH250" i="8"/>
  <c r="AT250" i="8"/>
  <c r="AJ250" i="8"/>
  <c r="BG241" i="8"/>
  <c r="AQ241" i="8"/>
  <c r="BG240" i="8"/>
  <c r="AQ240" i="8"/>
  <c r="BG239" i="8"/>
  <c r="AQ239" i="8"/>
  <c r="BG238" i="8"/>
  <c r="AQ238" i="8"/>
  <c r="BG237" i="8"/>
  <c r="AQ237" i="8"/>
  <c r="BG236" i="8"/>
  <c r="AQ236" i="8"/>
  <c r="BG235" i="8"/>
  <c r="AQ235" i="8"/>
  <c r="BG234" i="8"/>
  <c r="AQ234" i="8"/>
  <c r="AZ211" i="8"/>
  <c r="AK211" i="8"/>
  <c r="BO203" i="8"/>
  <c r="AZ203" i="8"/>
  <c r="AK203" i="8"/>
  <c r="BD118" i="8"/>
  <c r="AJ118" i="8"/>
  <c r="BD117" i="8"/>
  <c r="AJ117" i="8"/>
  <c r="BD116" i="8"/>
  <c r="AJ116" i="8"/>
  <c r="BU108" i="8"/>
  <c r="BB108" i="8"/>
  <c r="AI108" i="8"/>
  <c r="BU107" i="8"/>
  <c r="BB107" i="8"/>
  <c r="AI107" i="8"/>
  <c r="BU106" i="8"/>
  <c r="BB106" i="8"/>
  <c r="AI106" i="8"/>
  <c r="BG96" i="8"/>
  <c r="AM96" i="8"/>
  <c r="BG88" i="8"/>
  <c r="AM88" i="8"/>
  <c r="BG87" i="8"/>
  <c r="AM87" i="8"/>
  <c r="BG86" i="8"/>
  <c r="AM86" i="8"/>
  <c r="BG85" i="8"/>
  <c r="AM85" i="8"/>
  <c r="BG84" i="8"/>
  <c r="AM84" i="8"/>
  <c r="BG83" i="8"/>
  <c r="AM83" i="8"/>
  <c r="BG82" i="8"/>
  <c r="AM82" i="8"/>
  <c r="BG81" i="8"/>
  <c r="AM81" i="8"/>
  <c r="BG80" i="8"/>
  <c r="AM80" i="8"/>
  <c r="BG79" i="8"/>
  <c r="AM79" i="8"/>
  <c r="BU71" i="8"/>
  <c r="BB71" i="8"/>
  <c r="AI71" i="8"/>
  <c r="BU63" i="8"/>
  <c r="BB63" i="8"/>
  <c r="AI63" i="8"/>
  <c r="BU62" i="8"/>
  <c r="BB62" i="8"/>
  <c r="AI62" i="8"/>
  <c r="BU61" i="8"/>
  <c r="BB61" i="8"/>
  <c r="AI61" i="8"/>
  <c r="BU60" i="8"/>
  <c r="BB60" i="8"/>
  <c r="AI60" i="8"/>
  <c r="BU59" i="8"/>
  <c r="BB59" i="8"/>
  <c r="AI59" i="8"/>
  <c r="BU58" i="8"/>
  <c r="BB58" i="8"/>
  <c r="AI58" i="8"/>
  <c r="BU57" i="8"/>
  <c r="BB57" i="8"/>
  <c r="AI57" i="8"/>
  <c r="BU56" i="8"/>
  <c r="BB56" i="8"/>
  <c r="AI56" i="8"/>
  <c r="BU55" i="8"/>
  <c r="BB55" i="8"/>
  <c r="AI55" i="8"/>
  <c r="BU54" i="8"/>
  <c r="BB54" i="8"/>
  <c r="AI54" i="8"/>
  <c r="BG44" i="8"/>
  <c r="AM44" i="8"/>
  <c r="BG43" i="8"/>
  <c r="AM43" i="8"/>
  <c r="BG42" i="8"/>
  <c r="AM42" i="8"/>
  <c r="BG41" i="8"/>
  <c r="AM41" i="8"/>
  <c r="BU33" i="8"/>
  <c r="BB33" i="8"/>
  <c r="AI33" i="8"/>
  <c r="BU32" i="8"/>
  <c r="BB32" i="8"/>
  <c r="AI32" i="8"/>
  <c r="BU31" i="8"/>
  <c r="BB31" i="8"/>
  <c r="AI31" i="8"/>
  <c r="BU30" i="8"/>
  <c r="BB30" i="8"/>
  <c r="AI30" i="8"/>
  <c r="BH354" i="7"/>
  <c r="AT354" i="7"/>
  <c r="AJ354" i="7"/>
  <c r="BH353" i="7"/>
  <c r="AT353" i="7"/>
  <c r="AJ353" i="7"/>
  <c r="BH352" i="7"/>
  <c r="AT352" i="7"/>
  <c r="AJ352" i="7"/>
  <c r="BH351" i="7"/>
  <c r="AT351" i="7"/>
  <c r="AJ351" i="7"/>
  <c r="BH350" i="7"/>
  <c r="AT350" i="7"/>
  <c r="AJ350" i="7"/>
  <c r="BH349" i="7"/>
  <c r="AT349" i="7"/>
  <c r="AJ349" i="7"/>
  <c r="BH348" i="7"/>
  <c r="AT348" i="7"/>
  <c r="AJ348" i="7"/>
  <c r="BH347" i="7"/>
  <c r="AT347" i="7"/>
  <c r="AJ347" i="7"/>
  <c r="BH346" i="7"/>
  <c r="AT346" i="7"/>
  <c r="AJ346" i="7"/>
  <c r="BH345" i="7"/>
  <c r="AT345" i="7"/>
  <c r="AJ345" i="7"/>
  <c r="BH344" i="7"/>
  <c r="AT344" i="7"/>
  <c r="AJ344" i="7"/>
  <c r="BG335" i="7"/>
  <c r="AQ335" i="7"/>
  <c r="BG334" i="7"/>
  <c r="AQ334" i="7"/>
  <c r="BG333" i="7"/>
  <c r="AQ333" i="7"/>
  <c r="BG332" i="7"/>
  <c r="AQ332" i="7"/>
  <c r="BG331" i="7"/>
  <c r="AQ331" i="7"/>
  <c r="BG330" i="7"/>
  <c r="AQ330" i="7"/>
  <c r="BG329" i="7"/>
  <c r="AQ329" i="7"/>
  <c r="BG328" i="7"/>
  <c r="AQ328" i="7"/>
  <c r="BG327" i="7"/>
  <c r="AQ327" i="7"/>
  <c r="BG326" i="7"/>
  <c r="AQ326" i="7"/>
  <c r="AZ301" i="7"/>
  <c r="AK301" i="7"/>
  <c r="BO293" i="7"/>
  <c r="AZ293" i="7"/>
  <c r="AK293" i="7"/>
  <c r="BD136" i="7"/>
  <c r="AJ136" i="7"/>
  <c r="BD135" i="7"/>
  <c r="AJ135" i="7"/>
  <c r="BD134" i="7"/>
  <c r="AJ134" i="7"/>
  <c r="BD133" i="7"/>
  <c r="AJ133" i="7"/>
  <c r="BD132" i="7"/>
  <c r="AJ132" i="7"/>
  <c r="BD131" i="7"/>
  <c r="AJ131" i="7"/>
  <c r="BD130" i="7"/>
  <c r="AJ130" i="7"/>
  <c r="BU122" i="7"/>
  <c r="BB122" i="7"/>
  <c r="AI122" i="7"/>
  <c r="BU121" i="7"/>
  <c r="BB121" i="7"/>
  <c r="AI121" i="7"/>
  <c r="BU120" i="7"/>
  <c r="BB120" i="7"/>
  <c r="AI120" i="7"/>
  <c r="BU119" i="7"/>
  <c r="BB119" i="7"/>
  <c r="AI119" i="7"/>
  <c r="BU118" i="7"/>
  <c r="BB118" i="7"/>
  <c r="AI118" i="7"/>
  <c r="BU117" i="7"/>
  <c r="BB117" i="7"/>
  <c r="AI117" i="7"/>
  <c r="BU116" i="7"/>
  <c r="BB116" i="7"/>
  <c r="AI116" i="7"/>
  <c r="BG106" i="7"/>
  <c r="AM106" i="7"/>
  <c r="BG98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G90" i="7"/>
  <c r="AM90" i="7"/>
  <c r="BG89" i="7"/>
  <c r="AM89" i="7"/>
  <c r="BG88" i="7"/>
  <c r="AM88" i="7"/>
  <c r="BG87" i="7"/>
  <c r="AM87" i="7"/>
  <c r="BG86" i="7"/>
  <c r="AM86" i="7"/>
  <c r="BU78" i="7"/>
  <c r="BB78" i="7"/>
  <c r="AI78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U59" i="7"/>
  <c r="BB59" i="7"/>
  <c r="AI59" i="7"/>
  <c r="BU58" i="7"/>
  <c r="BB58" i="7"/>
  <c r="AI58" i="7"/>
  <c r="BG48" i="7"/>
  <c r="AM48" i="7"/>
  <c r="BG47" i="7"/>
  <c r="AM47" i="7"/>
  <c r="BG46" i="7"/>
  <c r="AM46" i="7"/>
  <c r="BG45" i="7"/>
  <c r="AM45" i="7"/>
  <c r="BG44" i="7"/>
  <c r="AM44" i="7"/>
  <c r="BG43" i="7"/>
  <c r="AM43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42" i="6"/>
  <c r="AT242" i="6"/>
  <c r="AJ242" i="6"/>
  <c r="BH241" i="6"/>
  <c r="AT241" i="6"/>
  <c r="AJ241" i="6"/>
  <c r="BH240" i="6"/>
  <c r="AT240" i="6"/>
  <c r="AJ240" i="6"/>
  <c r="BH239" i="6"/>
  <c r="AT239" i="6"/>
  <c r="AJ239" i="6"/>
  <c r="BH238" i="6"/>
  <c r="AT238" i="6"/>
  <c r="AJ238" i="6"/>
  <c r="BG229" i="6"/>
  <c r="AQ229" i="6"/>
  <c r="BG228" i="6"/>
  <c r="AQ228" i="6"/>
  <c r="BG227" i="6"/>
  <c r="AQ227" i="6"/>
  <c r="BG226" i="6"/>
  <c r="AQ226" i="6"/>
  <c r="BG225" i="6"/>
  <c r="AQ225" i="6"/>
  <c r="BG224" i="6"/>
  <c r="AQ224" i="6"/>
  <c r="BG223" i="6"/>
  <c r="AQ223" i="6"/>
  <c r="AZ200" i="6"/>
  <c r="AK200" i="6"/>
  <c r="BO192" i="6"/>
  <c r="AZ192" i="6"/>
  <c r="AK192" i="6"/>
  <c r="BD110" i="6"/>
  <c r="AJ110" i="6"/>
  <c r="BD109" i="6"/>
  <c r="AJ109" i="6"/>
  <c r="BU101" i="6"/>
  <c r="BB101" i="6"/>
  <c r="AI101" i="6"/>
  <c r="BU100" i="6"/>
  <c r="BB100" i="6"/>
  <c r="AI100" i="6"/>
  <c r="BG90" i="6"/>
  <c r="AM90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U66" i="6"/>
  <c r="BB66" i="6"/>
  <c r="AI66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<sst xmlns="http://schemas.openxmlformats.org/spreadsheetml/2006/main" count="5945" uniqueCount="623">
  <si>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</si>
  <si>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</si>
  <si>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</si>
  <si>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</si>
  <si>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</si>
  <si>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</si>
  <si>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</si>
  <si>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</si>
  <si>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</si>
  <si>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</si>
  <si>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</si>
  <si>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</si>
  <si>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</si>
  <si>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</si>
  <si>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</si>
  <si>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</si>
  <si>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</si>
  <si>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</si>
  <si>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</si>
  <si>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</si>
  <si>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</si>
  <si>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</si>
  <si>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</si>
  <si>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</si>
  <si>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</si>
  <si>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</si>
  <si>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</si>
  <si>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</si>
  <si>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</si>
  <si>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</si>
  <si>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</si>
  <si>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</si>
  <si>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</si>
  <si>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</si>
  <si>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</si>
  <si>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</si>
  <si>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</si>
  <si>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</si>
  <si>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</si>
  <si>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</si>
  <si>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</si>
  <si>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</si>
  <si>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</si>
  <si>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</si>
  <si>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</si>
  <si>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</si>
  <si>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</si>
  <si>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</si>
  <si>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</si>
  <si>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</si>
  <si>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</si>
  <si>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</si>
  <si>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</si>
  <si>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</si>
  <si>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</si>
  <si>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</si>
  <si>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</si>
  <si>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</si>
  <si>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</si>
  <si>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</si>
  <si>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</si>
  <si>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</si>
  <si>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</si>
  <si>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</si>
  <si>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</si>
  <si>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</si>
  <si>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</si>
  <si>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</si>
  <si>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</si>
  <si>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</si>
  <si>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</si>
  <si>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</si>
  <si>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</si>
  <si>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</si>
  <si>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</si>
  <si>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</si>
  <si>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</si>
  <si>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</si>
  <si>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</si>
  <si>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</si>
  <si>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</si>
  <si>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</si>
  <si>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</si>
  <si>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</si>
  <si>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</si>
  <si>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</si>
  <si>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</si>
  <si>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</si>
  <si>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</si>
  <si>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</si>
  <si>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</si>
  <si>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</si>
  <si>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</si>
  <si>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</si>
  <si>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</si>
  <si>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</si>
  <si>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</si>
  <si>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</si>
  <si>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</si>
  <si>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</si>
  <si>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</si>
  <si>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</si>
  <si>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</si>
  <si>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</si>
  <si>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</si>
  <si>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</si>
  <si>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</si>
  <si>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</si>
  <si>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</si>
  <si>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</si>
  <si>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</si>
  <si>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</si>
  <si>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</si>
  <si>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</si>
  <si>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</si>
  <si>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</si>
  <si>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</si>
  <si>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</si>
  <si>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</si>
  <si>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</si>
  <si>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</si>
  <si>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</si>
  <si>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</si>
  <si>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</si>
  <si>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</si>
  <si>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</si>
  <si>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</si>
  <si>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</si>
  <si>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</si>
  <si>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</si>
  <si>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</si>
  <si>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</si>
  <si>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</si>
  <si>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</si>
  <si>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</si>
  <si>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</si>
  <si>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</si>
  <si>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</si>
  <si>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</si>
  <si>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</si>
  <si>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</si>
  <si>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</si>
  <si>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</si>
  <si>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</si>
  <si>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</si>
  <si>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</si>
  <si>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</si>
  <si>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</si>
  <si>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</si>
  <si>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</si>
  <si>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</si>
  <si>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</si>
  <si>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</si>
  <si>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</si>
  <si>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</si>
  <si>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</si>
  <si>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</si>
  <si>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</si>
  <si>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</si>
  <si>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</si>
  <si>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</si>
  <si>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</si>
  <si>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</si>
  <si>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</si>
  <si>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</si>
  <si>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</si>
  <si>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</si>
  <si>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</si>
  <si>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</si>
  <si>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</si>
  <si>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</si>
  <si>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</si>
  <si>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</si>
  <si>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</si>
  <si>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</si>
  <si>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</si>
  <si>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</si>
  <si>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</si>
  <si>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</si>
  <si>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</si>
  <si>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</si>
  <si>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</si>
  <si>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</si>
  <si>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</si>
  <si>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</si>
  <si>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</si>
  <si>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</si>
  <si>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</si>
  <si>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</si>
  <si>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</si>
  <si>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</si>
  <si>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</si>
  <si>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</si>
  <si>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</si>
  <si>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</si>
  <si>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</si>
  <si>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</si>
  <si>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</si>
  <si>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</si>
  <si>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</si>
  <si>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</si>
  <si>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</si>
  <si>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</si>
  <si>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</si>
  <si>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</si>
  <si>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</si>
  <si>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</si>
  <si>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</si>
  <si>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</si>
  <si>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</si>
  <si>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</si>
  <si>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</si>
  <si>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</si>
  <si>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</si>
  <si>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</si>
  <si>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</si>
  <si>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</si>
  <si>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</si>
  <si>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</si>
  <si>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2 - Розвиток фізичної культури і спорту в Коломийській МТГ</t>
  </si>
  <si>
    <t>A15:BL15</t>
  </si>
  <si>
    <t>Розвиток фізичної культури і спорту в Коломийській МТГ</t>
  </si>
  <si>
    <t>грн.</t>
  </si>
  <si>
    <t>1110000</t>
  </si>
  <si>
    <t>Управління спорту Коломийської міської ради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</si>
  <si>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</si>
  <si>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</si>
  <si>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</si>
  <si>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1115031</t>
  </si>
  <si>
    <t>Утримання та навчально-тренувальна робота комунальних дитячо-юнацьких спортивних шкіл</t>
  </si>
  <si>
    <t>0810</t>
  </si>
  <si>
    <t>1115041</t>
  </si>
  <si>
    <t>Утримання та фінансова підтримка спортивних споруд</t>
  </si>
  <si>
    <t>1115049</t>
  </si>
  <si>
    <t>Виконання окремих заходів з реалізації соціального проекту `Активні парки - локації здорової України`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</si>
  <si>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</si>
  <si>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</si>
  <si>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</si>
  <si>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Забезпечення діяльності централізованої бухгалтерії</t>
  </si>
  <si>
    <t xml:space="preserve"> </t>
  </si>
  <si>
    <t>Організаційне, інформаційно-аналітичне та матеріально-технічне забезпечення діяльності управління спорту</t>
  </si>
  <si>
    <t>(1)(1)</t>
  </si>
  <si>
    <t>Керівник установи</t>
  </si>
  <si>
    <t>Керівник фінансової служби</t>
  </si>
  <si>
    <t>КОЛЕСНИК В. Л.</t>
  </si>
  <si>
    <t>Ткачук О. С.</t>
  </si>
  <si>
    <t>40706718</t>
  </si>
  <si>
    <t>0953000000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</si>
  <si>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</si>
  <si>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</si>
  <si>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</si>
  <si>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</si>
  <si>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</si>
  <si>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</si>
  <si>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</si>
  <si>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</si>
  <si>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</si>
  <si>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</si>
  <si>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</si>
  <si>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</si>
  <si>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</si>
  <si>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</si>
  <si>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</si>
  <si>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</si>
  <si>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</si>
  <si>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</si>
  <si>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</si>
  <si>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Керівництво і управління у сфері молоді та спорту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</si>
  <si>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</si>
  <si>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</si>
  <si>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</si>
  <si>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</si>
  <si>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розпис, фактична мережа</t>
  </si>
  <si>
    <t>обсяг видатків на виконання наданих законодавством повноважень</t>
  </si>
  <si>
    <t>кошторис видатків, ПБП, звіт ф.2-м</t>
  </si>
  <si>
    <t>продукту</t>
  </si>
  <si>
    <t>кількість підпорядкованих закладів</t>
  </si>
  <si>
    <t>положення про управління спорту</t>
  </si>
  <si>
    <t>кількість розроблених програм, фінансування виконаних робіт по яких здійснюється управлінням спорту</t>
  </si>
  <si>
    <t>рішення сесії</t>
  </si>
  <si>
    <t>кількість підготовлених проектів, рішень сесій, рішень виконкому з питань діяльності управління</t>
  </si>
  <si>
    <t>реєстраційний журнал</t>
  </si>
  <si>
    <t>кількість розглянутих листів, звернень, заяв, скарг</t>
  </si>
  <si>
    <t>журнал реєстрації вхідної кореспонденції</t>
  </si>
  <si>
    <t>ефективності</t>
  </si>
  <si>
    <t>кількість розглянутих  листів, звернень, заяв, скарг на одного працівника</t>
  </si>
  <si>
    <t>розрахунок</t>
  </si>
  <si>
    <t>середньорічні видатки на одного працівника</t>
  </si>
  <si>
    <t>якості</t>
  </si>
  <si>
    <t>відсоток розглянутих листів, звернень, заяв</t>
  </si>
  <si>
    <t>відс.</t>
  </si>
  <si>
    <t>відсоток прийнятих рішень в загальній кількості підготовлених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</si>
  <si>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</si>
  <si>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</si>
  <si>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</si>
  <si>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</si>
  <si>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</si>
  <si>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</si>
  <si>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</si>
  <si>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</si>
  <si>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</si>
  <si>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</si>
  <si>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</si>
  <si>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</si>
  <si>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</si>
  <si>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Забезпечення виконання наданих законодавством повноважень; _x000D_
Координація роботи спортивних закладів, дитячо-юнацьких спортивних шкіл, молодіжних організацій, клубів та інших структур; _x000D_
Організація та проведення фізкультурно-спортивних заходів серед широких верств населення, пропаганда здорового способу життя</t>
  </si>
  <si>
    <t>Забезпечення в повному обсязі захищених видатків бюджету, взяття бюджетних асигнувань виключно в межах передбачених асигнувань, проведення контролю щодо обсягу асигнувань та проведення платежів. Дотримання правил ведення обліку та складання звітності, проведення робіт щодо недопущення виникнення заборгованості. Кредиторської та дебіторської заборгованості в попередньому році немає, в поточному,плановому та прогнозних роках не очікується.</t>
  </si>
  <si>
    <t>- Конституція України;_x000D_
- Бюджетний кодекс України;_x000D_
- Положення про управління спорту;_x000D_
- - наказ МФУ від 26.08.2014 №836 "Про деякі питання запровадження програмно-цільового методу складання та виконання місцевих бюджетів" зі змінами, внесеними згідно з наказом МФУ від 29.12.2018р. №1209;;_x000D_
- -наказ МФУ від 20.09.2017р. №793 "Про затвердження скаладових програмної класифікації видатків та кредитування місцевого бюджету";;_x000D_
- -наказ МФУ від 15.06.2023 №322 "Про затвердження Типового переліку результативних показників бюджетних програм місцевих бюджетів у галузі "Державне управління".</t>
  </si>
  <si>
    <t>В результаті використання коштів бюджету у 2023році забезпечено виконання функцій і завдань у сфері фізичної культури і спорту. В 2024 році буде забезпечено виконання кошторису із недопущенням виникнення дебіторської та кредиторської заборгованості, а отже досягнуто виконання поставлених перед управлінням спорту завдань і функцій. В розрахунках на 2025 рік заплановані показники приведені до необхідного рівня функціонування фізичної культури та спорту, здійснення поставлених перед управлінням спорту завдань щодо забезпечення реалізації державної політики з питань фізичної культури та спорту.</t>
  </si>
  <si>
    <t>Реалізація державної політики з питань фізичної культури та спорту.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</si>
  <si>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</si>
  <si>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</si>
  <si>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</si>
  <si>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</si>
  <si>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</si>
  <si>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</si>
  <si>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</si>
  <si>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</si>
  <si>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</si>
  <si>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</si>
  <si>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</si>
  <si>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</si>
  <si>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</si>
  <si>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</si>
  <si>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</si>
  <si>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</si>
  <si>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</si>
  <si>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</si>
  <si>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</si>
  <si>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</si>
  <si>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</si>
  <si>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</si>
  <si>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</si>
  <si>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</si>
  <si>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</si>
  <si>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</si>
  <si>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</si>
  <si>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</si>
  <si>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</si>
  <si>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</si>
  <si>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</si>
  <si>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</si>
  <si>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</si>
  <si>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</si>
  <si>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</si>
  <si>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</si>
  <si>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</si>
  <si>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</si>
  <si>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</si>
  <si>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водопостачання та водовідведення</t>
  </si>
  <si>
    <t>Оплата природного газу</t>
  </si>
  <si>
    <t>Оплата інших енергоносіїв та інших комунальних послуг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</si>
  <si>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</si>
  <si>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</si>
  <si>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Оплата за електроенергію</t>
  </si>
  <si>
    <t>Підготовка спортивного резерву та підвищення рівня фізичної підготовленості дітей</t>
  </si>
  <si>
    <t>Придбання обладнання</t>
  </si>
  <si>
    <t>Нове будівництво багатофункціонального спортивного залу</t>
  </si>
  <si>
    <t>Комплексна дитячо-юнацька спортивна школа м. Коломия, видатки на утримання якої здійснюється з бюджету</t>
  </si>
  <si>
    <t>обсяг витрат на утримання комунальних дитячо-юнацьких спортивних шкіл</t>
  </si>
  <si>
    <t>кількість штатних працівників КДЮСШ</t>
  </si>
  <si>
    <t>осіб</t>
  </si>
  <si>
    <t>обсяг кредиторської заборгованості минулих років</t>
  </si>
  <si>
    <t>ПБП, звіт ф.2-м</t>
  </si>
  <si>
    <t>обсяг видатків на придбання зовнішнього LED екрану</t>
  </si>
  <si>
    <t>кошторис видатків</t>
  </si>
  <si>
    <t>обсяг видатків на придбання обладнання (садовий трактор)</t>
  </si>
  <si>
    <t>кошторис видатків,ПБП, звіт ф.4-3</t>
  </si>
  <si>
    <t>обсяг видатків на придбання обладнання (бойлер)</t>
  </si>
  <si>
    <t>кошторис видатків, ПБП, звіт ф.4-3</t>
  </si>
  <si>
    <t>обсяг видатків на придбання обладнання (вентиляційний насос)</t>
  </si>
  <si>
    <t>обсяг видатків на придбання обладнання (ворота розпашні)</t>
  </si>
  <si>
    <t>обсяг видатків на придбання металевої конструкції</t>
  </si>
  <si>
    <t>обсяг видатків на придбання блокової рамки</t>
  </si>
  <si>
    <t>обсяг видатків на придбання  обладнання</t>
  </si>
  <si>
    <t>обсяг видатків на нове будівництво багатофункціонального спортивного залу</t>
  </si>
  <si>
    <t>у тому числі тренерів, осіб.</t>
  </si>
  <si>
    <t>штатний розпис</t>
  </si>
  <si>
    <t>кількість учнів КДЮСШ</t>
  </si>
  <si>
    <t>мережа КДЮСШ</t>
  </si>
  <si>
    <t>кількість учасників змагань</t>
  </si>
  <si>
    <t>положення про змагання</t>
  </si>
  <si>
    <t>кількість обладнання, що планується придбати</t>
  </si>
  <si>
    <t>договір</t>
  </si>
  <si>
    <t>кількість обладнання, що планується  придбати</t>
  </si>
  <si>
    <t>шт.</t>
  </si>
  <si>
    <t>кількість обладнання, щр планується придбати (садовий трактор)</t>
  </si>
  <si>
    <t>договір, накладна</t>
  </si>
  <si>
    <t>кількість обладнання, щр планується придбати (бойлер)</t>
  </si>
  <si>
    <t>договір,накладна</t>
  </si>
  <si>
    <t>кількість обладнання, щр планується придбати (ворота розпашні)</t>
  </si>
  <si>
    <t>кількість обладнання, щр планується придбати (вентиляційний насос)</t>
  </si>
  <si>
    <t>кількість обладнання,  що планується придбати</t>
  </si>
  <si>
    <t>кількість  обладнання, що планується придбати</t>
  </si>
  <si>
    <t>кількість обєктів, що планується збудувати</t>
  </si>
  <si>
    <t>середні витрати на  утримання  на одного працівника грн</t>
  </si>
  <si>
    <t>середня вартість підготовки одного учня</t>
  </si>
  <si>
    <t>середня вартість одиниці обладнання</t>
  </si>
  <si>
    <t>середня вартість одиниці  обладнання</t>
  </si>
  <si>
    <t>середня вартість одиниці придбаного  обладнання (садовий трактор)</t>
  </si>
  <si>
    <t>середня вартість одиниці придбаного  обладнання (бойлер)</t>
  </si>
  <si>
    <t>середня вартість одиниці придбаного  обладнання (ворота розпашні)</t>
  </si>
  <si>
    <t>середня вартість одиниці придбаного  обладнання (вентиляційний насос)</t>
  </si>
  <si>
    <t>середня  вартість одиниці  обладнання</t>
  </si>
  <si>
    <t>середня вартість одиниці   обладнання</t>
  </si>
  <si>
    <t>середня вартість одиниці обєкта, що планується збудувати</t>
  </si>
  <si>
    <t>кількість чемпіонів та призерів змагань</t>
  </si>
  <si>
    <t>звіт 5 ФК</t>
  </si>
  <si>
    <t>кількість учнів, які здобули юнацький розряд з порівнянні з минулим роком</t>
  </si>
  <si>
    <t>звіт 5 фк</t>
  </si>
  <si>
    <t>відсоток погашення  заборгованості</t>
  </si>
  <si>
    <t>відсоток забезпечення обладнання</t>
  </si>
  <si>
    <t>відсоток забезпеченості  обладнанням</t>
  </si>
  <si>
    <t>відсоток забезпечення обладнання (садовий трактор)</t>
  </si>
  <si>
    <t>відсоток забезпечення обладнання (бойлер)</t>
  </si>
  <si>
    <t>план роботи</t>
  </si>
  <si>
    <t>відсоток забезпечення обладнання (ворота розпашні)</t>
  </si>
  <si>
    <t>відсоток забезпечення обладнання (вентиляційний насос)</t>
  </si>
  <si>
    <t>відсоток  забезпечення обладнання</t>
  </si>
  <si>
    <t>відсоток забезпечення  обладнання</t>
  </si>
  <si>
    <t>відсоток завершеності будівництва</t>
  </si>
  <si>
    <t>доплати</t>
  </si>
  <si>
    <t>160 - Тренери-викладачі</t>
  </si>
  <si>
    <t>220 - Молодший обслуговуючий персонал</t>
  </si>
  <si>
    <t>370 - Адміністративний персонал</t>
  </si>
  <si>
    <t>попередня оплата за газ</t>
  </si>
  <si>
    <t>дебіторська заборгованість врахована при оплаті за надані послуги у 2023 та 2024 роках</t>
  </si>
  <si>
    <t>Капітальний ремонт інших об`єктів</t>
  </si>
  <si>
    <t>Забезпечення розвитку здібностей у вихованців комплексної дитячо-юнацької спортивної школи в обраному виді спорту та участь їх у відповідних змаганнях, створення належних умов для їх фізичного розвитку, повноцінного оздоровлення, змістовного відпочинку і дозвілля.</t>
  </si>
  <si>
    <t>Підготовка спортивного резерву та підвищення рівня фізичної підготовленості дітей спортивної школи; _x000D_
Утримання та створення належних умов для функціонування спортивної школи</t>
  </si>
  <si>
    <t>- Конституція України; Бюджетний кодекс України; Положення про управління спорту;штатний розпис КДЮСШ;Закон України "про фізичну культуру та спорт"; планова мережа; тарифікаційні списки;наказ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бюджетів"; наказ МФУ від 20.09.2017р. №793 "Про затвердження складових програмної класифікації видатків та кредитування місцевого бюджету" (зі змінами)</t>
  </si>
  <si>
    <t>В результаті використання коштів бюджету у 2023 році забезпечено виконання функцій і завдань у сфері фізичної культури і спорту. У 2024 році забезпечено виконання кошторису і з недопущенням виникнення дебіторської та кредиторської заборгованості, а отже досягнуто виконання поставлених перед управлінням спорту завдань і функцій. В розрахунках на 2025 рік заплановані показники приведені до необхідного рівня функціонування фізичної культури та спорту, здійснення поставлених перед управлінням спорту завдань щодо забезпечення реалізації державної політики з питань фізичної культури та спорту.</t>
  </si>
  <si>
    <t>Забезпечення в повному обсязі захищених видатків бюджету, взяття бюджетних асигнувань, виключно в межах передбачених асигнувань, проведення контролю щодо обсягу асигнувань та проведення платежів. Дотримання правил ведення бухгалтерського обліку та складання звітності, проведення робіт щодо недопущення виникнення заборгованості. Дебіторська заборгованость в попередньому та поточному році є, кредиторської не має,  в плановому та прогнозних роках не очікується.</t>
  </si>
  <si>
    <t>В результаті використання коштів спеціального фонду (бюджету розвитку) у 2023 році було придбано обладнання, а саме: садовий трактор, два бойлери, вентиляційний насос, ропашні ворота  з метою забезпечення, належного утримання футбольного поля і функціонування спортивної школи. Всього видатки за спеціальним фондом за 2023 рік склали 370708,36грн._x000D_
У 2024 році за рахунок коштів спеціального фонду (бюджету розвитку) для покращення розвитку спортивної інфраструктури було придбано вуличний світлодіодний LED-екран - 318500,00грн.; з метою оновлення спортивного інвентарю  та покращення матеріально-технічної бази спортивної школи - блочну рамку на суму 88035,00грн. Також, до кінця 2024 року плануються видатки на суму 99 950 грн., а саме: для встановлення вуличного світлодіодного LED-екрану планується придбати металеву конструкцію, яка буде встановлено за адресою вул. Петлюри 11а в м. Коломия (стадіон Юність)._x000D_
На 2025 рік видатки за спеціальним фондом (бюджет розвитку) передбачено в сумі     1 370 000 грн, а саме: 870 000 грн. для придбання обладнання та 500 000 грн на нове будівництво багатофункціонального спортивного залу._x000D_
Видатки за рахунок власних надходжень до спецфонду за 2023рік відсутні._x000D_
Видатки за рахунок власних надходжень до спецфонду за 2024рік склали 29287,90грн., на оплату електроенергії. _x000D_
До кінця 2024 року видатки за рахунок власних надходжень до спецфонду не плануються._x000D_
У 2025 році видатки за рахунок власних надходжень до спецфонду планується здійснити на суму 30 000грн., на оплату елеектроенергії.</t>
  </si>
  <si>
    <t>(1)(1)(1)(5)(0)(3)(1)</t>
  </si>
  <si>
    <t>(5)(0)(3)(1)</t>
  </si>
  <si>
    <t>(0)(8)(1)(0)</t>
  </si>
  <si>
    <t>Виплата заробітної плати з нарахуванням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</si>
  <si>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</si>
  <si>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кількість комунальних спортивних споруд, видатки на утримання яких здійснюються з бюджету, од.</t>
  </si>
  <si>
    <t>мережа</t>
  </si>
  <si>
    <t>кількість штатних працівників комунальних спортивних споруд, видатки на утримання яких здійснюються з бюджету, осіб.</t>
  </si>
  <si>
    <t>штатний розпис,фактична мережа</t>
  </si>
  <si>
    <t>обсяг видатків на  забезпечення функціонування існуючої мережі спортивних споруд комунальної форми власності</t>
  </si>
  <si>
    <t>кількість спортивних заходів які проводитимуться в комунальній установі</t>
  </si>
  <si>
    <t>план заходів, звітність установи</t>
  </si>
  <si>
    <t>кількість спортивних секцій, які проводять заняття на комунальних спортивних спорудах, од.</t>
  </si>
  <si>
    <t>план роботи, звітність установи</t>
  </si>
  <si>
    <t>середній розмір видатків з бюджету на утримання однієї спортивної споруди комунальної форми власності, грн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</si>
  <si>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</si>
  <si>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середні витрати на функціонування однієї спортивної секції, яка проводить заняття на комунальних спортивних спорудах, грн</t>
  </si>
  <si>
    <t>відсоток забезпеченості фінасновими ресурсами утримання спортивних споруд</t>
  </si>
  <si>
    <t>відсоток проведення спортивних заходів в комунальній спортивній споруді, видатки на утримання якої здійснюється з бюджету</t>
  </si>
  <si>
    <t>відсоток відвудуваності спортивних секцій, які проводять заняття в комунальній установі</t>
  </si>
  <si>
    <t>070 - Робітники</t>
  </si>
  <si>
    <t>Створення сприятливих умов для реалізації прав громадян на заняття фізичною культурою та спортом.</t>
  </si>
  <si>
    <t>- Конституція України від 28.06.1996р. №254/96-ВР; бюджетний кодекс України від 08.07.2010р.№2456-VI зі змінами; статуту КУ Спортивна громада затвердженого рішенням сесії Коломийської міської ради від 09.12.2021р. №1554-23/2021;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бюджетів"(зі змінами); наказ МФУ від 20.09.2017р. №793 "Про затвердження складових прогромної класифікації видатків та кредитування місцевого бюджету" (зі змінами)..</t>
  </si>
  <si>
    <t>Забезпечення в повному обсязі захищених  видатків бюджету, взяття бюджетних асигнувань виключно в межах передбачених асигнувань, проведення контролю щодо обсягу асигнувань та проведення платежів. Дотримання правил ведення обліку та складання звітності, недопущення виникнення заборгованості. Кредиторської та дебіторської заборгованості в попередньому році немає, в поточному, плановому та прогнозних роках не очікується.</t>
  </si>
  <si>
    <t>Видатки за рахунок власних надходжень до спецфонду за 2023 рік склали 271337,75 грн., а саме: КЕКВ 2110-28 000,00грн. заробітна плата по договору ЦПХ; КЕКВ 2120-6160,00грн.;КЕКВ 2210 -195616,17 грн. господарські матеріали та інвентар (бензопила, мотокоса, драбина, тачка), миючі засоби, спортивний інвентар, проектор (табло), електротовари, вікна, двері, масло до генератора; КЕКВ 2240 - 64,00 грн. розрахунково-касове обслуговування банківського рахунку; КЕКВ 3110-41497,58рн. генератор.
	                                                                                                                                                             																																																															_x000D_
Станом на 01.10.2024 року видатки за рахунок власних надходжень до спецфонду склали 43176,00 грн., зокрема по КЕКВ 2210 -13726,00 грн  придбання миючих засобів та матеріали для проведення робіт з водопостачання та водовідведення; 3110- 29450,00 грн  придбання газового котла. До кінця 2024 року за рахунок власних надходжень плануються видатки по КЕКВ 2210 - 5000 грн. на придбання господарських матеріалів та миючих засобів.                                                                                                   																																																															_x000D_
У 2025 році видатки за рахунок власних надходжень до спецфонду планується здійснити на суму 100 000 грн., а саме: КЕКВ 2210 - 20 000 грн. на придбання господарських матеріалів та канцтоварів; КЕКВ 2240 - 20 000 грн. на обслуговування території будівель спортивного залу по вул.Довбуша, 147а та в с.Королівка та 60 000 грн. - на оплату енергоносіїв.</t>
  </si>
  <si>
    <t>(1)(1)(1)(5)(0)(4)(1)</t>
  </si>
  <si>
    <t>(5)(0)(4)(1)</t>
  </si>
  <si>
    <t>Загальний обсяг видатків</t>
  </si>
  <si>
    <t>Кількість координаторів (фахівців), які будуть залучені до_x000D_
реалізації соціального проєкту "Активні парки - локації_x000D_
здорової України"</t>
  </si>
  <si>
    <t>Кількість проведених заходів</t>
  </si>
  <si>
    <t>Середні витрати на оплату послуг за один проведений захід</t>
  </si>
  <si>
    <t>Рівень забезпеченості коштами на оплату послуг_x000D_
координаторів (фахівців)</t>
  </si>
  <si>
    <t>060 - Інші працівники</t>
  </si>
  <si>
    <t>Залучення до оздоровчої рухової активності громадян, створення умов для зниження показників захворюваності, поліпшення якості та тривалості активного життя населення, профілактики захворювань і подолання їх наслідків</t>
  </si>
  <si>
    <t>- Конституція України; Бюджетний кодекс України; Закон України "Про фізичну культуру і спорт";_x000D_
- - наказ МФУ від 26.08.2014 №836 "Про деякі питання запровадження програмно-цільового методу складання та виконання місцевих бюджетів" зі змінами, внесеними згідно з наказом МФУ від 29.12.2018р. №1209;;_x000D_
- -наказ МФУ від 20.09.2017р. №793 "Про затвердження скаладових програмної класифікації видатків та кредитування місцевого бюджету";;_x000D_
- ПКМУ від 07.04.2021р. №326 "Про затвердження Положення про соціальний проект "Активні парки - локації здорової України".</t>
  </si>
  <si>
    <t>Доступність спорту для громадян  та залучення різних груп населення  до оздоровчої рухової активності у місцях масового відпочинку.</t>
  </si>
  <si>
    <t>В результаті використання коштів бюджету у 2023 році забезпечено виконання функцій і завдань у сфері фізичної культури і спорту. У 2024 році забезпечено виконання кошторису і з недопущенням виникнення дебіторської та кредиторської заборгованості, а отже досягнуто виконання поставлених перед управлінням спорту завдань і функцій. В розрахунках на 2025 рік заплановані показники приведені до необхідного рівня функціонування фізичної культури та спорту.</t>
  </si>
  <si>
    <t>Забезпечення в повному обсязі захищених видатків бюджету, взяття бюджетних асигнувань, виключно в межах передбачених асигнувань, проведення контролю щодо обсягу асигнувань та проведення платежів. Дотримання правил ведення бухгалтерського обліку та складання звітності, проведення робіт щодо недопущення виникнення заборгованості. Дебіторська заборгованость в попередньому та поточному році є, кредиторської не має.</t>
  </si>
  <si>
    <t>(1)(1)(1)(5)(0)(4)(9)</t>
  </si>
  <si>
    <t>(5)(0)(4)(9)</t>
  </si>
  <si>
    <t>Продукти харчування</t>
  </si>
  <si>
    <t>Інші виплати населенню</t>
  </si>
  <si>
    <t>виготовлення продукції поліграфії</t>
  </si>
  <si>
    <t>Відшкодування вартості проїзду, добових, вартості проживання спортсменів</t>
  </si>
  <si>
    <t>Організація послуг харчування та проживання спортсменів</t>
  </si>
  <si>
    <t>Придбання нагородної атрибутики, призів для проведення і нагородження учасників спортивно-масових заходів</t>
  </si>
  <si>
    <t>Придбання спортивного інветарю, одягу та взуття</t>
  </si>
  <si>
    <t>Проведення навчально-тренувальних зборів</t>
  </si>
  <si>
    <t>ремонтно-будівельні роботи</t>
  </si>
  <si>
    <t>Стипендії та винагороди за перемогу у змаганнях</t>
  </si>
  <si>
    <t>погашення кредиторської заборгованості за 2022 рік</t>
  </si>
  <si>
    <t>обсяг призначень на відшкодування вартості проїзду, добових, проживання спортсменів</t>
  </si>
  <si>
    <t>обсяг призначень на стипендії та винагороди за  перемогу у змаганнях</t>
  </si>
  <si>
    <t>обсяг призначень на придбання кубків, медалей, призів</t>
  </si>
  <si>
    <t>обсяг призначень на послуги з розміщення в готелях</t>
  </si>
  <si>
    <t>обсяг призначень на ремонтно - будівельні роботи</t>
  </si>
  <si>
    <t>обсяг призначень на придбання спортивного інвентарю, спортивного одягу, взуття</t>
  </si>
  <si>
    <t>обсяг призначень на послуги з проживання, харчування, транспортні послуги</t>
  </si>
  <si>
    <t>ПБП, звіт 2-м</t>
  </si>
  <si>
    <t>обсяг призначень на компенсаційні виплати на всі види хорчування для футбольних команд</t>
  </si>
  <si>
    <t>обсяг призначень на компенсаційні виплати на всі види харчування для команд волейболу, хокею</t>
  </si>
  <si>
    <t>обсяг призначень на відшкодування вартості проїзду ,проживання добових</t>
  </si>
  <si>
    <t>обсяг призначень на транспортні послуги, харчування та проживання для учасників змагань</t>
  </si>
  <si>
    <t>обсяг призначень для придбання спортивного одягу, взуття та інвентарю</t>
  </si>
  <si>
    <t>обсяг призначень на проведення навчально-тренувальних зборів та змагань (компенсаційні виплати на харчування)</t>
  </si>
  <si>
    <t>обсяг призначень на придбання грамот, афіш</t>
  </si>
  <si>
    <t>середня тривалість навчально-тренувальних зборів</t>
  </si>
  <si>
    <t>днів</t>
  </si>
  <si>
    <t>календарний план змагань, звітність</t>
  </si>
  <si>
    <t>кількість учасників змагань, яким відшкодовується вартвсть проїзду,добові, проживання</t>
  </si>
  <si>
    <t>відомість, звітність управління</t>
  </si>
  <si>
    <t>придбання спортивного інвентарю</t>
  </si>
  <si>
    <t>надання спортсменам можливості покращувати спортивні результати</t>
  </si>
  <si>
    <t>календарний план змагань та зборів</t>
  </si>
  <si>
    <t>кількість спортсменів задіяних у змаганнях з метою отримання призових місць; кількість отримувачів стипендій та винагород</t>
  </si>
  <si>
    <t>середня тривалість відрядження</t>
  </si>
  <si>
    <t>план роботи та змагань</t>
  </si>
  <si>
    <t>придбання поліграфічної продукції</t>
  </si>
  <si>
    <t>договір. Накладна</t>
  </si>
  <si>
    <t>кількість спортсменів з  хокею, волейболу задіяних у змаганнях</t>
  </si>
  <si>
    <t>календарний план зборів та  змагань</t>
  </si>
  <si>
    <t>к-ть НТЗ та змагань, на час яких потрібно забезпечити харчуванням та проживанням</t>
  </si>
  <si>
    <t>календарний план зборів та змагань</t>
  </si>
  <si>
    <t>кількість обєктів, які планується відремонтувати</t>
  </si>
  <si>
    <t>план роботи, акти виконаних робіт</t>
  </si>
  <si>
    <t>кількість укладених договорів на придбання нагородної атрибутики</t>
  </si>
  <si>
    <t>кількість спортсменів які необхідно забезпечити проживанням</t>
  </si>
  <si>
    <t>план заходів, звітність управління</t>
  </si>
  <si>
    <t>кількість спортсменів-футболістів  задіяних у змаганнях</t>
  </si>
  <si>
    <t>кількість транспортних послуг</t>
  </si>
  <si>
    <t>план заходів, акти, звітність управління</t>
  </si>
  <si>
    <t>кількість одиниць спортивного інвентарю, одягу, які планується придбати</t>
  </si>
  <si>
    <t>розрахунок, накладна</t>
  </si>
  <si>
    <t>кількість учасників спортивних заходів</t>
  </si>
  <si>
    <t>календарний план змагань, звітність установи</t>
  </si>
  <si>
    <t>середня тривалість відрядження під час участі у змаганнях</t>
  </si>
  <si>
    <t>кількість поїздок з  футболу</t>
  </si>
  <si>
    <t>кількість поїздок з волейболу</t>
  </si>
  <si>
    <t>надання спортсменам можливості покращувати спортивні результати команд волейболу, хокею</t>
  </si>
  <si>
    <t>кількість спортсменів, які потрібно забезпечити харчуванням</t>
  </si>
  <si>
    <t>календарний план змагань</t>
  </si>
  <si>
    <t>участь спорсменів у змаганнях з метою отримання призових місць, кількість отримувачів стипендій та винагород</t>
  </si>
  <si>
    <t>відомість</t>
  </si>
  <si>
    <t>середня вартість одиниці споримвного інвентарю</t>
  </si>
  <si>
    <t>середня вартість ремонтно-будівельних робіт  одного обєкта</t>
  </si>
  <si>
    <t>середня вартість одиниці спортивного інвентарю</t>
  </si>
  <si>
    <t>середня вартість витрат на одного спортсмена на проживання</t>
  </si>
  <si>
    <t>середня вартість витрат, які відшкодовуються за проїзд, проживання та добових на одного спортсмена</t>
  </si>
  <si>
    <t>середня вартість одиниці нагородної атрибутики</t>
  </si>
  <si>
    <t>середня вартість витрат на одного спортсмена -футболіста</t>
  </si>
  <si>
    <t>середня вартість витрат на одного спортсмена з хокею, волейболу</t>
  </si>
  <si>
    <t>грошова норма компенсаційних виплат на харчування одного учасника спортивних заходів</t>
  </si>
  <si>
    <t>середня вартість витрат на одного спортсмена</t>
  </si>
  <si>
    <t>середня вартість одиниці поліграфічної продукції</t>
  </si>
  <si>
    <t>середня вартість перевезення</t>
  </si>
  <si>
    <t>відсоток погашення заборгованості</t>
  </si>
  <si>
    <t>відсоток забезпеченості проживанням та харчуванням</t>
  </si>
  <si>
    <t>середня вартість витрат на одного спортсмена на  проживання</t>
  </si>
  <si>
    <t>середня тривалість нтз -футбольні команди</t>
  </si>
  <si>
    <t>середня тривалість нтз волейбол хокей</t>
  </si>
  <si>
    <t>середня вартість витрат на одного учасника на харчування</t>
  </si>
  <si>
    <t>середня вартість однієї транспортної послуги</t>
  </si>
  <si>
    <t>відсоток забезпеченості спортивним інвентарем</t>
  </si>
  <si>
    <t>відсоток завершеності поточного ремонту обєктів</t>
  </si>
  <si>
    <t>відсоток забезпеченості харчуванням</t>
  </si>
  <si>
    <t>відсоток забезпеченості кубками,медалями</t>
  </si>
  <si>
    <t>відсоток забезпеченості поліграфічною продукцією</t>
  </si>
  <si>
    <t>кількість спортсменів , які посіли призові місця, осіб</t>
  </si>
  <si>
    <t>протоколи змагань</t>
  </si>
  <si>
    <t>кількість зайнятих призових місць з футболу</t>
  </si>
  <si>
    <t>внутрішній облік</t>
  </si>
  <si>
    <t>кількість спортсменів, які посіли призові місця з хокею, волейболу</t>
  </si>
  <si>
    <t>кількість залучених учасників з футболу</t>
  </si>
  <si>
    <t>кількість залучених учасників з волейболу, хокею</t>
  </si>
  <si>
    <t>вісокок забезпечення послугами з  харчуванням</t>
  </si>
  <si>
    <t>відсоток забезпеченості спортивним інвентарем, одягом</t>
  </si>
  <si>
    <t>мотивація спортсменів на досягнення кращих спортивних результатів</t>
  </si>
  <si>
    <t>динаміка росту призових місць</t>
  </si>
  <si>
    <t>відсоток забезпечення транспортними послугами</t>
  </si>
  <si>
    <t>Пограма "Розвиток фізичної культури та спорту Коломийській міській ТГ на 2024-2027р.р.</t>
  </si>
  <si>
    <t>рішення міської ради від 09.11.2023р. №3167-49/2023</t>
  </si>
  <si>
    <t>Розвиток фізичної культури і спорту</t>
  </si>
  <si>
    <t>рішення сесії міської ради 09.12.21р. №1530-23/2021(зі змінами)</t>
  </si>
  <si>
    <t>Розвиток командно-ігрових видів спорту</t>
  </si>
  <si>
    <t>рішення сесії міської ради 09.12.21р. №1529-23/2021(зі змінами)</t>
  </si>
  <si>
    <t>Розвиток матеріально-спортивної бази міста та створення умов для залучення дітей, підлітків і молоді до регулярних занять фізичною культурою та спортом, участь в обласних, регіональних та всеукранських змаганнях.</t>
  </si>
  <si>
    <t xml:space="preserve"> Пограма "Розвиток фізичної культури та спорту в Коломийській міській ТГ на 2024-2027р.р.; _x000D_
Придбання спортивного інвентарю, одягу, та взуття; _x000D_
Придбання нагородної атрибутики(кубки, медалі); _x000D_
Відшкодування витрат на харчування під час проведення НТЗ; _x000D_
Виплата стипендій; _x000D_
Відшкодування витрат, повязаних із участю в змаганнях усіх рівнів та в   НТЗ (добові, проживання, проїзд); _x000D_
Ремонтно-будівельні роботи та облаштування обєктів фізкультурно-спортивного  призначення; _x000D_
Організація послуг харчування та проживання; _x000D_
транспортні послуги на час проведення спортивно-масових заходів</t>
  </si>
  <si>
    <t>- - Конституція України; Бюджетний кодекс України; наказ МФУ від 20.09.2017р. №793 "Про затвердження складових програмної класифікації видатків та кредитування місцевого бюджету";_x000D_
рішення сесії від 09.11.2023р. №3167-49/2023 про затвердження Програми "Розвиток фізичної культури та спорту в Коломийській територіальній громаді на 2024-2027 роки";_x000D_
-рішення сесії від 16.02.2023 №2505-42/2023_x000D_
"Про внесення змін до грошової норми витрат на забезпечення компенсаційними виплатами на харчування учасників спортивних заходів"._x000D_
-рішення сесії від 22.02.2018р.№2418-30/2018 "Про призначення стипендії Коломийської міської ради кращим спорстменам м. Коломиї"..</t>
  </si>
  <si>
    <t>В результаті використання коштів бюджету у 2023 році забезпечено виконання функцій і завдань у сфері фізичної культурт і спорту. Протягом  2024 управління спорту сприяв залученню дітей різних вікових категорій до занять спортом. Забезпечено участь спортсменів у змаганнях з метою отримання призових місць та пропаганди здорового способу життя серед молодого покоління нашого міста. Реалізація програм дозволить забезпечити залучення дітей, підлітків і молоді до регулярних занять фізичною культурою та спортом, облаштування тренажерних майданчиків, встановлення футбольних полів із синтетичним покриттям та ремонтами спортивних залів, проведення спортивно-масових заходів всеукраїнського та міжднародного рівня; забезпечення участі в обласних, всеукраїнських та міжнародних змаганнях.В розрахунках на 2025 рік заплановані показники приведені до необхідного рівня функціонування фізичної культури та спорту, здійснення поставлених перед управлінням спорту завдань з питань фізичної культури та спорту.</t>
  </si>
  <si>
    <t>Забезпечення в повному обсязі захищених видатків бюджету, взяття бюджетних асигнувань, виключно в межах передбачених асигнувань, проведення контролю щодо обсягу асигнувань та проведення платежів. Дотримання правил ведення бухгалтерського обліку та складання звітності, проведення робіт щодо недопущення виникнення заборгованості.</t>
  </si>
  <si>
    <t>(1)(1)(1)(5)(0)(6)(2)</t>
  </si>
  <si>
    <t>(5)(0)(6)(2)</t>
  </si>
  <si>
    <t>кількість штатних ставок</t>
  </si>
  <si>
    <t>обсяг видатків на забезпечення складання і надання кошторисної звітності, звітної фінансової документації, фінансування закладів фізичної культури та спорту, установ</t>
  </si>
  <si>
    <t>кількість централізованих бухгалтерій</t>
  </si>
  <si>
    <t>кількість складених звітів</t>
  </si>
  <si>
    <t>план роботи, реєстр складених звітів</t>
  </si>
  <si>
    <t>кількість підготовлених юридичних та фінансових зобовязань, платіжних доручень</t>
  </si>
  <si>
    <t>реєстр юридичних,фінансових зобовязань, платіжних доручень</t>
  </si>
  <si>
    <t>кількість особових  рахунків штатних працівників установ фізичної культури та спорту, що обслуговує централізована бухгалтерія</t>
  </si>
  <si>
    <t>перелік рахунків</t>
  </si>
  <si>
    <t>кількість рахунків, що обслуговує централізована бухгалтерія</t>
  </si>
  <si>
    <t>кількість підготовлених юридичних і фінансових зобовязань, платіжних доручень на 1 працівника ЦБ</t>
  </si>
  <si>
    <t>кількість закладів фізичної культури і спорту, які обслуговує одна штатна одиниця централізованої бухгалтерії</t>
  </si>
  <si>
    <t>кількість закладів фізичної культури та спорту, які обслуговує ЦБ</t>
  </si>
  <si>
    <t>середні витрати на забезпечення однієї штатної ставки (одиниці), грн</t>
  </si>
  <si>
    <t>кількість звітів на одну штатну ставку</t>
  </si>
  <si>
    <t>кількість рахунків, що обслуговує 1 працівник ЦБ</t>
  </si>
  <si>
    <t>відсоток забезпеченості складання та здачі звітів, вчасно складених та наданих звітів</t>
  </si>
  <si>
    <t>рівень забезпеченості установ послугами</t>
  </si>
  <si>
    <t>Забезпечення складання і надання кошторисної звітності, фінансової документації, фінансування закладів, установ, організацій сфери фізичної культури та спорту.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</si>
  <si>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</si>
  <si>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- - Конституція України; Бюджетний кодекс України; наказ МФУ від 20.09.2017р. №793 "про затвердження складових програмної класифікації видатків та кредитування місцевого бюджету" (зі змінами); наказ МФУ від 26.082014 №836 "Про деякі питання запровадження програмно-цільового методу складання та виконання місцевих бюджетів" (зі змінами)..</t>
  </si>
  <si>
    <t>Забезпечення в повному обсязі захищених видатків бюджету, взяття бюджетних асигнувань, виключно в межах передбачених асигнувань, проведення контролю щодо обсягу асигнувань та проведення платежів. Дотримання правил ведення обліку та складання звітності, проведення робіт щодо недопущення виникнення заборгованості._x000D_
Кредиторської та дебіторської заборгованості в попередньому році немає, в поточному, плановому та прогнозних роках не очікується.</t>
  </si>
  <si>
    <t>(1)(1)(1)(5)(0)(6)(3)</t>
  </si>
  <si>
    <t>(5)(0)(6)(3)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</si>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</sst>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174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quotePrefix="1" applyFont="1" applyBorder="1" applyAlignment="1">
      <alignment horizontal="center" vertical="top" wrapText="1"/>
    </xf>
    <xf numFmtId="3" fontId="5" fillId="0" borderId="6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quotePrefix="1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5" xfId="0" quotePrefix="1" applyFont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left" vertical="top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7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9"/>
  <sheetViews>
    <sheetView topLeftCell="A4" zoomScaleNormal="100" workbookViewId="0">
      <selection activeCell="AX1" sqref="AX1"/>
    </sheetView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63" t="s">
        <v>215</v>
      </c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80" x14ac:dyDescent="0.25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5">
      <c r="A3" s="66" t="s">
        <v>253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5" spans="1:80" ht="14.1" customHeight="1" x14ac:dyDescent="0.25">
      <c r="A5" s="27" t="s">
        <v>199</v>
      </c>
      <c r="B5" s="151" t="s">
        <v>224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46" t="s">
        <v>241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24"/>
      <c r="AT5" s="24"/>
      <c r="AU5" s="156" t="s">
        <v>246</v>
      </c>
      <c r="AV5" s="46"/>
      <c r="AW5" s="46"/>
      <c r="AX5" s="46"/>
      <c r="AY5" s="46"/>
      <c r="AZ5" s="46"/>
      <c r="BA5" s="46"/>
      <c r="BB5" s="46"/>
      <c r="BC5" s="24"/>
      <c r="BD5" s="24"/>
      <c r="BE5" s="156" t="s">
        <v>247</v>
      </c>
      <c r="BF5" s="46"/>
      <c r="BG5" s="46"/>
      <c r="BH5" s="46"/>
      <c r="BI5" s="46"/>
      <c r="BJ5" s="46"/>
      <c r="BK5" s="46"/>
      <c r="BL5" s="46"/>
    </row>
    <row r="6" spans="1:80" s="23" customFormat="1" ht="24.75" customHeight="1" x14ac:dyDescent="0.25">
      <c r="A6" s="68" t="s">
        <v>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22"/>
      <c r="AH6" s="47" t="s">
        <v>206</v>
      </c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22"/>
      <c r="AT6" s="22"/>
      <c r="AU6" s="47" t="s">
        <v>197</v>
      </c>
      <c r="AV6" s="47"/>
      <c r="AW6" s="47"/>
      <c r="AX6" s="47"/>
      <c r="AY6" s="47"/>
      <c r="AZ6" s="47"/>
      <c r="BA6" s="47"/>
      <c r="BB6" s="47"/>
      <c r="BC6" s="22"/>
      <c r="BD6" s="22"/>
      <c r="BE6" s="47" t="s">
        <v>198</v>
      </c>
      <c r="BF6" s="47"/>
      <c r="BG6" s="47"/>
      <c r="BH6" s="47"/>
      <c r="BI6" s="47"/>
      <c r="BJ6" s="47"/>
      <c r="BK6" s="47"/>
      <c r="BL6" s="47"/>
    </row>
    <row r="7" spans="1:80" ht="15" customHeight="1" x14ac:dyDescent="0.25"/>
    <row r="8" spans="1:80" ht="14.25" customHeight="1" x14ac:dyDescent="0.25">
      <c r="A8" s="65" t="s">
        <v>191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80" ht="15" customHeight="1" x14ac:dyDescent="0.25">
      <c r="A9" s="149" t="s">
        <v>240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5">
      <c r="A10" s="61" t="s">
        <v>192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80" ht="1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80" ht="37.5" customHeight="1" x14ac:dyDescent="0.25">
      <c r="A12" s="48" t="s">
        <v>203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8" t="s">
        <v>249</v>
      </c>
      <c r="AJ12" s="58"/>
      <c r="AK12" s="58"/>
      <c r="AL12" s="58"/>
      <c r="AM12" s="58"/>
      <c r="AN12" s="58"/>
      <c r="AO12" s="58" t="s">
        <v>250</v>
      </c>
      <c r="AP12" s="58"/>
      <c r="AQ12" s="58"/>
      <c r="AR12" s="58"/>
      <c r="AS12" s="58"/>
      <c r="AT12" s="58"/>
      <c r="AU12" s="58" t="s">
        <v>251</v>
      </c>
      <c r="AV12" s="58"/>
      <c r="AW12" s="58"/>
      <c r="AX12" s="58"/>
      <c r="AY12" s="58"/>
      <c r="AZ12" s="58"/>
      <c r="BA12" s="58" t="s">
        <v>252</v>
      </c>
      <c r="BB12" s="58"/>
      <c r="BC12" s="58"/>
      <c r="BD12" s="58"/>
      <c r="BE12" s="58"/>
      <c r="BF12" s="58"/>
      <c r="BG12" s="58" t="s">
        <v>254</v>
      </c>
      <c r="BH12" s="58"/>
      <c r="BI12" s="58"/>
      <c r="BJ12" s="58"/>
      <c r="BK12" s="58"/>
      <c r="BL12" s="58"/>
    </row>
    <row r="13" spans="1:80" ht="15" customHeight="1" x14ac:dyDescent="0.25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7">
        <v>3</v>
      </c>
      <c r="AJ13" s="57"/>
      <c r="AK13" s="57"/>
      <c r="AL13" s="57"/>
      <c r="AM13" s="57"/>
      <c r="AN13" s="57"/>
      <c r="AO13" s="57">
        <v>4</v>
      </c>
      <c r="AP13" s="57"/>
      <c r="AQ13" s="57"/>
      <c r="AR13" s="57"/>
      <c r="AS13" s="57"/>
      <c r="AT13" s="57"/>
      <c r="AU13" s="57">
        <v>5</v>
      </c>
      <c r="AV13" s="57"/>
      <c r="AW13" s="57"/>
      <c r="AX13" s="57"/>
      <c r="AY13" s="57"/>
      <c r="AZ13" s="57"/>
      <c r="BA13" s="57">
        <v>6</v>
      </c>
      <c r="BB13" s="57"/>
      <c r="BC13" s="57"/>
      <c r="BD13" s="57"/>
      <c r="BE13" s="57"/>
      <c r="BF13" s="57"/>
      <c r="BG13" s="57">
        <v>7</v>
      </c>
      <c r="BH13" s="57"/>
      <c r="BI13" s="57"/>
      <c r="BJ13" s="57"/>
      <c r="BK13" s="57"/>
      <c r="BL13" s="57"/>
    </row>
    <row r="14" spans="1:80" hidden="1" x14ac:dyDescent="0.25">
      <c r="A14" s="54" t="s">
        <v>204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91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9" t="s">
        <v>72</v>
      </c>
      <c r="AJ14" s="59"/>
      <c r="AK14" s="59"/>
      <c r="AL14" s="59"/>
      <c r="AM14" s="59"/>
      <c r="AN14" s="59"/>
      <c r="AO14" s="59" t="s">
        <v>73</v>
      </c>
      <c r="AP14" s="59"/>
      <c r="AQ14" s="59"/>
      <c r="AR14" s="59"/>
      <c r="AS14" s="59"/>
      <c r="AT14" s="59"/>
      <c r="AU14" s="59" t="s">
        <v>74</v>
      </c>
      <c r="AV14" s="59"/>
      <c r="AW14" s="59"/>
      <c r="AX14" s="59"/>
      <c r="AY14" s="59"/>
      <c r="AZ14" s="59"/>
      <c r="BA14" s="59" t="s">
        <v>75</v>
      </c>
      <c r="BB14" s="59"/>
      <c r="BC14" s="59"/>
      <c r="BD14" s="59"/>
      <c r="BE14" s="59"/>
      <c r="BF14" s="59"/>
      <c r="BG14" s="59" t="s">
        <v>76</v>
      </c>
      <c r="BH14" s="59"/>
      <c r="BI14" s="59"/>
      <c r="BJ14" s="59"/>
      <c r="BK14" s="59"/>
      <c r="BL14" s="59"/>
      <c r="CA14" t="s">
        <v>200</v>
      </c>
    </row>
    <row r="15" spans="1:80" s="8" customFormat="1" ht="13.2" customHeight="1" x14ac:dyDescent="0.25">
      <c r="A15" s="138" t="s">
        <v>219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201</v>
      </c>
      <c r="CB15" s="130" t="s">
        <v>220</v>
      </c>
    </row>
    <row r="16" spans="1:80" s="137" customFormat="1" ht="13.2" customHeight="1" x14ac:dyDescent="0.25">
      <c r="A16" s="131" t="s">
        <v>221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222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22779657.48</v>
      </c>
      <c r="AJ16" s="135"/>
      <c r="AK16" s="135"/>
      <c r="AL16" s="135"/>
      <c r="AM16" s="135"/>
      <c r="AN16" s="136"/>
      <c r="AO16" s="134">
        <v>23967332</v>
      </c>
      <c r="AP16" s="135"/>
      <c r="AQ16" s="135"/>
      <c r="AR16" s="135"/>
      <c r="AS16" s="135"/>
      <c r="AT16" s="136"/>
      <c r="AU16" s="134">
        <v>24500000</v>
      </c>
      <c r="AV16" s="135"/>
      <c r="AW16" s="135"/>
      <c r="AX16" s="135"/>
      <c r="AY16" s="135"/>
      <c r="AZ16" s="136"/>
      <c r="BA16" s="134">
        <v>27000000</v>
      </c>
      <c r="BB16" s="135"/>
      <c r="BC16" s="135"/>
      <c r="BD16" s="135"/>
      <c r="BE16" s="135"/>
      <c r="BF16" s="136"/>
      <c r="BG16" s="134">
        <v>31000000</v>
      </c>
      <c r="BH16" s="135"/>
      <c r="BI16" s="135"/>
      <c r="BJ16" s="135"/>
      <c r="BK16" s="135"/>
      <c r="BL16" s="136"/>
    </row>
    <row r="18" spans="1:79" x14ac:dyDescent="0.25">
      <c r="A18" s="61" t="s">
        <v>255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15" customHeight="1" x14ac:dyDescent="0.25">
      <c r="A20" s="62" t="s">
        <v>248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79" ht="84.75" customHeight="1" x14ac:dyDescent="0.25">
      <c r="A21" s="58" t="s">
        <v>207</v>
      </c>
      <c r="B21" s="58"/>
      <c r="C21" s="58"/>
      <c r="D21" s="58"/>
      <c r="E21" s="58"/>
      <c r="F21" s="58" t="s">
        <v>193</v>
      </c>
      <c r="G21" s="58"/>
      <c r="H21" s="58"/>
      <c r="I21" s="58"/>
      <c r="J21" s="58" t="s">
        <v>144</v>
      </c>
      <c r="K21" s="58"/>
      <c r="L21" s="58"/>
      <c r="M21" s="58"/>
      <c r="N21" s="58" t="s">
        <v>194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 t="s">
        <v>249</v>
      </c>
      <c r="AE21" s="58"/>
      <c r="AF21" s="58"/>
      <c r="AG21" s="58"/>
      <c r="AH21" s="58"/>
      <c r="AI21" s="58"/>
      <c r="AJ21" s="58" t="s">
        <v>250</v>
      </c>
      <c r="AK21" s="58"/>
      <c r="AL21" s="58"/>
      <c r="AM21" s="58"/>
      <c r="AN21" s="58"/>
      <c r="AO21" s="58"/>
      <c r="AP21" s="58" t="s">
        <v>251</v>
      </c>
      <c r="AQ21" s="58"/>
      <c r="AR21" s="58"/>
      <c r="AS21" s="58"/>
      <c r="AT21" s="58"/>
      <c r="AU21" s="58"/>
      <c r="AV21" s="58" t="s">
        <v>252</v>
      </c>
      <c r="AW21" s="58"/>
      <c r="AX21" s="58"/>
      <c r="AY21" s="58"/>
      <c r="AZ21" s="58"/>
      <c r="BA21" s="58"/>
      <c r="BB21" s="58" t="s">
        <v>254</v>
      </c>
      <c r="BC21" s="58"/>
      <c r="BD21" s="58"/>
      <c r="BE21" s="58"/>
      <c r="BF21" s="58"/>
      <c r="BG21" s="58"/>
      <c r="BH21" s="58" t="s">
        <v>195</v>
      </c>
      <c r="BI21" s="58"/>
      <c r="BJ21" s="58"/>
      <c r="BK21" s="58"/>
      <c r="BL21" s="58"/>
    </row>
    <row r="22" spans="1:79" ht="15" customHeight="1" x14ac:dyDescent="0.25">
      <c r="A22" s="57">
        <v>1</v>
      </c>
      <c r="B22" s="57"/>
      <c r="C22" s="57"/>
      <c r="D22" s="57"/>
      <c r="E22" s="57"/>
      <c r="F22" s="57">
        <v>2</v>
      </c>
      <c r="G22" s="57"/>
      <c r="H22" s="57"/>
      <c r="I22" s="57"/>
      <c r="J22" s="57">
        <v>3</v>
      </c>
      <c r="K22" s="57"/>
      <c r="L22" s="57"/>
      <c r="M22" s="57"/>
      <c r="N22" s="57">
        <v>4</v>
      </c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>
        <v>5</v>
      </c>
      <c r="AE22" s="57"/>
      <c r="AF22" s="57"/>
      <c r="AG22" s="57"/>
      <c r="AH22" s="57"/>
      <c r="AI22" s="57"/>
      <c r="AJ22" s="57">
        <v>6</v>
      </c>
      <c r="AK22" s="57"/>
      <c r="AL22" s="57"/>
      <c r="AM22" s="57"/>
      <c r="AN22" s="57"/>
      <c r="AO22" s="57"/>
      <c r="AP22" s="57">
        <v>7</v>
      </c>
      <c r="AQ22" s="57"/>
      <c r="AR22" s="57"/>
      <c r="AS22" s="57"/>
      <c r="AT22" s="57"/>
      <c r="AU22" s="57"/>
      <c r="AV22" s="57">
        <v>8</v>
      </c>
      <c r="AW22" s="57"/>
      <c r="AX22" s="57"/>
      <c r="AY22" s="57"/>
      <c r="AZ22" s="57"/>
      <c r="BA22" s="57"/>
      <c r="BB22" s="57">
        <v>9</v>
      </c>
      <c r="BC22" s="57"/>
      <c r="BD22" s="57"/>
      <c r="BE22" s="57"/>
      <c r="BF22" s="57"/>
      <c r="BG22" s="57"/>
      <c r="BH22" s="57">
        <v>10</v>
      </c>
      <c r="BI22" s="57"/>
      <c r="BJ22" s="57"/>
      <c r="BK22" s="57"/>
      <c r="BL22" s="57"/>
    </row>
    <row r="23" spans="1:79" ht="9.75" hidden="1" customHeight="1" x14ac:dyDescent="0.25">
      <c r="A23" s="60" t="s">
        <v>23</v>
      </c>
      <c r="B23" s="60"/>
      <c r="C23" s="60"/>
      <c r="D23" s="60"/>
      <c r="E23" s="60"/>
      <c r="F23" s="60" t="s">
        <v>202</v>
      </c>
      <c r="G23" s="60"/>
      <c r="H23" s="60"/>
      <c r="I23" s="60"/>
      <c r="J23" s="60" t="s">
        <v>145</v>
      </c>
      <c r="K23" s="60"/>
      <c r="L23" s="60"/>
      <c r="M23" s="60"/>
      <c r="N23" s="60" t="s">
        <v>24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59" t="s">
        <v>72</v>
      </c>
      <c r="AE23" s="59"/>
      <c r="AF23" s="59"/>
      <c r="AG23" s="59"/>
      <c r="AH23" s="59"/>
      <c r="AI23" s="59"/>
      <c r="AJ23" s="59" t="s">
        <v>73</v>
      </c>
      <c r="AK23" s="59"/>
      <c r="AL23" s="59"/>
      <c r="AM23" s="59"/>
      <c r="AN23" s="59"/>
      <c r="AO23" s="59"/>
      <c r="AP23" s="59" t="s">
        <v>74</v>
      </c>
      <c r="AQ23" s="59"/>
      <c r="AR23" s="59"/>
      <c r="AS23" s="59"/>
      <c r="AT23" s="59"/>
      <c r="AU23" s="59"/>
      <c r="AV23" s="59" t="s">
        <v>75</v>
      </c>
      <c r="AW23" s="59"/>
      <c r="AX23" s="59"/>
      <c r="AY23" s="59"/>
      <c r="AZ23" s="59"/>
      <c r="BA23" s="59"/>
      <c r="BB23" s="59" t="s">
        <v>76</v>
      </c>
      <c r="BC23" s="59"/>
      <c r="BD23" s="59"/>
      <c r="BE23" s="59"/>
      <c r="BF23" s="59"/>
      <c r="BG23" s="59"/>
      <c r="BH23" s="60" t="s">
        <v>196</v>
      </c>
      <c r="BI23" s="60"/>
      <c r="BJ23" s="60"/>
      <c r="BK23" s="60"/>
      <c r="BL23" s="60"/>
      <c r="CA23" t="s">
        <v>25</v>
      </c>
    </row>
    <row r="24" spans="1:79" s="9" customFormat="1" ht="13.2" customHeight="1" x14ac:dyDescent="0.25">
      <c r="A24" s="141" t="s">
        <v>223</v>
      </c>
      <c r="B24" s="139"/>
      <c r="C24" s="139"/>
      <c r="D24" s="139"/>
      <c r="E24" s="140"/>
      <c r="F24" s="142"/>
      <c r="G24" s="142"/>
      <c r="H24" s="142"/>
      <c r="I24" s="142"/>
      <c r="J24" s="143" t="s">
        <v>1</v>
      </c>
      <c r="K24" s="142"/>
      <c r="L24" s="142"/>
      <c r="M24" s="142"/>
      <c r="N24" s="138" t="s">
        <v>224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40"/>
      <c r="AD24" s="144">
        <v>22137611.370000001</v>
      </c>
      <c r="AE24" s="144"/>
      <c r="AF24" s="144"/>
      <c r="AG24" s="144"/>
      <c r="AH24" s="144"/>
      <c r="AI24" s="144"/>
      <c r="AJ24" s="144">
        <v>23047332</v>
      </c>
      <c r="AK24" s="144"/>
      <c r="AL24" s="144"/>
      <c r="AM24" s="144"/>
      <c r="AN24" s="144"/>
      <c r="AO24" s="144"/>
      <c r="AP24" s="144">
        <v>23000000</v>
      </c>
      <c r="AQ24" s="144"/>
      <c r="AR24" s="144"/>
      <c r="AS24" s="144"/>
      <c r="AT24" s="144"/>
      <c r="AU24" s="144"/>
      <c r="AV24" s="144">
        <v>26000000</v>
      </c>
      <c r="AW24" s="144"/>
      <c r="AX24" s="144"/>
      <c r="AY24" s="144"/>
      <c r="AZ24" s="144"/>
      <c r="BA24" s="144"/>
      <c r="BB24" s="144">
        <v>30000000</v>
      </c>
      <c r="BC24" s="144"/>
      <c r="BD24" s="144"/>
      <c r="BE24" s="144"/>
      <c r="BF24" s="144"/>
      <c r="BG24" s="144"/>
      <c r="BH24" s="142"/>
      <c r="BI24" s="142"/>
      <c r="BJ24" s="142"/>
      <c r="BK24" s="142"/>
      <c r="BL24" s="142"/>
      <c r="CA24" s="9" t="s">
        <v>26</v>
      </c>
    </row>
    <row r="25" spans="1:79" s="137" customFormat="1" ht="39.6" customHeight="1" x14ac:dyDescent="0.25">
      <c r="A25" s="145" t="s">
        <v>225</v>
      </c>
      <c r="B25" s="132"/>
      <c r="C25" s="132"/>
      <c r="D25" s="132"/>
      <c r="E25" s="133"/>
      <c r="F25" s="146">
        <v>160</v>
      </c>
      <c r="G25" s="146"/>
      <c r="H25" s="146"/>
      <c r="I25" s="146"/>
      <c r="J25" s="147" t="s">
        <v>227</v>
      </c>
      <c r="K25" s="146"/>
      <c r="L25" s="146"/>
      <c r="M25" s="146"/>
      <c r="N25" s="131" t="s">
        <v>226</v>
      </c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3"/>
      <c r="AD25" s="148">
        <v>1756881.7100000002</v>
      </c>
      <c r="AE25" s="148"/>
      <c r="AF25" s="148"/>
      <c r="AG25" s="148"/>
      <c r="AH25" s="148"/>
      <c r="AI25" s="148"/>
      <c r="AJ25" s="148">
        <v>1599928</v>
      </c>
      <c r="AK25" s="148"/>
      <c r="AL25" s="148"/>
      <c r="AM25" s="148"/>
      <c r="AN25" s="148"/>
      <c r="AO25" s="148"/>
      <c r="AP25" s="148">
        <v>1622884</v>
      </c>
      <c r="AQ25" s="148"/>
      <c r="AR25" s="148"/>
      <c r="AS25" s="148"/>
      <c r="AT25" s="148"/>
      <c r="AU25" s="148"/>
      <c r="AV25" s="148">
        <v>1750544</v>
      </c>
      <c r="AW25" s="148"/>
      <c r="AX25" s="148"/>
      <c r="AY25" s="148"/>
      <c r="AZ25" s="148"/>
      <c r="BA25" s="148"/>
      <c r="BB25" s="148">
        <v>1846562</v>
      </c>
      <c r="BC25" s="148"/>
      <c r="BD25" s="148"/>
      <c r="BE25" s="148"/>
      <c r="BF25" s="148"/>
      <c r="BG25" s="148"/>
      <c r="BH25" s="146"/>
      <c r="BI25" s="146"/>
      <c r="BJ25" s="146"/>
      <c r="BK25" s="146"/>
      <c r="BL25" s="146"/>
    </row>
    <row r="26" spans="1:79" s="137" customFormat="1" ht="26.4" customHeight="1" x14ac:dyDescent="0.25">
      <c r="A26" s="145" t="s">
        <v>228</v>
      </c>
      <c r="B26" s="132"/>
      <c r="C26" s="132"/>
      <c r="D26" s="132"/>
      <c r="E26" s="133"/>
      <c r="F26" s="146">
        <v>5031</v>
      </c>
      <c r="G26" s="146"/>
      <c r="H26" s="146"/>
      <c r="I26" s="146"/>
      <c r="J26" s="147" t="s">
        <v>230</v>
      </c>
      <c r="K26" s="146"/>
      <c r="L26" s="146"/>
      <c r="M26" s="146"/>
      <c r="N26" s="131" t="s">
        <v>229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3"/>
      <c r="AD26" s="148">
        <v>12547941.24</v>
      </c>
      <c r="AE26" s="148"/>
      <c r="AF26" s="148"/>
      <c r="AG26" s="148"/>
      <c r="AH26" s="148"/>
      <c r="AI26" s="148"/>
      <c r="AJ26" s="148">
        <v>14781445</v>
      </c>
      <c r="AK26" s="148"/>
      <c r="AL26" s="148"/>
      <c r="AM26" s="148"/>
      <c r="AN26" s="148"/>
      <c r="AO26" s="148"/>
      <c r="AP26" s="148">
        <v>14707159</v>
      </c>
      <c r="AQ26" s="148"/>
      <c r="AR26" s="148"/>
      <c r="AS26" s="148"/>
      <c r="AT26" s="148"/>
      <c r="AU26" s="148"/>
      <c r="AV26" s="148">
        <v>16880616</v>
      </c>
      <c r="AW26" s="148"/>
      <c r="AX26" s="148"/>
      <c r="AY26" s="148"/>
      <c r="AZ26" s="148"/>
      <c r="BA26" s="148"/>
      <c r="BB26" s="148">
        <v>19098538</v>
      </c>
      <c r="BC26" s="148"/>
      <c r="BD26" s="148"/>
      <c r="BE26" s="148"/>
      <c r="BF26" s="148"/>
      <c r="BG26" s="148"/>
      <c r="BH26" s="146"/>
      <c r="BI26" s="146"/>
      <c r="BJ26" s="146"/>
      <c r="BK26" s="146"/>
      <c r="BL26" s="146"/>
    </row>
    <row r="27" spans="1:79" s="137" customFormat="1" ht="26.4" customHeight="1" x14ac:dyDescent="0.25">
      <c r="A27" s="145" t="s">
        <v>231</v>
      </c>
      <c r="B27" s="132"/>
      <c r="C27" s="132"/>
      <c r="D27" s="132"/>
      <c r="E27" s="133"/>
      <c r="F27" s="146">
        <v>5041</v>
      </c>
      <c r="G27" s="146"/>
      <c r="H27" s="146"/>
      <c r="I27" s="146"/>
      <c r="J27" s="147" t="s">
        <v>230</v>
      </c>
      <c r="K27" s="146"/>
      <c r="L27" s="146"/>
      <c r="M27" s="146"/>
      <c r="N27" s="131" t="s">
        <v>232</v>
      </c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3"/>
      <c r="AD27" s="148">
        <v>1203141.3699999999</v>
      </c>
      <c r="AE27" s="148"/>
      <c r="AF27" s="148"/>
      <c r="AG27" s="148"/>
      <c r="AH27" s="148"/>
      <c r="AI27" s="148"/>
      <c r="AJ27" s="148">
        <v>1426003</v>
      </c>
      <c r="AK27" s="148"/>
      <c r="AL27" s="148"/>
      <c r="AM27" s="148"/>
      <c r="AN27" s="148"/>
      <c r="AO27" s="148"/>
      <c r="AP27" s="148">
        <v>1400000</v>
      </c>
      <c r="AQ27" s="148"/>
      <c r="AR27" s="148"/>
      <c r="AS27" s="148"/>
      <c r="AT27" s="148"/>
      <c r="AU27" s="148"/>
      <c r="AV27" s="148">
        <v>1598883</v>
      </c>
      <c r="AW27" s="148"/>
      <c r="AX27" s="148"/>
      <c r="AY27" s="148"/>
      <c r="AZ27" s="148"/>
      <c r="BA27" s="148"/>
      <c r="BB27" s="148">
        <v>1784200</v>
      </c>
      <c r="BC27" s="148"/>
      <c r="BD27" s="148"/>
      <c r="BE27" s="148"/>
      <c r="BF27" s="148"/>
      <c r="BG27" s="148"/>
      <c r="BH27" s="146"/>
      <c r="BI27" s="146"/>
      <c r="BJ27" s="146"/>
      <c r="BK27" s="146"/>
      <c r="BL27" s="146"/>
    </row>
    <row r="28" spans="1:79" s="137" customFormat="1" ht="39.6" customHeight="1" x14ac:dyDescent="0.25">
      <c r="A28" s="145" t="s">
        <v>233</v>
      </c>
      <c r="B28" s="132"/>
      <c r="C28" s="132"/>
      <c r="D28" s="132"/>
      <c r="E28" s="133"/>
      <c r="F28" s="146">
        <v>5049</v>
      </c>
      <c r="G28" s="146"/>
      <c r="H28" s="146"/>
      <c r="I28" s="146"/>
      <c r="J28" s="147" t="s">
        <v>230</v>
      </c>
      <c r="K28" s="146"/>
      <c r="L28" s="146"/>
      <c r="M28" s="146"/>
      <c r="N28" s="131" t="s">
        <v>234</v>
      </c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3"/>
      <c r="AD28" s="148">
        <v>98088</v>
      </c>
      <c r="AE28" s="148"/>
      <c r="AF28" s="148"/>
      <c r="AG28" s="148"/>
      <c r="AH28" s="148"/>
      <c r="AI28" s="148"/>
      <c r="AJ28" s="148">
        <v>114336</v>
      </c>
      <c r="AK28" s="148"/>
      <c r="AL28" s="148"/>
      <c r="AM28" s="148"/>
      <c r="AN28" s="148"/>
      <c r="AO28" s="148"/>
      <c r="AP28" s="148">
        <v>30000</v>
      </c>
      <c r="AQ28" s="148"/>
      <c r="AR28" s="148"/>
      <c r="AS28" s="148"/>
      <c r="AT28" s="148"/>
      <c r="AU28" s="148"/>
      <c r="AV28" s="148">
        <v>30000</v>
      </c>
      <c r="AW28" s="148"/>
      <c r="AX28" s="148"/>
      <c r="AY28" s="148"/>
      <c r="AZ28" s="148"/>
      <c r="BA28" s="148"/>
      <c r="BB28" s="148">
        <v>30000</v>
      </c>
      <c r="BC28" s="148"/>
      <c r="BD28" s="148"/>
      <c r="BE28" s="148"/>
      <c r="BF28" s="148"/>
      <c r="BG28" s="148"/>
      <c r="BH28" s="146"/>
      <c r="BI28" s="146"/>
      <c r="BJ28" s="146"/>
      <c r="BK28" s="146"/>
      <c r="BL28" s="146"/>
    </row>
    <row r="29" spans="1:79" s="137" customFormat="1" ht="39.6" customHeight="1" x14ac:dyDescent="0.25">
      <c r="A29" s="145" t="s">
        <v>235</v>
      </c>
      <c r="B29" s="132"/>
      <c r="C29" s="132"/>
      <c r="D29" s="132"/>
      <c r="E29" s="133"/>
      <c r="F29" s="146">
        <v>5062</v>
      </c>
      <c r="G29" s="146"/>
      <c r="H29" s="146"/>
      <c r="I29" s="146"/>
      <c r="J29" s="147" t="s">
        <v>230</v>
      </c>
      <c r="K29" s="146"/>
      <c r="L29" s="146"/>
      <c r="M29" s="146"/>
      <c r="N29" s="131" t="s">
        <v>236</v>
      </c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3"/>
      <c r="AD29" s="148">
        <v>6177686.4299999997</v>
      </c>
      <c r="AE29" s="148"/>
      <c r="AF29" s="148"/>
      <c r="AG29" s="148"/>
      <c r="AH29" s="148"/>
      <c r="AI29" s="148"/>
      <c r="AJ29" s="148">
        <v>4800000</v>
      </c>
      <c r="AK29" s="148"/>
      <c r="AL29" s="148"/>
      <c r="AM29" s="148"/>
      <c r="AN29" s="148"/>
      <c r="AO29" s="148"/>
      <c r="AP29" s="148">
        <v>4800000</v>
      </c>
      <c r="AQ29" s="148"/>
      <c r="AR29" s="148"/>
      <c r="AS29" s="148"/>
      <c r="AT29" s="148"/>
      <c r="AU29" s="148"/>
      <c r="AV29" s="148">
        <v>5300000</v>
      </c>
      <c r="AW29" s="148"/>
      <c r="AX29" s="148"/>
      <c r="AY29" s="148"/>
      <c r="AZ29" s="148"/>
      <c r="BA29" s="148"/>
      <c r="BB29" s="148">
        <v>6750000</v>
      </c>
      <c r="BC29" s="148"/>
      <c r="BD29" s="148"/>
      <c r="BE29" s="148"/>
      <c r="BF29" s="148"/>
      <c r="BG29" s="148"/>
      <c r="BH29" s="146"/>
      <c r="BI29" s="146"/>
      <c r="BJ29" s="146"/>
      <c r="BK29" s="146"/>
      <c r="BL29" s="146"/>
    </row>
    <row r="30" spans="1:79" s="137" customFormat="1" ht="26.4" customHeight="1" x14ac:dyDescent="0.25">
      <c r="A30" s="145" t="s">
        <v>237</v>
      </c>
      <c r="B30" s="132"/>
      <c r="C30" s="132"/>
      <c r="D30" s="132"/>
      <c r="E30" s="133"/>
      <c r="F30" s="146">
        <v>5063</v>
      </c>
      <c r="G30" s="146"/>
      <c r="H30" s="146"/>
      <c r="I30" s="146"/>
      <c r="J30" s="147" t="s">
        <v>230</v>
      </c>
      <c r="K30" s="146"/>
      <c r="L30" s="146"/>
      <c r="M30" s="146"/>
      <c r="N30" s="131" t="s">
        <v>238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148">
        <v>353872.62</v>
      </c>
      <c r="AE30" s="148"/>
      <c r="AF30" s="148"/>
      <c r="AG30" s="148"/>
      <c r="AH30" s="148"/>
      <c r="AI30" s="148"/>
      <c r="AJ30" s="148">
        <v>325620</v>
      </c>
      <c r="AK30" s="148"/>
      <c r="AL30" s="148"/>
      <c r="AM30" s="148"/>
      <c r="AN30" s="148"/>
      <c r="AO30" s="148"/>
      <c r="AP30" s="148">
        <v>439957</v>
      </c>
      <c r="AQ30" s="148"/>
      <c r="AR30" s="148"/>
      <c r="AS30" s="148"/>
      <c r="AT30" s="148"/>
      <c r="AU30" s="148"/>
      <c r="AV30" s="148">
        <v>439957</v>
      </c>
      <c r="AW30" s="148"/>
      <c r="AX30" s="148"/>
      <c r="AY30" s="148"/>
      <c r="AZ30" s="148"/>
      <c r="BA30" s="148"/>
      <c r="BB30" s="148">
        <v>490700</v>
      </c>
      <c r="BC30" s="148"/>
      <c r="BD30" s="148"/>
      <c r="BE30" s="148"/>
      <c r="BF30" s="148"/>
      <c r="BG30" s="148"/>
      <c r="BH30" s="146"/>
      <c r="BI30" s="146"/>
      <c r="BJ30" s="146"/>
      <c r="BK30" s="146"/>
      <c r="BL30" s="146"/>
    </row>
    <row r="31" spans="1:79" s="9" customFormat="1" x14ac:dyDescent="0.25">
      <c r="A31" s="141" t="s">
        <v>239</v>
      </c>
      <c r="B31" s="139"/>
      <c r="C31" s="139"/>
      <c r="D31" s="139"/>
      <c r="E31" s="140"/>
      <c r="F31" s="142"/>
      <c r="G31" s="142"/>
      <c r="H31" s="142"/>
      <c r="I31" s="142"/>
      <c r="J31" s="143" t="s">
        <v>1</v>
      </c>
      <c r="K31" s="142"/>
      <c r="L31" s="142"/>
      <c r="M31" s="142"/>
      <c r="N31" s="138" t="s">
        <v>179</v>
      </c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40"/>
      <c r="AD31" s="144">
        <v>22137611.370000001</v>
      </c>
      <c r="AE31" s="144"/>
      <c r="AF31" s="144"/>
      <c r="AG31" s="144"/>
      <c r="AH31" s="144"/>
      <c r="AI31" s="144"/>
      <c r="AJ31" s="144">
        <v>23047332</v>
      </c>
      <c r="AK31" s="144"/>
      <c r="AL31" s="144"/>
      <c r="AM31" s="144"/>
      <c r="AN31" s="144"/>
      <c r="AO31" s="144"/>
      <c r="AP31" s="144">
        <v>23000000</v>
      </c>
      <c r="AQ31" s="144"/>
      <c r="AR31" s="144"/>
      <c r="AS31" s="144"/>
      <c r="AT31" s="144"/>
      <c r="AU31" s="144"/>
      <c r="AV31" s="144">
        <v>26000000</v>
      </c>
      <c r="AW31" s="144"/>
      <c r="AX31" s="144"/>
      <c r="AY31" s="144"/>
      <c r="AZ31" s="144"/>
      <c r="BA31" s="144"/>
      <c r="BB31" s="144">
        <v>30000000</v>
      </c>
      <c r="BC31" s="144"/>
      <c r="BD31" s="144"/>
      <c r="BE31" s="144"/>
      <c r="BF31" s="144"/>
      <c r="BG31" s="144"/>
      <c r="BH31" s="142"/>
      <c r="BI31" s="142"/>
      <c r="BJ31" s="142"/>
      <c r="BK31" s="142"/>
      <c r="BL31" s="142"/>
    </row>
    <row r="33" spans="1:79" ht="28.5" customHeight="1" x14ac:dyDescent="0.25">
      <c r="A33" s="61" t="s">
        <v>256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</row>
    <row r="34" spans="1:79" ht="15" customHeight="1" x14ac:dyDescent="0.25">
      <c r="A34" s="62" t="s">
        <v>248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84.75" customHeight="1" x14ac:dyDescent="0.25">
      <c r="A35" s="58" t="s">
        <v>207</v>
      </c>
      <c r="B35" s="58"/>
      <c r="C35" s="58"/>
      <c r="D35" s="58"/>
      <c r="E35" s="58"/>
      <c r="F35" s="58" t="s">
        <v>193</v>
      </c>
      <c r="G35" s="58"/>
      <c r="H35" s="58"/>
      <c r="I35" s="58"/>
      <c r="J35" s="58" t="s">
        <v>144</v>
      </c>
      <c r="K35" s="58"/>
      <c r="L35" s="58"/>
      <c r="M35" s="58"/>
      <c r="N35" s="58" t="s">
        <v>194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 t="s">
        <v>249</v>
      </c>
      <c r="AE35" s="58"/>
      <c r="AF35" s="58"/>
      <c r="AG35" s="58"/>
      <c r="AH35" s="58"/>
      <c r="AI35" s="58"/>
      <c r="AJ35" s="58" t="s">
        <v>250</v>
      </c>
      <c r="AK35" s="58"/>
      <c r="AL35" s="58"/>
      <c r="AM35" s="58"/>
      <c r="AN35" s="58"/>
      <c r="AO35" s="58"/>
      <c r="AP35" s="58" t="s">
        <v>251</v>
      </c>
      <c r="AQ35" s="58"/>
      <c r="AR35" s="58"/>
      <c r="AS35" s="58"/>
      <c r="AT35" s="58"/>
      <c r="AU35" s="58"/>
      <c r="AV35" s="58" t="s">
        <v>252</v>
      </c>
      <c r="AW35" s="58"/>
      <c r="AX35" s="58"/>
      <c r="AY35" s="58"/>
      <c r="AZ35" s="58"/>
      <c r="BA35" s="58"/>
      <c r="BB35" s="58" t="s">
        <v>254</v>
      </c>
      <c r="BC35" s="58"/>
      <c r="BD35" s="58"/>
      <c r="BE35" s="58"/>
      <c r="BF35" s="58"/>
      <c r="BG35" s="58"/>
      <c r="BH35" s="58" t="s">
        <v>195</v>
      </c>
      <c r="BI35" s="58"/>
      <c r="BJ35" s="58"/>
      <c r="BK35" s="58"/>
      <c r="BL35" s="58"/>
    </row>
    <row r="36" spans="1:79" ht="15" customHeight="1" x14ac:dyDescent="0.25">
      <c r="A36" s="57">
        <v>1</v>
      </c>
      <c r="B36" s="57"/>
      <c r="C36" s="57"/>
      <c r="D36" s="57"/>
      <c r="E36" s="57"/>
      <c r="F36" s="57">
        <v>2</v>
      </c>
      <c r="G36" s="57"/>
      <c r="H36" s="57"/>
      <c r="I36" s="57"/>
      <c r="J36" s="57">
        <v>3</v>
      </c>
      <c r="K36" s="57"/>
      <c r="L36" s="57"/>
      <c r="M36" s="57"/>
      <c r="N36" s="57">
        <v>4</v>
      </c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>
        <v>5</v>
      </c>
      <c r="AE36" s="57"/>
      <c r="AF36" s="57"/>
      <c r="AG36" s="57"/>
      <c r="AH36" s="57"/>
      <c r="AI36" s="57"/>
      <c r="AJ36" s="57">
        <v>6</v>
      </c>
      <c r="AK36" s="57"/>
      <c r="AL36" s="57"/>
      <c r="AM36" s="57"/>
      <c r="AN36" s="57"/>
      <c r="AO36" s="57"/>
      <c r="AP36" s="57">
        <v>7</v>
      </c>
      <c r="AQ36" s="57"/>
      <c r="AR36" s="57"/>
      <c r="AS36" s="57"/>
      <c r="AT36" s="57"/>
      <c r="AU36" s="57"/>
      <c r="AV36" s="57">
        <v>8</v>
      </c>
      <c r="AW36" s="57"/>
      <c r="AX36" s="57"/>
      <c r="AY36" s="57"/>
      <c r="AZ36" s="57"/>
      <c r="BA36" s="57"/>
      <c r="BB36" s="57">
        <v>9</v>
      </c>
      <c r="BC36" s="57"/>
      <c r="BD36" s="57"/>
      <c r="BE36" s="57"/>
      <c r="BF36" s="57"/>
      <c r="BG36" s="57"/>
      <c r="BH36" s="57">
        <v>10</v>
      </c>
      <c r="BI36" s="57"/>
      <c r="BJ36" s="57"/>
      <c r="BK36" s="57"/>
      <c r="BL36" s="57"/>
    </row>
    <row r="37" spans="1:79" ht="9.75" hidden="1" customHeight="1" x14ac:dyDescent="0.25">
      <c r="A37" s="60" t="s">
        <v>23</v>
      </c>
      <c r="B37" s="60"/>
      <c r="C37" s="60"/>
      <c r="D37" s="60"/>
      <c r="E37" s="60"/>
      <c r="F37" s="60" t="s">
        <v>202</v>
      </c>
      <c r="G37" s="60"/>
      <c r="H37" s="60"/>
      <c r="I37" s="60"/>
      <c r="J37" s="60" t="s">
        <v>145</v>
      </c>
      <c r="K37" s="60"/>
      <c r="L37" s="60"/>
      <c r="M37" s="60"/>
      <c r="N37" s="60" t="s">
        <v>24</v>
      </c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59" t="s">
        <v>72</v>
      </c>
      <c r="AE37" s="59"/>
      <c r="AF37" s="59"/>
      <c r="AG37" s="59"/>
      <c r="AH37" s="59"/>
      <c r="AI37" s="59"/>
      <c r="AJ37" s="59" t="s">
        <v>73</v>
      </c>
      <c r="AK37" s="59"/>
      <c r="AL37" s="59"/>
      <c r="AM37" s="59"/>
      <c r="AN37" s="59"/>
      <c r="AO37" s="59"/>
      <c r="AP37" s="59" t="s">
        <v>74</v>
      </c>
      <c r="AQ37" s="59"/>
      <c r="AR37" s="59"/>
      <c r="AS37" s="59"/>
      <c r="AT37" s="59"/>
      <c r="AU37" s="59"/>
      <c r="AV37" s="59" t="s">
        <v>75</v>
      </c>
      <c r="AW37" s="59"/>
      <c r="AX37" s="59"/>
      <c r="AY37" s="59"/>
      <c r="AZ37" s="59"/>
      <c r="BA37" s="59"/>
      <c r="BB37" s="59" t="s">
        <v>76</v>
      </c>
      <c r="BC37" s="59"/>
      <c r="BD37" s="59"/>
      <c r="BE37" s="59"/>
      <c r="BF37" s="59"/>
      <c r="BG37" s="59"/>
      <c r="BH37" s="60" t="s">
        <v>196</v>
      </c>
      <c r="BI37" s="60"/>
      <c r="BJ37" s="60"/>
      <c r="BK37" s="60"/>
      <c r="BL37" s="60"/>
      <c r="CA37" t="s">
        <v>27</v>
      </c>
    </row>
    <row r="38" spans="1:79" s="9" customFormat="1" ht="13.2" customHeight="1" x14ac:dyDescent="0.25">
      <c r="A38" s="141" t="s">
        <v>223</v>
      </c>
      <c r="B38" s="139"/>
      <c r="C38" s="139"/>
      <c r="D38" s="139"/>
      <c r="E38" s="140"/>
      <c r="F38" s="142"/>
      <c r="G38" s="142"/>
      <c r="H38" s="142"/>
      <c r="I38" s="142"/>
      <c r="J38" s="143" t="s">
        <v>1</v>
      </c>
      <c r="K38" s="142"/>
      <c r="L38" s="142"/>
      <c r="M38" s="142"/>
      <c r="N38" s="138" t="s">
        <v>224</v>
      </c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40"/>
      <c r="AD38" s="144">
        <v>642046.11</v>
      </c>
      <c r="AE38" s="144"/>
      <c r="AF38" s="144"/>
      <c r="AG38" s="144"/>
      <c r="AH38" s="144"/>
      <c r="AI38" s="144"/>
      <c r="AJ38" s="144">
        <v>920000</v>
      </c>
      <c r="AK38" s="144"/>
      <c r="AL38" s="144"/>
      <c r="AM38" s="144"/>
      <c r="AN38" s="144"/>
      <c r="AO38" s="144"/>
      <c r="AP38" s="144">
        <v>1500000</v>
      </c>
      <c r="AQ38" s="144"/>
      <c r="AR38" s="144"/>
      <c r="AS38" s="144"/>
      <c r="AT38" s="144"/>
      <c r="AU38" s="144"/>
      <c r="AV38" s="144">
        <v>1000000</v>
      </c>
      <c r="AW38" s="144"/>
      <c r="AX38" s="144"/>
      <c r="AY38" s="144"/>
      <c r="AZ38" s="144"/>
      <c r="BA38" s="144"/>
      <c r="BB38" s="144">
        <v>1000000</v>
      </c>
      <c r="BC38" s="144"/>
      <c r="BD38" s="144"/>
      <c r="BE38" s="144"/>
      <c r="BF38" s="144"/>
      <c r="BG38" s="144"/>
      <c r="BH38" s="142"/>
      <c r="BI38" s="142"/>
      <c r="BJ38" s="142"/>
      <c r="BK38" s="142"/>
      <c r="BL38" s="142"/>
      <c r="CA38" s="9" t="s">
        <v>28</v>
      </c>
    </row>
    <row r="39" spans="1:79" s="137" customFormat="1" ht="39.6" customHeight="1" x14ac:dyDescent="0.25">
      <c r="A39" s="145" t="s">
        <v>228</v>
      </c>
      <c r="B39" s="132"/>
      <c r="C39" s="132"/>
      <c r="D39" s="132"/>
      <c r="E39" s="133"/>
      <c r="F39" s="146">
        <v>5031</v>
      </c>
      <c r="G39" s="146"/>
      <c r="H39" s="146"/>
      <c r="I39" s="146"/>
      <c r="J39" s="147" t="s">
        <v>230</v>
      </c>
      <c r="K39" s="146"/>
      <c r="L39" s="146"/>
      <c r="M39" s="146"/>
      <c r="N39" s="131" t="s">
        <v>229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3"/>
      <c r="AD39" s="148">
        <v>370708.36</v>
      </c>
      <c r="AE39" s="148"/>
      <c r="AF39" s="148"/>
      <c r="AG39" s="148"/>
      <c r="AH39" s="148"/>
      <c r="AI39" s="148"/>
      <c r="AJ39" s="148">
        <v>770000</v>
      </c>
      <c r="AK39" s="148"/>
      <c r="AL39" s="148"/>
      <c r="AM39" s="148"/>
      <c r="AN39" s="148"/>
      <c r="AO39" s="148"/>
      <c r="AP39" s="148">
        <v>1400000</v>
      </c>
      <c r="AQ39" s="148"/>
      <c r="AR39" s="148"/>
      <c r="AS39" s="148"/>
      <c r="AT39" s="148"/>
      <c r="AU39" s="148"/>
      <c r="AV39" s="148">
        <v>880000</v>
      </c>
      <c r="AW39" s="148"/>
      <c r="AX39" s="148"/>
      <c r="AY39" s="148"/>
      <c r="AZ39" s="148"/>
      <c r="BA39" s="148"/>
      <c r="BB39" s="148">
        <v>850000</v>
      </c>
      <c r="BC39" s="148"/>
      <c r="BD39" s="148"/>
      <c r="BE39" s="148"/>
      <c r="BF39" s="148"/>
      <c r="BG39" s="148"/>
      <c r="BH39" s="146"/>
      <c r="BI39" s="146"/>
      <c r="BJ39" s="146"/>
      <c r="BK39" s="146"/>
      <c r="BL39" s="146"/>
    </row>
    <row r="40" spans="1:79" s="137" customFormat="1" ht="26.4" customHeight="1" x14ac:dyDescent="0.25">
      <c r="A40" s="145" t="s">
        <v>231</v>
      </c>
      <c r="B40" s="132"/>
      <c r="C40" s="132"/>
      <c r="D40" s="132"/>
      <c r="E40" s="133"/>
      <c r="F40" s="146">
        <v>5041</v>
      </c>
      <c r="G40" s="146"/>
      <c r="H40" s="146"/>
      <c r="I40" s="146"/>
      <c r="J40" s="147" t="s">
        <v>230</v>
      </c>
      <c r="K40" s="146"/>
      <c r="L40" s="146"/>
      <c r="M40" s="146"/>
      <c r="N40" s="131" t="s">
        <v>232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3"/>
      <c r="AD40" s="148">
        <v>271337.75</v>
      </c>
      <c r="AE40" s="148"/>
      <c r="AF40" s="148"/>
      <c r="AG40" s="148"/>
      <c r="AH40" s="148"/>
      <c r="AI40" s="148"/>
      <c r="AJ40" s="148">
        <v>150000</v>
      </c>
      <c r="AK40" s="148"/>
      <c r="AL40" s="148"/>
      <c r="AM40" s="148"/>
      <c r="AN40" s="148"/>
      <c r="AO40" s="148"/>
      <c r="AP40" s="148">
        <v>100000</v>
      </c>
      <c r="AQ40" s="148"/>
      <c r="AR40" s="148"/>
      <c r="AS40" s="148"/>
      <c r="AT40" s="148"/>
      <c r="AU40" s="148"/>
      <c r="AV40" s="148">
        <v>120000</v>
      </c>
      <c r="AW40" s="148"/>
      <c r="AX40" s="148"/>
      <c r="AY40" s="148"/>
      <c r="AZ40" s="148"/>
      <c r="BA40" s="148"/>
      <c r="BB40" s="148">
        <v>150000</v>
      </c>
      <c r="BC40" s="148"/>
      <c r="BD40" s="148"/>
      <c r="BE40" s="148"/>
      <c r="BF40" s="148"/>
      <c r="BG40" s="148"/>
      <c r="BH40" s="146"/>
      <c r="BI40" s="146"/>
      <c r="BJ40" s="146"/>
      <c r="BK40" s="146"/>
      <c r="BL40" s="146"/>
    </row>
    <row r="41" spans="1:79" s="9" customFormat="1" x14ac:dyDescent="0.25">
      <c r="A41" s="141" t="s">
        <v>239</v>
      </c>
      <c r="B41" s="139"/>
      <c r="C41" s="139"/>
      <c r="D41" s="139"/>
      <c r="E41" s="140"/>
      <c r="F41" s="142"/>
      <c r="G41" s="142"/>
      <c r="H41" s="142"/>
      <c r="I41" s="142"/>
      <c r="J41" s="143" t="s">
        <v>1</v>
      </c>
      <c r="K41" s="142"/>
      <c r="L41" s="142"/>
      <c r="M41" s="142"/>
      <c r="N41" s="138" t="s">
        <v>179</v>
      </c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  <c r="AD41" s="144">
        <v>642046.11</v>
      </c>
      <c r="AE41" s="144"/>
      <c r="AF41" s="144"/>
      <c r="AG41" s="144"/>
      <c r="AH41" s="144"/>
      <c r="AI41" s="144"/>
      <c r="AJ41" s="144">
        <v>920000</v>
      </c>
      <c r="AK41" s="144"/>
      <c r="AL41" s="144"/>
      <c r="AM41" s="144"/>
      <c r="AN41" s="144"/>
      <c r="AO41" s="144"/>
      <c r="AP41" s="144">
        <v>1500000</v>
      </c>
      <c r="AQ41" s="144"/>
      <c r="AR41" s="144"/>
      <c r="AS41" s="144"/>
      <c r="AT41" s="144"/>
      <c r="AU41" s="144"/>
      <c r="AV41" s="144">
        <v>1000000</v>
      </c>
      <c r="AW41" s="144"/>
      <c r="AX41" s="144"/>
      <c r="AY41" s="144"/>
      <c r="AZ41" s="144"/>
      <c r="BA41" s="144"/>
      <c r="BB41" s="144">
        <v>1000000</v>
      </c>
      <c r="BC41" s="144"/>
      <c r="BD41" s="144"/>
      <c r="BE41" s="144"/>
      <c r="BF41" s="144"/>
      <c r="BG41" s="144"/>
      <c r="BH41" s="142"/>
      <c r="BI41" s="142"/>
      <c r="BJ41" s="142"/>
      <c r="BK41" s="142"/>
      <c r="BL41" s="142"/>
    </row>
    <row r="44" spans="1:79" ht="18.899999999999999" customHeight="1" x14ac:dyDescent="0.25">
      <c r="A44" s="153" t="s">
        <v>242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40"/>
      <c r="AC44" s="40"/>
      <c r="AD44" s="40"/>
      <c r="AE44" s="40"/>
      <c r="AF44" s="40"/>
      <c r="AG44" s="40"/>
      <c r="AH44" s="43"/>
      <c r="AI44" s="43"/>
      <c r="AJ44" s="43"/>
      <c r="AK44" s="43"/>
      <c r="AL44" s="43"/>
      <c r="AM44" s="43"/>
      <c r="AN44" s="43"/>
      <c r="AO44" s="43"/>
      <c r="AP44" s="43"/>
      <c r="AQ44" s="40"/>
      <c r="AR44" s="40"/>
      <c r="AS44" s="40"/>
      <c r="AT44" s="40"/>
      <c r="AU44" s="154" t="s">
        <v>244</v>
      </c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</row>
    <row r="45" spans="1:79" ht="12.75" customHeight="1" x14ac:dyDescent="0.25">
      <c r="AB45" s="41"/>
      <c r="AC45" s="41"/>
      <c r="AD45" s="41"/>
      <c r="AE45" s="41"/>
      <c r="AF45" s="41"/>
      <c r="AG45" s="41"/>
      <c r="AH45" s="45" t="s">
        <v>2</v>
      </c>
      <c r="AI45" s="45"/>
      <c r="AJ45" s="45"/>
      <c r="AK45" s="45"/>
      <c r="AL45" s="45"/>
      <c r="AM45" s="45"/>
      <c r="AN45" s="45"/>
      <c r="AO45" s="45"/>
      <c r="AP45" s="45"/>
      <c r="AQ45" s="41"/>
      <c r="AR45" s="41"/>
      <c r="AS45" s="41"/>
      <c r="AT45" s="41"/>
      <c r="AU45" s="45" t="s">
        <v>205</v>
      </c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</row>
    <row r="46" spans="1:79" ht="13.8" x14ac:dyDescent="0.25">
      <c r="AB46" s="41"/>
      <c r="AC46" s="41"/>
      <c r="AD46" s="41"/>
      <c r="AE46" s="41"/>
      <c r="AF46" s="41"/>
      <c r="AG46" s="41"/>
      <c r="AH46" s="42"/>
      <c r="AI46" s="42"/>
      <c r="AJ46" s="42"/>
      <c r="AK46" s="42"/>
      <c r="AL46" s="42"/>
      <c r="AM46" s="42"/>
      <c r="AN46" s="42"/>
      <c r="AO46" s="42"/>
      <c r="AP46" s="42"/>
      <c r="AQ46" s="41"/>
      <c r="AR46" s="41"/>
      <c r="AS46" s="41"/>
      <c r="AT46" s="41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</row>
    <row r="47" spans="1:79" ht="18" customHeight="1" x14ac:dyDescent="0.25">
      <c r="A47" s="153" t="s">
        <v>243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41"/>
      <c r="AC47" s="41"/>
      <c r="AD47" s="41"/>
      <c r="AE47" s="41"/>
      <c r="AF47" s="41"/>
      <c r="AG47" s="41"/>
      <c r="AH47" s="44"/>
      <c r="AI47" s="44"/>
      <c r="AJ47" s="44"/>
      <c r="AK47" s="44"/>
      <c r="AL47" s="44"/>
      <c r="AM47" s="44"/>
      <c r="AN47" s="44"/>
      <c r="AO47" s="44"/>
      <c r="AP47" s="44"/>
      <c r="AQ47" s="41"/>
      <c r="AR47" s="41"/>
      <c r="AS47" s="41"/>
      <c r="AT47" s="41"/>
      <c r="AU47" s="155" t="s">
        <v>245</v>
      </c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</row>
    <row r="48" spans="1:79" ht="12" customHeight="1" x14ac:dyDescent="0.25">
      <c r="AB48" s="41"/>
      <c r="AC48" s="41"/>
      <c r="AD48" s="41"/>
      <c r="AE48" s="41"/>
      <c r="AF48" s="41"/>
      <c r="AG48" s="41"/>
      <c r="AH48" s="45" t="s">
        <v>2</v>
      </c>
      <c r="AI48" s="45"/>
      <c r="AJ48" s="45"/>
      <c r="AK48" s="45"/>
      <c r="AL48" s="45"/>
      <c r="AM48" s="45"/>
      <c r="AN48" s="45"/>
      <c r="AO48" s="45"/>
      <c r="AP48" s="45"/>
      <c r="AQ48" s="41"/>
      <c r="AR48" s="41"/>
      <c r="AS48" s="41"/>
      <c r="AT48" s="41"/>
      <c r="AU48" s="45" t="s">
        <v>205</v>
      </c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</row>
    <row r="49" spans="1:1" x14ac:dyDescent="0.25">
      <c r="A49" s="5"/>
    </row>
  </sheetData>
  <mergeCells count="236">
    <mergeCell ref="AP41:AU41"/>
    <mergeCell ref="AV41:BA41"/>
    <mergeCell ref="BB41:BG41"/>
    <mergeCell ref="BH41:BL41"/>
    <mergeCell ref="AP40:AU40"/>
    <mergeCell ref="AV40:BA40"/>
    <mergeCell ref="BB40:BG40"/>
    <mergeCell ref="BH40:BL40"/>
    <mergeCell ref="A41:E41"/>
    <mergeCell ref="F41:I41"/>
    <mergeCell ref="J41:M41"/>
    <mergeCell ref="N41:AC41"/>
    <mergeCell ref="AD41:AI41"/>
    <mergeCell ref="AJ41:AO41"/>
    <mergeCell ref="AP39:AU39"/>
    <mergeCell ref="AV39:BA39"/>
    <mergeCell ref="BB39:BG39"/>
    <mergeCell ref="BH39:BL39"/>
    <mergeCell ref="A40:E40"/>
    <mergeCell ref="F40:I40"/>
    <mergeCell ref="J40:M40"/>
    <mergeCell ref="N40:AC40"/>
    <mergeCell ref="AD40:AI40"/>
    <mergeCell ref="AJ40:AO40"/>
    <mergeCell ref="A39:E39"/>
    <mergeCell ref="F39:I39"/>
    <mergeCell ref="J39:M39"/>
    <mergeCell ref="N39:AC39"/>
    <mergeCell ref="AD39:AI39"/>
    <mergeCell ref="AJ39:AO39"/>
    <mergeCell ref="AP31:AU31"/>
    <mergeCell ref="AV31:BA31"/>
    <mergeCell ref="BB31:BG31"/>
    <mergeCell ref="BH31:BL31"/>
    <mergeCell ref="AP30:AU30"/>
    <mergeCell ref="AV30:BA30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29:AU29"/>
    <mergeCell ref="AV29:BA29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28:AU28"/>
    <mergeCell ref="AV28:BA28"/>
    <mergeCell ref="BB28:BG28"/>
    <mergeCell ref="BH28:BL28"/>
    <mergeCell ref="A29:E29"/>
    <mergeCell ref="F29:I29"/>
    <mergeCell ref="J29:M29"/>
    <mergeCell ref="N29:AC29"/>
    <mergeCell ref="AD29:AI29"/>
    <mergeCell ref="AJ29:AO29"/>
    <mergeCell ref="AP27:AU27"/>
    <mergeCell ref="AV27:BA27"/>
    <mergeCell ref="BB27:BG27"/>
    <mergeCell ref="BH27:BL27"/>
    <mergeCell ref="A28:E28"/>
    <mergeCell ref="F28:I28"/>
    <mergeCell ref="J28:M28"/>
    <mergeCell ref="N28:AC28"/>
    <mergeCell ref="AD28:AI28"/>
    <mergeCell ref="AJ28:AO28"/>
    <mergeCell ref="AP26:AU26"/>
    <mergeCell ref="AV26:BA26"/>
    <mergeCell ref="BB26:BG26"/>
    <mergeCell ref="BH26:BL26"/>
    <mergeCell ref="A27:E27"/>
    <mergeCell ref="F27:I27"/>
    <mergeCell ref="J27:M27"/>
    <mergeCell ref="N27:AC27"/>
    <mergeCell ref="AD27:AI27"/>
    <mergeCell ref="AJ27:AO27"/>
    <mergeCell ref="AP25:AU25"/>
    <mergeCell ref="AV25:BA25"/>
    <mergeCell ref="BB25:BG25"/>
    <mergeCell ref="BH25:BL25"/>
    <mergeCell ref="A26:E26"/>
    <mergeCell ref="F26:I26"/>
    <mergeCell ref="J26:M26"/>
    <mergeCell ref="N26:AC26"/>
    <mergeCell ref="AD26:AI26"/>
    <mergeCell ref="AJ26:AO26"/>
    <mergeCell ref="A25:E25"/>
    <mergeCell ref="F25:I25"/>
    <mergeCell ref="J25:M25"/>
    <mergeCell ref="N25:AC25"/>
    <mergeCell ref="AD25:AI25"/>
    <mergeCell ref="AJ25:AO25"/>
    <mergeCell ref="A16:W16"/>
    <mergeCell ref="X16:AH16"/>
    <mergeCell ref="AI16:AN16"/>
    <mergeCell ref="AO16:AT16"/>
    <mergeCell ref="AU16:AZ16"/>
    <mergeCell ref="BA16:BF16"/>
    <mergeCell ref="A6:AF6"/>
    <mergeCell ref="J23:M23"/>
    <mergeCell ref="A21:E21"/>
    <mergeCell ref="A22:E22"/>
    <mergeCell ref="N23:AC23"/>
    <mergeCell ref="F21:I21"/>
    <mergeCell ref="J21:M21"/>
    <mergeCell ref="N21:AC21"/>
    <mergeCell ref="A23:E23"/>
    <mergeCell ref="F22:I22"/>
    <mergeCell ref="AU48:BF48"/>
    <mergeCell ref="AU45:BF45"/>
    <mergeCell ref="A37:E37"/>
    <mergeCell ref="A38:E38"/>
    <mergeCell ref="F38:I38"/>
    <mergeCell ref="AU47:BF47"/>
    <mergeCell ref="A44:AA44"/>
    <mergeCell ref="AU44:BF44"/>
    <mergeCell ref="A47:AA47"/>
    <mergeCell ref="AD37:AI37"/>
    <mergeCell ref="BA1:BL1"/>
    <mergeCell ref="A20:BL20"/>
    <mergeCell ref="A8:BL8"/>
    <mergeCell ref="A3:BL3"/>
    <mergeCell ref="A9:BL9"/>
    <mergeCell ref="BE6:BL6"/>
    <mergeCell ref="B5:AF5"/>
    <mergeCell ref="A10:BL11"/>
    <mergeCell ref="AU12:AZ12"/>
    <mergeCell ref="BA12:BF12"/>
    <mergeCell ref="A36:E36"/>
    <mergeCell ref="N36:AC36"/>
    <mergeCell ref="F37:I37"/>
    <mergeCell ref="J36:M36"/>
    <mergeCell ref="J37:M37"/>
    <mergeCell ref="F36:I36"/>
    <mergeCell ref="BE5:BL5"/>
    <mergeCell ref="A33:BL33"/>
    <mergeCell ref="A34:BL34"/>
    <mergeCell ref="BH35:BL35"/>
    <mergeCell ref="BB35:BG35"/>
    <mergeCell ref="N35:AC35"/>
    <mergeCell ref="AP35:AU35"/>
    <mergeCell ref="AV35:BA35"/>
    <mergeCell ref="J35:M35"/>
    <mergeCell ref="F35:I35"/>
    <mergeCell ref="J38:M38"/>
    <mergeCell ref="AI12:AN12"/>
    <mergeCell ref="AO12:AT12"/>
    <mergeCell ref="A18:BL19"/>
    <mergeCell ref="BH22:BL22"/>
    <mergeCell ref="AD35:AI35"/>
    <mergeCell ref="AJ35:AO35"/>
    <mergeCell ref="A35:E35"/>
    <mergeCell ref="A24:E24"/>
    <mergeCell ref="F23:I23"/>
    <mergeCell ref="BG12:BL12"/>
    <mergeCell ref="AI13:AN13"/>
    <mergeCell ref="AO13:AT13"/>
    <mergeCell ref="AU13:AZ13"/>
    <mergeCell ref="BA13:BF13"/>
    <mergeCell ref="BG13:BL13"/>
    <mergeCell ref="AI14:AN14"/>
    <mergeCell ref="AO14:AT14"/>
    <mergeCell ref="AU14:AZ14"/>
    <mergeCell ref="BA14:BF14"/>
    <mergeCell ref="A15:BL15"/>
    <mergeCell ref="BH36:BL36"/>
    <mergeCell ref="BH37:BL37"/>
    <mergeCell ref="BG14:BL14"/>
    <mergeCell ref="BB21:BG21"/>
    <mergeCell ref="BB24:BG24"/>
    <mergeCell ref="BH21:BL21"/>
    <mergeCell ref="BG16:BL16"/>
    <mergeCell ref="BH38:BL38"/>
    <mergeCell ref="N37:AC37"/>
    <mergeCell ref="N38:AC38"/>
    <mergeCell ref="AD38:AI38"/>
    <mergeCell ref="AJ38:AO38"/>
    <mergeCell ref="BB38:BG38"/>
    <mergeCell ref="AJ37:AO37"/>
    <mergeCell ref="AP37:AU37"/>
    <mergeCell ref="AV37:BA37"/>
    <mergeCell ref="AP38:AU38"/>
    <mergeCell ref="AP21:AU21"/>
    <mergeCell ref="AV21:BA21"/>
    <mergeCell ref="AD23:AI23"/>
    <mergeCell ref="AJ23:AO23"/>
    <mergeCell ref="AD21:AI21"/>
    <mergeCell ref="AP23:AU23"/>
    <mergeCell ref="AV23:BA23"/>
    <mergeCell ref="AP22:AU22"/>
    <mergeCell ref="AP36:AU36"/>
    <mergeCell ref="AV36:BA36"/>
    <mergeCell ref="BB36:BG36"/>
    <mergeCell ref="BB37:BG37"/>
    <mergeCell ref="AD36:AI36"/>
    <mergeCell ref="AJ36:AO36"/>
    <mergeCell ref="BH24:BL24"/>
    <mergeCell ref="BB23:BG23"/>
    <mergeCell ref="BH23:BL23"/>
    <mergeCell ref="AJ24:AO24"/>
    <mergeCell ref="AP24:AU24"/>
    <mergeCell ref="AV24:BA24"/>
    <mergeCell ref="F24:I24"/>
    <mergeCell ref="J24:M24"/>
    <mergeCell ref="N24:AC24"/>
    <mergeCell ref="AD24:AI24"/>
    <mergeCell ref="AV22:BA22"/>
    <mergeCell ref="BB22:BG22"/>
    <mergeCell ref="J22:M22"/>
    <mergeCell ref="N22:AC22"/>
    <mergeCell ref="AD22:AI22"/>
    <mergeCell ref="AJ22:AO22"/>
    <mergeCell ref="A12:W12"/>
    <mergeCell ref="A13:W13"/>
    <mergeCell ref="A14:W14"/>
    <mergeCell ref="X12:AH12"/>
    <mergeCell ref="X13:AH13"/>
    <mergeCell ref="X14:AH14"/>
    <mergeCell ref="AH44:AP44"/>
    <mergeCell ref="AH47:AP47"/>
    <mergeCell ref="AH48:AP48"/>
    <mergeCell ref="AH45:AP45"/>
    <mergeCell ref="AU5:BB5"/>
    <mergeCell ref="AU6:BB6"/>
    <mergeCell ref="AH5:AR5"/>
    <mergeCell ref="AH6:AR6"/>
    <mergeCell ref="AJ21:AO21"/>
    <mergeCell ref="AV38:BA38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2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341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226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49" t="s">
        <v>309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41.4" customHeight="1" x14ac:dyDescent="0.25">
      <c r="A18" s="149" t="s">
        <v>305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82.8" customHeight="1" x14ac:dyDescent="0.25">
      <c r="A21" s="149" t="s">
        <v>307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3.2" customHeight="1" x14ac:dyDescent="0.25">
      <c r="A30" s="157"/>
      <c r="B30" s="158"/>
      <c r="C30" s="158"/>
      <c r="D30" s="159"/>
      <c r="E30" s="131" t="s">
        <v>257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1756881.71</v>
      </c>
      <c r="V30" s="160"/>
      <c r="W30" s="160"/>
      <c r="X30" s="160"/>
      <c r="Y30" s="160"/>
      <c r="Z30" s="160" t="s">
        <v>258</v>
      </c>
      <c r="AA30" s="160"/>
      <c r="AB30" s="160"/>
      <c r="AC30" s="160"/>
      <c r="AD30" s="160"/>
      <c r="AE30" s="161" t="s">
        <v>258</v>
      </c>
      <c r="AF30" s="162"/>
      <c r="AG30" s="162"/>
      <c r="AH30" s="163"/>
      <c r="AI30" s="161">
        <f>IF(ISNUMBER(U30),U30,0)+IF(ISNUMBER(Z30),Z30,0)</f>
        <v>1756881.71</v>
      </c>
      <c r="AJ30" s="162"/>
      <c r="AK30" s="162"/>
      <c r="AL30" s="162"/>
      <c r="AM30" s="163"/>
      <c r="AN30" s="161">
        <v>1599928</v>
      </c>
      <c r="AO30" s="162"/>
      <c r="AP30" s="162"/>
      <c r="AQ30" s="162"/>
      <c r="AR30" s="163"/>
      <c r="AS30" s="161" t="s">
        <v>258</v>
      </c>
      <c r="AT30" s="162"/>
      <c r="AU30" s="162"/>
      <c r="AV30" s="162"/>
      <c r="AW30" s="163"/>
      <c r="AX30" s="161" t="s">
        <v>258</v>
      </c>
      <c r="AY30" s="162"/>
      <c r="AZ30" s="162"/>
      <c r="BA30" s="163"/>
      <c r="BB30" s="161">
        <f>IF(ISNUMBER(AN30),AN30,0)+IF(ISNUMBER(AS30),AS30,0)</f>
        <v>1599928</v>
      </c>
      <c r="BC30" s="162"/>
      <c r="BD30" s="162"/>
      <c r="BE30" s="162"/>
      <c r="BF30" s="163"/>
      <c r="BG30" s="161">
        <v>1622884</v>
      </c>
      <c r="BH30" s="162"/>
      <c r="BI30" s="162"/>
      <c r="BJ30" s="162"/>
      <c r="BK30" s="163"/>
      <c r="BL30" s="161" t="s">
        <v>258</v>
      </c>
      <c r="BM30" s="162"/>
      <c r="BN30" s="162"/>
      <c r="BO30" s="162"/>
      <c r="BP30" s="163"/>
      <c r="BQ30" s="161" t="s">
        <v>258</v>
      </c>
      <c r="BR30" s="162"/>
      <c r="BS30" s="162"/>
      <c r="BT30" s="163"/>
      <c r="BU30" s="161">
        <f>IF(ISNUMBER(BG30),BG30,0)+IF(ISNUMBER(BL30),BL30,0)</f>
        <v>1622884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5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1756881.71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1756881.71</v>
      </c>
      <c r="AJ31" s="166"/>
      <c r="AK31" s="166"/>
      <c r="AL31" s="166"/>
      <c r="AM31" s="167"/>
      <c r="AN31" s="165">
        <v>1599928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1599928</v>
      </c>
      <c r="BC31" s="166"/>
      <c r="BD31" s="166"/>
      <c r="BE31" s="166"/>
      <c r="BF31" s="167"/>
      <c r="BG31" s="165">
        <v>1622884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1622884</v>
      </c>
      <c r="BV31" s="166"/>
      <c r="BW31" s="166"/>
      <c r="BX31" s="166"/>
      <c r="BY31" s="167"/>
    </row>
    <row r="33" spans="1:79" ht="14.25" customHeight="1" x14ac:dyDescent="0.25">
      <c r="A33" s="83" t="s">
        <v>331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3.2" customHeight="1" x14ac:dyDescent="0.25">
      <c r="A39" s="157"/>
      <c r="B39" s="158"/>
      <c r="C39" s="158"/>
      <c r="D39" s="159"/>
      <c r="E39" s="131" t="s">
        <v>257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1750544</v>
      </c>
      <c r="Y39" s="162"/>
      <c r="Z39" s="162"/>
      <c r="AA39" s="162"/>
      <c r="AB39" s="163"/>
      <c r="AC39" s="161" t="s">
        <v>258</v>
      </c>
      <c r="AD39" s="162"/>
      <c r="AE39" s="162"/>
      <c r="AF39" s="162"/>
      <c r="AG39" s="163"/>
      <c r="AH39" s="161" t="s">
        <v>258</v>
      </c>
      <c r="AI39" s="162"/>
      <c r="AJ39" s="162"/>
      <c r="AK39" s="162"/>
      <c r="AL39" s="163"/>
      <c r="AM39" s="161">
        <f>IF(ISNUMBER(X39),X39,0)+IF(ISNUMBER(AC39),AC39,0)</f>
        <v>1750544</v>
      </c>
      <c r="AN39" s="162"/>
      <c r="AO39" s="162"/>
      <c r="AP39" s="162"/>
      <c r="AQ39" s="163"/>
      <c r="AR39" s="161">
        <v>1846562</v>
      </c>
      <c r="AS39" s="162"/>
      <c r="AT39" s="162"/>
      <c r="AU39" s="162"/>
      <c r="AV39" s="163"/>
      <c r="AW39" s="161" t="s">
        <v>258</v>
      </c>
      <c r="AX39" s="162"/>
      <c r="AY39" s="162"/>
      <c r="AZ39" s="162"/>
      <c r="BA39" s="163"/>
      <c r="BB39" s="161" t="s">
        <v>258</v>
      </c>
      <c r="BC39" s="162"/>
      <c r="BD39" s="162"/>
      <c r="BE39" s="162"/>
      <c r="BF39" s="163"/>
      <c r="BG39" s="160">
        <f>IF(ISNUMBER(AR39),AR39,0)+IF(ISNUMBER(AW39),AW39,0)</f>
        <v>1846562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5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1750544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1750544</v>
      </c>
      <c r="AN40" s="166"/>
      <c r="AO40" s="166"/>
      <c r="AP40" s="166"/>
      <c r="AQ40" s="167"/>
      <c r="AR40" s="165">
        <v>1846562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1846562</v>
      </c>
      <c r="BH40" s="164"/>
      <c r="BI40" s="164"/>
      <c r="BJ40" s="164"/>
      <c r="BK40" s="164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319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3.2" customHeight="1" x14ac:dyDescent="0.25">
      <c r="A50" s="157">
        <v>2111</v>
      </c>
      <c r="B50" s="158"/>
      <c r="C50" s="158"/>
      <c r="D50" s="159"/>
      <c r="E50" s="131" t="s">
        <v>259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1405339.01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1405339.01</v>
      </c>
      <c r="AJ50" s="162"/>
      <c r="AK50" s="162"/>
      <c r="AL50" s="162"/>
      <c r="AM50" s="163"/>
      <c r="AN50" s="161">
        <v>1303219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1303219</v>
      </c>
      <c r="BC50" s="162"/>
      <c r="BD50" s="162"/>
      <c r="BE50" s="162"/>
      <c r="BF50" s="163"/>
      <c r="BG50" s="161">
        <v>1322036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1322036</v>
      </c>
      <c r="BV50" s="162"/>
      <c r="BW50" s="162"/>
      <c r="BX50" s="162"/>
      <c r="BY50" s="163"/>
      <c r="CA50" s="137" t="s">
        <v>34</v>
      </c>
    </row>
    <row r="51" spans="1:79" s="137" customFormat="1" ht="13.2" customHeight="1" x14ac:dyDescent="0.25">
      <c r="A51" s="157">
        <v>2120</v>
      </c>
      <c r="B51" s="158"/>
      <c r="C51" s="158"/>
      <c r="D51" s="159"/>
      <c r="E51" s="131" t="s">
        <v>260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309543.58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309543.58</v>
      </c>
      <c r="AJ51" s="162"/>
      <c r="AK51" s="162"/>
      <c r="AL51" s="162"/>
      <c r="AM51" s="163"/>
      <c r="AN51" s="161">
        <v>286709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286709</v>
      </c>
      <c r="BC51" s="162"/>
      <c r="BD51" s="162"/>
      <c r="BE51" s="162"/>
      <c r="BF51" s="163"/>
      <c r="BG51" s="161">
        <v>290848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290848</v>
      </c>
      <c r="BV51" s="162"/>
      <c r="BW51" s="162"/>
      <c r="BX51" s="162"/>
      <c r="BY51" s="163"/>
    </row>
    <row r="52" spans="1:79" s="137" customFormat="1" ht="13.2" customHeight="1" x14ac:dyDescent="0.25">
      <c r="A52" s="157">
        <v>2210</v>
      </c>
      <c r="B52" s="158"/>
      <c r="C52" s="158"/>
      <c r="D52" s="159"/>
      <c r="E52" s="131" t="s">
        <v>261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27000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27000</v>
      </c>
      <c r="AJ52" s="162"/>
      <c r="AK52" s="162"/>
      <c r="AL52" s="162"/>
      <c r="AM52" s="163"/>
      <c r="AN52" s="161">
        <v>5000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5000</v>
      </c>
      <c r="BC52" s="162"/>
      <c r="BD52" s="162"/>
      <c r="BE52" s="162"/>
      <c r="BF52" s="163"/>
      <c r="BG52" s="161">
        <v>5000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5000</v>
      </c>
      <c r="BV52" s="162"/>
      <c r="BW52" s="162"/>
      <c r="BX52" s="162"/>
      <c r="BY52" s="163"/>
    </row>
    <row r="53" spans="1:79" s="137" customFormat="1" ht="13.2" customHeight="1" x14ac:dyDescent="0.25">
      <c r="A53" s="157">
        <v>2240</v>
      </c>
      <c r="B53" s="158"/>
      <c r="C53" s="158"/>
      <c r="D53" s="159"/>
      <c r="E53" s="131" t="s">
        <v>262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12847.12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12847.12</v>
      </c>
      <c r="AJ53" s="162"/>
      <c r="AK53" s="162"/>
      <c r="AL53" s="162"/>
      <c r="AM53" s="163"/>
      <c r="AN53" s="161">
        <v>5000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5000</v>
      </c>
      <c r="BC53" s="162"/>
      <c r="BD53" s="162"/>
      <c r="BE53" s="162"/>
      <c r="BF53" s="163"/>
      <c r="BG53" s="161">
        <v>5000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5000</v>
      </c>
      <c r="BV53" s="162"/>
      <c r="BW53" s="162"/>
      <c r="BX53" s="162"/>
      <c r="BY53" s="163"/>
    </row>
    <row r="54" spans="1:79" s="137" customFormat="1" ht="13.2" customHeight="1" x14ac:dyDescent="0.25">
      <c r="A54" s="157">
        <v>2250</v>
      </c>
      <c r="B54" s="158"/>
      <c r="C54" s="158"/>
      <c r="D54" s="159"/>
      <c r="E54" s="131" t="s">
        <v>263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532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532</v>
      </c>
      <c r="AJ54" s="162"/>
      <c r="AK54" s="162"/>
      <c r="AL54" s="162"/>
      <c r="AM54" s="163"/>
      <c r="AN54" s="161">
        <v>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0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</row>
    <row r="55" spans="1:79" s="137" customFormat="1" ht="13.2" customHeight="1" x14ac:dyDescent="0.25">
      <c r="A55" s="157">
        <v>2273</v>
      </c>
      <c r="B55" s="158"/>
      <c r="C55" s="158"/>
      <c r="D55" s="159"/>
      <c r="E55" s="131" t="s">
        <v>264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0</v>
      </c>
      <c r="AJ55" s="162"/>
      <c r="AK55" s="162"/>
      <c r="AL55" s="162"/>
      <c r="AM55" s="163"/>
      <c r="AN55" s="161">
        <v>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0</v>
      </c>
      <c r="BC55" s="162"/>
      <c r="BD55" s="162"/>
      <c r="BE55" s="162"/>
      <c r="BF55" s="163"/>
      <c r="BG55" s="161">
        <v>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0</v>
      </c>
      <c r="BV55" s="162"/>
      <c r="BW55" s="162"/>
      <c r="BX55" s="162"/>
      <c r="BY55" s="163"/>
    </row>
    <row r="56" spans="1:79" s="137" customFormat="1" ht="39.6" customHeight="1" x14ac:dyDescent="0.25">
      <c r="A56" s="157">
        <v>2282</v>
      </c>
      <c r="B56" s="158"/>
      <c r="C56" s="158"/>
      <c r="D56" s="159"/>
      <c r="E56" s="131" t="s">
        <v>265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0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0</v>
      </c>
      <c r="AJ56" s="162"/>
      <c r="AK56" s="162"/>
      <c r="AL56" s="162"/>
      <c r="AM56" s="163"/>
      <c r="AN56" s="161">
        <v>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0</v>
      </c>
      <c r="BC56" s="162"/>
      <c r="BD56" s="162"/>
      <c r="BE56" s="162"/>
      <c r="BF56" s="163"/>
      <c r="BG56" s="161">
        <v>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0</v>
      </c>
      <c r="BV56" s="162"/>
      <c r="BW56" s="162"/>
      <c r="BX56" s="162"/>
      <c r="BY56" s="163"/>
    </row>
    <row r="57" spans="1:79" s="137" customFormat="1" ht="13.2" customHeight="1" x14ac:dyDescent="0.25">
      <c r="A57" s="157">
        <v>2800</v>
      </c>
      <c r="B57" s="158"/>
      <c r="C57" s="158"/>
      <c r="D57" s="159"/>
      <c r="E57" s="131" t="s">
        <v>266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1620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1620</v>
      </c>
      <c r="AJ57" s="162"/>
      <c r="AK57" s="162"/>
      <c r="AL57" s="162"/>
      <c r="AM57" s="163"/>
      <c r="AN57" s="161">
        <v>0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0</v>
      </c>
      <c r="BC57" s="162"/>
      <c r="BD57" s="162"/>
      <c r="BE57" s="162"/>
      <c r="BF57" s="163"/>
      <c r="BG57" s="161">
        <v>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0</v>
      </c>
      <c r="BV57" s="162"/>
      <c r="BW57" s="162"/>
      <c r="BX57" s="162"/>
      <c r="BY57" s="163"/>
    </row>
    <row r="58" spans="1:79" s="9" customFormat="1" ht="12.75" customHeight="1" x14ac:dyDescent="0.25">
      <c r="A58" s="119"/>
      <c r="B58" s="117"/>
      <c r="C58" s="117"/>
      <c r="D58" s="118"/>
      <c r="E58" s="138" t="s">
        <v>179</v>
      </c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40"/>
      <c r="U58" s="165">
        <v>1756881.7100000002</v>
      </c>
      <c r="V58" s="166"/>
      <c r="W58" s="166"/>
      <c r="X58" s="166"/>
      <c r="Y58" s="167"/>
      <c r="Z58" s="165">
        <v>0</v>
      </c>
      <c r="AA58" s="166"/>
      <c r="AB58" s="166"/>
      <c r="AC58" s="166"/>
      <c r="AD58" s="167"/>
      <c r="AE58" s="165">
        <v>0</v>
      </c>
      <c r="AF58" s="166"/>
      <c r="AG58" s="166"/>
      <c r="AH58" s="167"/>
      <c r="AI58" s="165">
        <f>IF(ISNUMBER(U58),U58,0)+IF(ISNUMBER(Z58),Z58,0)</f>
        <v>1756881.7100000002</v>
      </c>
      <c r="AJ58" s="166"/>
      <c r="AK58" s="166"/>
      <c r="AL58" s="166"/>
      <c r="AM58" s="167"/>
      <c r="AN58" s="165">
        <v>1599928</v>
      </c>
      <c r="AO58" s="166"/>
      <c r="AP58" s="166"/>
      <c r="AQ58" s="166"/>
      <c r="AR58" s="167"/>
      <c r="AS58" s="165">
        <v>0</v>
      </c>
      <c r="AT58" s="166"/>
      <c r="AU58" s="166"/>
      <c r="AV58" s="166"/>
      <c r="AW58" s="167"/>
      <c r="AX58" s="165">
        <v>0</v>
      </c>
      <c r="AY58" s="166"/>
      <c r="AZ58" s="166"/>
      <c r="BA58" s="167"/>
      <c r="BB58" s="165">
        <f>IF(ISNUMBER(AN58),AN58,0)+IF(ISNUMBER(AS58),AS58,0)</f>
        <v>1599928</v>
      </c>
      <c r="BC58" s="166"/>
      <c r="BD58" s="166"/>
      <c r="BE58" s="166"/>
      <c r="BF58" s="167"/>
      <c r="BG58" s="165">
        <v>1622884</v>
      </c>
      <c r="BH58" s="166"/>
      <c r="BI58" s="166"/>
      <c r="BJ58" s="166"/>
      <c r="BK58" s="167"/>
      <c r="BL58" s="165">
        <v>0</v>
      </c>
      <c r="BM58" s="166"/>
      <c r="BN58" s="166"/>
      <c r="BO58" s="166"/>
      <c r="BP58" s="167"/>
      <c r="BQ58" s="165">
        <v>0</v>
      </c>
      <c r="BR58" s="166"/>
      <c r="BS58" s="166"/>
      <c r="BT58" s="167"/>
      <c r="BU58" s="165">
        <f>IF(ISNUMBER(BG58),BG58,0)+IF(ISNUMBER(BL58),BL58,0)</f>
        <v>1622884</v>
      </c>
      <c r="BV58" s="166"/>
      <c r="BW58" s="166"/>
      <c r="BX58" s="166"/>
      <c r="BY58" s="167"/>
    </row>
    <row r="60" spans="1:79" ht="14.25" customHeight="1" x14ac:dyDescent="0.25">
      <c r="A60" s="67" t="s">
        <v>320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15" customHeight="1" x14ac:dyDescent="0.25">
      <c r="A61" s="78" t="s">
        <v>248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</row>
    <row r="62" spans="1:79" ht="23.1" customHeight="1" x14ac:dyDescent="0.25">
      <c r="A62" s="93" t="s">
        <v>150</v>
      </c>
      <c r="B62" s="94"/>
      <c r="C62" s="94"/>
      <c r="D62" s="94"/>
      <c r="E62" s="95"/>
      <c r="F62" s="57" t="s">
        <v>20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1" t="s">
        <v>249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3"/>
      <c r="AN62" s="51" t="s">
        <v>250</v>
      </c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3"/>
      <c r="BG62" s="51" t="s">
        <v>251</v>
      </c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3"/>
    </row>
    <row r="63" spans="1:79" ht="51.75" customHeight="1" x14ac:dyDescent="0.25">
      <c r="A63" s="96"/>
      <c r="B63" s="97"/>
      <c r="C63" s="97"/>
      <c r="D63" s="97"/>
      <c r="E63" s="98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1" t="s">
        <v>5</v>
      </c>
      <c r="V63" s="52"/>
      <c r="W63" s="52"/>
      <c r="X63" s="52"/>
      <c r="Y63" s="53"/>
      <c r="Z63" s="51" t="s">
        <v>4</v>
      </c>
      <c r="AA63" s="52"/>
      <c r="AB63" s="52"/>
      <c r="AC63" s="52"/>
      <c r="AD63" s="53"/>
      <c r="AE63" s="71" t="s">
        <v>147</v>
      </c>
      <c r="AF63" s="72"/>
      <c r="AG63" s="72"/>
      <c r="AH63" s="73"/>
      <c r="AI63" s="51" t="s">
        <v>6</v>
      </c>
      <c r="AJ63" s="52"/>
      <c r="AK63" s="52"/>
      <c r="AL63" s="52"/>
      <c r="AM63" s="53"/>
      <c r="AN63" s="51" t="s">
        <v>5</v>
      </c>
      <c r="AO63" s="52"/>
      <c r="AP63" s="52"/>
      <c r="AQ63" s="52"/>
      <c r="AR63" s="53"/>
      <c r="AS63" s="51" t="s">
        <v>4</v>
      </c>
      <c r="AT63" s="52"/>
      <c r="AU63" s="52"/>
      <c r="AV63" s="52"/>
      <c r="AW63" s="53"/>
      <c r="AX63" s="71" t="s">
        <v>147</v>
      </c>
      <c r="AY63" s="72"/>
      <c r="AZ63" s="72"/>
      <c r="BA63" s="73"/>
      <c r="BB63" s="51" t="s">
        <v>118</v>
      </c>
      <c r="BC63" s="52"/>
      <c r="BD63" s="52"/>
      <c r="BE63" s="52"/>
      <c r="BF63" s="53"/>
      <c r="BG63" s="51" t="s">
        <v>5</v>
      </c>
      <c r="BH63" s="52"/>
      <c r="BI63" s="52"/>
      <c r="BJ63" s="52"/>
      <c r="BK63" s="53"/>
      <c r="BL63" s="51" t="s">
        <v>4</v>
      </c>
      <c r="BM63" s="52"/>
      <c r="BN63" s="52"/>
      <c r="BO63" s="52"/>
      <c r="BP63" s="53"/>
      <c r="BQ63" s="71" t="s">
        <v>147</v>
      </c>
      <c r="BR63" s="72"/>
      <c r="BS63" s="72"/>
      <c r="BT63" s="73"/>
      <c r="BU63" s="57" t="s">
        <v>119</v>
      </c>
      <c r="BV63" s="57"/>
      <c r="BW63" s="57"/>
      <c r="BX63" s="57"/>
      <c r="BY63" s="57"/>
    </row>
    <row r="64" spans="1:79" ht="15" customHeight="1" x14ac:dyDescent="0.25">
      <c r="A64" s="51">
        <v>1</v>
      </c>
      <c r="B64" s="52"/>
      <c r="C64" s="52"/>
      <c r="D64" s="52"/>
      <c r="E64" s="53"/>
      <c r="F64" s="51">
        <v>2</v>
      </c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3"/>
      <c r="U64" s="51">
        <v>3</v>
      </c>
      <c r="V64" s="52"/>
      <c r="W64" s="52"/>
      <c r="X64" s="52"/>
      <c r="Y64" s="53"/>
      <c r="Z64" s="51">
        <v>4</v>
      </c>
      <c r="AA64" s="52"/>
      <c r="AB64" s="52"/>
      <c r="AC64" s="52"/>
      <c r="AD64" s="53"/>
      <c r="AE64" s="51">
        <v>5</v>
      </c>
      <c r="AF64" s="52"/>
      <c r="AG64" s="52"/>
      <c r="AH64" s="53"/>
      <c r="AI64" s="51">
        <v>6</v>
      </c>
      <c r="AJ64" s="52"/>
      <c r="AK64" s="52"/>
      <c r="AL64" s="52"/>
      <c r="AM64" s="53"/>
      <c r="AN64" s="51">
        <v>7</v>
      </c>
      <c r="AO64" s="52"/>
      <c r="AP64" s="52"/>
      <c r="AQ64" s="52"/>
      <c r="AR64" s="53"/>
      <c r="AS64" s="51">
        <v>8</v>
      </c>
      <c r="AT64" s="52"/>
      <c r="AU64" s="52"/>
      <c r="AV64" s="52"/>
      <c r="AW64" s="53"/>
      <c r="AX64" s="51">
        <v>9</v>
      </c>
      <c r="AY64" s="52"/>
      <c r="AZ64" s="52"/>
      <c r="BA64" s="53"/>
      <c r="BB64" s="51">
        <v>10</v>
      </c>
      <c r="BC64" s="52"/>
      <c r="BD64" s="52"/>
      <c r="BE64" s="52"/>
      <c r="BF64" s="53"/>
      <c r="BG64" s="51">
        <v>11</v>
      </c>
      <c r="BH64" s="52"/>
      <c r="BI64" s="52"/>
      <c r="BJ64" s="52"/>
      <c r="BK64" s="53"/>
      <c r="BL64" s="51">
        <v>12</v>
      </c>
      <c r="BM64" s="52"/>
      <c r="BN64" s="52"/>
      <c r="BO64" s="52"/>
      <c r="BP64" s="53"/>
      <c r="BQ64" s="51">
        <v>13</v>
      </c>
      <c r="BR64" s="52"/>
      <c r="BS64" s="52"/>
      <c r="BT64" s="53"/>
      <c r="BU64" s="57">
        <v>14</v>
      </c>
      <c r="BV64" s="57"/>
      <c r="BW64" s="57"/>
      <c r="BX64" s="57"/>
      <c r="BY64" s="57"/>
    </row>
    <row r="65" spans="1:79" s="2" customFormat="1" ht="13.5" hidden="1" customHeight="1" x14ac:dyDescent="0.25">
      <c r="A65" s="54" t="s">
        <v>85</v>
      </c>
      <c r="B65" s="55"/>
      <c r="C65" s="55"/>
      <c r="D65" s="55"/>
      <c r="E65" s="56"/>
      <c r="F65" s="54" t="s">
        <v>78</v>
      </c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6"/>
      <c r="U65" s="54" t="s">
        <v>86</v>
      </c>
      <c r="V65" s="55"/>
      <c r="W65" s="55"/>
      <c r="X65" s="55"/>
      <c r="Y65" s="56"/>
      <c r="Z65" s="54" t="s">
        <v>87</v>
      </c>
      <c r="AA65" s="55"/>
      <c r="AB65" s="55"/>
      <c r="AC65" s="55"/>
      <c r="AD65" s="56"/>
      <c r="AE65" s="54" t="s">
        <v>113</v>
      </c>
      <c r="AF65" s="55"/>
      <c r="AG65" s="55"/>
      <c r="AH65" s="56"/>
      <c r="AI65" s="75" t="s">
        <v>217</v>
      </c>
      <c r="AJ65" s="76"/>
      <c r="AK65" s="76"/>
      <c r="AL65" s="76"/>
      <c r="AM65" s="77"/>
      <c r="AN65" s="54" t="s">
        <v>88</v>
      </c>
      <c r="AO65" s="55"/>
      <c r="AP65" s="55"/>
      <c r="AQ65" s="55"/>
      <c r="AR65" s="56"/>
      <c r="AS65" s="54" t="s">
        <v>89</v>
      </c>
      <c r="AT65" s="55"/>
      <c r="AU65" s="55"/>
      <c r="AV65" s="55"/>
      <c r="AW65" s="56"/>
      <c r="AX65" s="54" t="s">
        <v>114</v>
      </c>
      <c r="AY65" s="55"/>
      <c r="AZ65" s="55"/>
      <c r="BA65" s="56"/>
      <c r="BB65" s="75" t="s">
        <v>217</v>
      </c>
      <c r="BC65" s="76"/>
      <c r="BD65" s="76"/>
      <c r="BE65" s="76"/>
      <c r="BF65" s="77"/>
      <c r="BG65" s="54" t="s">
        <v>79</v>
      </c>
      <c r="BH65" s="55"/>
      <c r="BI65" s="55"/>
      <c r="BJ65" s="55"/>
      <c r="BK65" s="56"/>
      <c r="BL65" s="54" t="s">
        <v>80</v>
      </c>
      <c r="BM65" s="55"/>
      <c r="BN65" s="55"/>
      <c r="BO65" s="55"/>
      <c r="BP65" s="56"/>
      <c r="BQ65" s="54" t="s">
        <v>115</v>
      </c>
      <c r="BR65" s="55"/>
      <c r="BS65" s="55"/>
      <c r="BT65" s="56"/>
      <c r="BU65" s="69" t="s">
        <v>217</v>
      </c>
      <c r="BV65" s="69"/>
      <c r="BW65" s="69"/>
      <c r="BX65" s="69"/>
      <c r="BY65" s="69"/>
      <c r="CA65" t="s">
        <v>35</v>
      </c>
    </row>
    <row r="66" spans="1:79" s="9" customFormat="1" ht="12.75" customHeight="1" x14ac:dyDescent="0.25">
      <c r="A66" s="119"/>
      <c r="B66" s="117"/>
      <c r="C66" s="117"/>
      <c r="D66" s="117"/>
      <c r="E66" s="118"/>
      <c r="F66" s="119" t="s">
        <v>179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8"/>
      <c r="U66" s="165"/>
      <c r="V66" s="166"/>
      <c r="W66" s="166"/>
      <c r="X66" s="166"/>
      <c r="Y66" s="167"/>
      <c r="Z66" s="165"/>
      <c r="AA66" s="166"/>
      <c r="AB66" s="166"/>
      <c r="AC66" s="166"/>
      <c r="AD66" s="167"/>
      <c r="AE66" s="165"/>
      <c r="AF66" s="166"/>
      <c r="AG66" s="166"/>
      <c r="AH66" s="167"/>
      <c r="AI66" s="165">
        <f>IF(ISNUMBER(U66),U66,0)+IF(ISNUMBER(Z66),Z66,0)</f>
        <v>0</v>
      </c>
      <c r="AJ66" s="166"/>
      <c r="AK66" s="166"/>
      <c r="AL66" s="166"/>
      <c r="AM66" s="167"/>
      <c r="AN66" s="165"/>
      <c r="AO66" s="166"/>
      <c r="AP66" s="166"/>
      <c r="AQ66" s="166"/>
      <c r="AR66" s="167"/>
      <c r="AS66" s="165"/>
      <c r="AT66" s="166"/>
      <c r="AU66" s="166"/>
      <c r="AV66" s="166"/>
      <c r="AW66" s="167"/>
      <c r="AX66" s="165"/>
      <c r="AY66" s="166"/>
      <c r="AZ66" s="166"/>
      <c r="BA66" s="167"/>
      <c r="BB66" s="165">
        <f>IF(ISNUMBER(AN66),AN66,0)+IF(ISNUMBER(AS66),AS66,0)</f>
        <v>0</v>
      </c>
      <c r="BC66" s="166"/>
      <c r="BD66" s="166"/>
      <c r="BE66" s="166"/>
      <c r="BF66" s="167"/>
      <c r="BG66" s="165"/>
      <c r="BH66" s="166"/>
      <c r="BI66" s="166"/>
      <c r="BJ66" s="166"/>
      <c r="BK66" s="167"/>
      <c r="BL66" s="165"/>
      <c r="BM66" s="166"/>
      <c r="BN66" s="166"/>
      <c r="BO66" s="166"/>
      <c r="BP66" s="167"/>
      <c r="BQ66" s="165"/>
      <c r="BR66" s="166"/>
      <c r="BS66" s="166"/>
      <c r="BT66" s="167"/>
      <c r="BU66" s="165">
        <f>IF(ISNUMBER(BG66),BG66,0)+IF(ISNUMBER(BL66),BL66,0)</f>
        <v>0</v>
      </c>
      <c r="BV66" s="166"/>
      <c r="BW66" s="166"/>
      <c r="BX66" s="166"/>
      <c r="BY66" s="167"/>
      <c r="CA66" s="9" t="s">
        <v>36</v>
      </c>
    </row>
    <row r="68" spans="1:79" ht="14.25" customHeight="1" x14ac:dyDescent="0.25">
      <c r="A68" s="67" t="s">
        <v>332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</row>
    <row r="69" spans="1:79" ht="15" customHeight="1" x14ac:dyDescent="0.25">
      <c r="A69" s="78" t="s">
        <v>248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</row>
    <row r="70" spans="1:79" ht="23.1" customHeight="1" x14ac:dyDescent="0.25">
      <c r="A70" s="93" t="s">
        <v>149</v>
      </c>
      <c r="B70" s="94"/>
      <c r="C70" s="94"/>
      <c r="D70" s="95"/>
      <c r="E70" s="86" t="s">
        <v>20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8"/>
      <c r="X70" s="51" t="s">
        <v>252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3"/>
      <c r="AR70" s="57" t="s">
        <v>254</v>
      </c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</row>
    <row r="71" spans="1:79" ht="48.75" customHeight="1" x14ac:dyDescent="0.25">
      <c r="A71" s="96"/>
      <c r="B71" s="97"/>
      <c r="C71" s="97"/>
      <c r="D71" s="98"/>
      <c r="E71" s="89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86" t="s">
        <v>5</v>
      </c>
      <c r="Y71" s="87"/>
      <c r="Z71" s="87"/>
      <c r="AA71" s="87"/>
      <c r="AB71" s="88"/>
      <c r="AC71" s="86" t="s">
        <v>4</v>
      </c>
      <c r="AD71" s="87"/>
      <c r="AE71" s="87"/>
      <c r="AF71" s="87"/>
      <c r="AG71" s="88"/>
      <c r="AH71" s="71" t="s">
        <v>147</v>
      </c>
      <c r="AI71" s="72"/>
      <c r="AJ71" s="72"/>
      <c r="AK71" s="72"/>
      <c r="AL71" s="73"/>
      <c r="AM71" s="51" t="s">
        <v>6</v>
      </c>
      <c r="AN71" s="52"/>
      <c r="AO71" s="52"/>
      <c r="AP71" s="52"/>
      <c r="AQ71" s="53"/>
      <c r="AR71" s="51" t="s">
        <v>5</v>
      </c>
      <c r="AS71" s="52"/>
      <c r="AT71" s="52"/>
      <c r="AU71" s="52"/>
      <c r="AV71" s="53"/>
      <c r="AW71" s="51" t="s">
        <v>4</v>
      </c>
      <c r="AX71" s="52"/>
      <c r="AY71" s="52"/>
      <c r="AZ71" s="52"/>
      <c r="BA71" s="53"/>
      <c r="BB71" s="71" t="s">
        <v>147</v>
      </c>
      <c r="BC71" s="72"/>
      <c r="BD71" s="72"/>
      <c r="BE71" s="72"/>
      <c r="BF71" s="73"/>
      <c r="BG71" s="51" t="s">
        <v>118</v>
      </c>
      <c r="BH71" s="52"/>
      <c r="BI71" s="52"/>
      <c r="BJ71" s="52"/>
      <c r="BK71" s="53"/>
    </row>
    <row r="72" spans="1:79" ht="12.75" customHeight="1" x14ac:dyDescent="0.25">
      <c r="A72" s="51">
        <v>1</v>
      </c>
      <c r="B72" s="52"/>
      <c r="C72" s="52"/>
      <c r="D72" s="53"/>
      <c r="E72" s="51">
        <v>2</v>
      </c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1">
        <v>3</v>
      </c>
      <c r="Y72" s="52"/>
      <c r="Z72" s="52"/>
      <c r="AA72" s="52"/>
      <c r="AB72" s="53"/>
      <c r="AC72" s="51">
        <v>4</v>
      </c>
      <c r="AD72" s="52"/>
      <c r="AE72" s="52"/>
      <c r="AF72" s="52"/>
      <c r="AG72" s="53"/>
      <c r="AH72" s="51">
        <v>5</v>
      </c>
      <c r="AI72" s="52"/>
      <c r="AJ72" s="52"/>
      <c r="AK72" s="52"/>
      <c r="AL72" s="53"/>
      <c r="AM72" s="51">
        <v>6</v>
      </c>
      <c r="AN72" s="52"/>
      <c r="AO72" s="52"/>
      <c r="AP72" s="52"/>
      <c r="AQ72" s="53"/>
      <c r="AR72" s="51">
        <v>7</v>
      </c>
      <c r="AS72" s="52"/>
      <c r="AT72" s="52"/>
      <c r="AU72" s="52"/>
      <c r="AV72" s="53"/>
      <c r="AW72" s="51">
        <v>8</v>
      </c>
      <c r="AX72" s="52"/>
      <c r="AY72" s="52"/>
      <c r="AZ72" s="52"/>
      <c r="BA72" s="53"/>
      <c r="BB72" s="51">
        <v>9</v>
      </c>
      <c r="BC72" s="52"/>
      <c r="BD72" s="52"/>
      <c r="BE72" s="52"/>
      <c r="BF72" s="53"/>
      <c r="BG72" s="51">
        <v>10</v>
      </c>
      <c r="BH72" s="52"/>
      <c r="BI72" s="52"/>
      <c r="BJ72" s="52"/>
      <c r="BK72" s="53"/>
    </row>
    <row r="73" spans="1:79" s="2" customFormat="1" ht="12.75" hidden="1" customHeight="1" x14ac:dyDescent="0.25">
      <c r="A73" s="54" t="s">
        <v>85</v>
      </c>
      <c r="B73" s="55"/>
      <c r="C73" s="55"/>
      <c r="D73" s="56"/>
      <c r="E73" s="54" t="s">
        <v>78</v>
      </c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6"/>
      <c r="X73" s="106" t="s">
        <v>81</v>
      </c>
      <c r="Y73" s="107"/>
      <c r="Z73" s="107"/>
      <c r="AA73" s="107"/>
      <c r="AB73" s="108"/>
      <c r="AC73" s="106" t="s">
        <v>82</v>
      </c>
      <c r="AD73" s="107"/>
      <c r="AE73" s="107"/>
      <c r="AF73" s="107"/>
      <c r="AG73" s="108"/>
      <c r="AH73" s="54" t="s">
        <v>116</v>
      </c>
      <c r="AI73" s="55"/>
      <c r="AJ73" s="55"/>
      <c r="AK73" s="55"/>
      <c r="AL73" s="56"/>
      <c r="AM73" s="75" t="s">
        <v>218</v>
      </c>
      <c r="AN73" s="76"/>
      <c r="AO73" s="76"/>
      <c r="AP73" s="76"/>
      <c r="AQ73" s="77"/>
      <c r="AR73" s="54" t="s">
        <v>83</v>
      </c>
      <c r="AS73" s="55"/>
      <c r="AT73" s="55"/>
      <c r="AU73" s="55"/>
      <c r="AV73" s="56"/>
      <c r="AW73" s="54" t="s">
        <v>84</v>
      </c>
      <c r="AX73" s="55"/>
      <c r="AY73" s="55"/>
      <c r="AZ73" s="55"/>
      <c r="BA73" s="56"/>
      <c r="BB73" s="54" t="s">
        <v>117</v>
      </c>
      <c r="BC73" s="55"/>
      <c r="BD73" s="55"/>
      <c r="BE73" s="55"/>
      <c r="BF73" s="56"/>
      <c r="BG73" s="75" t="s">
        <v>218</v>
      </c>
      <c r="BH73" s="76"/>
      <c r="BI73" s="76"/>
      <c r="BJ73" s="76"/>
      <c r="BK73" s="77"/>
      <c r="CA73" t="s">
        <v>37</v>
      </c>
    </row>
    <row r="74" spans="1:79" s="137" customFormat="1" ht="13.2" customHeight="1" x14ac:dyDescent="0.25">
      <c r="A74" s="157">
        <v>2111</v>
      </c>
      <c r="B74" s="158"/>
      <c r="C74" s="158"/>
      <c r="D74" s="159"/>
      <c r="E74" s="131" t="s">
        <v>259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1425036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1425036</v>
      </c>
      <c r="AN74" s="162"/>
      <c r="AO74" s="162"/>
      <c r="AP74" s="162"/>
      <c r="AQ74" s="163"/>
      <c r="AR74" s="161">
        <v>1502100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1502100</v>
      </c>
      <c r="BH74" s="160"/>
      <c r="BI74" s="160"/>
      <c r="BJ74" s="160"/>
      <c r="BK74" s="160"/>
      <c r="CA74" s="137" t="s">
        <v>38</v>
      </c>
    </row>
    <row r="75" spans="1:79" s="137" customFormat="1" ht="13.2" customHeight="1" x14ac:dyDescent="0.25">
      <c r="A75" s="157">
        <v>2120</v>
      </c>
      <c r="B75" s="158"/>
      <c r="C75" s="158"/>
      <c r="D75" s="159"/>
      <c r="E75" s="131" t="s">
        <v>260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313508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313508</v>
      </c>
      <c r="AN75" s="162"/>
      <c r="AO75" s="162"/>
      <c r="AP75" s="162"/>
      <c r="AQ75" s="163"/>
      <c r="AR75" s="161">
        <v>330462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330462</v>
      </c>
      <c r="BH75" s="160"/>
      <c r="BI75" s="160"/>
      <c r="BJ75" s="160"/>
      <c r="BK75" s="160"/>
    </row>
    <row r="76" spans="1:79" s="137" customFormat="1" ht="13.2" customHeight="1" x14ac:dyDescent="0.25">
      <c r="A76" s="157">
        <v>2210</v>
      </c>
      <c r="B76" s="158"/>
      <c r="C76" s="158"/>
      <c r="D76" s="159"/>
      <c r="E76" s="131" t="s">
        <v>261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6000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6000</v>
      </c>
      <c r="AN76" s="162"/>
      <c r="AO76" s="162"/>
      <c r="AP76" s="162"/>
      <c r="AQ76" s="163"/>
      <c r="AR76" s="161">
        <v>7000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7000</v>
      </c>
      <c r="BH76" s="160"/>
      <c r="BI76" s="160"/>
      <c r="BJ76" s="160"/>
      <c r="BK76" s="160"/>
    </row>
    <row r="77" spans="1:79" s="137" customFormat="1" ht="13.2" customHeight="1" x14ac:dyDescent="0.25">
      <c r="A77" s="157">
        <v>2240</v>
      </c>
      <c r="B77" s="158"/>
      <c r="C77" s="158"/>
      <c r="D77" s="159"/>
      <c r="E77" s="131" t="s">
        <v>262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6000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6000</v>
      </c>
      <c r="AN77" s="162"/>
      <c r="AO77" s="162"/>
      <c r="AP77" s="162"/>
      <c r="AQ77" s="163"/>
      <c r="AR77" s="161">
        <v>7000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7000</v>
      </c>
      <c r="BH77" s="160"/>
      <c r="BI77" s="160"/>
      <c r="BJ77" s="160"/>
      <c r="BK77" s="160"/>
    </row>
    <row r="78" spans="1:79" s="137" customFormat="1" ht="13.2" customHeight="1" x14ac:dyDescent="0.25">
      <c r="A78" s="157">
        <v>2250</v>
      </c>
      <c r="B78" s="158"/>
      <c r="C78" s="158"/>
      <c r="D78" s="159"/>
      <c r="E78" s="131" t="s">
        <v>263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0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0</v>
      </c>
      <c r="AN78" s="162"/>
      <c r="AO78" s="162"/>
      <c r="AP78" s="162"/>
      <c r="AQ78" s="163"/>
      <c r="AR78" s="161">
        <v>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0</v>
      </c>
      <c r="BH78" s="160"/>
      <c r="BI78" s="160"/>
      <c r="BJ78" s="160"/>
      <c r="BK78" s="160"/>
    </row>
    <row r="79" spans="1:79" s="137" customFormat="1" ht="13.2" customHeight="1" x14ac:dyDescent="0.25">
      <c r="A79" s="157">
        <v>2273</v>
      </c>
      <c r="B79" s="158"/>
      <c r="C79" s="158"/>
      <c r="D79" s="159"/>
      <c r="E79" s="131" t="s">
        <v>264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0</v>
      </c>
      <c r="AN79" s="162"/>
      <c r="AO79" s="162"/>
      <c r="AP79" s="162"/>
      <c r="AQ79" s="163"/>
      <c r="AR79" s="161">
        <v>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0</v>
      </c>
      <c r="BH79" s="160"/>
      <c r="BI79" s="160"/>
      <c r="BJ79" s="160"/>
      <c r="BK79" s="160"/>
    </row>
    <row r="80" spans="1:79" s="137" customFormat="1" ht="26.4" customHeight="1" x14ac:dyDescent="0.25">
      <c r="A80" s="157">
        <v>2282</v>
      </c>
      <c r="B80" s="158"/>
      <c r="C80" s="158"/>
      <c r="D80" s="159"/>
      <c r="E80" s="131" t="s">
        <v>265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0</v>
      </c>
      <c r="AN80" s="162"/>
      <c r="AO80" s="162"/>
      <c r="AP80" s="162"/>
      <c r="AQ80" s="163"/>
      <c r="AR80" s="161">
        <v>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0</v>
      </c>
      <c r="BH80" s="160"/>
      <c r="BI80" s="160"/>
      <c r="BJ80" s="160"/>
      <c r="BK80" s="160"/>
    </row>
    <row r="81" spans="1:79" s="137" customFormat="1" ht="13.2" customHeight="1" x14ac:dyDescent="0.25">
      <c r="A81" s="157">
        <v>2800</v>
      </c>
      <c r="B81" s="158"/>
      <c r="C81" s="158"/>
      <c r="D81" s="159"/>
      <c r="E81" s="131" t="s">
        <v>266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79" s="9" customFormat="1" ht="12.75" customHeight="1" x14ac:dyDescent="0.25">
      <c r="A82" s="119"/>
      <c r="B82" s="117"/>
      <c r="C82" s="117"/>
      <c r="D82" s="118"/>
      <c r="E82" s="138" t="s">
        <v>179</v>
      </c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40"/>
      <c r="X82" s="165">
        <v>1750544</v>
      </c>
      <c r="Y82" s="166"/>
      <c r="Z82" s="166"/>
      <c r="AA82" s="166"/>
      <c r="AB82" s="167"/>
      <c r="AC82" s="165">
        <v>0</v>
      </c>
      <c r="AD82" s="166"/>
      <c r="AE82" s="166"/>
      <c r="AF82" s="166"/>
      <c r="AG82" s="167"/>
      <c r="AH82" s="165">
        <v>0</v>
      </c>
      <c r="AI82" s="166"/>
      <c r="AJ82" s="166"/>
      <c r="AK82" s="166"/>
      <c r="AL82" s="167"/>
      <c r="AM82" s="165">
        <f>IF(ISNUMBER(X82),X82,0)+IF(ISNUMBER(AC82),AC82,0)</f>
        <v>1750544</v>
      </c>
      <c r="AN82" s="166"/>
      <c r="AO82" s="166"/>
      <c r="AP82" s="166"/>
      <c r="AQ82" s="167"/>
      <c r="AR82" s="165">
        <v>1846562</v>
      </c>
      <c r="AS82" s="166"/>
      <c r="AT82" s="166"/>
      <c r="AU82" s="166"/>
      <c r="AV82" s="167"/>
      <c r="AW82" s="165">
        <v>0</v>
      </c>
      <c r="AX82" s="166"/>
      <c r="AY82" s="166"/>
      <c r="AZ82" s="166"/>
      <c r="BA82" s="167"/>
      <c r="BB82" s="165">
        <v>0</v>
      </c>
      <c r="BC82" s="166"/>
      <c r="BD82" s="166"/>
      <c r="BE82" s="166"/>
      <c r="BF82" s="167"/>
      <c r="BG82" s="164">
        <f>IF(ISNUMBER(AR82),AR82,0)+IF(ISNUMBER(AW82),AW82,0)</f>
        <v>1846562</v>
      </c>
      <c r="BH82" s="164"/>
      <c r="BI82" s="164"/>
      <c r="BJ82" s="164"/>
      <c r="BK82" s="164"/>
    </row>
    <row r="84" spans="1:79" ht="14.25" customHeight="1" x14ac:dyDescent="0.25">
      <c r="A84" s="67" t="s">
        <v>333</v>
      </c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</row>
    <row r="85" spans="1:79" ht="15" customHeight="1" x14ac:dyDescent="0.25">
      <c r="A85" s="78" t="s">
        <v>248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</row>
    <row r="86" spans="1:79" ht="23.1" customHeight="1" x14ac:dyDescent="0.25">
      <c r="A86" s="93" t="s">
        <v>150</v>
      </c>
      <c r="B86" s="94"/>
      <c r="C86" s="94"/>
      <c r="D86" s="94"/>
      <c r="E86" s="95"/>
      <c r="F86" s="86" t="s">
        <v>20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57" t="s">
        <v>252</v>
      </c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1" t="s">
        <v>254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3"/>
    </row>
    <row r="87" spans="1:79" ht="53.25" customHeight="1" x14ac:dyDescent="0.25">
      <c r="A87" s="96"/>
      <c r="B87" s="97"/>
      <c r="C87" s="97"/>
      <c r="D87" s="97"/>
      <c r="E87" s="98"/>
      <c r="F87" s="89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1"/>
      <c r="X87" s="51" t="s">
        <v>5</v>
      </c>
      <c r="Y87" s="52"/>
      <c r="Z87" s="52"/>
      <c r="AA87" s="52"/>
      <c r="AB87" s="53"/>
      <c r="AC87" s="51" t="s">
        <v>4</v>
      </c>
      <c r="AD87" s="52"/>
      <c r="AE87" s="52"/>
      <c r="AF87" s="52"/>
      <c r="AG87" s="53"/>
      <c r="AH87" s="71" t="s">
        <v>147</v>
      </c>
      <c r="AI87" s="72"/>
      <c r="AJ87" s="72"/>
      <c r="AK87" s="72"/>
      <c r="AL87" s="73"/>
      <c r="AM87" s="51" t="s">
        <v>6</v>
      </c>
      <c r="AN87" s="52"/>
      <c r="AO87" s="52"/>
      <c r="AP87" s="52"/>
      <c r="AQ87" s="53"/>
      <c r="AR87" s="51" t="s">
        <v>5</v>
      </c>
      <c r="AS87" s="52"/>
      <c r="AT87" s="52"/>
      <c r="AU87" s="52"/>
      <c r="AV87" s="53"/>
      <c r="AW87" s="51" t="s">
        <v>4</v>
      </c>
      <c r="AX87" s="52"/>
      <c r="AY87" s="52"/>
      <c r="AZ87" s="52"/>
      <c r="BA87" s="53"/>
      <c r="BB87" s="74" t="s">
        <v>147</v>
      </c>
      <c r="BC87" s="74"/>
      <c r="BD87" s="74"/>
      <c r="BE87" s="74"/>
      <c r="BF87" s="74"/>
      <c r="BG87" s="51" t="s">
        <v>118</v>
      </c>
      <c r="BH87" s="52"/>
      <c r="BI87" s="52"/>
      <c r="BJ87" s="52"/>
      <c r="BK87" s="53"/>
    </row>
    <row r="88" spans="1:79" ht="15" customHeight="1" x14ac:dyDescent="0.25">
      <c r="A88" s="51">
        <v>1</v>
      </c>
      <c r="B88" s="52"/>
      <c r="C88" s="52"/>
      <c r="D88" s="52"/>
      <c r="E88" s="53"/>
      <c r="F88" s="51">
        <v>2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3"/>
      <c r="X88" s="51">
        <v>3</v>
      </c>
      <c r="Y88" s="52"/>
      <c r="Z88" s="52"/>
      <c r="AA88" s="52"/>
      <c r="AB88" s="53"/>
      <c r="AC88" s="51">
        <v>4</v>
      </c>
      <c r="AD88" s="52"/>
      <c r="AE88" s="52"/>
      <c r="AF88" s="52"/>
      <c r="AG88" s="53"/>
      <c r="AH88" s="51">
        <v>5</v>
      </c>
      <c r="AI88" s="52"/>
      <c r="AJ88" s="52"/>
      <c r="AK88" s="52"/>
      <c r="AL88" s="53"/>
      <c r="AM88" s="51">
        <v>6</v>
      </c>
      <c r="AN88" s="52"/>
      <c r="AO88" s="52"/>
      <c r="AP88" s="52"/>
      <c r="AQ88" s="53"/>
      <c r="AR88" s="51">
        <v>7</v>
      </c>
      <c r="AS88" s="52"/>
      <c r="AT88" s="52"/>
      <c r="AU88" s="52"/>
      <c r="AV88" s="53"/>
      <c r="AW88" s="51">
        <v>8</v>
      </c>
      <c r="AX88" s="52"/>
      <c r="AY88" s="52"/>
      <c r="AZ88" s="52"/>
      <c r="BA88" s="53"/>
      <c r="BB88" s="51">
        <v>9</v>
      </c>
      <c r="BC88" s="52"/>
      <c r="BD88" s="52"/>
      <c r="BE88" s="52"/>
      <c r="BF88" s="53"/>
      <c r="BG88" s="51">
        <v>10</v>
      </c>
      <c r="BH88" s="52"/>
      <c r="BI88" s="52"/>
      <c r="BJ88" s="52"/>
      <c r="BK88" s="53"/>
    </row>
    <row r="89" spans="1:79" s="2" customFormat="1" ht="15" hidden="1" customHeight="1" x14ac:dyDescent="0.25">
      <c r="A89" s="54" t="s">
        <v>85</v>
      </c>
      <c r="B89" s="55"/>
      <c r="C89" s="55"/>
      <c r="D89" s="55"/>
      <c r="E89" s="56"/>
      <c r="F89" s="54" t="s">
        <v>78</v>
      </c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6"/>
      <c r="X89" s="54" t="s">
        <v>81</v>
      </c>
      <c r="Y89" s="55"/>
      <c r="Z89" s="55"/>
      <c r="AA89" s="55"/>
      <c r="AB89" s="56"/>
      <c r="AC89" s="54" t="s">
        <v>82</v>
      </c>
      <c r="AD89" s="55"/>
      <c r="AE89" s="55"/>
      <c r="AF89" s="55"/>
      <c r="AG89" s="56"/>
      <c r="AH89" s="54" t="s">
        <v>116</v>
      </c>
      <c r="AI89" s="55"/>
      <c r="AJ89" s="55"/>
      <c r="AK89" s="55"/>
      <c r="AL89" s="56"/>
      <c r="AM89" s="75" t="s">
        <v>218</v>
      </c>
      <c r="AN89" s="76"/>
      <c r="AO89" s="76"/>
      <c r="AP89" s="76"/>
      <c r="AQ89" s="77"/>
      <c r="AR89" s="54" t="s">
        <v>83</v>
      </c>
      <c r="AS89" s="55"/>
      <c r="AT89" s="55"/>
      <c r="AU89" s="55"/>
      <c r="AV89" s="56"/>
      <c r="AW89" s="54" t="s">
        <v>84</v>
      </c>
      <c r="AX89" s="55"/>
      <c r="AY89" s="55"/>
      <c r="AZ89" s="55"/>
      <c r="BA89" s="56"/>
      <c r="BB89" s="54" t="s">
        <v>117</v>
      </c>
      <c r="BC89" s="55"/>
      <c r="BD89" s="55"/>
      <c r="BE89" s="55"/>
      <c r="BF89" s="56"/>
      <c r="BG89" s="75" t="s">
        <v>218</v>
      </c>
      <c r="BH89" s="76"/>
      <c r="BI89" s="76"/>
      <c r="BJ89" s="76"/>
      <c r="BK89" s="77"/>
      <c r="CA89" t="s">
        <v>39</v>
      </c>
    </row>
    <row r="90" spans="1:79" s="9" customFormat="1" ht="12.75" customHeight="1" x14ac:dyDescent="0.25">
      <c r="A90" s="119"/>
      <c r="B90" s="117"/>
      <c r="C90" s="117"/>
      <c r="D90" s="117"/>
      <c r="E90" s="118"/>
      <c r="F90" s="119" t="s">
        <v>179</v>
      </c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8"/>
      <c r="X90" s="168"/>
      <c r="Y90" s="169"/>
      <c r="Z90" s="169"/>
      <c r="AA90" s="169"/>
      <c r="AB90" s="170"/>
      <c r="AC90" s="168"/>
      <c r="AD90" s="169"/>
      <c r="AE90" s="169"/>
      <c r="AF90" s="169"/>
      <c r="AG90" s="170"/>
      <c r="AH90" s="164"/>
      <c r="AI90" s="164"/>
      <c r="AJ90" s="164"/>
      <c r="AK90" s="164"/>
      <c r="AL90" s="164"/>
      <c r="AM90" s="164">
        <f>IF(ISNUMBER(X90),X90,0)+IF(ISNUMBER(AC90),AC90,0)</f>
        <v>0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>
        <f>IF(ISNUMBER(AR90),AR90,0)+IF(ISNUMBER(AW90),AW90,0)</f>
        <v>0</v>
      </c>
      <c r="BH90" s="164"/>
      <c r="BI90" s="164"/>
      <c r="BJ90" s="164"/>
      <c r="BK90" s="164"/>
      <c r="CA90" s="9" t="s">
        <v>40</v>
      </c>
    </row>
    <row r="93" spans="1:79" ht="14.25" customHeight="1" x14ac:dyDescent="0.25">
      <c r="A93" s="67" t="s">
        <v>151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</row>
    <row r="94" spans="1:79" ht="14.25" customHeight="1" x14ac:dyDescent="0.25">
      <c r="A94" s="67" t="s">
        <v>321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</row>
    <row r="95" spans="1:79" ht="15" customHeight="1" x14ac:dyDescent="0.25">
      <c r="A95" s="78" t="s">
        <v>248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</row>
    <row r="96" spans="1:79" ht="23.1" customHeight="1" x14ac:dyDescent="0.25">
      <c r="A96" s="86" t="s">
        <v>7</v>
      </c>
      <c r="B96" s="87"/>
      <c r="C96" s="87"/>
      <c r="D96" s="86" t="s">
        <v>152</v>
      </c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8"/>
      <c r="U96" s="51" t="s">
        <v>249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3"/>
      <c r="AN96" s="51" t="s">
        <v>250</v>
      </c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3"/>
      <c r="BG96" s="57" t="s">
        <v>251</v>
      </c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</row>
    <row r="97" spans="1:79" ht="52.5" customHeight="1" x14ac:dyDescent="0.25">
      <c r="A97" s="89"/>
      <c r="B97" s="90"/>
      <c r="C97" s="90"/>
      <c r="D97" s="89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1"/>
      <c r="U97" s="51" t="s">
        <v>5</v>
      </c>
      <c r="V97" s="52"/>
      <c r="W97" s="52"/>
      <c r="X97" s="52"/>
      <c r="Y97" s="53"/>
      <c r="Z97" s="51" t="s">
        <v>4</v>
      </c>
      <c r="AA97" s="52"/>
      <c r="AB97" s="52"/>
      <c r="AC97" s="52"/>
      <c r="AD97" s="53"/>
      <c r="AE97" s="71" t="s">
        <v>147</v>
      </c>
      <c r="AF97" s="72"/>
      <c r="AG97" s="72"/>
      <c r="AH97" s="73"/>
      <c r="AI97" s="51" t="s">
        <v>6</v>
      </c>
      <c r="AJ97" s="52"/>
      <c r="AK97" s="52"/>
      <c r="AL97" s="52"/>
      <c r="AM97" s="53"/>
      <c r="AN97" s="51" t="s">
        <v>5</v>
      </c>
      <c r="AO97" s="52"/>
      <c r="AP97" s="52"/>
      <c r="AQ97" s="52"/>
      <c r="AR97" s="53"/>
      <c r="AS97" s="51" t="s">
        <v>4</v>
      </c>
      <c r="AT97" s="52"/>
      <c r="AU97" s="52"/>
      <c r="AV97" s="52"/>
      <c r="AW97" s="53"/>
      <c r="AX97" s="71" t="s">
        <v>147</v>
      </c>
      <c r="AY97" s="72"/>
      <c r="AZ97" s="72"/>
      <c r="BA97" s="73"/>
      <c r="BB97" s="51" t="s">
        <v>118</v>
      </c>
      <c r="BC97" s="52"/>
      <c r="BD97" s="52"/>
      <c r="BE97" s="52"/>
      <c r="BF97" s="53"/>
      <c r="BG97" s="51" t="s">
        <v>5</v>
      </c>
      <c r="BH97" s="52"/>
      <c r="BI97" s="52"/>
      <c r="BJ97" s="52"/>
      <c r="BK97" s="53"/>
      <c r="BL97" s="57" t="s">
        <v>4</v>
      </c>
      <c r="BM97" s="57"/>
      <c r="BN97" s="57"/>
      <c r="BO97" s="57"/>
      <c r="BP97" s="57"/>
      <c r="BQ97" s="74" t="s">
        <v>147</v>
      </c>
      <c r="BR97" s="74"/>
      <c r="BS97" s="74"/>
      <c r="BT97" s="74"/>
      <c r="BU97" s="51" t="s">
        <v>119</v>
      </c>
      <c r="BV97" s="52"/>
      <c r="BW97" s="52"/>
      <c r="BX97" s="52"/>
      <c r="BY97" s="53"/>
    </row>
    <row r="98" spans="1:79" ht="15" customHeight="1" x14ac:dyDescent="0.25">
      <c r="A98" s="51">
        <v>1</v>
      </c>
      <c r="B98" s="52"/>
      <c r="C98" s="52"/>
      <c r="D98" s="51">
        <v>2</v>
      </c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3"/>
      <c r="U98" s="51">
        <v>3</v>
      </c>
      <c r="V98" s="52"/>
      <c r="W98" s="52"/>
      <c r="X98" s="52"/>
      <c r="Y98" s="53"/>
      <c r="Z98" s="51">
        <v>4</v>
      </c>
      <c r="AA98" s="52"/>
      <c r="AB98" s="52"/>
      <c r="AC98" s="52"/>
      <c r="AD98" s="53"/>
      <c r="AE98" s="51">
        <v>5</v>
      </c>
      <c r="AF98" s="52"/>
      <c r="AG98" s="52"/>
      <c r="AH98" s="53"/>
      <c r="AI98" s="51">
        <v>6</v>
      </c>
      <c r="AJ98" s="52"/>
      <c r="AK98" s="52"/>
      <c r="AL98" s="52"/>
      <c r="AM98" s="53"/>
      <c r="AN98" s="51">
        <v>7</v>
      </c>
      <c r="AO98" s="52"/>
      <c r="AP98" s="52"/>
      <c r="AQ98" s="52"/>
      <c r="AR98" s="53"/>
      <c r="AS98" s="51">
        <v>8</v>
      </c>
      <c r="AT98" s="52"/>
      <c r="AU98" s="52"/>
      <c r="AV98" s="52"/>
      <c r="AW98" s="53"/>
      <c r="AX98" s="57">
        <v>9</v>
      </c>
      <c r="AY98" s="57"/>
      <c r="AZ98" s="57"/>
      <c r="BA98" s="57"/>
      <c r="BB98" s="51">
        <v>10</v>
      </c>
      <c r="BC98" s="52"/>
      <c r="BD98" s="52"/>
      <c r="BE98" s="52"/>
      <c r="BF98" s="53"/>
      <c r="BG98" s="51">
        <v>11</v>
      </c>
      <c r="BH98" s="52"/>
      <c r="BI98" s="52"/>
      <c r="BJ98" s="52"/>
      <c r="BK98" s="53"/>
      <c r="BL98" s="57">
        <v>12</v>
      </c>
      <c r="BM98" s="57"/>
      <c r="BN98" s="57"/>
      <c r="BO98" s="57"/>
      <c r="BP98" s="57"/>
      <c r="BQ98" s="51">
        <v>13</v>
      </c>
      <c r="BR98" s="52"/>
      <c r="BS98" s="52"/>
      <c r="BT98" s="53"/>
      <c r="BU98" s="51">
        <v>14</v>
      </c>
      <c r="BV98" s="52"/>
      <c r="BW98" s="52"/>
      <c r="BX98" s="52"/>
      <c r="BY98" s="53"/>
    </row>
    <row r="99" spans="1:79" s="2" customFormat="1" ht="14.25" hidden="1" customHeight="1" x14ac:dyDescent="0.25">
      <c r="A99" s="54" t="s">
        <v>90</v>
      </c>
      <c r="B99" s="55"/>
      <c r="C99" s="55"/>
      <c r="D99" s="54" t="s">
        <v>78</v>
      </c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6"/>
      <c r="U99" s="60" t="s">
        <v>86</v>
      </c>
      <c r="V99" s="60"/>
      <c r="W99" s="60"/>
      <c r="X99" s="60"/>
      <c r="Y99" s="60"/>
      <c r="Z99" s="60" t="s">
        <v>87</v>
      </c>
      <c r="AA99" s="60"/>
      <c r="AB99" s="60"/>
      <c r="AC99" s="60"/>
      <c r="AD99" s="60"/>
      <c r="AE99" s="60" t="s">
        <v>113</v>
      </c>
      <c r="AF99" s="60"/>
      <c r="AG99" s="60"/>
      <c r="AH99" s="60"/>
      <c r="AI99" s="69" t="s">
        <v>217</v>
      </c>
      <c r="AJ99" s="69"/>
      <c r="AK99" s="69"/>
      <c r="AL99" s="69"/>
      <c r="AM99" s="69"/>
      <c r="AN99" s="60" t="s">
        <v>88</v>
      </c>
      <c r="AO99" s="60"/>
      <c r="AP99" s="60"/>
      <c r="AQ99" s="60"/>
      <c r="AR99" s="60"/>
      <c r="AS99" s="60" t="s">
        <v>89</v>
      </c>
      <c r="AT99" s="60"/>
      <c r="AU99" s="60"/>
      <c r="AV99" s="60"/>
      <c r="AW99" s="60"/>
      <c r="AX99" s="60" t="s">
        <v>114</v>
      </c>
      <c r="AY99" s="60"/>
      <c r="AZ99" s="60"/>
      <c r="BA99" s="60"/>
      <c r="BB99" s="69" t="s">
        <v>217</v>
      </c>
      <c r="BC99" s="69"/>
      <c r="BD99" s="69"/>
      <c r="BE99" s="69"/>
      <c r="BF99" s="69"/>
      <c r="BG99" s="60" t="s">
        <v>79</v>
      </c>
      <c r="BH99" s="60"/>
      <c r="BI99" s="60"/>
      <c r="BJ99" s="60"/>
      <c r="BK99" s="60"/>
      <c r="BL99" s="60" t="s">
        <v>80</v>
      </c>
      <c r="BM99" s="60"/>
      <c r="BN99" s="60"/>
      <c r="BO99" s="60"/>
      <c r="BP99" s="60"/>
      <c r="BQ99" s="60" t="s">
        <v>115</v>
      </c>
      <c r="BR99" s="60"/>
      <c r="BS99" s="60"/>
      <c r="BT99" s="60"/>
      <c r="BU99" s="69" t="s">
        <v>217</v>
      </c>
      <c r="BV99" s="69"/>
      <c r="BW99" s="69"/>
      <c r="BX99" s="69"/>
      <c r="BY99" s="69"/>
      <c r="CA99" t="s">
        <v>41</v>
      </c>
    </row>
    <row r="100" spans="1:79" s="137" customFormat="1" ht="13.2" customHeight="1" x14ac:dyDescent="0.25">
      <c r="A100" s="157">
        <v>1</v>
      </c>
      <c r="B100" s="158"/>
      <c r="C100" s="158"/>
      <c r="D100" s="131" t="s">
        <v>267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161">
        <v>1756881.71</v>
      </c>
      <c r="V100" s="162"/>
      <c r="W100" s="162"/>
      <c r="X100" s="162"/>
      <c r="Y100" s="163"/>
      <c r="Z100" s="161">
        <v>0</v>
      </c>
      <c r="AA100" s="162"/>
      <c r="AB100" s="162"/>
      <c r="AC100" s="162"/>
      <c r="AD100" s="163"/>
      <c r="AE100" s="161">
        <v>0</v>
      </c>
      <c r="AF100" s="162"/>
      <c r="AG100" s="162"/>
      <c r="AH100" s="163"/>
      <c r="AI100" s="161">
        <f>IF(ISNUMBER(U100),U100,0)+IF(ISNUMBER(Z100),Z100,0)</f>
        <v>1756881.71</v>
      </c>
      <c r="AJ100" s="162"/>
      <c r="AK100" s="162"/>
      <c r="AL100" s="162"/>
      <c r="AM100" s="163"/>
      <c r="AN100" s="161">
        <v>1599928</v>
      </c>
      <c r="AO100" s="162"/>
      <c r="AP100" s="162"/>
      <c r="AQ100" s="162"/>
      <c r="AR100" s="163"/>
      <c r="AS100" s="161">
        <v>0</v>
      </c>
      <c r="AT100" s="162"/>
      <c r="AU100" s="162"/>
      <c r="AV100" s="162"/>
      <c r="AW100" s="163"/>
      <c r="AX100" s="161">
        <v>0</v>
      </c>
      <c r="AY100" s="162"/>
      <c r="AZ100" s="162"/>
      <c r="BA100" s="163"/>
      <c r="BB100" s="161">
        <f>IF(ISNUMBER(AN100),AN100,0)+IF(ISNUMBER(AS100),AS100,0)</f>
        <v>1599928</v>
      </c>
      <c r="BC100" s="162"/>
      <c r="BD100" s="162"/>
      <c r="BE100" s="162"/>
      <c r="BF100" s="163"/>
      <c r="BG100" s="161">
        <v>1622884</v>
      </c>
      <c r="BH100" s="162"/>
      <c r="BI100" s="162"/>
      <c r="BJ100" s="162"/>
      <c r="BK100" s="163"/>
      <c r="BL100" s="161">
        <v>0</v>
      </c>
      <c r="BM100" s="162"/>
      <c r="BN100" s="162"/>
      <c r="BO100" s="162"/>
      <c r="BP100" s="163"/>
      <c r="BQ100" s="161">
        <v>0</v>
      </c>
      <c r="BR100" s="162"/>
      <c r="BS100" s="162"/>
      <c r="BT100" s="163"/>
      <c r="BU100" s="161">
        <f>IF(ISNUMBER(BG100),BG100,0)+IF(ISNUMBER(BL100),BL100,0)</f>
        <v>1622884</v>
      </c>
      <c r="BV100" s="162"/>
      <c r="BW100" s="162"/>
      <c r="BX100" s="162"/>
      <c r="BY100" s="163"/>
      <c r="CA100" s="137" t="s">
        <v>42</v>
      </c>
    </row>
    <row r="101" spans="1:79" s="9" customFormat="1" ht="12.75" customHeight="1" x14ac:dyDescent="0.25">
      <c r="A101" s="119"/>
      <c r="B101" s="117"/>
      <c r="C101" s="117"/>
      <c r="D101" s="138" t="s">
        <v>179</v>
      </c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40"/>
      <c r="U101" s="165">
        <v>1756881.71</v>
      </c>
      <c r="V101" s="166"/>
      <c r="W101" s="166"/>
      <c r="X101" s="166"/>
      <c r="Y101" s="167"/>
      <c r="Z101" s="165">
        <v>0</v>
      </c>
      <c r="AA101" s="166"/>
      <c r="AB101" s="166"/>
      <c r="AC101" s="166"/>
      <c r="AD101" s="167"/>
      <c r="AE101" s="165">
        <v>0</v>
      </c>
      <c r="AF101" s="166"/>
      <c r="AG101" s="166"/>
      <c r="AH101" s="167"/>
      <c r="AI101" s="165">
        <f>IF(ISNUMBER(U101),U101,0)+IF(ISNUMBER(Z101),Z101,0)</f>
        <v>1756881.71</v>
      </c>
      <c r="AJ101" s="166"/>
      <c r="AK101" s="166"/>
      <c r="AL101" s="166"/>
      <c r="AM101" s="167"/>
      <c r="AN101" s="165">
        <v>1599928</v>
      </c>
      <c r="AO101" s="166"/>
      <c r="AP101" s="166"/>
      <c r="AQ101" s="166"/>
      <c r="AR101" s="167"/>
      <c r="AS101" s="165">
        <v>0</v>
      </c>
      <c r="AT101" s="166"/>
      <c r="AU101" s="166"/>
      <c r="AV101" s="166"/>
      <c r="AW101" s="167"/>
      <c r="AX101" s="165">
        <v>0</v>
      </c>
      <c r="AY101" s="166"/>
      <c r="AZ101" s="166"/>
      <c r="BA101" s="167"/>
      <c r="BB101" s="165">
        <f>IF(ISNUMBER(AN101),AN101,0)+IF(ISNUMBER(AS101),AS101,0)</f>
        <v>1599928</v>
      </c>
      <c r="BC101" s="166"/>
      <c r="BD101" s="166"/>
      <c r="BE101" s="166"/>
      <c r="BF101" s="167"/>
      <c r="BG101" s="165">
        <v>1622884</v>
      </c>
      <c r="BH101" s="166"/>
      <c r="BI101" s="166"/>
      <c r="BJ101" s="166"/>
      <c r="BK101" s="167"/>
      <c r="BL101" s="165">
        <v>0</v>
      </c>
      <c r="BM101" s="166"/>
      <c r="BN101" s="166"/>
      <c r="BO101" s="166"/>
      <c r="BP101" s="167"/>
      <c r="BQ101" s="165">
        <v>0</v>
      </c>
      <c r="BR101" s="166"/>
      <c r="BS101" s="166"/>
      <c r="BT101" s="167"/>
      <c r="BU101" s="165">
        <f>IF(ISNUMBER(BG101),BG101,0)+IF(ISNUMBER(BL101),BL101,0)</f>
        <v>1622884</v>
      </c>
      <c r="BV101" s="166"/>
      <c r="BW101" s="166"/>
      <c r="BX101" s="166"/>
      <c r="BY101" s="167"/>
    </row>
    <row r="103" spans="1:79" ht="14.25" customHeight="1" x14ac:dyDescent="0.25">
      <c r="A103" s="67" t="s">
        <v>334</v>
      </c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</row>
    <row r="104" spans="1:79" ht="15" customHeight="1" x14ac:dyDescent="0.25">
      <c r="A104" s="70" t="s">
        <v>248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</row>
    <row r="105" spans="1:79" ht="23.1" customHeight="1" x14ac:dyDescent="0.25">
      <c r="A105" s="86" t="s">
        <v>7</v>
      </c>
      <c r="B105" s="87"/>
      <c r="C105" s="87"/>
      <c r="D105" s="86" t="s">
        <v>152</v>
      </c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8"/>
      <c r="U105" s="57" t="s">
        <v>252</v>
      </c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 t="s">
        <v>254</v>
      </c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</row>
    <row r="106" spans="1:79" ht="54" customHeight="1" x14ac:dyDescent="0.25">
      <c r="A106" s="89"/>
      <c r="B106" s="90"/>
      <c r="C106" s="90"/>
      <c r="D106" s="89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1"/>
      <c r="U106" s="51" t="s">
        <v>5</v>
      </c>
      <c r="V106" s="52"/>
      <c r="W106" s="52"/>
      <c r="X106" s="52"/>
      <c r="Y106" s="53"/>
      <c r="Z106" s="51" t="s">
        <v>4</v>
      </c>
      <c r="AA106" s="52"/>
      <c r="AB106" s="52"/>
      <c r="AC106" s="52"/>
      <c r="AD106" s="53"/>
      <c r="AE106" s="71" t="s">
        <v>147</v>
      </c>
      <c r="AF106" s="72"/>
      <c r="AG106" s="72"/>
      <c r="AH106" s="72"/>
      <c r="AI106" s="73"/>
      <c r="AJ106" s="51" t="s">
        <v>6</v>
      </c>
      <c r="AK106" s="52"/>
      <c r="AL106" s="52"/>
      <c r="AM106" s="52"/>
      <c r="AN106" s="53"/>
      <c r="AO106" s="51" t="s">
        <v>5</v>
      </c>
      <c r="AP106" s="52"/>
      <c r="AQ106" s="52"/>
      <c r="AR106" s="52"/>
      <c r="AS106" s="53"/>
      <c r="AT106" s="51" t="s">
        <v>4</v>
      </c>
      <c r="AU106" s="52"/>
      <c r="AV106" s="52"/>
      <c r="AW106" s="52"/>
      <c r="AX106" s="53"/>
      <c r="AY106" s="71" t="s">
        <v>147</v>
      </c>
      <c r="AZ106" s="72"/>
      <c r="BA106" s="72"/>
      <c r="BB106" s="72"/>
      <c r="BC106" s="73"/>
      <c r="BD106" s="57" t="s">
        <v>118</v>
      </c>
      <c r="BE106" s="57"/>
      <c r="BF106" s="57"/>
      <c r="BG106" s="57"/>
      <c r="BH106" s="57"/>
    </row>
    <row r="107" spans="1:79" ht="15" customHeight="1" x14ac:dyDescent="0.25">
      <c r="A107" s="51" t="s">
        <v>216</v>
      </c>
      <c r="B107" s="52"/>
      <c r="C107" s="52"/>
      <c r="D107" s="51">
        <v>2</v>
      </c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3"/>
      <c r="U107" s="51">
        <v>3</v>
      </c>
      <c r="V107" s="52"/>
      <c r="W107" s="52"/>
      <c r="X107" s="52"/>
      <c r="Y107" s="53"/>
      <c r="Z107" s="51">
        <v>4</v>
      </c>
      <c r="AA107" s="52"/>
      <c r="AB107" s="52"/>
      <c r="AC107" s="52"/>
      <c r="AD107" s="53"/>
      <c r="AE107" s="51">
        <v>5</v>
      </c>
      <c r="AF107" s="52"/>
      <c r="AG107" s="52"/>
      <c r="AH107" s="52"/>
      <c r="AI107" s="53"/>
      <c r="AJ107" s="51">
        <v>6</v>
      </c>
      <c r="AK107" s="52"/>
      <c r="AL107" s="52"/>
      <c r="AM107" s="52"/>
      <c r="AN107" s="53"/>
      <c r="AO107" s="51">
        <v>7</v>
      </c>
      <c r="AP107" s="52"/>
      <c r="AQ107" s="52"/>
      <c r="AR107" s="52"/>
      <c r="AS107" s="53"/>
      <c r="AT107" s="51">
        <v>8</v>
      </c>
      <c r="AU107" s="52"/>
      <c r="AV107" s="52"/>
      <c r="AW107" s="52"/>
      <c r="AX107" s="53"/>
      <c r="AY107" s="51">
        <v>9</v>
      </c>
      <c r="AZ107" s="52"/>
      <c r="BA107" s="52"/>
      <c r="BB107" s="52"/>
      <c r="BC107" s="53"/>
      <c r="BD107" s="51">
        <v>10</v>
      </c>
      <c r="BE107" s="52"/>
      <c r="BF107" s="52"/>
      <c r="BG107" s="52"/>
      <c r="BH107" s="53"/>
    </row>
    <row r="108" spans="1:79" s="2" customFormat="1" ht="12.75" hidden="1" customHeight="1" x14ac:dyDescent="0.25">
      <c r="A108" s="54" t="s">
        <v>90</v>
      </c>
      <c r="B108" s="55"/>
      <c r="C108" s="55"/>
      <c r="D108" s="54" t="s">
        <v>78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6"/>
      <c r="U108" s="54" t="s">
        <v>81</v>
      </c>
      <c r="V108" s="55"/>
      <c r="W108" s="55"/>
      <c r="X108" s="55"/>
      <c r="Y108" s="56"/>
      <c r="Z108" s="54" t="s">
        <v>82</v>
      </c>
      <c r="AA108" s="55"/>
      <c r="AB108" s="55"/>
      <c r="AC108" s="55"/>
      <c r="AD108" s="56"/>
      <c r="AE108" s="54" t="s">
        <v>116</v>
      </c>
      <c r="AF108" s="55"/>
      <c r="AG108" s="55"/>
      <c r="AH108" s="55"/>
      <c r="AI108" s="56"/>
      <c r="AJ108" s="75" t="s">
        <v>218</v>
      </c>
      <c r="AK108" s="76"/>
      <c r="AL108" s="76"/>
      <c r="AM108" s="76"/>
      <c r="AN108" s="77"/>
      <c r="AO108" s="54" t="s">
        <v>83</v>
      </c>
      <c r="AP108" s="55"/>
      <c r="AQ108" s="55"/>
      <c r="AR108" s="55"/>
      <c r="AS108" s="56"/>
      <c r="AT108" s="54" t="s">
        <v>84</v>
      </c>
      <c r="AU108" s="55"/>
      <c r="AV108" s="55"/>
      <c r="AW108" s="55"/>
      <c r="AX108" s="56"/>
      <c r="AY108" s="54" t="s">
        <v>117</v>
      </c>
      <c r="AZ108" s="55"/>
      <c r="BA108" s="55"/>
      <c r="BB108" s="55"/>
      <c r="BC108" s="56"/>
      <c r="BD108" s="69" t="s">
        <v>218</v>
      </c>
      <c r="BE108" s="69"/>
      <c r="BF108" s="69"/>
      <c r="BG108" s="69"/>
      <c r="BH108" s="69"/>
      <c r="CA108" s="2" t="s">
        <v>43</v>
      </c>
    </row>
    <row r="109" spans="1:79" s="137" customFormat="1" ht="13.2" customHeight="1" x14ac:dyDescent="0.25">
      <c r="A109" s="157">
        <v>1</v>
      </c>
      <c r="B109" s="158"/>
      <c r="C109" s="158"/>
      <c r="D109" s="131" t="s">
        <v>267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3"/>
      <c r="U109" s="161">
        <v>1750544</v>
      </c>
      <c r="V109" s="162"/>
      <c r="W109" s="162"/>
      <c r="X109" s="162"/>
      <c r="Y109" s="163"/>
      <c r="Z109" s="161">
        <v>0</v>
      </c>
      <c r="AA109" s="162"/>
      <c r="AB109" s="162"/>
      <c r="AC109" s="162"/>
      <c r="AD109" s="163"/>
      <c r="AE109" s="160">
        <v>0</v>
      </c>
      <c r="AF109" s="160"/>
      <c r="AG109" s="160"/>
      <c r="AH109" s="160"/>
      <c r="AI109" s="160"/>
      <c r="AJ109" s="171">
        <f>IF(ISNUMBER(U109),U109,0)+IF(ISNUMBER(Z109),Z109,0)</f>
        <v>1750544</v>
      </c>
      <c r="AK109" s="171"/>
      <c r="AL109" s="171"/>
      <c r="AM109" s="171"/>
      <c r="AN109" s="171"/>
      <c r="AO109" s="160">
        <v>1846562</v>
      </c>
      <c r="AP109" s="160"/>
      <c r="AQ109" s="160"/>
      <c r="AR109" s="160"/>
      <c r="AS109" s="160"/>
      <c r="AT109" s="171">
        <v>0</v>
      </c>
      <c r="AU109" s="171"/>
      <c r="AV109" s="171"/>
      <c r="AW109" s="171"/>
      <c r="AX109" s="171"/>
      <c r="AY109" s="160">
        <v>0</v>
      </c>
      <c r="AZ109" s="160"/>
      <c r="BA109" s="160"/>
      <c r="BB109" s="160"/>
      <c r="BC109" s="160"/>
      <c r="BD109" s="171">
        <f>IF(ISNUMBER(AO109),AO109,0)+IF(ISNUMBER(AT109),AT109,0)</f>
        <v>1846562</v>
      </c>
      <c r="BE109" s="171"/>
      <c r="BF109" s="171"/>
      <c r="BG109" s="171"/>
      <c r="BH109" s="171"/>
      <c r="CA109" s="137" t="s">
        <v>44</v>
      </c>
    </row>
    <row r="110" spans="1:79" s="9" customFormat="1" ht="12.75" customHeight="1" x14ac:dyDescent="0.25">
      <c r="A110" s="119"/>
      <c r="B110" s="117"/>
      <c r="C110" s="117"/>
      <c r="D110" s="138" t="s">
        <v>179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40"/>
      <c r="U110" s="165">
        <v>1750544</v>
      </c>
      <c r="V110" s="166"/>
      <c r="W110" s="166"/>
      <c r="X110" s="166"/>
      <c r="Y110" s="167"/>
      <c r="Z110" s="165">
        <v>0</v>
      </c>
      <c r="AA110" s="166"/>
      <c r="AB110" s="166"/>
      <c r="AC110" s="166"/>
      <c r="AD110" s="167"/>
      <c r="AE110" s="164">
        <v>0</v>
      </c>
      <c r="AF110" s="164"/>
      <c r="AG110" s="164"/>
      <c r="AH110" s="164"/>
      <c r="AI110" s="164"/>
      <c r="AJ110" s="120">
        <f>IF(ISNUMBER(U110),U110,0)+IF(ISNUMBER(Z110),Z110,0)</f>
        <v>1750544</v>
      </c>
      <c r="AK110" s="120"/>
      <c r="AL110" s="120"/>
      <c r="AM110" s="120"/>
      <c r="AN110" s="120"/>
      <c r="AO110" s="164">
        <v>1846562</v>
      </c>
      <c r="AP110" s="164"/>
      <c r="AQ110" s="164"/>
      <c r="AR110" s="164"/>
      <c r="AS110" s="164"/>
      <c r="AT110" s="120">
        <v>0</v>
      </c>
      <c r="AU110" s="120"/>
      <c r="AV110" s="120"/>
      <c r="AW110" s="120"/>
      <c r="AX110" s="120"/>
      <c r="AY110" s="164">
        <v>0</v>
      </c>
      <c r="AZ110" s="164"/>
      <c r="BA110" s="164"/>
      <c r="BB110" s="164"/>
      <c r="BC110" s="164"/>
      <c r="BD110" s="120">
        <f>IF(ISNUMBER(AO110),AO110,0)+IF(ISNUMBER(AT110),AT110,0)</f>
        <v>1846562</v>
      </c>
      <c r="BE110" s="120"/>
      <c r="BF110" s="120"/>
      <c r="BG110" s="120"/>
      <c r="BH110" s="120"/>
    </row>
    <row r="111" spans="1:79" s="8" customFormat="1" ht="12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</row>
    <row r="113" spans="1:79" ht="14.25" customHeight="1" x14ac:dyDescent="0.25">
      <c r="A113" s="67" t="s">
        <v>184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</row>
    <row r="114" spans="1:79" ht="14.25" customHeight="1" x14ac:dyDescent="0.25">
      <c r="A114" s="67" t="s">
        <v>322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</row>
    <row r="115" spans="1:79" ht="23.1" customHeight="1" x14ac:dyDescent="0.25">
      <c r="A115" s="86" t="s">
        <v>7</v>
      </c>
      <c r="B115" s="87"/>
      <c r="C115" s="87"/>
      <c r="D115" s="57" t="s">
        <v>10</v>
      </c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 t="s">
        <v>9</v>
      </c>
      <c r="R115" s="57"/>
      <c r="S115" s="57"/>
      <c r="T115" s="57"/>
      <c r="U115" s="57"/>
      <c r="V115" s="57" t="s">
        <v>8</v>
      </c>
      <c r="W115" s="57"/>
      <c r="X115" s="57"/>
      <c r="Y115" s="57"/>
      <c r="Z115" s="57"/>
      <c r="AA115" s="57"/>
      <c r="AB115" s="57"/>
      <c r="AC115" s="57"/>
      <c r="AD115" s="57"/>
      <c r="AE115" s="57"/>
      <c r="AF115" s="51" t="s">
        <v>249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1" t="s">
        <v>250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3"/>
      <c r="BJ115" s="51" t="s">
        <v>251</v>
      </c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3"/>
    </row>
    <row r="116" spans="1:79" ht="32.25" customHeight="1" x14ac:dyDescent="0.25">
      <c r="A116" s="89"/>
      <c r="B116" s="90"/>
      <c r="C116" s="90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 t="s">
        <v>5</v>
      </c>
      <c r="AG116" s="57"/>
      <c r="AH116" s="57"/>
      <c r="AI116" s="57"/>
      <c r="AJ116" s="57"/>
      <c r="AK116" s="57" t="s">
        <v>4</v>
      </c>
      <c r="AL116" s="57"/>
      <c r="AM116" s="57"/>
      <c r="AN116" s="57"/>
      <c r="AO116" s="57"/>
      <c r="AP116" s="57" t="s">
        <v>154</v>
      </c>
      <c r="AQ116" s="57"/>
      <c r="AR116" s="57"/>
      <c r="AS116" s="57"/>
      <c r="AT116" s="57"/>
      <c r="AU116" s="57" t="s">
        <v>5</v>
      </c>
      <c r="AV116" s="57"/>
      <c r="AW116" s="57"/>
      <c r="AX116" s="57"/>
      <c r="AY116" s="57"/>
      <c r="AZ116" s="57" t="s">
        <v>4</v>
      </c>
      <c r="BA116" s="57"/>
      <c r="BB116" s="57"/>
      <c r="BC116" s="57"/>
      <c r="BD116" s="57"/>
      <c r="BE116" s="57" t="s">
        <v>112</v>
      </c>
      <c r="BF116" s="57"/>
      <c r="BG116" s="57"/>
      <c r="BH116" s="57"/>
      <c r="BI116" s="57"/>
      <c r="BJ116" s="57" t="s">
        <v>5</v>
      </c>
      <c r="BK116" s="57"/>
      <c r="BL116" s="57"/>
      <c r="BM116" s="57"/>
      <c r="BN116" s="57"/>
      <c r="BO116" s="57" t="s">
        <v>4</v>
      </c>
      <c r="BP116" s="57"/>
      <c r="BQ116" s="57"/>
      <c r="BR116" s="57"/>
      <c r="BS116" s="57"/>
      <c r="BT116" s="57" t="s">
        <v>119</v>
      </c>
      <c r="BU116" s="57"/>
      <c r="BV116" s="57"/>
      <c r="BW116" s="57"/>
      <c r="BX116" s="57"/>
    </row>
    <row r="117" spans="1:79" ht="15" customHeight="1" x14ac:dyDescent="0.25">
      <c r="A117" s="51">
        <v>1</v>
      </c>
      <c r="B117" s="52"/>
      <c r="C117" s="52"/>
      <c r="D117" s="57">
        <v>2</v>
      </c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>
        <v>3</v>
      </c>
      <c r="R117" s="57"/>
      <c r="S117" s="57"/>
      <c r="T117" s="57"/>
      <c r="U117" s="57"/>
      <c r="V117" s="57">
        <v>4</v>
      </c>
      <c r="W117" s="57"/>
      <c r="X117" s="57"/>
      <c r="Y117" s="57"/>
      <c r="Z117" s="57"/>
      <c r="AA117" s="57"/>
      <c r="AB117" s="57"/>
      <c r="AC117" s="57"/>
      <c r="AD117" s="57"/>
      <c r="AE117" s="57"/>
      <c r="AF117" s="57">
        <v>5</v>
      </c>
      <c r="AG117" s="57"/>
      <c r="AH117" s="57"/>
      <c r="AI117" s="57"/>
      <c r="AJ117" s="57"/>
      <c r="AK117" s="57">
        <v>6</v>
      </c>
      <c r="AL117" s="57"/>
      <c r="AM117" s="57"/>
      <c r="AN117" s="57"/>
      <c r="AO117" s="57"/>
      <c r="AP117" s="57">
        <v>7</v>
      </c>
      <c r="AQ117" s="57"/>
      <c r="AR117" s="57"/>
      <c r="AS117" s="57"/>
      <c r="AT117" s="57"/>
      <c r="AU117" s="57">
        <v>8</v>
      </c>
      <c r="AV117" s="57"/>
      <c r="AW117" s="57"/>
      <c r="AX117" s="57"/>
      <c r="AY117" s="57"/>
      <c r="AZ117" s="57">
        <v>9</v>
      </c>
      <c r="BA117" s="57"/>
      <c r="BB117" s="57"/>
      <c r="BC117" s="57"/>
      <c r="BD117" s="57"/>
      <c r="BE117" s="57">
        <v>10</v>
      </c>
      <c r="BF117" s="57"/>
      <c r="BG117" s="57"/>
      <c r="BH117" s="57"/>
      <c r="BI117" s="57"/>
      <c r="BJ117" s="57">
        <v>11</v>
      </c>
      <c r="BK117" s="57"/>
      <c r="BL117" s="57"/>
      <c r="BM117" s="57"/>
      <c r="BN117" s="57"/>
      <c r="BO117" s="57">
        <v>12</v>
      </c>
      <c r="BP117" s="57"/>
      <c r="BQ117" s="57"/>
      <c r="BR117" s="57"/>
      <c r="BS117" s="57"/>
      <c r="BT117" s="57">
        <v>13</v>
      </c>
      <c r="BU117" s="57"/>
      <c r="BV117" s="57"/>
      <c r="BW117" s="57"/>
      <c r="BX117" s="57"/>
    </row>
    <row r="118" spans="1:79" ht="10.5" hidden="1" customHeight="1" x14ac:dyDescent="0.25">
      <c r="A118" s="54" t="s">
        <v>187</v>
      </c>
      <c r="B118" s="55"/>
      <c r="C118" s="55"/>
      <c r="D118" s="57" t="s">
        <v>78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91</v>
      </c>
      <c r="R118" s="57"/>
      <c r="S118" s="57"/>
      <c r="T118" s="57"/>
      <c r="U118" s="57"/>
      <c r="V118" s="57" t="s">
        <v>92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60" t="s">
        <v>139</v>
      </c>
      <c r="AG118" s="60"/>
      <c r="AH118" s="60"/>
      <c r="AI118" s="60"/>
      <c r="AJ118" s="60"/>
      <c r="AK118" s="59" t="s">
        <v>140</v>
      </c>
      <c r="AL118" s="59"/>
      <c r="AM118" s="59"/>
      <c r="AN118" s="59"/>
      <c r="AO118" s="59"/>
      <c r="AP118" s="69" t="s">
        <v>269</v>
      </c>
      <c r="AQ118" s="69"/>
      <c r="AR118" s="69"/>
      <c r="AS118" s="69"/>
      <c r="AT118" s="69"/>
      <c r="AU118" s="60" t="s">
        <v>141</v>
      </c>
      <c r="AV118" s="60"/>
      <c r="AW118" s="60"/>
      <c r="AX118" s="60"/>
      <c r="AY118" s="60"/>
      <c r="AZ118" s="59" t="s">
        <v>142</v>
      </c>
      <c r="BA118" s="59"/>
      <c r="BB118" s="59"/>
      <c r="BC118" s="59"/>
      <c r="BD118" s="59"/>
      <c r="BE118" s="69" t="s">
        <v>269</v>
      </c>
      <c r="BF118" s="69"/>
      <c r="BG118" s="69"/>
      <c r="BH118" s="69"/>
      <c r="BI118" s="69"/>
      <c r="BJ118" s="60" t="s">
        <v>133</v>
      </c>
      <c r="BK118" s="60"/>
      <c r="BL118" s="60"/>
      <c r="BM118" s="60"/>
      <c r="BN118" s="60"/>
      <c r="BO118" s="59" t="s">
        <v>134</v>
      </c>
      <c r="BP118" s="59"/>
      <c r="BQ118" s="59"/>
      <c r="BR118" s="59"/>
      <c r="BS118" s="59"/>
      <c r="BT118" s="69" t="s">
        <v>269</v>
      </c>
      <c r="BU118" s="69"/>
      <c r="BV118" s="69"/>
      <c r="BW118" s="69"/>
      <c r="BX118" s="69"/>
      <c r="CA118" t="s">
        <v>45</v>
      </c>
    </row>
    <row r="119" spans="1:79" s="9" customFormat="1" ht="15" customHeight="1" x14ac:dyDescent="0.25">
      <c r="A119" s="119">
        <v>0</v>
      </c>
      <c r="B119" s="117"/>
      <c r="C119" s="117"/>
      <c r="D119" s="172" t="s">
        <v>268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CA119" s="9" t="s">
        <v>46</v>
      </c>
    </row>
    <row r="120" spans="1:79" s="137" customFormat="1" ht="27.6" customHeight="1" x14ac:dyDescent="0.25">
      <c r="A120" s="157">
        <v>0</v>
      </c>
      <c r="B120" s="158"/>
      <c r="C120" s="158"/>
      <c r="D120" s="175" t="s">
        <v>270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271</v>
      </c>
      <c r="R120" s="57"/>
      <c r="S120" s="57"/>
      <c r="T120" s="57"/>
      <c r="U120" s="57"/>
      <c r="V120" s="175" t="s">
        <v>272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4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4</v>
      </c>
      <c r="AQ120" s="176"/>
      <c r="AR120" s="176"/>
      <c r="AS120" s="176"/>
      <c r="AT120" s="176"/>
      <c r="AU120" s="176">
        <v>4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4</v>
      </c>
      <c r="BF120" s="176"/>
      <c r="BG120" s="176"/>
      <c r="BH120" s="176"/>
      <c r="BI120" s="176"/>
      <c r="BJ120" s="176">
        <v>4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4</v>
      </c>
      <c r="BU120" s="176"/>
      <c r="BV120" s="176"/>
      <c r="BW120" s="176"/>
      <c r="BX120" s="176"/>
    </row>
    <row r="121" spans="1:79" s="137" customFormat="1" ht="27.6" customHeight="1" x14ac:dyDescent="0.25">
      <c r="A121" s="157">
        <v>0</v>
      </c>
      <c r="B121" s="158"/>
      <c r="C121" s="158"/>
      <c r="D121" s="175" t="s">
        <v>273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57" t="s">
        <v>222</v>
      </c>
      <c r="R121" s="57"/>
      <c r="S121" s="57"/>
      <c r="T121" s="57"/>
      <c r="U121" s="57"/>
      <c r="V121" s="175" t="s">
        <v>274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1756881.71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1756881.71</v>
      </c>
      <c r="AQ121" s="176"/>
      <c r="AR121" s="176"/>
      <c r="AS121" s="176"/>
      <c r="AT121" s="176"/>
      <c r="AU121" s="176">
        <v>1599928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1599928</v>
      </c>
      <c r="BF121" s="176"/>
      <c r="BG121" s="176"/>
      <c r="BH121" s="176"/>
      <c r="BI121" s="176"/>
      <c r="BJ121" s="176">
        <v>1622884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1622884</v>
      </c>
      <c r="BU121" s="176"/>
      <c r="BV121" s="176"/>
      <c r="BW121" s="176"/>
      <c r="BX121" s="176"/>
    </row>
    <row r="122" spans="1:79" s="9" customFormat="1" ht="15" customHeight="1" x14ac:dyDescent="0.25">
      <c r="A122" s="119">
        <v>0</v>
      </c>
      <c r="B122" s="117"/>
      <c r="C122" s="117"/>
      <c r="D122" s="174" t="s">
        <v>275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40"/>
      <c r="Q122" s="172"/>
      <c r="R122" s="172"/>
      <c r="S122" s="172"/>
      <c r="T122" s="172"/>
      <c r="U122" s="172"/>
      <c r="V122" s="174"/>
      <c r="W122" s="139"/>
      <c r="X122" s="139"/>
      <c r="Y122" s="139"/>
      <c r="Z122" s="139"/>
      <c r="AA122" s="139"/>
      <c r="AB122" s="139"/>
      <c r="AC122" s="139"/>
      <c r="AD122" s="139"/>
      <c r="AE122" s="140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</row>
    <row r="123" spans="1:79" s="137" customFormat="1" ht="27.6" customHeight="1" x14ac:dyDescent="0.25">
      <c r="A123" s="157">
        <v>0</v>
      </c>
      <c r="B123" s="158"/>
      <c r="C123" s="158"/>
      <c r="D123" s="175" t="s">
        <v>276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271</v>
      </c>
      <c r="R123" s="57"/>
      <c r="S123" s="57"/>
      <c r="T123" s="57"/>
      <c r="U123" s="57"/>
      <c r="V123" s="175" t="s">
        <v>277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3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3</v>
      </c>
      <c r="AQ123" s="176"/>
      <c r="AR123" s="176"/>
      <c r="AS123" s="176"/>
      <c r="AT123" s="176"/>
      <c r="AU123" s="176">
        <v>3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3</v>
      </c>
      <c r="BF123" s="176"/>
      <c r="BG123" s="176"/>
      <c r="BH123" s="176"/>
      <c r="BI123" s="176"/>
      <c r="BJ123" s="176">
        <v>3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3</v>
      </c>
      <c r="BU123" s="176"/>
      <c r="BV123" s="176"/>
      <c r="BW123" s="176"/>
      <c r="BX123" s="176"/>
    </row>
    <row r="124" spans="1:79" s="137" customFormat="1" ht="41.4" customHeight="1" x14ac:dyDescent="0.25">
      <c r="A124" s="157">
        <v>0</v>
      </c>
      <c r="B124" s="158"/>
      <c r="C124" s="158"/>
      <c r="D124" s="175" t="s">
        <v>278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271</v>
      </c>
      <c r="R124" s="57"/>
      <c r="S124" s="57"/>
      <c r="T124" s="57"/>
      <c r="U124" s="57"/>
      <c r="V124" s="175" t="s">
        <v>279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2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2</v>
      </c>
      <c r="AQ124" s="176"/>
      <c r="AR124" s="176"/>
      <c r="AS124" s="176"/>
      <c r="AT124" s="176"/>
      <c r="AU124" s="176">
        <v>1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1</v>
      </c>
      <c r="BF124" s="176"/>
      <c r="BG124" s="176"/>
      <c r="BH124" s="176"/>
      <c r="BI124" s="176"/>
      <c r="BJ124" s="176">
        <v>1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1</v>
      </c>
      <c r="BU124" s="176"/>
      <c r="BV124" s="176"/>
      <c r="BW124" s="176"/>
      <c r="BX124" s="176"/>
    </row>
    <row r="125" spans="1:79" s="137" customFormat="1" ht="41.4" customHeight="1" x14ac:dyDescent="0.25">
      <c r="A125" s="157">
        <v>0</v>
      </c>
      <c r="B125" s="158"/>
      <c r="C125" s="158"/>
      <c r="D125" s="175" t="s">
        <v>280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57" t="s">
        <v>271</v>
      </c>
      <c r="R125" s="57"/>
      <c r="S125" s="57"/>
      <c r="T125" s="57"/>
      <c r="U125" s="57"/>
      <c r="V125" s="175" t="s">
        <v>281</v>
      </c>
      <c r="W125" s="132"/>
      <c r="X125" s="132"/>
      <c r="Y125" s="132"/>
      <c r="Z125" s="132"/>
      <c r="AA125" s="132"/>
      <c r="AB125" s="132"/>
      <c r="AC125" s="132"/>
      <c r="AD125" s="132"/>
      <c r="AE125" s="133"/>
      <c r="AF125" s="176">
        <v>18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18</v>
      </c>
      <c r="AQ125" s="176"/>
      <c r="AR125" s="176"/>
      <c r="AS125" s="176"/>
      <c r="AT125" s="176"/>
      <c r="AU125" s="176">
        <v>10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10</v>
      </c>
      <c r="BF125" s="176"/>
      <c r="BG125" s="176"/>
      <c r="BH125" s="176"/>
      <c r="BI125" s="176"/>
      <c r="BJ125" s="176">
        <v>10</v>
      </c>
      <c r="BK125" s="176"/>
      <c r="BL125" s="176"/>
      <c r="BM125" s="176"/>
      <c r="BN125" s="176"/>
      <c r="BO125" s="176">
        <v>0</v>
      </c>
      <c r="BP125" s="176"/>
      <c r="BQ125" s="176"/>
      <c r="BR125" s="176"/>
      <c r="BS125" s="176"/>
      <c r="BT125" s="176">
        <v>10</v>
      </c>
      <c r="BU125" s="176"/>
      <c r="BV125" s="176"/>
      <c r="BW125" s="176"/>
      <c r="BX125" s="176"/>
    </row>
    <row r="126" spans="1:79" s="137" customFormat="1" ht="27.6" customHeight="1" x14ac:dyDescent="0.25">
      <c r="A126" s="157">
        <v>0</v>
      </c>
      <c r="B126" s="158"/>
      <c r="C126" s="158"/>
      <c r="D126" s="175" t="s">
        <v>282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271</v>
      </c>
      <c r="R126" s="57"/>
      <c r="S126" s="57"/>
      <c r="T126" s="57"/>
      <c r="U126" s="57"/>
      <c r="V126" s="175" t="s">
        <v>283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180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180</v>
      </c>
      <c r="AQ126" s="176"/>
      <c r="AR126" s="176"/>
      <c r="AS126" s="176"/>
      <c r="AT126" s="176"/>
      <c r="AU126" s="176">
        <v>210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210</v>
      </c>
      <c r="BF126" s="176"/>
      <c r="BG126" s="176"/>
      <c r="BH126" s="176"/>
      <c r="BI126" s="176"/>
      <c r="BJ126" s="176">
        <v>200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200</v>
      </c>
      <c r="BU126" s="176"/>
      <c r="BV126" s="176"/>
      <c r="BW126" s="176"/>
      <c r="BX126" s="176"/>
    </row>
    <row r="127" spans="1:79" s="9" customFormat="1" ht="15" customHeight="1" x14ac:dyDescent="0.25">
      <c r="A127" s="119">
        <v>0</v>
      </c>
      <c r="B127" s="117"/>
      <c r="C127" s="117"/>
      <c r="D127" s="174" t="s">
        <v>284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</row>
    <row r="128" spans="1:79" s="137" customFormat="1" ht="41.4" customHeight="1" x14ac:dyDescent="0.25">
      <c r="A128" s="157">
        <v>0</v>
      </c>
      <c r="B128" s="158"/>
      <c r="C128" s="158"/>
      <c r="D128" s="175" t="s">
        <v>285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271</v>
      </c>
      <c r="R128" s="57"/>
      <c r="S128" s="57"/>
      <c r="T128" s="57"/>
      <c r="U128" s="57"/>
      <c r="V128" s="175" t="s">
        <v>286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45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45</v>
      </c>
      <c r="AQ128" s="176"/>
      <c r="AR128" s="176"/>
      <c r="AS128" s="176"/>
      <c r="AT128" s="176"/>
      <c r="AU128" s="176">
        <v>53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53</v>
      </c>
      <c r="BF128" s="176"/>
      <c r="BG128" s="176"/>
      <c r="BH128" s="176"/>
      <c r="BI128" s="176"/>
      <c r="BJ128" s="176">
        <v>50</v>
      </c>
      <c r="BK128" s="176"/>
      <c r="BL128" s="176"/>
      <c r="BM128" s="176"/>
      <c r="BN128" s="176"/>
      <c r="BO128" s="176">
        <v>0</v>
      </c>
      <c r="BP128" s="176"/>
      <c r="BQ128" s="176"/>
      <c r="BR128" s="176"/>
      <c r="BS128" s="176"/>
      <c r="BT128" s="176">
        <v>50</v>
      </c>
      <c r="BU128" s="176"/>
      <c r="BV128" s="176"/>
      <c r="BW128" s="176"/>
      <c r="BX128" s="176"/>
    </row>
    <row r="129" spans="1:79" s="137" customFormat="1" ht="27.6" customHeight="1" x14ac:dyDescent="0.25">
      <c r="A129" s="157">
        <v>0</v>
      </c>
      <c r="B129" s="158"/>
      <c r="C129" s="158"/>
      <c r="D129" s="175" t="s">
        <v>287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222</v>
      </c>
      <c r="R129" s="57"/>
      <c r="S129" s="57"/>
      <c r="T129" s="57"/>
      <c r="U129" s="57"/>
      <c r="V129" s="175" t="s">
        <v>286</v>
      </c>
      <c r="W129" s="132"/>
      <c r="X129" s="132"/>
      <c r="Y129" s="132"/>
      <c r="Z129" s="132"/>
      <c r="AA129" s="132"/>
      <c r="AB129" s="132"/>
      <c r="AC129" s="132"/>
      <c r="AD129" s="132"/>
      <c r="AE129" s="133"/>
      <c r="AF129" s="176">
        <v>439220.43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439220.43</v>
      </c>
      <c r="AQ129" s="176"/>
      <c r="AR129" s="176"/>
      <c r="AS129" s="176"/>
      <c r="AT129" s="176"/>
      <c r="AU129" s="176">
        <v>399982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399982</v>
      </c>
      <c r="BF129" s="176"/>
      <c r="BG129" s="176"/>
      <c r="BH129" s="176"/>
      <c r="BI129" s="176"/>
      <c r="BJ129" s="176">
        <v>405721</v>
      </c>
      <c r="BK129" s="176"/>
      <c r="BL129" s="176"/>
      <c r="BM129" s="176"/>
      <c r="BN129" s="176"/>
      <c r="BO129" s="176">
        <v>0</v>
      </c>
      <c r="BP129" s="176"/>
      <c r="BQ129" s="176"/>
      <c r="BR129" s="176"/>
      <c r="BS129" s="176"/>
      <c r="BT129" s="176">
        <v>405721</v>
      </c>
      <c r="BU129" s="176"/>
      <c r="BV129" s="176"/>
      <c r="BW129" s="176"/>
      <c r="BX129" s="176"/>
    </row>
    <row r="130" spans="1:79" s="9" customFormat="1" ht="15" customHeight="1" x14ac:dyDescent="0.25">
      <c r="A130" s="119">
        <v>0</v>
      </c>
      <c r="B130" s="117"/>
      <c r="C130" s="117"/>
      <c r="D130" s="174" t="s">
        <v>288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40"/>
      <c r="Q130" s="172"/>
      <c r="R130" s="172"/>
      <c r="S130" s="172"/>
      <c r="T130" s="172"/>
      <c r="U130" s="172"/>
      <c r="V130" s="174"/>
      <c r="W130" s="139"/>
      <c r="X130" s="139"/>
      <c r="Y130" s="139"/>
      <c r="Z130" s="139"/>
      <c r="AA130" s="139"/>
      <c r="AB130" s="139"/>
      <c r="AC130" s="139"/>
      <c r="AD130" s="139"/>
      <c r="AE130" s="140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3"/>
      <c r="BT130" s="173"/>
      <c r="BU130" s="173"/>
      <c r="BV130" s="173"/>
      <c r="BW130" s="173"/>
      <c r="BX130" s="173"/>
    </row>
    <row r="131" spans="1:79" s="137" customFormat="1" ht="27.6" customHeight="1" x14ac:dyDescent="0.25">
      <c r="A131" s="157">
        <v>0</v>
      </c>
      <c r="B131" s="158"/>
      <c r="C131" s="158"/>
      <c r="D131" s="175" t="s">
        <v>289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290</v>
      </c>
      <c r="R131" s="57"/>
      <c r="S131" s="57"/>
      <c r="T131" s="57"/>
      <c r="U131" s="57"/>
      <c r="V131" s="175" t="s">
        <v>286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100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100</v>
      </c>
      <c r="AQ131" s="176"/>
      <c r="AR131" s="176"/>
      <c r="AS131" s="176"/>
      <c r="AT131" s="176"/>
      <c r="AU131" s="176">
        <v>100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100</v>
      </c>
      <c r="BF131" s="176"/>
      <c r="BG131" s="176"/>
      <c r="BH131" s="176"/>
      <c r="BI131" s="176"/>
      <c r="BJ131" s="176">
        <v>100</v>
      </c>
      <c r="BK131" s="176"/>
      <c r="BL131" s="176"/>
      <c r="BM131" s="176"/>
      <c r="BN131" s="176"/>
      <c r="BO131" s="176">
        <v>0</v>
      </c>
      <c r="BP131" s="176"/>
      <c r="BQ131" s="176"/>
      <c r="BR131" s="176"/>
      <c r="BS131" s="176"/>
      <c r="BT131" s="176">
        <v>100</v>
      </c>
      <c r="BU131" s="176"/>
      <c r="BV131" s="176"/>
      <c r="BW131" s="176"/>
      <c r="BX131" s="176"/>
    </row>
    <row r="132" spans="1:79" s="137" customFormat="1" ht="27.6" customHeight="1" x14ac:dyDescent="0.25">
      <c r="A132" s="157">
        <v>0</v>
      </c>
      <c r="B132" s="158"/>
      <c r="C132" s="158"/>
      <c r="D132" s="175" t="s">
        <v>291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290</v>
      </c>
      <c r="R132" s="57"/>
      <c r="S132" s="57"/>
      <c r="T132" s="57"/>
      <c r="U132" s="57"/>
      <c r="V132" s="175" t="s">
        <v>286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100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100</v>
      </c>
      <c r="AQ132" s="176"/>
      <c r="AR132" s="176"/>
      <c r="AS132" s="176"/>
      <c r="AT132" s="176"/>
      <c r="AU132" s="176">
        <v>100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100</v>
      </c>
      <c r="BF132" s="176"/>
      <c r="BG132" s="176"/>
      <c r="BH132" s="176"/>
      <c r="BI132" s="176"/>
      <c r="BJ132" s="176">
        <v>100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100</v>
      </c>
      <c r="BU132" s="176"/>
      <c r="BV132" s="176"/>
      <c r="BW132" s="176"/>
      <c r="BX132" s="176"/>
    </row>
    <row r="134" spans="1:79" ht="14.25" customHeight="1" x14ac:dyDescent="0.25">
      <c r="A134" s="67" t="s">
        <v>335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</row>
    <row r="135" spans="1:79" ht="23.1" customHeight="1" x14ac:dyDescent="0.25">
      <c r="A135" s="86" t="s">
        <v>7</v>
      </c>
      <c r="B135" s="87"/>
      <c r="C135" s="87"/>
      <c r="D135" s="57" t="s">
        <v>10</v>
      </c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 t="s">
        <v>9</v>
      </c>
      <c r="R135" s="57"/>
      <c r="S135" s="57"/>
      <c r="T135" s="57"/>
      <c r="U135" s="57"/>
      <c r="V135" s="57" t="s">
        <v>8</v>
      </c>
      <c r="W135" s="57"/>
      <c r="X135" s="57"/>
      <c r="Y135" s="57"/>
      <c r="Z135" s="57"/>
      <c r="AA135" s="57"/>
      <c r="AB135" s="57"/>
      <c r="AC135" s="57"/>
      <c r="AD135" s="57"/>
      <c r="AE135" s="57"/>
      <c r="AF135" s="51" t="s">
        <v>252</v>
      </c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3"/>
      <c r="AU135" s="51" t="s">
        <v>254</v>
      </c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3"/>
    </row>
    <row r="136" spans="1:79" ht="28.5" customHeight="1" x14ac:dyDescent="0.25">
      <c r="A136" s="89"/>
      <c r="B136" s="90"/>
      <c r="C136" s="90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 t="s">
        <v>5</v>
      </c>
      <c r="AG136" s="57"/>
      <c r="AH136" s="57"/>
      <c r="AI136" s="57"/>
      <c r="AJ136" s="57"/>
      <c r="AK136" s="57" t="s">
        <v>4</v>
      </c>
      <c r="AL136" s="57"/>
      <c r="AM136" s="57"/>
      <c r="AN136" s="57"/>
      <c r="AO136" s="57"/>
      <c r="AP136" s="57" t="s">
        <v>154</v>
      </c>
      <c r="AQ136" s="57"/>
      <c r="AR136" s="57"/>
      <c r="AS136" s="57"/>
      <c r="AT136" s="57"/>
      <c r="AU136" s="57" t="s">
        <v>5</v>
      </c>
      <c r="AV136" s="57"/>
      <c r="AW136" s="57"/>
      <c r="AX136" s="57"/>
      <c r="AY136" s="57"/>
      <c r="AZ136" s="57" t="s">
        <v>4</v>
      </c>
      <c r="BA136" s="57"/>
      <c r="BB136" s="57"/>
      <c r="BC136" s="57"/>
      <c r="BD136" s="57"/>
      <c r="BE136" s="57" t="s">
        <v>112</v>
      </c>
      <c r="BF136" s="57"/>
      <c r="BG136" s="57"/>
      <c r="BH136" s="57"/>
      <c r="BI136" s="57"/>
    </row>
    <row r="137" spans="1:79" ht="15" customHeight="1" x14ac:dyDescent="0.25">
      <c r="A137" s="51">
        <v>1</v>
      </c>
      <c r="B137" s="52"/>
      <c r="C137" s="52"/>
      <c r="D137" s="57">
        <v>2</v>
      </c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>
        <v>3</v>
      </c>
      <c r="R137" s="57"/>
      <c r="S137" s="57"/>
      <c r="T137" s="57"/>
      <c r="U137" s="57"/>
      <c r="V137" s="57">
        <v>4</v>
      </c>
      <c r="W137" s="57"/>
      <c r="X137" s="57"/>
      <c r="Y137" s="57"/>
      <c r="Z137" s="57"/>
      <c r="AA137" s="57"/>
      <c r="AB137" s="57"/>
      <c r="AC137" s="57"/>
      <c r="AD137" s="57"/>
      <c r="AE137" s="57"/>
      <c r="AF137" s="57">
        <v>5</v>
      </c>
      <c r="AG137" s="57"/>
      <c r="AH137" s="57"/>
      <c r="AI137" s="57"/>
      <c r="AJ137" s="57"/>
      <c r="AK137" s="57">
        <v>6</v>
      </c>
      <c r="AL137" s="57"/>
      <c r="AM137" s="57"/>
      <c r="AN137" s="57"/>
      <c r="AO137" s="57"/>
      <c r="AP137" s="57">
        <v>7</v>
      </c>
      <c r="AQ137" s="57"/>
      <c r="AR137" s="57"/>
      <c r="AS137" s="57"/>
      <c r="AT137" s="57"/>
      <c r="AU137" s="57">
        <v>8</v>
      </c>
      <c r="AV137" s="57"/>
      <c r="AW137" s="57"/>
      <c r="AX137" s="57"/>
      <c r="AY137" s="57"/>
      <c r="AZ137" s="57">
        <v>9</v>
      </c>
      <c r="BA137" s="57"/>
      <c r="BB137" s="57"/>
      <c r="BC137" s="57"/>
      <c r="BD137" s="57"/>
      <c r="BE137" s="57">
        <v>10</v>
      </c>
      <c r="BF137" s="57"/>
      <c r="BG137" s="57"/>
      <c r="BH137" s="57"/>
      <c r="BI137" s="57"/>
    </row>
    <row r="138" spans="1:79" ht="15.75" hidden="1" customHeight="1" x14ac:dyDescent="0.25">
      <c r="A138" s="54" t="s">
        <v>187</v>
      </c>
      <c r="B138" s="55"/>
      <c r="C138" s="55"/>
      <c r="D138" s="57" t="s">
        <v>78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 t="s">
        <v>91</v>
      </c>
      <c r="R138" s="57"/>
      <c r="S138" s="57"/>
      <c r="T138" s="57"/>
      <c r="U138" s="57"/>
      <c r="V138" s="57" t="s">
        <v>92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60" t="s">
        <v>135</v>
      </c>
      <c r="AG138" s="60"/>
      <c r="AH138" s="60"/>
      <c r="AI138" s="60"/>
      <c r="AJ138" s="60"/>
      <c r="AK138" s="59" t="s">
        <v>136</v>
      </c>
      <c r="AL138" s="59"/>
      <c r="AM138" s="59"/>
      <c r="AN138" s="59"/>
      <c r="AO138" s="59"/>
      <c r="AP138" s="69" t="s">
        <v>269</v>
      </c>
      <c r="AQ138" s="69"/>
      <c r="AR138" s="69"/>
      <c r="AS138" s="69"/>
      <c r="AT138" s="69"/>
      <c r="AU138" s="60" t="s">
        <v>137</v>
      </c>
      <c r="AV138" s="60"/>
      <c r="AW138" s="60"/>
      <c r="AX138" s="60"/>
      <c r="AY138" s="60"/>
      <c r="AZ138" s="59" t="s">
        <v>138</v>
      </c>
      <c r="BA138" s="59"/>
      <c r="BB138" s="59"/>
      <c r="BC138" s="59"/>
      <c r="BD138" s="59"/>
      <c r="BE138" s="69" t="s">
        <v>269</v>
      </c>
      <c r="BF138" s="69"/>
      <c r="BG138" s="69"/>
      <c r="BH138" s="69"/>
      <c r="BI138" s="69"/>
      <c r="CA138" t="s">
        <v>47</v>
      </c>
    </row>
    <row r="139" spans="1:79" s="9" customFormat="1" ht="13.8" x14ac:dyDescent="0.25">
      <c r="A139" s="119">
        <v>0</v>
      </c>
      <c r="B139" s="117"/>
      <c r="C139" s="117"/>
      <c r="D139" s="172" t="s">
        <v>268</v>
      </c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CA139" s="9" t="s">
        <v>48</v>
      </c>
    </row>
    <row r="140" spans="1:79" s="137" customFormat="1" ht="27.6" customHeight="1" x14ac:dyDescent="0.25">
      <c r="A140" s="157">
        <v>0</v>
      </c>
      <c r="B140" s="158"/>
      <c r="C140" s="158"/>
      <c r="D140" s="175" t="s">
        <v>270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271</v>
      </c>
      <c r="R140" s="57"/>
      <c r="S140" s="57"/>
      <c r="T140" s="57"/>
      <c r="U140" s="57"/>
      <c r="V140" s="175" t="s">
        <v>272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4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4</v>
      </c>
      <c r="AQ140" s="176"/>
      <c r="AR140" s="176"/>
      <c r="AS140" s="176"/>
      <c r="AT140" s="176"/>
      <c r="AU140" s="176">
        <v>4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4</v>
      </c>
      <c r="BF140" s="176"/>
      <c r="BG140" s="176"/>
      <c r="BH140" s="176"/>
      <c r="BI140" s="176"/>
    </row>
    <row r="141" spans="1:79" s="137" customFormat="1" ht="27.6" customHeight="1" x14ac:dyDescent="0.25">
      <c r="A141" s="157">
        <v>0</v>
      </c>
      <c r="B141" s="158"/>
      <c r="C141" s="158"/>
      <c r="D141" s="175" t="s">
        <v>273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222</v>
      </c>
      <c r="R141" s="57"/>
      <c r="S141" s="57"/>
      <c r="T141" s="57"/>
      <c r="U141" s="57"/>
      <c r="V141" s="175" t="s">
        <v>274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1750544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1750544</v>
      </c>
      <c r="AQ141" s="176"/>
      <c r="AR141" s="176"/>
      <c r="AS141" s="176"/>
      <c r="AT141" s="176"/>
      <c r="AU141" s="176">
        <v>1846562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1846562</v>
      </c>
      <c r="BF141" s="176"/>
      <c r="BG141" s="176"/>
      <c r="BH141" s="176"/>
      <c r="BI141" s="176"/>
    </row>
    <row r="142" spans="1:79" s="9" customFormat="1" ht="13.8" x14ac:dyDescent="0.25">
      <c r="A142" s="119">
        <v>0</v>
      </c>
      <c r="B142" s="117"/>
      <c r="C142" s="117"/>
      <c r="D142" s="174" t="s">
        <v>275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72"/>
      <c r="R142" s="172"/>
      <c r="S142" s="172"/>
      <c r="T142" s="172"/>
      <c r="U142" s="172"/>
      <c r="V142" s="174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</row>
    <row r="143" spans="1:79" s="137" customFormat="1" ht="27.6" customHeight="1" x14ac:dyDescent="0.25">
      <c r="A143" s="157">
        <v>0</v>
      </c>
      <c r="B143" s="158"/>
      <c r="C143" s="158"/>
      <c r="D143" s="175" t="s">
        <v>276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57" t="s">
        <v>271</v>
      </c>
      <c r="R143" s="57"/>
      <c r="S143" s="57"/>
      <c r="T143" s="57"/>
      <c r="U143" s="57"/>
      <c r="V143" s="175" t="s">
        <v>277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3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3</v>
      </c>
      <c r="AQ143" s="176"/>
      <c r="AR143" s="176"/>
      <c r="AS143" s="176"/>
      <c r="AT143" s="176"/>
      <c r="AU143" s="176">
        <v>3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3</v>
      </c>
      <c r="BF143" s="176"/>
      <c r="BG143" s="176"/>
      <c r="BH143" s="176"/>
      <c r="BI143" s="176"/>
    </row>
    <row r="144" spans="1:79" s="137" customFormat="1" ht="41.4" customHeight="1" x14ac:dyDescent="0.25">
      <c r="A144" s="157">
        <v>0</v>
      </c>
      <c r="B144" s="158"/>
      <c r="C144" s="158"/>
      <c r="D144" s="175" t="s">
        <v>278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57" t="s">
        <v>271</v>
      </c>
      <c r="R144" s="57"/>
      <c r="S144" s="57"/>
      <c r="T144" s="57"/>
      <c r="U144" s="57"/>
      <c r="V144" s="175" t="s">
        <v>279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1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1</v>
      </c>
      <c r="AQ144" s="176"/>
      <c r="AR144" s="176"/>
      <c r="AS144" s="176"/>
      <c r="AT144" s="176"/>
      <c r="AU144" s="176">
        <v>1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1</v>
      </c>
      <c r="BF144" s="176"/>
      <c r="BG144" s="176"/>
      <c r="BH144" s="176"/>
      <c r="BI144" s="176"/>
    </row>
    <row r="145" spans="1:79" s="137" customFormat="1" ht="41.4" customHeight="1" x14ac:dyDescent="0.25">
      <c r="A145" s="157">
        <v>0</v>
      </c>
      <c r="B145" s="158"/>
      <c r="C145" s="158"/>
      <c r="D145" s="175" t="s">
        <v>280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57" t="s">
        <v>271</v>
      </c>
      <c r="R145" s="57"/>
      <c r="S145" s="57"/>
      <c r="T145" s="57"/>
      <c r="U145" s="57"/>
      <c r="V145" s="175" t="s">
        <v>281</v>
      </c>
      <c r="W145" s="132"/>
      <c r="X145" s="132"/>
      <c r="Y145" s="132"/>
      <c r="Z145" s="132"/>
      <c r="AA145" s="132"/>
      <c r="AB145" s="132"/>
      <c r="AC145" s="132"/>
      <c r="AD145" s="132"/>
      <c r="AE145" s="133"/>
      <c r="AF145" s="176">
        <v>10</v>
      </c>
      <c r="AG145" s="176"/>
      <c r="AH145" s="176"/>
      <c r="AI145" s="176"/>
      <c r="AJ145" s="176"/>
      <c r="AK145" s="176">
        <v>0</v>
      </c>
      <c r="AL145" s="176"/>
      <c r="AM145" s="176"/>
      <c r="AN145" s="176"/>
      <c r="AO145" s="176"/>
      <c r="AP145" s="176">
        <v>10</v>
      </c>
      <c r="AQ145" s="176"/>
      <c r="AR145" s="176"/>
      <c r="AS145" s="176"/>
      <c r="AT145" s="176"/>
      <c r="AU145" s="176">
        <v>10</v>
      </c>
      <c r="AV145" s="176"/>
      <c r="AW145" s="176"/>
      <c r="AX145" s="176"/>
      <c r="AY145" s="176"/>
      <c r="AZ145" s="176">
        <v>0</v>
      </c>
      <c r="BA145" s="176"/>
      <c r="BB145" s="176"/>
      <c r="BC145" s="176"/>
      <c r="BD145" s="176"/>
      <c r="BE145" s="176">
        <v>10</v>
      </c>
      <c r="BF145" s="176"/>
      <c r="BG145" s="176"/>
      <c r="BH145" s="176"/>
      <c r="BI145" s="176"/>
    </row>
    <row r="146" spans="1:79" s="137" customFormat="1" ht="27.6" customHeight="1" x14ac:dyDescent="0.25">
      <c r="A146" s="157">
        <v>0</v>
      </c>
      <c r="B146" s="158"/>
      <c r="C146" s="158"/>
      <c r="D146" s="175" t="s">
        <v>282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57" t="s">
        <v>271</v>
      </c>
      <c r="R146" s="57"/>
      <c r="S146" s="57"/>
      <c r="T146" s="57"/>
      <c r="U146" s="57"/>
      <c r="V146" s="175" t="s">
        <v>283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200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200</v>
      </c>
      <c r="AQ146" s="176"/>
      <c r="AR146" s="176"/>
      <c r="AS146" s="176"/>
      <c r="AT146" s="176"/>
      <c r="AU146" s="176">
        <v>200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200</v>
      </c>
      <c r="BF146" s="176"/>
      <c r="BG146" s="176"/>
      <c r="BH146" s="176"/>
      <c r="BI146" s="176"/>
    </row>
    <row r="147" spans="1:79" s="9" customFormat="1" ht="13.8" x14ac:dyDescent="0.25">
      <c r="A147" s="119">
        <v>0</v>
      </c>
      <c r="B147" s="117"/>
      <c r="C147" s="117"/>
      <c r="D147" s="174" t="s">
        <v>284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40"/>
      <c r="Q147" s="172"/>
      <c r="R147" s="172"/>
      <c r="S147" s="172"/>
      <c r="T147" s="172"/>
      <c r="U147" s="172"/>
      <c r="V147" s="174"/>
      <c r="W147" s="139"/>
      <c r="X147" s="139"/>
      <c r="Y147" s="139"/>
      <c r="Z147" s="139"/>
      <c r="AA147" s="139"/>
      <c r="AB147" s="139"/>
      <c r="AC147" s="139"/>
      <c r="AD147" s="139"/>
      <c r="AE147" s="140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</row>
    <row r="148" spans="1:79" s="137" customFormat="1" ht="41.4" customHeight="1" x14ac:dyDescent="0.25">
      <c r="A148" s="157">
        <v>0</v>
      </c>
      <c r="B148" s="158"/>
      <c r="C148" s="158"/>
      <c r="D148" s="175" t="s">
        <v>285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57" t="s">
        <v>271</v>
      </c>
      <c r="R148" s="57"/>
      <c r="S148" s="57"/>
      <c r="T148" s="57"/>
      <c r="U148" s="57"/>
      <c r="V148" s="175" t="s">
        <v>286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50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50</v>
      </c>
      <c r="AQ148" s="176"/>
      <c r="AR148" s="176"/>
      <c r="AS148" s="176"/>
      <c r="AT148" s="176"/>
      <c r="AU148" s="176">
        <v>50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50</v>
      </c>
      <c r="BF148" s="176"/>
      <c r="BG148" s="176"/>
      <c r="BH148" s="176"/>
      <c r="BI148" s="176"/>
    </row>
    <row r="149" spans="1:79" s="137" customFormat="1" ht="27.6" customHeight="1" x14ac:dyDescent="0.25">
      <c r="A149" s="157">
        <v>0</v>
      </c>
      <c r="B149" s="158"/>
      <c r="C149" s="158"/>
      <c r="D149" s="175" t="s">
        <v>287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57" t="s">
        <v>222</v>
      </c>
      <c r="R149" s="57"/>
      <c r="S149" s="57"/>
      <c r="T149" s="57"/>
      <c r="U149" s="57"/>
      <c r="V149" s="175" t="s">
        <v>286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76">
        <v>437636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437636</v>
      </c>
      <c r="AQ149" s="176"/>
      <c r="AR149" s="176"/>
      <c r="AS149" s="176"/>
      <c r="AT149" s="176"/>
      <c r="AU149" s="176">
        <v>461641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461641</v>
      </c>
      <c r="BF149" s="176"/>
      <c r="BG149" s="176"/>
      <c r="BH149" s="176"/>
      <c r="BI149" s="176"/>
    </row>
    <row r="150" spans="1:79" s="9" customFormat="1" ht="13.8" x14ac:dyDescent="0.25">
      <c r="A150" s="119">
        <v>0</v>
      </c>
      <c r="B150" s="117"/>
      <c r="C150" s="117"/>
      <c r="D150" s="174" t="s">
        <v>288</v>
      </c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40"/>
      <c r="Q150" s="172"/>
      <c r="R150" s="172"/>
      <c r="S150" s="172"/>
      <c r="T150" s="172"/>
      <c r="U150" s="172"/>
      <c r="V150" s="174"/>
      <c r="W150" s="139"/>
      <c r="X150" s="139"/>
      <c r="Y150" s="139"/>
      <c r="Z150" s="139"/>
      <c r="AA150" s="139"/>
      <c r="AB150" s="139"/>
      <c r="AC150" s="139"/>
      <c r="AD150" s="139"/>
      <c r="AE150" s="140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</row>
    <row r="151" spans="1:79" s="137" customFormat="1" ht="27.6" customHeight="1" x14ac:dyDescent="0.25">
      <c r="A151" s="157">
        <v>0</v>
      </c>
      <c r="B151" s="158"/>
      <c r="C151" s="158"/>
      <c r="D151" s="175" t="s">
        <v>289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290</v>
      </c>
      <c r="R151" s="57"/>
      <c r="S151" s="57"/>
      <c r="T151" s="57"/>
      <c r="U151" s="57"/>
      <c r="V151" s="175" t="s">
        <v>286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100</v>
      </c>
      <c r="AG151" s="176"/>
      <c r="AH151" s="176"/>
      <c r="AI151" s="176"/>
      <c r="AJ151" s="176"/>
      <c r="AK151" s="176">
        <v>0</v>
      </c>
      <c r="AL151" s="176"/>
      <c r="AM151" s="176"/>
      <c r="AN151" s="176"/>
      <c r="AO151" s="176"/>
      <c r="AP151" s="176">
        <v>100</v>
      </c>
      <c r="AQ151" s="176"/>
      <c r="AR151" s="176"/>
      <c r="AS151" s="176"/>
      <c r="AT151" s="176"/>
      <c r="AU151" s="176">
        <v>100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100</v>
      </c>
      <c r="BF151" s="176"/>
      <c r="BG151" s="176"/>
      <c r="BH151" s="176"/>
      <c r="BI151" s="176"/>
    </row>
    <row r="152" spans="1:79" s="137" customFormat="1" ht="27.6" customHeight="1" x14ac:dyDescent="0.25">
      <c r="A152" s="157">
        <v>0</v>
      </c>
      <c r="B152" s="158"/>
      <c r="C152" s="158"/>
      <c r="D152" s="175" t="s">
        <v>291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57" t="s">
        <v>290</v>
      </c>
      <c r="R152" s="57"/>
      <c r="S152" s="57"/>
      <c r="T152" s="57"/>
      <c r="U152" s="57"/>
      <c r="V152" s="175" t="s">
        <v>286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100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100</v>
      </c>
      <c r="AQ152" s="176"/>
      <c r="AR152" s="176"/>
      <c r="AS152" s="176"/>
      <c r="AT152" s="176"/>
      <c r="AU152" s="176">
        <v>100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100</v>
      </c>
      <c r="BF152" s="176"/>
      <c r="BG152" s="176"/>
      <c r="BH152" s="176"/>
      <c r="BI152" s="176"/>
    </row>
    <row r="154" spans="1:79" ht="14.25" customHeight="1" x14ac:dyDescent="0.25">
      <c r="A154" s="67" t="s">
        <v>155</v>
      </c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</row>
    <row r="155" spans="1:79" ht="15" customHeight="1" x14ac:dyDescent="0.25">
      <c r="A155" s="78" t="s">
        <v>248</v>
      </c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</row>
    <row r="156" spans="1:79" ht="12.9" customHeight="1" x14ac:dyDescent="0.25">
      <c r="A156" s="86" t="s">
        <v>20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8"/>
      <c r="U156" s="57" t="s">
        <v>249</v>
      </c>
      <c r="V156" s="57"/>
      <c r="W156" s="57"/>
      <c r="X156" s="57"/>
      <c r="Y156" s="57"/>
      <c r="Z156" s="57"/>
      <c r="AA156" s="57"/>
      <c r="AB156" s="57"/>
      <c r="AC156" s="57"/>
      <c r="AD156" s="57"/>
      <c r="AE156" s="57" t="s">
        <v>250</v>
      </c>
      <c r="AF156" s="57"/>
      <c r="AG156" s="57"/>
      <c r="AH156" s="57"/>
      <c r="AI156" s="57"/>
      <c r="AJ156" s="57"/>
      <c r="AK156" s="57"/>
      <c r="AL156" s="57"/>
      <c r="AM156" s="57"/>
      <c r="AN156" s="57"/>
      <c r="AO156" s="57" t="s">
        <v>251</v>
      </c>
      <c r="AP156" s="57"/>
      <c r="AQ156" s="57"/>
      <c r="AR156" s="57"/>
      <c r="AS156" s="57"/>
      <c r="AT156" s="57"/>
      <c r="AU156" s="57"/>
      <c r="AV156" s="57"/>
      <c r="AW156" s="57"/>
      <c r="AX156" s="57"/>
      <c r="AY156" s="57" t="s">
        <v>252</v>
      </c>
      <c r="AZ156" s="57"/>
      <c r="BA156" s="57"/>
      <c r="BB156" s="57"/>
      <c r="BC156" s="57"/>
      <c r="BD156" s="57"/>
      <c r="BE156" s="57"/>
      <c r="BF156" s="57"/>
      <c r="BG156" s="57"/>
      <c r="BH156" s="57"/>
      <c r="BI156" s="57" t="s">
        <v>254</v>
      </c>
      <c r="BJ156" s="57"/>
      <c r="BK156" s="57"/>
      <c r="BL156" s="57"/>
      <c r="BM156" s="57"/>
      <c r="BN156" s="57"/>
      <c r="BO156" s="57"/>
      <c r="BP156" s="57"/>
      <c r="BQ156" s="57"/>
      <c r="BR156" s="57"/>
    </row>
    <row r="157" spans="1:79" ht="30" customHeight="1" x14ac:dyDescent="0.25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1"/>
      <c r="U157" s="57" t="s">
        <v>5</v>
      </c>
      <c r="V157" s="57"/>
      <c r="W157" s="57"/>
      <c r="X157" s="57"/>
      <c r="Y157" s="57"/>
      <c r="Z157" s="57" t="s">
        <v>4</v>
      </c>
      <c r="AA157" s="57"/>
      <c r="AB157" s="57"/>
      <c r="AC157" s="57"/>
      <c r="AD157" s="57"/>
      <c r="AE157" s="57" t="s">
        <v>5</v>
      </c>
      <c r="AF157" s="57"/>
      <c r="AG157" s="57"/>
      <c r="AH157" s="57"/>
      <c r="AI157" s="57"/>
      <c r="AJ157" s="57" t="s">
        <v>4</v>
      </c>
      <c r="AK157" s="57"/>
      <c r="AL157" s="57"/>
      <c r="AM157" s="57"/>
      <c r="AN157" s="57"/>
      <c r="AO157" s="57" t="s">
        <v>5</v>
      </c>
      <c r="AP157" s="57"/>
      <c r="AQ157" s="57"/>
      <c r="AR157" s="57"/>
      <c r="AS157" s="57"/>
      <c r="AT157" s="57" t="s">
        <v>4</v>
      </c>
      <c r="AU157" s="57"/>
      <c r="AV157" s="57"/>
      <c r="AW157" s="57"/>
      <c r="AX157" s="57"/>
      <c r="AY157" s="57" t="s">
        <v>5</v>
      </c>
      <c r="AZ157" s="57"/>
      <c r="BA157" s="57"/>
      <c r="BB157" s="57"/>
      <c r="BC157" s="57"/>
      <c r="BD157" s="57" t="s">
        <v>4</v>
      </c>
      <c r="BE157" s="57"/>
      <c r="BF157" s="57"/>
      <c r="BG157" s="57"/>
      <c r="BH157" s="57"/>
      <c r="BI157" s="57" t="s">
        <v>5</v>
      </c>
      <c r="BJ157" s="57"/>
      <c r="BK157" s="57"/>
      <c r="BL157" s="57"/>
      <c r="BM157" s="57"/>
      <c r="BN157" s="57" t="s">
        <v>4</v>
      </c>
      <c r="BO157" s="57"/>
      <c r="BP157" s="57"/>
      <c r="BQ157" s="57"/>
      <c r="BR157" s="57"/>
    </row>
    <row r="158" spans="1:79" ht="15" customHeight="1" x14ac:dyDescent="0.25">
      <c r="A158" s="51">
        <v>1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3"/>
      <c r="U158" s="57">
        <v>2</v>
      </c>
      <c r="V158" s="57"/>
      <c r="W158" s="57"/>
      <c r="X158" s="57"/>
      <c r="Y158" s="57"/>
      <c r="Z158" s="57">
        <v>3</v>
      </c>
      <c r="AA158" s="57"/>
      <c r="AB158" s="57"/>
      <c r="AC158" s="57"/>
      <c r="AD158" s="57"/>
      <c r="AE158" s="57">
        <v>4</v>
      </c>
      <c r="AF158" s="57"/>
      <c r="AG158" s="57"/>
      <c r="AH158" s="57"/>
      <c r="AI158" s="57"/>
      <c r="AJ158" s="57">
        <v>5</v>
      </c>
      <c r="AK158" s="57"/>
      <c r="AL158" s="57"/>
      <c r="AM158" s="57"/>
      <c r="AN158" s="57"/>
      <c r="AO158" s="57">
        <v>6</v>
      </c>
      <c r="AP158" s="57"/>
      <c r="AQ158" s="57"/>
      <c r="AR158" s="57"/>
      <c r="AS158" s="57"/>
      <c r="AT158" s="57">
        <v>7</v>
      </c>
      <c r="AU158" s="57"/>
      <c r="AV158" s="57"/>
      <c r="AW158" s="57"/>
      <c r="AX158" s="57"/>
      <c r="AY158" s="57">
        <v>8</v>
      </c>
      <c r="AZ158" s="57"/>
      <c r="BA158" s="57"/>
      <c r="BB158" s="57"/>
      <c r="BC158" s="57"/>
      <c r="BD158" s="57">
        <v>9</v>
      </c>
      <c r="BE158" s="57"/>
      <c r="BF158" s="57"/>
      <c r="BG158" s="57"/>
      <c r="BH158" s="57"/>
      <c r="BI158" s="57">
        <v>10</v>
      </c>
      <c r="BJ158" s="57"/>
      <c r="BK158" s="57"/>
      <c r="BL158" s="57"/>
      <c r="BM158" s="57"/>
      <c r="BN158" s="57">
        <v>11</v>
      </c>
      <c r="BO158" s="57"/>
      <c r="BP158" s="57"/>
      <c r="BQ158" s="57"/>
      <c r="BR158" s="57"/>
    </row>
    <row r="159" spans="1:79" s="2" customFormat="1" ht="15.75" hidden="1" customHeight="1" x14ac:dyDescent="0.25">
      <c r="A159" s="54" t="s">
        <v>78</v>
      </c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6"/>
      <c r="U159" s="60" t="s">
        <v>86</v>
      </c>
      <c r="V159" s="60"/>
      <c r="W159" s="60"/>
      <c r="X159" s="60"/>
      <c r="Y159" s="60"/>
      <c r="Z159" s="59" t="s">
        <v>87</v>
      </c>
      <c r="AA159" s="59"/>
      <c r="AB159" s="59"/>
      <c r="AC159" s="59"/>
      <c r="AD159" s="59"/>
      <c r="AE159" s="60" t="s">
        <v>88</v>
      </c>
      <c r="AF159" s="60"/>
      <c r="AG159" s="60"/>
      <c r="AH159" s="60"/>
      <c r="AI159" s="60"/>
      <c r="AJ159" s="59" t="s">
        <v>89</v>
      </c>
      <c r="AK159" s="59"/>
      <c r="AL159" s="59"/>
      <c r="AM159" s="59"/>
      <c r="AN159" s="59"/>
      <c r="AO159" s="60" t="s">
        <v>79</v>
      </c>
      <c r="AP159" s="60"/>
      <c r="AQ159" s="60"/>
      <c r="AR159" s="60"/>
      <c r="AS159" s="60"/>
      <c r="AT159" s="59" t="s">
        <v>80</v>
      </c>
      <c r="AU159" s="59"/>
      <c r="AV159" s="59"/>
      <c r="AW159" s="59"/>
      <c r="AX159" s="59"/>
      <c r="AY159" s="60" t="s">
        <v>81</v>
      </c>
      <c r="AZ159" s="60"/>
      <c r="BA159" s="60"/>
      <c r="BB159" s="60"/>
      <c r="BC159" s="60"/>
      <c r="BD159" s="59" t="s">
        <v>82</v>
      </c>
      <c r="BE159" s="59"/>
      <c r="BF159" s="59"/>
      <c r="BG159" s="59"/>
      <c r="BH159" s="59"/>
      <c r="BI159" s="60" t="s">
        <v>83</v>
      </c>
      <c r="BJ159" s="60"/>
      <c r="BK159" s="60"/>
      <c r="BL159" s="60"/>
      <c r="BM159" s="60"/>
      <c r="BN159" s="59" t="s">
        <v>84</v>
      </c>
      <c r="BO159" s="59"/>
      <c r="BP159" s="59"/>
      <c r="BQ159" s="59"/>
      <c r="BR159" s="59"/>
      <c r="CA159" t="s">
        <v>49</v>
      </c>
    </row>
    <row r="160" spans="1:79" s="9" customFormat="1" ht="13.2" customHeight="1" x14ac:dyDescent="0.25">
      <c r="A160" s="138" t="s">
        <v>292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40"/>
      <c r="U160" s="177">
        <v>548240</v>
      </c>
      <c r="V160" s="177"/>
      <c r="W160" s="177"/>
      <c r="X160" s="177"/>
      <c r="Y160" s="177"/>
      <c r="Z160" s="177">
        <v>0</v>
      </c>
      <c r="AA160" s="177"/>
      <c r="AB160" s="177"/>
      <c r="AC160" s="177"/>
      <c r="AD160" s="177"/>
      <c r="AE160" s="177">
        <v>508695</v>
      </c>
      <c r="AF160" s="177"/>
      <c r="AG160" s="177"/>
      <c r="AH160" s="177"/>
      <c r="AI160" s="177"/>
      <c r="AJ160" s="177">
        <v>0</v>
      </c>
      <c r="AK160" s="177"/>
      <c r="AL160" s="177"/>
      <c r="AM160" s="177"/>
      <c r="AN160" s="177"/>
      <c r="AO160" s="177">
        <v>603840</v>
      </c>
      <c r="AP160" s="177"/>
      <c r="AQ160" s="177"/>
      <c r="AR160" s="177"/>
      <c r="AS160" s="177"/>
      <c r="AT160" s="177">
        <v>0</v>
      </c>
      <c r="AU160" s="177"/>
      <c r="AV160" s="177"/>
      <c r="AW160" s="177"/>
      <c r="AX160" s="177"/>
      <c r="AY160" s="177">
        <v>650885</v>
      </c>
      <c r="AZ160" s="177"/>
      <c r="BA160" s="177"/>
      <c r="BB160" s="177"/>
      <c r="BC160" s="177"/>
      <c r="BD160" s="177">
        <v>0</v>
      </c>
      <c r="BE160" s="177"/>
      <c r="BF160" s="177"/>
      <c r="BG160" s="177"/>
      <c r="BH160" s="177"/>
      <c r="BI160" s="177">
        <v>686085</v>
      </c>
      <c r="BJ160" s="177"/>
      <c r="BK160" s="177"/>
      <c r="BL160" s="177"/>
      <c r="BM160" s="177"/>
      <c r="BN160" s="177">
        <v>0</v>
      </c>
      <c r="BO160" s="177"/>
      <c r="BP160" s="177"/>
      <c r="BQ160" s="177"/>
      <c r="BR160" s="177"/>
      <c r="CA160" s="9" t="s">
        <v>50</v>
      </c>
    </row>
    <row r="161" spans="1:70" s="137" customFormat="1" ht="13.2" customHeight="1" x14ac:dyDescent="0.25">
      <c r="A161" s="131" t="s">
        <v>293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3"/>
      <c r="U161" s="178">
        <v>328491</v>
      </c>
      <c r="V161" s="178"/>
      <c r="W161" s="178"/>
      <c r="X161" s="178"/>
      <c r="Y161" s="178"/>
      <c r="Z161" s="178">
        <v>0</v>
      </c>
      <c r="AA161" s="178"/>
      <c r="AB161" s="178"/>
      <c r="AC161" s="178"/>
      <c r="AD161" s="178"/>
      <c r="AE161" s="178">
        <v>385380</v>
      </c>
      <c r="AF161" s="178"/>
      <c r="AG161" s="178"/>
      <c r="AH161" s="178"/>
      <c r="AI161" s="178"/>
      <c r="AJ161" s="178">
        <v>0</v>
      </c>
      <c r="AK161" s="178"/>
      <c r="AL161" s="178"/>
      <c r="AM161" s="178"/>
      <c r="AN161" s="178"/>
      <c r="AO161" s="178">
        <v>499476</v>
      </c>
      <c r="AP161" s="178"/>
      <c r="AQ161" s="178"/>
      <c r="AR161" s="178"/>
      <c r="AS161" s="178"/>
      <c r="AT161" s="178">
        <v>0</v>
      </c>
      <c r="AU161" s="178"/>
      <c r="AV161" s="178"/>
      <c r="AW161" s="178"/>
      <c r="AX161" s="178"/>
      <c r="AY161" s="178">
        <v>538390</v>
      </c>
      <c r="AZ161" s="178"/>
      <c r="BA161" s="178"/>
      <c r="BB161" s="178"/>
      <c r="BC161" s="178"/>
      <c r="BD161" s="178">
        <v>0</v>
      </c>
      <c r="BE161" s="178"/>
      <c r="BF161" s="178"/>
      <c r="BG161" s="178"/>
      <c r="BH161" s="178"/>
      <c r="BI161" s="178">
        <v>567505</v>
      </c>
      <c r="BJ161" s="178"/>
      <c r="BK161" s="178"/>
      <c r="BL161" s="178"/>
      <c r="BM161" s="178"/>
      <c r="BN161" s="178">
        <v>0</v>
      </c>
      <c r="BO161" s="178"/>
      <c r="BP161" s="178"/>
      <c r="BQ161" s="178"/>
      <c r="BR161" s="178"/>
    </row>
    <row r="162" spans="1:70" s="137" customFormat="1" ht="12.75" customHeight="1" x14ac:dyDescent="0.25">
      <c r="A162" s="131" t="s">
        <v>294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>
        <v>219749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123315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104364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112495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118580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0" s="137" customFormat="1" ht="12.75" customHeight="1" x14ac:dyDescent="0.25">
      <c r="A163" s="131" t="s">
        <v>295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3"/>
      <c r="U163" s="178">
        <v>501660</v>
      </c>
      <c r="V163" s="178"/>
      <c r="W163" s="178"/>
      <c r="X163" s="178"/>
      <c r="Y163" s="178"/>
      <c r="Z163" s="178">
        <v>0</v>
      </c>
      <c r="AA163" s="178"/>
      <c r="AB163" s="178"/>
      <c r="AC163" s="178"/>
      <c r="AD163" s="178"/>
      <c r="AE163" s="178">
        <v>439765</v>
      </c>
      <c r="AF163" s="178"/>
      <c r="AG163" s="178"/>
      <c r="AH163" s="178"/>
      <c r="AI163" s="178"/>
      <c r="AJ163" s="178">
        <v>0</v>
      </c>
      <c r="AK163" s="178"/>
      <c r="AL163" s="178"/>
      <c r="AM163" s="178"/>
      <c r="AN163" s="178"/>
      <c r="AO163" s="178">
        <v>239680</v>
      </c>
      <c r="AP163" s="178"/>
      <c r="AQ163" s="178"/>
      <c r="AR163" s="178"/>
      <c r="AS163" s="178"/>
      <c r="AT163" s="178">
        <v>0</v>
      </c>
      <c r="AU163" s="178"/>
      <c r="AV163" s="178"/>
      <c r="AW163" s="178"/>
      <c r="AX163" s="178"/>
      <c r="AY163" s="178">
        <v>258353</v>
      </c>
      <c r="AZ163" s="178"/>
      <c r="BA163" s="178"/>
      <c r="BB163" s="178"/>
      <c r="BC163" s="178"/>
      <c r="BD163" s="178">
        <v>0</v>
      </c>
      <c r="BE163" s="178"/>
      <c r="BF163" s="178"/>
      <c r="BG163" s="178"/>
      <c r="BH163" s="178"/>
      <c r="BI163" s="178">
        <v>272325</v>
      </c>
      <c r="BJ163" s="178"/>
      <c r="BK163" s="178"/>
      <c r="BL163" s="178"/>
      <c r="BM163" s="178"/>
      <c r="BN163" s="178">
        <v>0</v>
      </c>
      <c r="BO163" s="178"/>
      <c r="BP163" s="178"/>
      <c r="BQ163" s="178"/>
      <c r="BR163" s="178"/>
    </row>
    <row r="164" spans="1:70" s="9" customFormat="1" ht="13.2" customHeight="1" x14ac:dyDescent="0.25">
      <c r="A164" s="138" t="s">
        <v>296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40"/>
      <c r="U164" s="177">
        <v>115155</v>
      </c>
      <c r="V164" s="177"/>
      <c r="W164" s="177"/>
      <c r="X164" s="177"/>
      <c r="Y164" s="177"/>
      <c r="Z164" s="177">
        <v>0</v>
      </c>
      <c r="AA164" s="177"/>
      <c r="AB164" s="177"/>
      <c r="AC164" s="177"/>
      <c r="AD164" s="177"/>
      <c r="AE164" s="177">
        <v>103071</v>
      </c>
      <c r="AF164" s="177"/>
      <c r="AG164" s="177"/>
      <c r="AH164" s="177"/>
      <c r="AI164" s="177"/>
      <c r="AJ164" s="177">
        <v>0</v>
      </c>
      <c r="AK164" s="177"/>
      <c r="AL164" s="177"/>
      <c r="AM164" s="177"/>
      <c r="AN164" s="177"/>
      <c r="AO164" s="177">
        <v>100157</v>
      </c>
      <c r="AP164" s="177"/>
      <c r="AQ164" s="177"/>
      <c r="AR164" s="177"/>
      <c r="AS164" s="177"/>
      <c r="AT164" s="177">
        <v>0</v>
      </c>
      <c r="AU164" s="177"/>
      <c r="AV164" s="177"/>
      <c r="AW164" s="177"/>
      <c r="AX164" s="177"/>
      <c r="AY164" s="177">
        <v>107960</v>
      </c>
      <c r="AZ164" s="177"/>
      <c r="BA164" s="177"/>
      <c r="BB164" s="177"/>
      <c r="BC164" s="177"/>
      <c r="BD164" s="177">
        <v>0</v>
      </c>
      <c r="BE164" s="177"/>
      <c r="BF164" s="177"/>
      <c r="BG164" s="177"/>
      <c r="BH164" s="177"/>
      <c r="BI164" s="177">
        <v>113798</v>
      </c>
      <c r="BJ164" s="177"/>
      <c r="BK164" s="177"/>
      <c r="BL164" s="177"/>
      <c r="BM164" s="177"/>
      <c r="BN164" s="177">
        <v>0</v>
      </c>
      <c r="BO164" s="177"/>
      <c r="BP164" s="177"/>
      <c r="BQ164" s="177"/>
      <c r="BR164" s="177"/>
    </row>
    <row r="165" spans="1:70" s="137" customFormat="1" ht="13.2" customHeight="1" x14ac:dyDescent="0.25">
      <c r="A165" s="131" t="s">
        <v>297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3"/>
      <c r="U165" s="178">
        <v>115155</v>
      </c>
      <c r="V165" s="178"/>
      <c r="W165" s="178"/>
      <c r="X165" s="178"/>
      <c r="Y165" s="178"/>
      <c r="Z165" s="178">
        <v>0</v>
      </c>
      <c r="AA165" s="178"/>
      <c r="AB165" s="178"/>
      <c r="AC165" s="178"/>
      <c r="AD165" s="178"/>
      <c r="AE165" s="178">
        <v>103071</v>
      </c>
      <c r="AF165" s="178"/>
      <c r="AG165" s="178"/>
      <c r="AH165" s="178"/>
      <c r="AI165" s="178"/>
      <c r="AJ165" s="178">
        <v>0</v>
      </c>
      <c r="AK165" s="178"/>
      <c r="AL165" s="178"/>
      <c r="AM165" s="178"/>
      <c r="AN165" s="178"/>
      <c r="AO165" s="178">
        <v>100157</v>
      </c>
      <c r="AP165" s="178"/>
      <c r="AQ165" s="178"/>
      <c r="AR165" s="178"/>
      <c r="AS165" s="178"/>
      <c r="AT165" s="178">
        <v>0</v>
      </c>
      <c r="AU165" s="178"/>
      <c r="AV165" s="178"/>
      <c r="AW165" s="178"/>
      <c r="AX165" s="178"/>
      <c r="AY165" s="178">
        <v>107960</v>
      </c>
      <c r="AZ165" s="178"/>
      <c r="BA165" s="178"/>
      <c r="BB165" s="178"/>
      <c r="BC165" s="178"/>
      <c r="BD165" s="178">
        <v>0</v>
      </c>
      <c r="BE165" s="178"/>
      <c r="BF165" s="178"/>
      <c r="BG165" s="178"/>
      <c r="BH165" s="178"/>
      <c r="BI165" s="178">
        <v>113798</v>
      </c>
      <c r="BJ165" s="178"/>
      <c r="BK165" s="178"/>
      <c r="BL165" s="178"/>
      <c r="BM165" s="178"/>
      <c r="BN165" s="178">
        <v>0</v>
      </c>
      <c r="BO165" s="178"/>
      <c r="BP165" s="178"/>
      <c r="BQ165" s="178"/>
      <c r="BR165" s="178"/>
    </row>
    <row r="166" spans="1:70" s="9" customFormat="1" ht="26.4" customHeight="1" x14ac:dyDescent="0.25">
      <c r="A166" s="138" t="s">
        <v>298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40"/>
      <c r="U166" s="177">
        <v>0</v>
      </c>
      <c r="V166" s="177"/>
      <c r="W166" s="177"/>
      <c r="X166" s="177"/>
      <c r="Y166" s="177"/>
      <c r="Z166" s="177">
        <v>0</v>
      </c>
      <c r="AA166" s="177"/>
      <c r="AB166" s="177"/>
      <c r="AC166" s="177"/>
      <c r="AD166" s="177"/>
      <c r="AE166" s="177">
        <v>241688</v>
      </c>
      <c r="AF166" s="177"/>
      <c r="AG166" s="177"/>
      <c r="AH166" s="177"/>
      <c r="AI166" s="177"/>
      <c r="AJ166" s="177">
        <v>0</v>
      </c>
      <c r="AK166" s="177"/>
      <c r="AL166" s="177"/>
      <c r="AM166" s="177"/>
      <c r="AN166" s="177"/>
      <c r="AO166" s="177">
        <v>358359</v>
      </c>
      <c r="AP166" s="177"/>
      <c r="AQ166" s="177"/>
      <c r="AR166" s="177"/>
      <c r="AS166" s="177"/>
      <c r="AT166" s="177">
        <v>0</v>
      </c>
      <c r="AU166" s="177"/>
      <c r="AV166" s="177"/>
      <c r="AW166" s="177"/>
      <c r="AX166" s="177"/>
      <c r="AY166" s="177">
        <v>386278</v>
      </c>
      <c r="AZ166" s="177"/>
      <c r="BA166" s="177"/>
      <c r="BB166" s="177"/>
      <c r="BC166" s="177"/>
      <c r="BD166" s="177">
        <v>0</v>
      </c>
      <c r="BE166" s="177"/>
      <c r="BF166" s="177"/>
      <c r="BG166" s="177"/>
      <c r="BH166" s="177"/>
      <c r="BI166" s="177">
        <v>407167</v>
      </c>
      <c r="BJ166" s="177"/>
      <c r="BK166" s="177"/>
      <c r="BL166" s="177"/>
      <c r="BM166" s="177"/>
      <c r="BN166" s="177">
        <v>0</v>
      </c>
      <c r="BO166" s="177"/>
      <c r="BP166" s="177"/>
      <c r="BQ166" s="177"/>
      <c r="BR166" s="177"/>
    </row>
    <row r="167" spans="1:70" s="137" customFormat="1" ht="12.75" customHeight="1" x14ac:dyDescent="0.25">
      <c r="A167" s="131" t="s">
        <v>294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3"/>
      <c r="U167" s="178">
        <v>0</v>
      </c>
      <c r="V167" s="178"/>
      <c r="W167" s="178"/>
      <c r="X167" s="178"/>
      <c r="Y167" s="178"/>
      <c r="Z167" s="178">
        <v>0</v>
      </c>
      <c r="AA167" s="178"/>
      <c r="AB167" s="178"/>
      <c r="AC167" s="178"/>
      <c r="AD167" s="178"/>
      <c r="AE167" s="178">
        <v>241688</v>
      </c>
      <c r="AF167" s="178"/>
      <c r="AG167" s="178"/>
      <c r="AH167" s="178"/>
      <c r="AI167" s="178"/>
      <c r="AJ167" s="178">
        <v>0</v>
      </c>
      <c r="AK167" s="178"/>
      <c r="AL167" s="178"/>
      <c r="AM167" s="178"/>
      <c r="AN167" s="178"/>
      <c r="AO167" s="178">
        <v>358359</v>
      </c>
      <c r="AP167" s="178"/>
      <c r="AQ167" s="178"/>
      <c r="AR167" s="178"/>
      <c r="AS167" s="178"/>
      <c r="AT167" s="178">
        <v>0</v>
      </c>
      <c r="AU167" s="178"/>
      <c r="AV167" s="178"/>
      <c r="AW167" s="178"/>
      <c r="AX167" s="178"/>
      <c r="AY167" s="178">
        <v>386278</v>
      </c>
      <c r="AZ167" s="178"/>
      <c r="BA167" s="178"/>
      <c r="BB167" s="178"/>
      <c r="BC167" s="178"/>
      <c r="BD167" s="178">
        <v>0</v>
      </c>
      <c r="BE167" s="178"/>
      <c r="BF167" s="178"/>
      <c r="BG167" s="178"/>
      <c r="BH167" s="178"/>
      <c r="BI167" s="178">
        <v>407167</v>
      </c>
      <c r="BJ167" s="178"/>
      <c r="BK167" s="178"/>
      <c r="BL167" s="178"/>
      <c r="BM167" s="178"/>
      <c r="BN167" s="178">
        <v>0</v>
      </c>
      <c r="BO167" s="178"/>
      <c r="BP167" s="178"/>
      <c r="BQ167" s="178"/>
      <c r="BR167" s="178"/>
    </row>
    <row r="168" spans="1:70" s="137" customFormat="1" ht="12.75" customHeight="1" x14ac:dyDescent="0.25">
      <c r="A168" s="131" t="s">
        <v>299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  <c r="U168" s="178">
        <v>240284</v>
      </c>
      <c r="V168" s="178"/>
      <c r="W168" s="178"/>
      <c r="X168" s="178"/>
      <c r="Y168" s="178"/>
      <c r="Z168" s="178">
        <v>0</v>
      </c>
      <c r="AA168" s="178"/>
      <c r="AB168" s="178"/>
      <c r="AC168" s="178"/>
      <c r="AD168" s="178"/>
      <c r="AE168" s="178">
        <v>10000</v>
      </c>
      <c r="AF168" s="178"/>
      <c r="AG168" s="178"/>
      <c r="AH168" s="178"/>
      <c r="AI168" s="178"/>
      <c r="AJ168" s="178">
        <v>0</v>
      </c>
      <c r="AK168" s="178"/>
      <c r="AL168" s="178"/>
      <c r="AM168" s="178"/>
      <c r="AN168" s="178"/>
      <c r="AO168" s="178">
        <v>20000</v>
      </c>
      <c r="AP168" s="178"/>
      <c r="AQ168" s="178"/>
      <c r="AR168" s="178"/>
      <c r="AS168" s="178"/>
      <c r="AT168" s="178">
        <v>0</v>
      </c>
      <c r="AU168" s="178"/>
      <c r="AV168" s="178"/>
      <c r="AW168" s="178"/>
      <c r="AX168" s="178"/>
      <c r="AY168" s="178">
        <v>21560</v>
      </c>
      <c r="AZ168" s="178"/>
      <c r="BA168" s="178"/>
      <c r="BB168" s="178"/>
      <c r="BC168" s="178"/>
      <c r="BD168" s="178">
        <v>0</v>
      </c>
      <c r="BE168" s="178"/>
      <c r="BF168" s="178"/>
      <c r="BG168" s="178"/>
      <c r="BH168" s="178"/>
      <c r="BI168" s="178">
        <v>22725</v>
      </c>
      <c r="BJ168" s="178"/>
      <c r="BK168" s="178"/>
      <c r="BL168" s="178"/>
      <c r="BM168" s="178"/>
      <c r="BN168" s="178">
        <v>0</v>
      </c>
      <c r="BO168" s="178"/>
      <c r="BP168" s="178"/>
      <c r="BQ168" s="178"/>
      <c r="BR168" s="178"/>
    </row>
    <row r="169" spans="1:70" s="9" customFormat="1" ht="12.75" customHeight="1" x14ac:dyDescent="0.25">
      <c r="A169" s="138" t="s">
        <v>179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40"/>
      <c r="U169" s="177">
        <v>1405339</v>
      </c>
      <c r="V169" s="177"/>
      <c r="W169" s="177"/>
      <c r="X169" s="177"/>
      <c r="Y169" s="177"/>
      <c r="Z169" s="177">
        <v>0</v>
      </c>
      <c r="AA169" s="177"/>
      <c r="AB169" s="177"/>
      <c r="AC169" s="177"/>
      <c r="AD169" s="177"/>
      <c r="AE169" s="177">
        <v>1303219</v>
      </c>
      <c r="AF169" s="177"/>
      <c r="AG169" s="177"/>
      <c r="AH169" s="177"/>
      <c r="AI169" s="177"/>
      <c r="AJ169" s="177">
        <v>0</v>
      </c>
      <c r="AK169" s="177"/>
      <c r="AL169" s="177"/>
      <c r="AM169" s="177"/>
      <c r="AN169" s="177"/>
      <c r="AO169" s="177">
        <v>1322036</v>
      </c>
      <c r="AP169" s="177"/>
      <c r="AQ169" s="177"/>
      <c r="AR169" s="177"/>
      <c r="AS169" s="177"/>
      <c r="AT169" s="177">
        <v>0</v>
      </c>
      <c r="AU169" s="177"/>
      <c r="AV169" s="177"/>
      <c r="AW169" s="177"/>
      <c r="AX169" s="177"/>
      <c r="AY169" s="177">
        <v>1425036</v>
      </c>
      <c r="AZ169" s="177"/>
      <c r="BA169" s="177"/>
      <c r="BB169" s="177"/>
      <c r="BC169" s="177"/>
      <c r="BD169" s="177">
        <v>0</v>
      </c>
      <c r="BE169" s="177"/>
      <c r="BF169" s="177"/>
      <c r="BG169" s="177"/>
      <c r="BH169" s="177"/>
      <c r="BI169" s="177">
        <v>1502100</v>
      </c>
      <c r="BJ169" s="177"/>
      <c r="BK169" s="177"/>
      <c r="BL169" s="177"/>
      <c r="BM169" s="177"/>
      <c r="BN169" s="177">
        <v>0</v>
      </c>
      <c r="BO169" s="177"/>
      <c r="BP169" s="177"/>
      <c r="BQ169" s="177"/>
      <c r="BR169" s="177"/>
    </row>
    <row r="170" spans="1:70" s="137" customFormat="1" ht="26.4" customHeight="1" x14ac:dyDescent="0.25">
      <c r="A170" s="131" t="s">
        <v>300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3"/>
      <c r="U170" s="178" t="s">
        <v>258</v>
      </c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 t="s">
        <v>258</v>
      </c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 t="s">
        <v>258</v>
      </c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 t="s">
        <v>258</v>
      </c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 t="s">
        <v>258</v>
      </c>
      <c r="BJ170" s="178"/>
      <c r="BK170" s="178"/>
      <c r="BL170" s="178"/>
      <c r="BM170" s="178"/>
      <c r="BN170" s="178"/>
      <c r="BO170" s="178"/>
      <c r="BP170" s="178"/>
      <c r="BQ170" s="178"/>
      <c r="BR170" s="178"/>
    </row>
    <row r="173" spans="1:70" ht="14.25" customHeight="1" x14ac:dyDescent="0.25">
      <c r="A173" s="67" t="s">
        <v>156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70" ht="15" customHeight="1" x14ac:dyDescent="0.25">
      <c r="A174" s="86" t="s">
        <v>7</v>
      </c>
      <c r="B174" s="87"/>
      <c r="C174" s="87"/>
      <c r="D174" s="86" t="s">
        <v>11</v>
      </c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8"/>
      <c r="W174" s="57" t="s">
        <v>249</v>
      </c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 t="s">
        <v>312</v>
      </c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 t="s">
        <v>323</v>
      </c>
      <c r="AV174" s="57"/>
      <c r="AW174" s="57"/>
      <c r="AX174" s="57"/>
      <c r="AY174" s="57"/>
      <c r="AZ174" s="57"/>
      <c r="BA174" s="57" t="s">
        <v>328</v>
      </c>
      <c r="BB174" s="57"/>
      <c r="BC174" s="57"/>
      <c r="BD174" s="57"/>
      <c r="BE174" s="57"/>
      <c r="BF174" s="57"/>
      <c r="BG174" s="57" t="s">
        <v>336</v>
      </c>
      <c r="BH174" s="57"/>
      <c r="BI174" s="57"/>
      <c r="BJ174" s="57"/>
      <c r="BK174" s="57"/>
      <c r="BL174" s="57"/>
    </row>
    <row r="175" spans="1:70" ht="15" customHeight="1" x14ac:dyDescent="0.25">
      <c r="A175" s="103"/>
      <c r="B175" s="104"/>
      <c r="C175" s="104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5"/>
      <c r="W175" s="57" t="s">
        <v>5</v>
      </c>
      <c r="X175" s="57"/>
      <c r="Y175" s="57"/>
      <c r="Z175" s="57"/>
      <c r="AA175" s="57"/>
      <c r="AB175" s="57"/>
      <c r="AC175" s="57" t="s">
        <v>4</v>
      </c>
      <c r="AD175" s="57"/>
      <c r="AE175" s="57"/>
      <c r="AF175" s="57"/>
      <c r="AG175" s="57"/>
      <c r="AH175" s="57"/>
      <c r="AI175" s="57" t="s">
        <v>5</v>
      </c>
      <c r="AJ175" s="57"/>
      <c r="AK175" s="57"/>
      <c r="AL175" s="57"/>
      <c r="AM175" s="57"/>
      <c r="AN175" s="57"/>
      <c r="AO175" s="57" t="s">
        <v>4</v>
      </c>
      <c r="AP175" s="57"/>
      <c r="AQ175" s="57"/>
      <c r="AR175" s="57"/>
      <c r="AS175" s="57"/>
      <c r="AT175" s="57"/>
      <c r="AU175" s="74" t="s">
        <v>5</v>
      </c>
      <c r="AV175" s="74"/>
      <c r="AW175" s="74"/>
      <c r="AX175" s="74" t="s">
        <v>4</v>
      </c>
      <c r="AY175" s="74"/>
      <c r="AZ175" s="74"/>
      <c r="BA175" s="74" t="s">
        <v>5</v>
      </c>
      <c r="BB175" s="74"/>
      <c r="BC175" s="74"/>
      <c r="BD175" s="74" t="s">
        <v>4</v>
      </c>
      <c r="BE175" s="74"/>
      <c r="BF175" s="74"/>
      <c r="BG175" s="74" t="s">
        <v>5</v>
      </c>
      <c r="BH175" s="74"/>
      <c r="BI175" s="74"/>
      <c r="BJ175" s="74" t="s">
        <v>4</v>
      </c>
      <c r="BK175" s="74"/>
      <c r="BL175" s="74"/>
    </row>
    <row r="176" spans="1:70" ht="57" customHeight="1" x14ac:dyDescent="0.25">
      <c r="A176" s="89"/>
      <c r="B176" s="90"/>
      <c r="C176" s="90"/>
      <c r="D176" s="89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1"/>
      <c r="W176" s="57" t="s">
        <v>13</v>
      </c>
      <c r="X176" s="57"/>
      <c r="Y176" s="57"/>
      <c r="Z176" s="57" t="s">
        <v>12</v>
      </c>
      <c r="AA176" s="57"/>
      <c r="AB176" s="57"/>
      <c r="AC176" s="57" t="s">
        <v>13</v>
      </c>
      <c r="AD176" s="57"/>
      <c r="AE176" s="57"/>
      <c r="AF176" s="57" t="s">
        <v>12</v>
      </c>
      <c r="AG176" s="57"/>
      <c r="AH176" s="57"/>
      <c r="AI176" s="57" t="s">
        <v>13</v>
      </c>
      <c r="AJ176" s="57"/>
      <c r="AK176" s="57"/>
      <c r="AL176" s="57" t="s">
        <v>12</v>
      </c>
      <c r="AM176" s="57"/>
      <c r="AN176" s="57"/>
      <c r="AO176" s="57" t="s">
        <v>13</v>
      </c>
      <c r="AP176" s="57"/>
      <c r="AQ176" s="57"/>
      <c r="AR176" s="57" t="s">
        <v>12</v>
      </c>
      <c r="AS176" s="57"/>
      <c r="AT176" s="57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</row>
    <row r="177" spans="1:79" ht="15" customHeight="1" x14ac:dyDescent="0.25">
      <c r="A177" s="51">
        <v>1</v>
      </c>
      <c r="B177" s="52"/>
      <c r="C177" s="52"/>
      <c r="D177" s="51">
        <v>2</v>
      </c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3"/>
      <c r="W177" s="57">
        <v>3</v>
      </c>
      <c r="X177" s="57"/>
      <c r="Y177" s="57"/>
      <c r="Z177" s="57">
        <v>4</v>
      </c>
      <c r="AA177" s="57"/>
      <c r="AB177" s="57"/>
      <c r="AC177" s="57">
        <v>5</v>
      </c>
      <c r="AD177" s="57"/>
      <c r="AE177" s="57"/>
      <c r="AF177" s="57">
        <v>6</v>
      </c>
      <c r="AG177" s="57"/>
      <c r="AH177" s="57"/>
      <c r="AI177" s="57">
        <v>7</v>
      </c>
      <c r="AJ177" s="57"/>
      <c r="AK177" s="57"/>
      <c r="AL177" s="57">
        <v>8</v>
      </c>
      <c r="AM177" s="57"/>
      <c r="AN177" s="57"/>
      <c r="AO177" s="57">
        <v>9</v>
      </c>
      <c r="AP177" s="57"/>
      <c r="AQ177" s="57"/>
      <c r="AR177" s="57">
        <v>10</v>
      </c>
      <c r="AS177" s="57"/>
      <c r="AT177" s="57"/>
      <c r="AU177" s="57">
        <v>11</v>
      </c>
      <c r="AV177" s="57"/>
      <c r="AW177" s="57"/>
      <c r="AX177" s="57">
        <v>12</v>
      </c>
      <c r="AY177" s="57"/>
      <c r="AZ177" s="57"/>
      <c r="BA177" s="57">
        <v>13</v>
      </c>
      <c r="BB177" s="57"/>
      <c r="BC177" s="57"/>
      <c r="BD177" s="57">
        <v>14</v>
      </c>
      <c r="BE177" s="57"/>
      <c r="BF177" s="57"/>
      <c r="BG177" s="57">
        <v>15</v>
      </c>
      <c r="BH177" s="57"/>
      <c r="BI177" s="57"/>
      <c r="BJ177" s="57">
        <v>16</v>
      </c>
      <c r="BK177" s="57"/>
      <c r="BL177" s="57"/>
    </row>
    <row r="178" spans="1:79" s="2" customFormat="1" ht="12.75" hidden="1" customHeight="1" x14ac:dyDescent="0.25">
      <c r="A178" s="54" t="s">
        <v>90</v>
      </c>
      <c r="B178" s="55"/>
      <c r="C178" s="55"/>
      <c r="D178" s="54" t="s">
        <v>78</v>
      </c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6"/>
      <c r="W178" s="60" t="s">
        <v>93</v>
      </c>
      <c r="X178" s="60"/>
      <c r="Y178" s="60"/>
      <c r="Z178" s="60" t="s">
        <v>94</v>
      </c>
      <c r="AA178" s="60"/>
      <c r="AB178" s="60"/>
      <c r="AC178" s="59" t="s">
        <v>95</v>
      </c>
      <c r="AD178" s="59"/>
      <c r="AE178" s="59"/>
      <c r="AF178" s="59" t="s">
        <v>96</v>
      </c>
      <c r="AG178" s="59"/>
      <c r="AH178" s="59"/>
      <c r="AI178" s="60" t="s">
        <v>97</v>
      </c>
      <c r="AJ178" s="60"/>
      <c r="AK178" s="60"/>
      <c r="AL178" s="60" t="s">
        <v>98</v>
      </c>
      <c r="AM178" s="60"/>
      <c r="AN178" s="60"/>
      <c r="AO178" s="59" t="s">
        <v>127</v>
      </c>
      <c r="AP178" s="59"/>
      <c r="AQ178" s="59"/>
      <c r="AR178" s="59" t="s">
        <v>99</v>
      </c>
      <c r="AS178" s="59"/>
      <c r="AT178" s="59"/>
      <c r="AU178" s="60" t="s">
        <v>133</v>
      </c>
      <c r="AV178" s="60"/>
      <c r="AW178" s="60"/>
      <c r="AX178" s="59" t="s">
        <v>134</v>
      </c>
      <c r="AY178" s="59"/>
      <c r="AZ178" s="59"/>
      <c r="BA178" s="60" t="s">
        <v>135</v>
      </c>
      <c r="BB178" s="60"/>
      <c r="BC178" s="60"/>
      <c r="BD178" s="59" t="s">
        <v>136</v>
      </c>
      <c r="BE178" s="59"/>
      <c r="BF178" s="59"/>
      <c r="BG178" s="60" t="s">
        <v>137</v>
      </c>
      <c r="BH178" s="60"/>
      <c r="BI178" s="60"/>
      <c r="BJ178" s="59" t="s">
        <v>138</v>
      </c>
      <c r="BK178" s="59"/>
      <c r="BL178" s="59"/>
      <c r="CA178" s="2" t="s">
        <v>126</v>
      </c>
    </row>
    <row r="179" spans="1:79" s="137" customFormat="1" ht="13.2" customHeight="1" x14ac:dyDescent="0.25">
      <c r="A179" s="157">
        <v>1</v>
      </c>
      <c r="B179" s="158"/>
      <c r="C179" s="158"/>
      <c r="D179" s="131" t="s">
        <v>301</v>
      </c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3"/>
      <c r="W179" s="176">
        <v>3</v>
      </c>
      <c r="X179" s="176"/>
      <c r="Y179" s="176"/>
      <c r="Z179" s="176">
        <v>3</v>
      </c>
      <c r="AA179" s="176"/>
      <c r="AB179" s="176"/>
      <c r="AC179" s="176">
        <v>0</v>
      </c>
      <c r="AD179" s="176"/>
      <c r="AE179" s="176"/>
      <c r="AF179" s="176">
        <v>0</v>
      </c>
      <c r="AG179" s="176"/>
      <c r="AH179" s="176"/>
      <c r="AI179" s="176">
        <v>3</v>
      </c>
      <c r="AJ179" s="176"/>
      <c r="AK179" s="176"/>
      <c r="AL179" s="176">
        <v>3</v>
      </c>
      <c r="AM179" s="176"/>
      <c r="AN179" s="176"/>
      <c r="AO179" s="176">
        <v>0</v>
      </c>
      <c r="AP179" s="176"/>
      <c r="AQ179" s="176"/>
      <c r="AR179" s="176">
        <v>0</v>
      </c>
      <c r="AS179" s="176"/>
      <c r="AT179" s="176"/>
      <c r="AU179" s="176">
        <v>3</v>
      </c>
      <c r="AV179" s="176"/>
      <c r="AW179" s="176"/>
      <c r="AX179" s="176">
        <v>0</v>
      </c>
      <c r="AY179" s="176"/>
      <c r="AZ179" s="176"/>
      <c r="BA179" s="176">
        <v>3</v>
      </c>
      <c r="BB179" s="176"/>
      <c r="BC179" s="176"/>
      <c r="BD179" s="176">
        <v>0</v>
      </c>
      <c r="BE179" s="176"/>
      <c r="BF179" s="176"/>
      <c r="BG179" s="176">
        <v>3</v>
      </c>
      <c r="BH179" s="176"/>
      <c r="BI179" s="176"/>
      <c r="BJ179" s="176">
        <v>0</v>
      </c>
      <c r="BK179" s="176"/>
      <c r="BL179" s="176"/>
      <c r="CA179" s="137" t="s">
        <v>51</v>
      </c>
    </row>
    <row r="180" spans="1:79" s="137" customFormat="1" ht="13.2" customHeight="1" x14ac:dyDescent="0.25">
      <c r="A180" s="157">
        <v>2</v>
      </c>
      <c r="B180" s="158"/>
      <c r="C180" s="158"/>
      <c r="D180" s="131" t="s">
        <v>302</v>
      </c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3"/>
      <c r="W180" s="176">
        <v>2</v>
      </c>
      <c r="X180" s="176"/>
      <c r="Y180" s="176"/>
      <c r="Z180" s="176">
        <v>1</v>
      </c>
      <c r="AA180" s="176"/>
      <c r="AB180" s="176"/>
      <c r="AC180" s="176">
        <v>0</v>
      </c>
      <c r="AD180" s="176"/>
      <c r="AE180" s="176"/>
      <c r="AF180" s="176">
        <v>0</v>
      </c>
      <c r="AG180" s="176"/>
      <c r="AH180" s="176"/>
      <c r="AI180" s="176">
        <v>1</v>
      </c>
      <c r="AJ180" s="176"/>
      <c r="AK180" s="176"/>
      <c r="AL180" s="176">
        <v>1</v>
      </c>
      <c r="AM180" s="176"/>
      <c r="AN180" s="176"/>
      <c r="AO180" s="176">
        <v>0</v>
      </c>
      <c r="AP180" s="176"/>
      <c r="AQ180" s="176"/>
      <c r="AR180" s="176">
        <v>0</v>
      </c>
      <c r="AS180" s="176"/>
      <c r="AT180" s="176"/>
      <c r="AU180" s="176">
        <v>1</v>
      </c>
      <c r="AV180" s="176"/>
      <c r="AW180" s="176"/>
      <c r="AX180" s="176">
        <v>0</v>
      </c>
      <c r="AY180" s="176"/>
      <c r="AZ180" s="176"/>
      <c r="BA180" s="176">
        <v>1</v>
      </c>
      <c r="BB180" s="176"/>
      <c r="BC180" s="176"/>
      <c r="BD180" s="176">
        <v>0</v>
      </c>
      <c r="BE180" s="176"/>
      <c r="BF180" s="176"/>
      <c r="BG180" s="176">
        <v>1</v>
      </c>
      <c r="BH180" s="176"/>
      <c r="BI180" s="176"/>
      <c r="BJ180" s="176">
        <v>0</v>
      </c>
      <c r="BK180" s="176"/>
      <c r="BL180" s="176"/>
    </row>
    <row r="181" spans="1:79" s="9" customFormat="1" ht="13.2" customHeight="1" x14ac:dyDescent="0.25">
      <c r="A181" s="119">
        <v>3</v>
      </c>
      <c r="B181" s="117"/>
      <c r="C181" s="117"/>
      <c r="D181" s="138" t="s">
        <v>303</v>
      </c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40"/>
      <c r="W181" s="173">
        <v>5</v>
      </c>
      <c r="X181" s="173"/>
      <c r="Y181" s="173"/>
      <c r="Z181" s="173">
        <v>4</v>
      </c>
      <c r="AA181" s="173"/>
      <c r="AB181" s="173"/>
      <c r="AC181" s="173">
        <v>0</v>
      </c>
      <c r="AD181" s="173"/>
      <c r="AE181" s="173"/>
      <c r="AF181" s="173">
        <v>0</v>
      </c>
      <c r="AG181" s="173"/>
      <c r="AH181" s="173"/>
      <c r="AI181" s="173">
        <v>4</v>
      </c>
      <c r="AJ181" s="173"/>
      <c r="AK181" s="173"/>
      <c r="AL181" s="173">
        <v>4</v>
      </c>
      <c r="AM181" s="173"/>
      <c r="AN181" s="173"/>
      <c r="AO181" s="173">
        <v>0</v>
      </c>
      <c r="AP181" s="173"/>
      <c r="AQ181" s="173"/>
      <c r="AR181" s="173">
        <v>0</v>
      </c>
      <c r="AS181" s="173"/>
      <c r="AT181" s="173"/>
      <c r="AU181" s="173">
        <v>4</v>
      </c>
      <c r="AV181" s="173"/>
      <c r="AW181" s="173"/>
      <c r="AX181" s="173">
        <v>0</v>
      </c>
      <c r="AY181" s="173"/>
      <c r="AZ181" s="173"/>
      <c r="BA181" s="173">
        <v>4</v>
      </c>
      <c r="BB181" s="173"/>
      <c r="BC181" s="173"/>
      <c r="BD181" s="173">
        <v>0</v>
      </c>
      <c r="BE181" s="173"/>
      <c r="BF181" s="173"/>
      <c r="BG181" s="173">
        <v>4</v>
      </c>
      <c r="BH181" s="173"/>
      <c r="BI181" s="173"/>
      <c r="BJ181" s="173">
        <v>0</v>
      </c>
      <c r="BK181" s="173"/>
      <c r="BL181" s="173"/>
    </row>
    <row r="182" spans="1:79" s="137" customFormat="1" ht="26.4" customHeight="1" x14ac:dyDescent="0.25">
      <c r="A182" s="157">
        <v>4</v>
      </c>
      <c r="B182" s="158"/>
      <c r="C182" s="158"/>
      <c r="D182" s="131" t="s">
        <v>304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3"/>
      <c r="W182" s="176" t="s">
        <v>258</v>
      </c>
      <c r="X182" s="176"/>
      <c r="Y182" s="176"/>
      <c r="Z182" s="176" t="s">
        <v>258</v>
      </c>
      <c r="AA182" s="176"/>
      <c r="AB182" s="176"/>
      <c r="AC182" s="176"/>
      <c r="AD182" s="176"/>
      <c r="AE182" s="176"/>
      <c r="AF182" s="176"/>
      <c r="AG182" s="176"/>
      <c r="AH182" s="176"/>
      <c r="AI182" s="176" t="s">
        <v>258</v>
      </c>
      <c r="AJ182" s="176"/>
      <c r="AK182" s="176"/>
      <c r="AL182" s="176" t="s">
        <v>258</v>
      </c>
      <c r="AM182" s="176"/>
      <c r="AN182" s="176"/>
      <c r="AO182" s="176"/>
      <c r="AP182" s="176"/>
      <c r="AQ182" s="176"/>
      <c r="AR182" s="176"/>
      <c r="AS182" s="176"/>
      <c r="AT182" s="176"/>
      <c r="AU182" s="176" t="s">
        <v>258</v>
      </c>
      <c r="AV182" s="176"/>
      <c r="AW182" s="176"/>
      <c r="AX182" s="176"/>
      <c r="AY182" s="176"/>
      <c r="AZ182" s="176"/>
      <c r="BA182" s="176" t="s">
        <v>258</v>
      </c>
      <c r="BB182" s="176"/>
      <c r="BC182" s="176"/>
      <c r="BD182" s="176"/>
      <c r="BE182" s="176"/>
      <c r="BF182" s="176"/>
      <c r="BG182" s="176" t="s">
        <v>258</v>
      </c>
      <c r="BH182" s="176"/>
      <c r="BI182" s="176"/>
      <c r="BJ182" s="176"/>
      <c r="BK182" s="176"/>
      <c r="BL182" s="176"/>
    </row>
    <row r="185" spans="1:79" ht="14.25" customHeight="1" x14ac:dyDescent="0.25">
      <c r="A185" s="67" t="s">
        <v>185</v>
      </c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</row>
    <row r="186" spans="1:79" ht="14.25" customHeight="1" x14ac:dyDescent="0.25">
      <c r="A186" s="67" t="s">
        <v>324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</row>
    <row r="187" spans="1:79" ht="15" customHeight="1" x14ac:dyDescent="0.25">
      <c r="A187" s="62" t="s">
        <v>248</v>
      </c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</row>
    <row r="188" spans="1:79" ht="15" customHeight="1" x14ac:dyDescent="0.25">
      <c r="A188" s="57" t="s">
        <v>7</v>
      </c>
      <c r="B188" s="57"/>
      <c r="C188" s="57"/>
      <c r="D188" s="57"/>
      <c r="E188" s="57"/>
      <c r="F188" s="57"/>
      <c r="G188" s="57" t="s">
        <v>157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 t="s">
        <v>14</v>
      </c>
      <c r="U188" s="57"/>
      <c r="V188" s="57"/>
      <c r="W188" s="57"/>
      <c r="X188" s="57"/>
      <c r="Y188" s="57"/>
      <c r="Z188" s="57"/>
      <c r="AA188" s="51" t="s">
        <v>249</v>
      </c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51" t="s">
        <v>250</v>
      </c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3"/>
      <c r="BE188" s="51" t="s">
        <v>251</v>
      </c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3"/>
    </row>
    <row r="189" spans="1:79" ht="32.1" customHeight="1" x14ac:dyDescent="0.25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 t="s">
        <v>5</v>
      </c>
      <c r="AB189" s="57"/>
      <c r="AC189" s="57"/>
      <c r="AD189" s="57"/>
      <c r="AE189" s="57"/>
      <c r="AF189" s="57" t="s">
        <v>4</v>
      </c>
      <c r="AG189" s="57"/>
      <c r="AH189" s="57"/>
      <c r="AI189" s="57"/>
      <c r="AJ189" s="57"/>
      <c r="AK189" s="57" t="s">
        <v>111</v>
      </c>
      <c r="AL189" s="57"/>
      <c r="AM189" s="57"/>
      <c r="AN189" s="57"/>
      <c r="AO189" s="57"/>
      <c r="AP189" s="57" t="s">
        <v>5</v>
      </c>
      <c r="AQ189" s="57"/>
      <c r="AR189" s="57"/>
      <c r="AS189" s="57"/>
      <c r="AT189" s="57"/>
      <c r="AU189" s="57" t="s">
        <v>4</v>
      </c>
      <c r="AV189" s="57"/>
      <c r="AW189" s="57"/>
      <c r="AX189" s="57"/>
      <c r="AY189" s="57"/>
      <c r="AZ189" s="57" t="s">
        <v>118</v>
      </c>
      <c r="BA189" s="57"/>
      <c r="BB189" s="57"/>
      <c r="BC189" s="57"/>
      <c r="BD189" s="57"/>
      <c r="BE189" s="57" t="s">
        <v>5</v>
      </c>
      <c r="BF189" s="57"/>
      <c r="BG189" s="57"/>
      <c r="BH189" s="57"/>
      <c r="BI189" s="57"/>
      <c r="BJ189" s="57" t="s">
        <v>4</v>
      </c>
      <c r="BK189" s="57"/>
      <c r="BL189" s="57"/>
      <c r="BM189" s="57"/>
      <c r="BN189" s="57"/>
      <c r="BO189" s="57" t="s">
        <v>158</v>
      </c>
      <c r="BP189" s="57"/>
      <c r="BQ189" s="57"/>
      <c r="BR189" s="57"/>
      <c r="BS189" s="57"/>
    </row>
    <row r="190" spans="1:79" ht="15" customHeight="1" x14ac:dyDescent="0.25">
      <c r="A190" s="57">
        <v>1</v>
      </c>
      <c r="B190" s="57"/>
      <c r="C190" s="57"/>
      <c r="D190" s="57"/>
      <c r="E190" s="57"/>
      <c r="F190" s="57"/>
      <c r="G190" s="57">
        <v>2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>
        <v>3</v>
      </c>
      <c r="U190" s="57"/>
      <c r="V190" s="57"/>
      <c r="W190" s="57"/>
      <c r="X190" s="57"/>
      <c r="Y190" s="57"/>
      <c r="Z190" s="57"/>
      <c r="AA190" s="57">
        <v>4</v>
      </c>
      <c r="AB190" s="57"/>
      <c r="AC190" s="57"/>
      <c r="AD190" s="57"/>
      <c r="AE190" s="57"/>
      <c r="AF190" s="57">
        <v>5</v>
      </c>
      <c r="AG190" s="57"/>
      <c r="AH190" s="57"/>
      <c r="AI190" s="57"/>
      <c r="AJ190" s="57"/>
      <c r="AK190" s="57">
        <v>6</v>
      </c>
      <c r="AL190" s="57"/>
      <c r="AM190" s="57"/>
      <c r="AN190" s="57"/>
      <c r="AO190" s="57"/>
      <c r="AP190" s="57">
        <v>7</v>
      </c>
      <c r="AQ190" s="57"/>
      <c r="AR190" s="57"/>
      <c r="AS190" s="57"/>
      <c r="AT190" s="57"/>
      <c r="AU190" s="57">
        <v>8</v>
      </c>
      <c r="AV190" s="57"/>
      <c r="AW190" s="57"/>
      <c r="AX190" s="57"/>
      <c r="AY190" s="57"/>
      <c r="AZ190" s="57">
        <v>9</v>
      </c>
      <c r="BA190" s="57"/>
      <c r="BB190" s="57"/>
      <c r="BC190" s="57"/>
      <c r="BD190" s="57"/>
      <c r="BE190" s="57">
        <v>10</v>
      </c>
      <c r="BF190" s="57"/>
      <c r="BG190" s="57"/>
      <c r="BH190" s="57"/>
      <c r="BI190" s="57"/>
      <c r="BJ190" s="57">
        <v>11</v>
      </c>
      <c r="BK190" s="57"/>
      <c r="BL190" s="57"/>
      <c r="BM190" s="57"/>
      <c r="BN190" s="57"/>
      <c r="BO190" s="57">
        <v>12</v>
      </c>
      <c r="BP190" s="57"/>
      <c r="BQ190" s="57"/>
      <c r="BR190" s="57"/>
      <c r="BS190" s="57"/>
    </row>
    <row r="191" spans="1:79" s="2" customFormat="1" ht="15" hidden="1" customHeight="1" x14ac:dyDescent="0.25">
      <c r="A191" s="60" t="s">
        <v>90</v>
      </c>
      <c r="B191" s="60"/>
      <c r="C191" s="60"/>
      <c r="D191" s="60"/>
      <c r="E191" s="60"/>
      <c r="F191" s="60"/>
      <c r="G191" s="99" t="s">
        <v>78</v>
      </c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 t="s">
        <v>100</v>
      </c>
      <c r="U191" s="99"/>
      <c r="V191" s="99"/>
      <c r="W191" s="99"/>
      <c r="X191" s="99"/>
      <c r="Y191" s="99"/>
      <c r="Z191" s="99"/>
      <c r="AA191" s="59" t="s">
        <v>86</v>
      </c>
      <c r="AB191" s="59"/>
      <c r="AC191" s="59"/>
      <c r="AD191" s="59"/>
      <c r="AE191" s="59"/>
      <c r="AF191" s="59" t="s">
        <v>87</v>
      </c>
      <c r="AG191" s="59"/>
      <c r="AH191" s="59"/>
      <c r="AI191" s="59"/>
      <c r="AJ191" s="59"/>
      <c r="AK191" s="69" t="s">
        <v>153</v>
      </c>
      <c r="AL191" s="69"/>
      <c r="AM191" s="69"/>
      <c r="AN191" s="69"/>
      <c r="AO191" s="69"/>
      <c r="AP191" s="59" t="s">
        <v>88</v>
      </c>
      <c r="AQ191" s="59"/>
      <c r="AR191" s="59"/>
      <c r="AS191" s="59"/>
      <c r="AT191" s="59"/>
      <c r="AU191" s="59" t="s">
        <v>89</v>
      </c>
      <c r="AV191" s="59"/>
      <c r="AW191" s="59"/>
      <c r="AX191" s="59"/>
      <c r="AY191" s="59"/>
      <c r="AZ191" s="69" t="s">
        <v>153</v>
      </c>
      <c r="BA191" s="69"/>
      <c r="BB191" s="69"/>
      <c r="BC191" s="69"/>
      <c r="BD191" s="69"/>
      <c r="BE191" s="59" t="s">
        <v>79</v>
      </c>
      <c r="BF191" s="59"/>
      <c r="BG191" s="59"/>
      <c r="BH191" s="59"/>
      <c r="BI191" s="59"/>
      <c r="BJ191" s="59" t="s">
        <v>80</v>
      </c>
      <c r="BK191" s="59"/>
      <c r="BL191" s="59"/>
      <c r="BM191" s="59"/>
      <c r="BN191" s="59"/>
      <c r="BO191" s="69" t="s">
        <v>153</v>
      </c>
      <c r="BP191" s="69"/>
      <c r="BQ191" s="69"/>
      <c r="BR191" s="69"/>
      <c r="BS191" s="69"/>
      <c r="CA191" s="2" t="s">
        <v>52</v>
      </c>
    </row>
    <row r="192" spans="1:79" s="9" customFormat="1" ht="12.75" customHeight="1" x14ac:dyDescent="0.25">
      <c r="A192" s="120"/>
      <c r="B192" s="120"/>
      <c r="C192" s="120"/>
      <c r="D192" s="120"/>
      <c r="E192" s="120"/>
      <c r="F192" s="120"/>
      <c r="G192" s="179" t="s">
        <v>179</v>
      </c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80"/>
      <c r="U192" s="180"/>
      <c r="V192" s="180"/>
      <c r="W192" s="180"/>
      <c r="X192" s="180"/>
      <c r="Y192" s="180"/>
      <c r="Z192" s="180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>
        <f>IF(ISNUMBER(AA192),AA192,0)+IF(ISNUMBER(AF192),AF192,0)</f>
        <v>0</v>
      </c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>
        <f>IF(ISNUMBER(AP192),AP192,0)+IF(ISNUMBER(AU192),AU192,0)</f>
        <v>0</v>
      </c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>
        <f>IF(ISNUMBER(BE192),BE192,0)+IF(ISNUMBER(BJ192),BJ192,0)</f>
        <v>0</v>
      </c>
      <c r="BP192" s="177"/>
      <c r="BQ192" s="177"/>
      <c r="BR192" s="177"/>
      <c r="BS192" s="177"/>
      <c r="CA192" s="9" t="s">
        <v>53</v>
      </c>
    </row>
    <row r="194" spans="1:79" ht="13.5" customHeight="1" x14ac:dyDescent="0.25">
      <c r="A194" s="67" t="s">
        <v>337</v>
      </c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</row>
    <row r="195" spans="1:79" ht="15" customHeight="1" x14ac:dyDescent="0.25">
      <c r="A195" s="78" t="s">
        <v>248</v>
      </c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</row>
    <row r="196" spans="1:79" ht="15" customHeight="1" x14ac:dyDescent="0.25">
      <c r="A196" s="57" t="s">
        <v>7</v>
      </c>
      <c r="B196" s="57"/>
      <c r="C196" s="57"/>
      <c r="D196" s="57"/>
      <c r="E196" s="57"/>
      <c r="F196" s="57"/>
      <c r="G196" s="57" t="s">
        <v>157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 t="s">
        <v>14</v>
      </c>
      <c r="U196" s="57"/>
      <c r="V196" s="57"/>
      <c r="W196" s="57"/>
      <c r="X196" s="57"/>
      <c r="Y196" s="57"/>
      <c r="Z196" s="57"/>
      <c r="AA196" s="51" t="s">
        <v>252</v>
      </c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2"/>
      <c r="AP196" s="51" t="s">
        <v>254</v>
      </c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3"/>
    </row>
    <row r="197" spans="1:79" ht="32.1" customHeight="1" x14ac:dyDescent="0.25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 t="s">
        <v>5</v>
      </c>
      <c r="AB197" s="57"/>
      <c r="AC197" s="57"/>
      <c r="AD197" s="57"/>
      <c r="AE197" s="57"/>
      <c r="AF197" s="57" t="s">
        <v>4</v>
      </c>
      <c r="AG197" s="57"/>
      <c r="AH197" s="57"/>
      <c r="AI197" s="57"/>
      <c r="AJ197" s="57"/>
      <c r="AK197" s="57" t="s">
        <v>111</v>
      </c>
      <c r="AL197" s="57"/>
      <c r="AM197" s="57"/>
      <c r="AN197" s="57"/>
      <c r="AO197" s="57"/>
      <c r="AP197" s="57" t="s">
        <v>5</v>
      </c>
      <c r="AQ197" s="57"/>
      <c r="AR197" s="57"/>
      <c r="AS197" s="57"/>
      <c r="AT197" s="57"/>
      <c r="AU197" s="57" t="s">
        <v>4</v>
      </c>
      <c r="AV197" s="57"/>
      <c r="AW197" s="57"/>
      <c r="AX197" s="57"/>
      <c r="AY197" s="57"/>
      <c r="AZ197" s="57" t="s">
        <v>118</v>
      </c>
      <c r="BA197" s="57"/>
      <c r="BB197" s="57"/>
      <c r="BC197" s="57"/>
      <c r="BD197" s="57"/>
    </row>
    <row r="198" spans="1:79" ht="15" customHeight="1" x14ac:dyDescent="0.25">
      <c r="A198" s="57">
        <v>1</v>
      </c>
      <c r="B198" s="57"/>
      <c r="C198" s="57"/>
      <c r="D198" s="57"/>
      <c r="E198" s="57"/>
      <c r="F198" s="57"/>
      <c r="G198" s="57">
        <v>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>
        <v>3</v>
      </c>
      <c r="U198" s="57"/>
      <c r="V198" s="57"/>
      <c r="W198" s="57"/>
      <c r="X198" s="57"/>
      <c r="Y198" s="57"/>
      <c r="Z198" s="57"/>
      <c r="AA198" s="57">
        <v>4</v>
      </c>
      <c r="AB198" s="57"/>
      <c r="AC198" s="57"/>
      <c r="AD198" s="57"/>
      <c r="AE198" s="57"/>
      <c r="AF198" s="57">
        <v>5</v>
      </c>
      <c r="AG198" s="57"/>
      <c r="AH198" s="57"/>
      <c r="AI198" s="57"/>
      <c r="AJ198" s="57"/>
      <c r="AK198" s="57">
        <v>6</v>
      </c>
      <c r="AL198" s="57"/>
      <c r="AM198" s="57"/>
      <c r="AN198" s="57"/>
      <c r="AO198" s="57"/>
      <c r="AP198" s="57">
        <v>7</v>
      </c>
      <c r="AQ198" s="57"/>
      <c r="AR198" s="57"/>
      <c r="AS198" s="57"/>
      <c r="AT198" s="57"/>
      <c r="AU198" s="57">
        <v>8</v>
      </c>
      <c r="AV198" s="57"/>
      <c r="AW198" s="57"/>
      <c r="AX198" s="57"/>
      <c r="AY198" s="57"/>
      <c r="AZ198" s="57">
        <v>9</v>
      </c>
      <c r="BA198" s="57"/>
      <c r="BB198" s="57"/>
      <c r="BC198" s="57"/>
      <c r="BD198" s="57"/>
    </row>
    <row r="199" spans="1:79" s="2" customFormat="1" ht="12" hidden="1" customHeight="1" x14ac:dyDescent="0.25">
      <c r="A199" s="60" t="s">
        <v>90</v>
      </c>
      <c r="B199" s="60"/>
      <c r="C199" s="60"/>
      <c r="D199" s="60"/>
      <c r="E199" s="60"/>
      <c r="F199" s="60"/>
      <c r="G199" s="99" t="s">
        <v>78</v>
      </c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 t="s">
        <v>100</v>
      </c>
      <c r="U199" s="99"/>
      <c r="V199" s="99"/>
      <c r="W199" s="99"/>
      <c r="X199" s="99"/>
      <c r="Y199" s="99"/>
      <c r="Z199" s="99"/>
      <c r="AA199" s="59" t="s">
        <v>81</v>
      </c>
      <c r="AB199" s="59"/>
      <c r="AC199" s="59"/>
      <c r="AD199" s="59"/>
      <c r="AE199" s="59"/>
      <c r="AF199" s="59" t="s">
        <v>82</v>
      </c>
      <c r="AG199" s="59"/>
      <c r="AH199" s="59"/>
      <c r="AI199" s="59"/>
      <c r="AJ199" s="59"/>
      <c r="AK199" s="69" t="s">
        <v>153</v>
      </c>
      <c r="AL199" s="69"/>
      <c r="AM199" s="69"/>
      <c r="AN199" s="69"/>
      <c r="AO199" s="69"/>
      <c r="AP199" s="59" t="s">
        <v>83</v>
      </c>
      <c r="AQ199" s="59"/>
      <c r="AR199" s="59"/>
      <c r="AS199" s="59"/>
      <c r="AT199" s="59"/>
      <c r="AU199" s="59" t="s">
        <v>84</v>
      </c>
      <c r="AV199" s="59"/>
      <c r="AW199" s="59"/>
      <c r="AX199" s="59"/>
      <c r="AY199" s="59"/>
      <c r="AZ199" s="69" t="s">
        <v>153</v>
      </c>
      <c r="BA199" s="69"/>
      <c r="BB199" s="69"/>
      <c r="BC199" s="69"/>
      <c r="BD199" s="69"/>
      <c r="CA199" s="2" t="s">
        <v>54</v>
      </c>
    </row>
    <row r="200" spans="1:79" s="9" customFormat="1" x14ac:dyDescent="0.25">
      <c r="A200" s="120"/>
      <c r="B200" s="120"/>
      <c r="C200" s="120"/>
      <c r="D200" s="120"/>
      <c r="E200" s="120"/>
      <c r="F200" s="120"/>
      <c r="G200" s="179" t="s">
        <v>179</v>
      </c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80"/>
      <c r="U200" s="180"/>
      <c r="V200" s="180"/>
      <c r="W200" s="180"/>
      <c r="X200" s="180"/>
      <c r="Y200" s="180"/>
      <c r="Z200" s="180"/>
      <c r="AA200" s="177"/>
      <c r="AB200" s="177"/>
      <c r="AC200" s="177"/>
      <c r="AD200" s="177"/>
      <c r="AE200" s="177"/>
      <c r="AF200" s="177"/>
      <c r="AG200" s="177"/>
      <c r="AH200" s="177"/>
      <c r="AI200" s="177"/>
      <c r="AJ200" s="177"/>
      <c r="AK200" s="177">
        <f>IF(ISNUMBER(AA200),AA200,0)+IF(ISNUMBER(AF200),AF200,0)</f>
        <v>0</v>
      </c>
      <c r="AL200" s="177"/>
      <c r="AM200" s="177"/>
      <c r="AN200" s="177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>
        <f>IF(ISNUMBER(AP200),AP200,0)+IF(ISNUMBER(AU200),AU200,0)</f>
        <v>0</v>
      </c>
      <c r="BA200" s="177"/>
      <c r="BB200" s="177"/>
      <c r="BC200" s="177"/>
      <c r="BD200" s="177"/>
      <c r="CA200" s="9" t="s">
        <v>55</v>
      </c>
    </row>
    <row r="203" spans="1:79" ht="14.25" customHeight="1" x14ac:dyDescent="0.25">
      <c r="A203" s="67" t="s">
        <v>338</v>
      </c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</row>
    <row r="204" spans="1:79" ht="15" customHeight="1" x14ac:dyDescent="0.25">
      <c r="A204" s="78" t="s">
        <v>248</v>
      </c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</row>
    <row r="205" spans="1:79" ht="23.1" customHeight="1" x14ac:dyDescent="0.25">
      <c r="A205" s="57" t="s">
        <v>159</v>
      </c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86" t="s">
        <v>160</v>
      </c>
      <c r="O205" s="87"/>
      <c r="P205" s="87"/>
      <c r="Q205" s="87"/>
      <c r="R205" s="87"/>
      <c r="S205" s="87"/>
      <c r="T205" s="87"/>
      <c r="U205" s="88"/>
      <c r="V205" s="86" t="s">
        <v>161</v>
      </c>
      <c r="W205" s="87"/>
      <c r="X205" s="87"/>
      <c r="Y205" s="87"/>
      <c r="Z205" s="88"/>
      <c r="AA205" s="57" t="s">
        <v>249</v>
      </c>
      <c r="AB205" s="57"/>
      <c r="AC205" s="57"/>
      <c r="AD205" s="57"/>
      <c r="AE205" s="57"/>
      <c r="AF205" s="57"/>
      <c r="AG205" s="57"/>
      <c r="AH205" s="57"/>
      <c r="AI205" s="57"/>
      <c r="AJ205" s="57" t="s">
        <v>250</v>
      </c>
      <c r="AK205" s="57"/>
      <c r="AL205" s="57"/>
      <c r="AM205" s="57"/>
      <c r="AN205" s="57"/>
      <c r="AO205" s="57"/>
      <c r="AP205" s="57"/>
      <c r="AQ205" s="57"/>
      <c r="AR205" s="57"/>
      <c r="AS205" s="57" t="s">
        <v>251</v>
      </c>
      <c r="AT205" s="57"/>
      <c r="AU205" s="57"/>
      <c r="AV205" s="57"/>
      <c r="AW205" s="57"/>
      <c r="AX205" s="57"/>
      <c r="AY205" s="57"/>
      <c r="AZ205" s="57"/>
      <c r="BA205" s="57"/>
      <c r="BB205" s="57" t="s">
        <v>252</v>
      </c>
      <c r="BC205" s="57"/>
      <c r="BD205" s="57"/>
      <c r="BE205" s="57"/>
      <c r="BF205" s="57"/>
      <c r="BG205" s="57"/>
      <c r="BH205" s="57"/>
      <c r="BI205" s="57"/>
      <c r="BJ205" s="57"/>
      <c r="BK205" s="57" t="s">
        <v>254</v>
      </c>
      <c r="BL205" s="57"/>
      <c r="BM205" s="57"/>
      <c r="BN205" s="57"/>
      <c r="BO205" s="57"/>
      <c r="BP205" s="57"/>
      <c r="BQ205" s="57"/>
      <c r="BR205" s="57"/>
      <c r="BS205" s="57"/>
    </row>
    <row r="206" spans="1:79" ht="95.25" customHeight="1" x14ac:dyDescent="0.25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89"/>
      <c r="O206" s="90"/>
      <c r="P206" s="90"/>
      <c r="Q206" s="90"/>
      <c r="R206" s="90"/>
      <c r="S206" s="90"/>
      <c r="T206" s="90"/>
      <c r="U206" s="91"/>
      <c r="V206" s="89"/>
      <c r="W206" s="90"/>
      <c r="X206" s="90"/>
      <c r="Y206" s="90"/>
      <c r="Z206" s="91"/>
      <c r="AA206" s="74" t="s">
        <v>164</v>
      </c>
      <c r="AB206" s="74"/>
      <c r="AC206" s="74"/>
      <c r="AD206" s="74"/>
      <c r="AE206" s="74"/>
      <c r="AF206" s="74" t="s">
        <v>165</v>
      </c>
      <c r="AG206" s="74"/>
      <c r="AH206" s="74"/>
      <c r="AI206" s="74"/>
      <c r="AJ206" s="74" t="s">
        <v>164</v>
      </c>
      <c r="AK206" s="74"/>
      <c r="AL206" s="74"/>
      <c r="AM206" s="74"/>
      <c r="AN206" s="74"/>
      <c r="AO206" s="74" t="s">
        <v>165</v>
      </c>
      <c r="AP206" s="74"/>
      <c r="AQ206" s="74"/>
      <c r="AR206" s="74"/>
      <c r="AS206" s="74" t="s">
        <v>164</v>
      </c>
      <c r="AT206" s="74"/>
      <c r="AU206" s="74"/>
      <c r="AV206" s="74"/>
      <c r="AW206" s="74"/>
      <c r="AX206" s="74" t="s">
        <v>165</v>
      </c>
      <c r="AY206" s="74"/>
      <c r="AZ206" s="74"/>
      <c r="BA206" s="74"/>
      <c r="BB206" s="74" t="s">
        <v>164</v>
      </c>
      <c r="BC206" s="74"/>
      <c r="BD206" s="74"/>
      <c r="BE206" s="74"/>
      <c r="BF206" s="74"/>
      <c r="BG206" s="74" t="s">
        <v>165</v>
      </c>
      <c r="BH206" s="74"/>
      <c r="BI206" s="74"/>
      <c r="BJ206" s="74"/>
      <c r="BK206" s="74" t="s">
        <v>164</v>
      </c>
      <c r="BL206" s="74"/>
      <c r="BM206" s="74"/>
      <c r="BN206" s="74"/>
      <c r="BO206" s="74"/>
      <c r="BP206" s="74" t="s">
        <v>165</v>
      </c>
      <c r="BQ206" s="74"/>
      <c r="BR206" s="74"/>
      <c r="BS206" s="74"/>
    </row>
    <row r="207" spans="1:79" ht="15" customHeight="1" x14ac:dyDescent="0.25">
      <c r="A207" s="57">
        <v>1</v>
      </c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1">
        <v>2</v>
      </c>
      <c r="O207" s="52"/>
      <c r="P207" s="52"/>
      <c r="Q207" s="52"/>
      <c r="R207" s="52"/>
      <c r="S207" s="52"/>
      <c r="T207" s="52"/>
      <c r="U207" s="53"/>
      <c r="V207" s="57">
        <v>3</v>
      </c>
      <c r="W207" s="57"/>
      <c r="X207" s="57"/>
      <c r="Y207" s="57"/>
      <c r="Z207" s="57"/>
      <c r="AA207" s="57">
        <v>4</v>
      </c>
      <c r="AB207" s="57"/>
      <c r="AC207" s="57"/>
      <c r="AD207" s="57"/>
      <c r="AE207" s="57"/>
      <c r="AF207" s="57">
        <v>5</v>
      </c>
      <c r="AG207" s="57"/>
      <c r="AH207" s="57"/>
      <c r="AI207" s="57"/>
      <c r="AJ207" s="57">
        <v>6</v>
      </c>
      <c r="AK207" s="57"/>
      <c r="AL207" s="57"/>
      <c r="AM207" s="57"/>
      <c r="AN207" s="57"/>
      <c r="AO207" s="57">
        <v>7</v>
      </c>
      <c r="AP207" s="57"/>
      <c r="AQ207" s="57"/>
      <c r="AR207" s="57"/>
      <c r="AS207" s="57">
        <v>8</v>
      </c>
      <c r="AT207" s="57"/>
      <c r="AU207" s="57"/>
      <c r="AV207" s="57"/>
      <c r="AW207" s="57"/>
      <c r="AX207" s="57">
        <v>9</v>
      </c>
      <c r="AY207" s="57"/>
      <c r="AZ207" s="57"/>
      <c r="BA207" s="57"/>
      <c r="BB207" s="57">
        <v>10</v>
      </c>
      <c r="BC207" s="57"/>
      <c r="BD207" s="57"/>
      <c r="BE207" s="57"/>
      <c r="BF207" s="57"/>
      <c r="BG207" s="57">
        <v>11</v>
      </c>
      <c r="BH207" s="57"/>
      <c r="BI207" s="57"/>
      <c r="BJ207" s="57"/>
      <c r="BK207" s="57">
        <v>12</v>
      </c>
      <c r="BL207" s="57"/>
      <c r="BM207" s="57"/>
      <c r="BN207" s="57"/>
      <c r="BO207" s="57"/>
      <c r="BP207" s="57">
        <v>13</v>
      </c>
      <c r="BQ207" s="57"/>
      <c r="BR207" s="57"/>
      <c r="BS207" s="57"/>
    </row>
    <row r="208" spans="1:79" s="2" customFormat="1" ht="12" hidden="1" customHeight="1" x14ac:dyDescent="0.25">
      <c r="A208" s="99" t="s">
        <v>177</v>
      </c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60" t="s">
        <v>162</v>
      </c>
      <c r="O208" s="60"/>
      <c r="P208" s="60"/>
      <c r="Q208" s="60"/>
      <c r="R208" s="60"/>
      <c r="S208" s="60"/>
      <c r="T208" s="60"/>
      <c r="U208" s="60"/>
      <c r="V208" s="60" t="s">
        <v>163</v>
      </c>
      <c r="W208" s="60"/>
      <c r="X208" s="60"/>
      <c r="Y208" s="60"/>
      <c r="Z208" s="60"/>
      <c r="AA208" s="59" t="s">
        <v>86</v>
      </c>
      <c r="AB208" s="59"/>
      <c r="AC208" s="59"/>
      <c r="AD208" s="59"/>
      <c r="AE208" s="59"/>
      <c r="AF208" s="59" t="s">
        <v>87</v>
      </c>
      <c r="AG208" s="59"/>
      <c r="AH208" s="59"/>
      <c r="AI208" s="59"/>
      <c r="AJ208" s="59" t="s">
        <v>88</v>
      </c>
      <c r="AK208" s="59"/>
      <c r="AL208" s="59"/>
      <c r="AM208" s="59"/>
      <c r="AN208" s="59"/>
      <c r="AO208" s="59" t="s">
        <v>89</v>
      </c>
      <c r="AP208" s="59"/>
      <c r="AQ208" s="59"/>
      <c r="AR208" s="59"/>
      <c r="AS208" s="59" t="s">
        <v>79</v>
      </c>
      <c r="AT208" s="59"/>
      <c r="AU208" s="59"/>
      <c r="AV208" s="59"/>
      <c r="AW208" s="59"/>
      <c r="AX208" s="59" t="s">
        <v>80</v>
      </c>
      <c r="AY208" s="59"/>
      <c r="AZ208" s="59"/>
      <c r="BA208" s="59"/>
      <c r="BB208" s="59" t="s">
        <v>81</v>
      </c>
      <c r="BC208" s="59"/>
      <c r="BD208" s="59"/>
      <c r="BE208" s="59"/>
      <c r="BF208" s="59"/>
      <c r="BG208" s="59" t="s">
        <v>82</v>
      </c>
      <c r="BH208" s="59"/>
      <c r="BI208" s="59"/>
      <c r="BJ208" s="59"/>
      <c r="BK208" s="59" t="s">
        <v>83</v>
      </c>
      <c r="BL208" s="59"/>
      <c r="BM208" s="59"/>
      <c r="BN208" s="59"/>
      <c r="BO208" s="59"/>
      <c r="BP208" s="59" t="s">
        <v>84</v>
      </c>
      <c r="BQ208" s="59"/>
      <c r="BR208" s="59"/>
      <c r="BS208" s="59"/>
      <c r="CA208" s="2" t="s">
        <v>56</v>
      </c>
    </row>
    <row r="209" spans="1:79" s="9" customFormat="1" ht="12.75" customHeight="1" x14ac:dyDescent="0.25">
      <c r="A209" s="179" t="s">
        <v>179</v>
      </c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19"/>
      <c r="O209" s="117"/>
      <c r="P209" s="117"/>
      <c r="Q209" s="117"/>
      <c r="R209" s="117"/>
      <c r="S209" s="117"/>
      <c r="T209" s="117"/>
      <c r="U209" s="118"/>
      <c r="V209" s="181"/>
      <c r="W209" s="181"/>
      <c r="X209" s="181"/>
      <c r="Y209" s="181"/>
      <c r="Z209" s="181"/>
      <c r="AA209" s="181"/>
      <c r="AB209" s="181"/>
      <c r="AC209" s="181"/>
      <c r="AD209" s="181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  <c r="BC209" s="181"/>
      <c r="BD209" s="181"/>
      <c r="BE209" s="181"/>
      <c r="BF209" s="181"/>
      <c r="BG209" s="181"/>
      <c r="BH209" s="181"/>
      <c r="BI209" s="181"/>
      <c r="BJ209" s="181"/>
      <c r="BK209" s="181"/>
      <c r="BL209" s="181"/>
      <c r="BM209" s="181"/>
      <c r="BN209" s="181"/>
      <c r="BO209" s="181"/>
      <c r="BP209" s="182"/>
      <c r="BQ209" s="183"/>
      <c r="BR209" s="183"/>
      <c r="BS209" s="184"/>
      <c r="CA209" s="9" t="s">
        <v>57</v>
      </c>
    </row>
    <row r="212" spans="1:79" ht="35.25" customHeight="1" x14ac:dyDescent="0.25">
      <c r="A212" s="67" t="s">
        <v>339</v>
      </c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</row>
    <row r="213" spans="1:79" ht="55.2" customHeight="1" x14ac:dyDescent="0.25">
      <c r="A213" s="149" t="s">
        <v>308</v>
      </c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</row>
    <row r="214" spans="1:79" ht="13.8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6" spans="1:79" ht="28.5" customHeight="1" x14ac:dyDescent="0.25">
      <c r="A216" s="61" t="s">
        <v>325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</row>
    <row r="217" spans="1:79" ht="14.25" customHeight="1" x14ac:dyDescent="0.25">
      <c r="A217" s="67" t="s">
        <v>310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15" customHeight="1" x14ac:dyDescent="0.25">
      <c r="A218" s="62" t="s">
        <v>248</v>
      </c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</row>
    <row r="219" spans="1:79" ht="42.9" customHeight="1" x14ac:dyDescent="0.25">
      <c r="A219" s="74" t="s">
        <v>166</v>
      </c>
      <c r="B219" s="74"/>
      <c r="C219" s="74"/>
      <c r="D219" s="74"/>
      <c r="E219" s="74"/>
      <c r="F219" s="74"/>
      <c r="G219" s="57" t="s">
        <v>20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 t="s">
        <v>16</v>
      </c>
      <c r="U219" s="57"/>
      <c r="V219" s="57"/>
      <c r="W219" s="57"/>
      <c r="X219" s="57"/>
      <c r="Y219" s="57"/>
      <c r="Z219" s="57" t="s">
        <v>15</v>
      </c>
      <c r="AA219" s="57"/>
      <c r="AB219" s="57"/>
      <c r="AC219" s="57"/>
      <c r="AD219" s="57"/>
      <c r="AE219" s="57" t="s">
        <v>167</v>
      </c>
      <c r="AF219" s="57"/>
      <c r="AG219" s="57"/>
      <c r="AH219" s="57"/>
      <c r="AI219" s="57"/>
      <c r="AJ219" s="57"/>
      <c r="AK219" s="57" t="s">
        <v>168</v>
      </c>
      <c r="AL219" s="57"/>
      <c r="AM219" s="57"/>
      <c r="AN219" s="57"/>
      <c r="AO219" s="57"/>
      <c r="AP219" s="57"/>
      <c r="AQ219" s="57" t="s">
        <v>169</v>
      </c>
      <c r="AR219" s="57"/>
      <c r="AS219" s="57"/>
      <c r="AT219" s="57"/>
      <c r="AU219" s="57"/>
      <c r="AV219" s="57"/>
      <c r="AW219" s="57" t="s">
        <v>120</v>
      </c>
      <c r="AX219" s="57"/>
      <c r="AY219" s="57"/>
      <c r="AZ219" s="57"/>
      <c r="BA219" s="57"/>
      <c r="BB219" s="57"/>
      <c r="BC219" s="57"/>
      <c r="BD219" s="57"/>
      <c r="BE219" s="57"/>
      <c r="BF219" s="57"/>
      <c r="BG219" s="57" t="s">
        <v>170</v>
      </c>
      <c r="BH219" s="57"/>
      <c r="BI219" s="57"/>
      <c r="BJ219" s="57"/>
      <c r="BK219" s="57"/>
      <c r="BL219" s="57"/>
    </row>
    <row r="220" spans="1:79" ht="39.9" customHeight="1" x14ac:dyDescent="0.25">
      <c r="A220" s="74"/>
      <c r="B220" s="74"/>
      <c r="C220" s="74"/>
      <c r="D220" s="74"/>
      <c r="E220" s="74"/>
      <c r="F220" s="74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 t="s">
        <v>18</v>
      </c>
      <c r="AX220" s="57"/>
      <c r="AY220" s="57"/>
      <c r="AZ220" s="57"/>
      <c r="BA220" s="57"/>
      <c r="BB220" s="57" t="s">
        <v>17</v>
      </c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</row>
    <row r="221" spans="1:79" ht="15" customHeight="1" x14ac:dyDescent="0.25">
      <c r="A221" s="57">
        <v>1</v>
      </c>
      <c r="B221" s="57"/>
      <c r="C221" s="57"/>
      <c r="D221" s="57"/>
      <c r="E221" s="57"/>
      <c r="F221" s="57"/>
      <c r="G221" s="57">
        <v>2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>
        <v>3</v>
      </c>
      <c r="U221" s="57"/>
      <c r="V221" s="57"/>
      <c r="W221" s="57"/>
      <c r="X221" s="57"/>
      <c r="Y221" s="57"/>
      <c r="Z221" s="57">
        <v>4</v>
      </c>
      <c r="AA221" s="57"/>
      <c r="AB221" s="57"/>
      <c r="AC221" s="57"/>
      <c r="AD221" s="57"/>
      <c r="AE221" s="57">
        <v>5</v>
      </c>
      <c r="AF221" s="57"/>
      <c r="AG221" s="57"/>
      <c r="AH221" s="57"/>
      <c r="AI221" s="57"/>
      <c r="AJ221" s="57"/>
      <c r="AK221" s="57">
        <v>6</v>
      </c>
      <c r="AL221" s="57"/>
      <c r="AM221" s="57"/>
      <c r="AN221" s="57"/>
      <c r="AO221" s="57"/>
      <c r="AP221" s="57"/>
      <c r="AQ221" s="57">
        <v>7</v>
      </c>
      <c r="AR221" s="57"/>
      <c r="AS221" s="57"/>
      <c r="AT221" s="57"/>
      <c r="AU221" s="57"/>
      <c r="AV221" s="57"/>
      <c r="AW221" s="57">
        <v>8</v>
      </c>
      <c r="AX221" s="57"/>
      <c r="AY221" s="57"/>
      <c r="AZ221" s="57"/>
      <c r="BA221" s="57"/>
      <c r="BB221" s="57">
        <v>9</v>
      </c>
      <c r="BC221" s="57"/>
      <c r="BD221" s="57"/>
      <c r="BE221" s="57"/>
      <c r="BF221" s="57"/>
      <c r="BG221" s="57">
        <v>10</v>
      </c>
      <c r="BH221" s="57"/>
      <c r="BI221" s="57"/>
      <c r="BJ221" s="57"/>
      <c r="BK221" s="57"/>
      <c r="BL221" s="57"/>
    </row>
    <row r="222" spans="1:79" s="2" customFormat="1" ht="12" hidden="1" customHeight="1" x14ac:dyDescent="0.25">
      <c r="A222" s="60" t="s">
        <v>85</v>
      </c>
      <c r="B222" s="60"/>
      <c r="C222" s="60"/>
      <c r="D222" s="60"/>
      <c r="E222" s="60"/>
      <c r="F222" s="60"/>
      <c r="G222" s="99" t="s">
        <v>78</v>
      </c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59" t="s">
        <v>101</v>
      </c>
      <c r="U222" s="59"/>
      <c r="V222" s="59"/>
      <c r="W222" s="59"/>
      <c r="X222" s="59"/>
      <c r="Y222" s="59"/>
      <c r="Z222" s="59" t="s">
        <v>102</v>
      </c>
      <c r="AA222" s="59"/>
      <c r="AB222" s="59"/>
      <c r="AC222" s="59"/>
      <c r="AD222" s="59"/>
      <c r="AE222" s="59" t="s">
        <v>103</v>
      </c>
      <c r="AF222" s="59"/>
      <c r="AG222" s="59"/>
      <c r="AH222" s="59"/>
      <c r="AI222" s="59"/>
      <c r="AJ222" s="59"/>
      <c r="AK222" s="59" t="s">
        <v>104</v>
      </c>
      <c r="AL222" s="59"/>
      <c r="AM222" s="59"/>
      <c r="AN222" s="59"/>
      <c r="AO222" s="59"/>
      <c r="AP222" s="59"/>
      <c r="AQ222" s="100" t="s">
        <v>122</v>
      </c>
      <c r="AR222" s="59"/>
      <c r="AS222" s="59"/>
      <c r="AT222" s="59"/>
      <c r="AU222" s="59"/>
      <c r="AV222" s="59"/>
      <c r="AW222" s="59" t="s">
        <v>105</v>
      </c>
      <c r="AX222" s="59"/>
      <c r="AY222" s="59"/>
      <c r="AZ222" s="59"/>
      <c r="BA222" s="59"/>
      <c r="BB222" s="59" t="s">
        <v>106</v>
      </c>
      <c r="BC222" s="59"/>
      <c r="BD222" s="59"/>
      <c r="BE222" s="59"/>
      <c r="BF222" s="59"/>
      <c r="BG222" s="100" t="s">
        <v>123</v>
      </c>
      <c r="BH222" s="59"/>
      <c r="BI222" s="59"/>
      <c r="BJ222" s="59"/>
      <c r="BK222" s="59"/>
      <c r="BL222" s="59"/>
      <c r="CA222" s="2" t="s">
        <v>58</v>
      </c>
    </row>
    <row r="223" spans="1:79" s="137" customFormat="1" ht="13.2" customHeight="1" x14ac:dyDescent="0.25">
      <c r="A223" s="171">
        <v>2111</v>
      </c>
      <c r="B223" s="171"/>
      <c r="C223" s="171"/>
      <c r="D223" s="171"/>
      <c r="E223" s="171"/>
      <c r="F223" s="171"/>
      <c r="G223" s="131" t="s">
        <v>259</v>
      </c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3"/>
      <c r="T223" s="178">
        <v>1488136</v>
      </c>
      <c r="U223" s="178"/>
      <c r="V223" s="178"/>
      <c r="W223" s="178"/>
      <c r="X223" s="178"/>
      <c r="Y223" s="178"/>
      <c r="Z223" s="178">
        <v>1405339.01</v>
      </c>
      <c r="AA223" s="178"/>
      <c r="AB223" s="178"/>
      <c r="AC223" s="178"/>
      <c r="AD223" s="178"/>
      <c r="AE223" s="178">
        <v>0</v>
      </c>
      <c r="AF223" s="178"/>
      <c r="AG223" s="178"/>
      <c r="AH223" s="178"/>
      <c r="AI223" s="178"/>
      <c r="AJ223" s="178"/>
      <c r="AK223" s="178">
        <v>0</v>
      </c>
      <c r="AL223" s="178"/>
      <c r="AM223" s="178"/>
      <c r="AN223" s="178"/>
      <c r="AO223" s="178"/>
      <c r="AP223" s="178"/>
      <c r="AQ223" s="178">
        <f>IF(ISNUMBER(AK223),AK223,0)-IF(ISNUMBER(AE223),AE223,0)</f>
        <v>0</v>
      </c>
      <c r="AR223" s="178"/>
      <c r="AS223" s="178"/>
      <c r="AT223" s="178"/>
      <c r="AU223" s="178"/>
      <c r="AV223" s="178"/>
      <c r="AW223" s="178">
        <v>0</v>
      </c>
      <c r="AX223" s="178"/>
      <c r="AY223" s="178"/>
      <c r="AZ223" s="178"/>
      <c r="BA223" s="178"/>
      <c r="BB223" s="178">
        <v>0</v>
      </c>
      <c r="BC223" s="178"/>
      <c r="BD223" s="178"/>
      <c r="BE223" s="178"/>
      <c r="BF223" s="178"/>
      <c r="BG223" s="178">
        <f>IF(ISNUMBER(Z223),Z223,0)+IF(ISNUMBER(AK223),AK223,0)</f>
        <v>1405339.01</v>
      </c>
      <c r="BH223" s="178"/>
      <c r="BI223" s="178"/>
      <c r="BJ223" s="178"/>
      <c r="BK223" s="178"/>
      <c r="BL223" s="178"/>
      <c r="CA223" s="137" t="s">
        <v>59</v>
      </c>
    </row>
    <row r="224" spans="1:79" s="137" customFormat="1" ht="13.2" customHeight="1" x14ac:dyDescent="0.25">
      <c r="A224" s="171">
        <v>2120</v>
      </c>
      <c r="B224" s="171"/>
      <c r="C224" s="171"/>
      <c r="D224" s="171"/>
      <c r="E224" s="171"/>
      <c r="F224" s="171"/>
      <c r="G224" s="131" t="s">
        <v>260</v>
      </c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3"/>
      <c r="T224" s="178">
        <v>336975</v>
      </c>
      <c r="U224" s="178"/>
      <c r="V224" s="178"/>
      <c r="W224" s="178"/>
      <c r="X224" s="178"/>
      <c r="Y224" s="178"/>
      <c r="Z224" s="178">
        <v>309543.58</v>
      </c>
      <c r="AA224" s="178"/>
      <c r="AB224" s="178"/>
      <c r="AC224" s="178"/>
      <c r="AD224" s="178"/>
      <c r="AE224" s="178">
        <v>0</v>
      </c>
      <c r="AF224" s="178"/>
      <c r="AG224" s="178"/>
      <c r="AH224" s="178"/>
      <c r="AI224" s="178"/>
      <c r="AJ224" s="178"/>
      <c r="AK224" s="178">
        <v>0</v>
      </c>
      <c r="AL224" s="178"/>
      <c r="AM224" s="178"/>
      <c r="AN224" s="178"/>
      <c r="AO224" s="178"/>
      <c r="AP224" s="178"/>
      <c r="AQ224" s="178">
        <f>IF(ISNUMBER(AK224),AK224,0)-IF(ISNUMBER(AE224),AE224,0)</f>
        <v>0</v>
      </c>
      <c r="AR224" s="178"/>
      <c r="AS224" s="178"/>
      <c r="AT224" s="178"/>
      <c r="AU224" s="178"/>
      <c r="AV224" s="178"/>
      <c r="AW224" s="178">
        <v>0</v>
      </c>
      <c r="AX224" s="178"/>
      <c r="AY224" s="178"/>
      <c r="AZ224" s="178"/>
      <c r="BA224" s="178"/>
      <c r="BB224" s="178">
        <v>0</v>
      </c>
      <c r="BC224" s="178"/>
      <c r="BD224" s="178"/>
      <c r="BE224" s="178"/>
      <c r="BF224" s="178"/>
      <c r="BG224" s="178">
        <f>IF(ISNUMBER(Z224),Z224,0)+IF(ISNUMBER(AK224),AK224,0)</f>
        <v>309543.58</v>
      </c>
      <c r="BH224" s="178"/>
      <c r="BI224" s="178"/>
      <c r="BJ224" s="178"/>
      <c r="BK224" s="178"/>
      <c r="BL224" s="178"/>
    </row>
    <row r="225" spans="1:79" s="137" customFormat="1" ht="26.4" customHeight="1" x14ac:dyDescent="0.25">
      <c r="A225" s="171">
        <v>2210</v>
      </c>
      <c r="B225" s="171"/>
      <c r="C225" s="171"/>
      <c r="D225" s="171"/>
      <c r="E225" s="171"/>
      <c r="F225" s="171"/>
      <c r="G225" s="131" t="s">
        <v>261</v>
      </c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3"/>
      <c r="T225" s="178">
        <v>27000</v>
      </c>
      <c r="U225" s="178"/>
      <c r="V225" s="178"/>
      <c r="W225" s="178"/>
      <c r="X225" s="178"/>
      <c r="Y225" s="178"/>
      <c r="Z225" s="178">
        <v>27000</v>
      </c>
      <c r="AA225" s="178"/>
      <c r="AB225" s="178"/>
      <c r="AC225" s="178"/>
      <c r="AD225" s="178"/>
      <c r="AE225" s="178">
        <v>0</v>
      </c>
      <c r="AF225" s="178"/>
      <c r="AG225" s="178"/>
      <c r="AH225" s="178"/>
      <c r="AI225" s="178"/>
      <c r="AJ225" s="178"/>
      <c r="AK225" s="178">
        <v>0</v>
      </c>
      <c r="AL225" s="178"/>
      <c r="AM225" s="178"/>
      <c r="AN225" s="178"/>
      <c r="AO225" s="178"/>
      <c r="AP225" s="178"/>
      <c r="AQ225" s="178">
        <f>IF(ISNUMBER(AK225),AK225,0)-IF(ISNUMBER(AE225),AE225,0)</f>
        <v>0</v>
      </c>
      <c r="AR225" s="178"/>
      <c r="AS225" s="178"/>
      <c r="AT225" s="178"/>
      <c r="AU225" s="178"/>
      <c r="AV225" s="178"/>
      <c r="AW225" s="178">
        <v>0</v>
      </c>
      <c r="AX225" s="178"/>
      <c r="AY225" s="178"/>
      <c r="AZ225" s="178"/>
      <c r="BA225" s="178"/>
      <c r="BB225" s="178">
        <v>0</v>
      </c>
      <c r="BC225" s="178"/>
      <c r="BD225" s="178"/>
      <c r="BE225" s="178"/>
      <c r="BF225" s="178"/>
      <c r="BG225" s="178">
        <f>IF(ISNUMBER(Z225),Z225,0)+IF(ISNUMBER(AK225),AK225,0)</f>
        <v>27000</v>
      </c>
      <c r="BH225" s="178"/>
      <c r="BI225" s="178"/>
      <c r="BJ225" s="178"/>
      <c r="BK225" s="178"/>
      <c r="BL225" s="178"/>
    </row>
    <row r="226" spans="1:79" s="137" customFormat="1" ht="13.2" customHeight="1" x14ac:dyDescent="0.25">
      <c r="A226" s="171">
        <v>2240</v>
      </c>
      <c r="B226" s="171"/>
      <c r="C226" s="171"/>
      <c r="D226" s="171"/>
      <c r="E226" s="171"/>
      <c r="F226" s="171"/>
      <c r="G226" s="131" t="s">
        <v>262</v>
      </c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3"/>
      <c r="T226" s="178">
        <v>12848</v>
      </c>
      <c r="U226" s="178"/>
      <c r="V226" s="178"/>
      <c r="W226" s="178"/>
      <c r="X226" s="178"/>
      <c r="Y226" s="178"/>
      <c r="Z226" s="178">
        <v>12847.12</v>
      </c>
      <c r="AA226" s="178"/>
      <c r="AB226" s="178"/>
      <c r="AC226" s="178"/>
      <c r="AD226" s="178"/>
      <c r="AE226" s="178">
        <v>0</v>
      </c>
      <c r="AF226" s="178"/>
      <c r="AG226" s="178"/>
      <c r="AH226" s="178"/>
      <c r="AI226" s="178"/>
      <c r="AJ226" s="178"/>
      <c r="AK226" s="178">
        <v>0</v>
      </c>
      <c r="AL226" s="178"/>
      <c r="AM226" s="178"/>
      <c r="AN226" s="178"/>
      <c r="AO226" s="178"/>
      <c r="AP226" s="178"/>
      <c r="AQ226" s="178">
        <f>IF(ISNUMBER(AK226),AK226,0)-IF(ISNUMBER(AE226),AE226,0)</f>
        <v>0</v>
      </c>
      <c r="AR226" s="178"/>
      <c r="AS226" s="178"/>
      <c r="AT226" s="178"/>
      <c r="AU226" s="178"/>
      <c r="AV226" s="178"/>
      <c r="AW226" s="178">
        <v>0</v>
      </c>
      <c r="AX226" s="178"/>
      <c r="AY226" s="178"/>
      <c r="AZ226" s="178"/>
      <c r="BA226" s="178"/>
      <c r="BB226" s="178">
        <v>0</v>
      </c>
      <c r="BC226" s="178"/>
      <c r="BD226" s="178"/>
      <c r="BE226" s="178"/>
      <c r="BF226" s="178"/>
      <c r="BG226" s="178">
        <f>IF(ISNUMBER(Z226),Z226,0)+IF(ISNUMBER(AK226),AK226,0)</f>
        <v>12847.12</v>
      </c>
      <c r="BH226" s="178"/>
      <c r="BI226" s="178"/>
      <c r="BJ226" s="178"/>
      <c r="BK226" s="178"/>
      <c r="BL226" s="178"/>
    </row>
    <row r="227" spans="1:79" s="137" customFormat="1" ht="13.2" customHeight="1" x14ac:dyDescent="0.25">
      <c r="A227" s="171">
        <v>2250</v>
      </c>
      <c r="B227" s="171"/>
      <c r="C227" s="171"/>
      <c r="D227" s="171"/>
      <c r="E227" s="171"/>
      <c r="F227" s="171"/>
      <c r="G227" s="131" t="s">
        <v>263</v>
      </c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3"/>
      <c r="T227" s="178">
        <v>532</v>
      </c>
      <c r="U227" s="178"/>
      <c r="V227" s="178"/>
      <c r="W227" s="178"/>
      <c r="X227" s="178"/>
      <c r="Y227" s="178"/>
      <c r="Z227" s="178">
        <v>532</v>
      </c>
      <c r="AA227" s="178"/>
      <c r="AB227" s="178"/>
      <c r="AC227" s="178"/>
      <c r="AD227" s="178"/>
      <c r="AE227" s="178">
        <v>0</v>
      </c>
      <c r="AF227" s="178"/>
      <c r="AG227" s="178"/>
      <c r="AH227" s="178"/>
      <c r="AI227" s="178"/>
      <c r="AJ227" s="178"/>
      <c r="AK227" s="178">
        <v>0</v>
      </c>
      <c r="AL227" s="178"/>
      <c r="AM227" s="178"/>
      <c r="AN227" s="178"/>
      <c r="AO227" s="178"/>
      <c r="AP227" s="178"/>
      <c r="AQ227" s="178">
        <f>IF(ISNUMBER(AK227),AK227,0)-IF(ISNUMBER(AE227),AE227,0)</f>
        <v>0</v>
      </c>
      <c r="AR227" s="178"/>
      <c r="AS227" s="178"/>
      <c r="AT227" s="178"/>
      <c r="AU227" s="178"/>
      <c r="AV227" s="178"/>
      <c r="AW227" s="178">
        <v>0</v>
      </c>
      <c r="AX227" s="178"/>
      <c r="AY227" s="178"/>
      <c r="AZ227" s="178"/>
      <c r="BA227" s="178"/>
      <c r="BB227" s="178">
        <v>0</v>
      </c>
      <c r="BC227" s="178"/>
      <c r="BD227" s="178"/>
      <c r="BE227" s="178"/>
      <c r="BF227" s="178"/>
      <c r="BG227" s="178">
        <f>IF(ISNUMBER(Z227),Z227,0)+IF(ISNUMBER(AK227),AK227,0)</f>
        <v>532</v>
      </c>
      <c r="BH227" s="178"/>
      <c r="BI227" s="178"/>
      <c r="BJ227" s="178"/>
      <c r="BK227" s="178"/>
      <c r="BL227" s="178"/>
    </row>
    <row r="228" spans="1:79" s="137" customFormat="1" ht="13.2" customHeight="1" x14ac:dyDescent="0.25">
      <c r="A228" s="171">
        <v>2800</v>
      </c>
      <c r="B228" s="171"/>
      <c r="C228" s="171"/>
      <c r="D228" s="171"/>
      <c r="E228" s="171"/>
      <c r="F228" s="171"/>
      <c r="G228" s="131" t="s">
        <v>266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3"/>
      <c r="T228" s="178">
        <v>1620</v>
      </c>
      <c r="U228" s="178"/>
      <c r="V228" s="178"/>
      <c r="W228" s="178"/>
      <c r="X228" s="178"/>
      <c r="Y228" s="178"/>
      <c r="Z228" s="178">
        <v>1620</v>
      </c>
      <c r="AA228" s="178"/>
      <c r="AB228" s="178"/>
      <c r="AC228" s="178"/>
      <c r="AD228" s="178"/>
      <c r="AE228" s="178">
        <v>0</v>
      </c>
      <c r="AF228" s="178"/>
      <c r="AG228" s="178"/>
      <c r="AH228" s="178"/>
      <c r="AI228" s="178"/>
      <c r="AJ228" s="178"/>
      <c r="AK228" s="178">
        <v>0</v>
      </c>
      <c r="AL228" s="178"/>
      <c r="AM228" s="178"/>
      <c r="AN228" s="178"/>
      <c r="AO228" s="178"/>
      <c r="AP228" s="178"/>
      <c r="AQ228" s="178">
        <f>IF(ISNUMBER(AK228),AK228,0)-IF(ISNUMBER(AE228),AE228,0)</f>
        <v>0</v>
      </c>
      <c r="AR228" s="178"/>
      <c r="AS228" s="178"/>
      <c r="AT228" s="178"/>
      <c r="AU228" s="178"/>
      <c r="AV228" s="178"/>
      <c r="AW228" s="178">
        <v>0</v>
      </c>
      <c r="AX228" s="178"/>
      <c r="AY228" s="178"/>
      <c r="AZ228" s="178"/>
      <c r="BA228" s="178"/>
      <c r="BB228" s="178">
        <v>0</v>
      </c>
      <c r="BC228" s="178"/>
      <c r="BD228" s="178"/>
      <c r="BE228" s="178"/>
      <c r="BF228" s="178"/>
      <c r="BG228" s="178">
        <f>IF(ISNUMBER(Z228),Z228,0)+IF(ISNUMBER(AK228),AK228,0)</f>
        <v>1620</v>
      </c>
      <c r="BH228" s="178"/>
      <c r="BI228" s="178"/>
      <c r="BJ228" s="178"/>
      <c r="BK228" s="178"/>
      <c r="BL228" s="178"/>
    </row>
    <row r="229" spans="1:79" s="9" customFormat="1" ht="12.75" customHeight="1" x14ac:dyDescent="0.25">
      <c r="A229" s="120"/>
      <c r="B229" s="120"/>
      <c r="C229" s="120"/>
      <c r="D229" s="120"/>
      <c r="E229" s="120"/>
      <c r="F229" s="120"/>
      <c r="G229" s="138" t="s">
        <v>179</v>
      </c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40"/>
      <c r="T229" s="177">
        <v>1867111</v>
      </c>
      <c r="U229" s="177"/>
      <c r="V229" s="177"/>
      <c r="W229" s="177"/>
      <c r="X229" s="177"/>
      <c r="Y229" s="177"/>
      <c r="Z229" s="177">
        <v>1756881.7100000002</v>
      </c>
      <c r="AA229" s="177"/>
      <c r="AB229" s="177"/>
      <c r="AC229" s="177"/>
      <c r="AD229" s="177"/>
      <c r="AE229" s="177">
        <v>0</v>
      </c>
      <c r="AF229" s="177"/>
      <c r="AG229" s="177"/>
      <c r="AH229" s="177"/>
      <c r="AI229" s="177"/>
      <c r="AJ229" s="177"/>
      <c r="AK229" s="177">
        <v>0</v>
      </c>
      <c r="AL229" s="177"/>
      <c r="AM229" s="177"/>
      <c r="AN229" s="177"/>
      <c r="AO229" s="177"/>
      <c r="AP229" s="177"/>
      <c r="AQ229" s="177">
        <f>IF(ISNUMBER(AK229),AK229,0)-IF(ISNUMBER(AE229),AE229,0)</f>
        <v>0</v>
      </c>
      <c r="AR229" s="177"/>
      <c r="AS229" s="177"/>
      <c r="AT229" s="177"/>
      <c r="AU229" s="177"/>
      <c r="AV229" s="177"/>
      <c r="AW229" s="177">
        <v>0</v>
      </c>
      <c r="AX229" s="177"/>
      <c r="AY229" s="177"/>
      <c r="AZ229" s="177"/>
      <c r="BA229" s="177"/>
      <c r="BB229" s="177">
        <v>0</v>
      </c>
      <c r="BC229" s="177"/>
      <c r="BD229" s="177"/>
      <c r="BE229" s="177"/>
      <c r="BF229" s="177"/>
      <c r="BG229" s="177">
        <f>IF(ISNUMBER(Z229),Z229,0)+IF(ISNUMBER(AK229),AK229,0)</f>
        <v>1756881.7100000002</v>
      </c>
      <c r="BH229" s="177"/>
      <c r="BI229" s="177"/>
      <c r="BJ229" s="177"/>
      <c r="BK229" s="177"/>
      <c r="BL229" s="177"/>
    </row>
    <row r="231" spans="1:79" ht="14.25" customHeight="1" x14ac:dyDescent="0.25">
      <c r="A231" s="67" t="s">
        <v>326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</row>
    <row r="232" spans="1:79" ht="15" customHeight="1" x14ac:dyDescent="0.25">
      <c r="A232" s="62" t="s">
        <v>248</v>
      </c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</row>
    <row r="233" spans="1:79" ht="18" customHeight="1" x14ac:dyDescent="0.25">
      <c r="A233" s="57" t="s">
        <v>166</v>
      </c>
      <c r="B233" s="57"/>
      <c r="C233" s="57"/>
      <c r="D233" s="57"/>
      <c r="E233" s="57"/>
      <c r="F233" s="57"/>
      <c r="G233" s="57" t="s">
        <v>20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57" t="s">
        <v>313</v>
      </c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 t="s">
        <v>323</v>
      </c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</row>
    <row r="234" spans="1:79" ht="42.9" customHeight="1" x14ac:dyDescent="0.25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 t="s">
        <v>171</v>
      </c>
      <c r="R234" s="57"/>
      <c r="S234" s="57"/>
      <c r="T234" s="57"/>
      <c r="U234" s="57"/>
      <c r="V234" s="74" t="s">
        <v>172</v>
      </c>
      <c r="W234" s="74"/>
      <c r="X234" s="74"/>
      <c r="Y234" s="74"/>
      <c r="Z234" s="57" t="s">
        <v>173</v>
      </c>
      <c r="AA234" s="57"/>
      <c r="AB234" s="57"/>
      <c r="AC234" s="57"/>
      <c r="AD234" s="57"/>
      <c r="AE234" s="57"/>
      <c r="AF234" s="57"/>
      <c r="AG234" s="57"/>
      <c r="AH234" s="57"/>
      <c r="AI234" s="57"/>
      <c r="AJ234" s="57" t="s">
        <v>174</v>
      </c>
      <c r="AK234" s="57"/>
      <c r="AL234" s="57"/>
      <c r="AM234" s="57"/>
      <c r="AN234" s="57"/>
      <c r="AO234" s="57" t="s">
        <v>21</v>
      </c>
      <c r="AP234" s="57"/>
      <c r="AQ234" s="57"/>
      <c r="AR234" s="57"/>
      <c r="AS234" s="57"/>
      <c r="AT234" s="74" t="s">
        <v>175</v>
      </c>
      <c r="AU234" s="74"/>
      <c r="AV234" s="74"/>
      <c r="AW234" s="74"/>
      <c r="AX234" s="57" t="s">
        <v>173</v>
      </c>
      <c r="AY234" s="57"/>
      <c r="AZ234" s="57"/>
      <c r="BA234" s="57"/>
      <c r="BB234" s="57"/>
      <c r="BC234" s="57"/>
      <c r="BD234" s="57"/>
      <c r="BE234" s="57"/>
      <c r="BF234" s="57"/>
      <c r="BG234" s="57"/>
      <c r="BH234" s="57" t="s">
        <v>176</v>
      </c>
      <c r="BI234" s="57"/>
      <c r="BJ234" s="57"/>
      <c r="BK234" s="57"/>
      <c r="BL234" s="57"/>
    </row>
    <row r="235" spans="1:79" ht="63" customHeight="1" x14ac:dyDescent="0.25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74"/>
      <c r="W235" s="74"/>
      <c r="X235" s="74"/>
      <c r="Y235" s="74"/>
      <c r="Z235" s="57" t="s">
        <v>18</v>
      </c>
      <c r="AA235" s="57"/>
      <c r="AB235" s="57"/>
      <c r="AC235" s="57"/>
      <c r="AD235" s="57"/>
      <c r="AE235" s="57" t="s">
        <v>17</v>
      </c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74"/>
      <c r="AU235" s="74"/>
      <c r="AV235" s="74"/>
      <c r="AW235" s="74"/>
      <c r="AX235" s="57" t="s">
        <v>18</v>
      </c>
      <c r="AY235" s="57"/>
      <c r="AZ235" s="57"/>
      <c r="BA235" s="57"/>
      <c r="BB235" s="57"/>
      <c r="BC235" s="57" t="s">
        <v>17</v>
      </c>
      <c r="BD235" s="57"/>
      <c r="BE235" s="57"/>
      <c r="BF235" s="57"/>
      <c r="BG235" s="57"/>
      <c r="BH235" s="57"/>
      <c r="BI235" s="57"/>
      <c r="BJ235" s="57"/>
      <c r="BK235" s="57"/>
      <c r="BL235" s="57"/>
    </row>
    <row r="236" spans="1:79" ht="15" customHeight="1" x14ac:dyDescent="0.25">
      <c r="A236" s="57">
        <v>1</v>
      </c>
      <c r="B236" s="57"/>
      <c r="C236" s="57"/>
      <c r="D236" s="57"/>
      <c r="E236" s="57"/>
      <c r="F236" s="57"/>
      <c r="G236" s="57">
        <v>2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>
        <v>3</v>
      </c>
      <c r="R236" s="57"/>
      <c r="S236" s="57"/>
      <c r="T236" s="57"/>
      <c r="U236" s="57"/>
      <c r="V236" s="57">
        <v>4</v>
      </c>
      <c r="W236" s="57"/>
      <c r="X236" s="57"/>
      <c r="Y236" s="57"/>
      <c r="Z236" s="57">
        <v>5</v>
      </c>
      <c r="AA236" s="57"/>
      <c r="AB236" s="57"/>
      <c r="AC236" s="57"/>
      <c r="AD236" s="57"/>
      <c r="AE236" s="57">
        <v>6</v>
      </c>
      <c r="AF236" s="57"/>
      <c r="AG236" s="57"/>
      <c r="AH236" s="57"/>
      <c r="AI236" s="57"/>
      <c r="AJ236" s="57">
        <v>7</v>
      </c>
      <c r="AK236" s="57"/>
      <c r="AL236" s="57"/>
      <c r="AM236" s="57"/>
      <c r="AN236" s="57"/>
      <c r="AO236" s="57">
        <v>8</v>
      </c>
      <c r="AP236" s="57"/>
      <c r="AQ236" s="57"/>
      <c r="AR236" s="57"/>
      <c r="AS236" s="57"/>
      <c r="AT236" s="57">
        <v>9</v>
      </c>
      <c r="AU236" s="57"/>
      <c r="AV236" s="57"/>
      <c r="AW236" s="57"/>
      <c r="AX236" s="57">
        <v>10</v>
      </c>
      <c r="AY236" s="57"/>
      <c r="AZ236" s="57"/>
      <c r="BA236" s="57"/>
      <c r="BB236" s="57"/>
      <c r="BC236" s="57">
        <v>11</v>
      </c>
      <c r="BD236" s="57"/>
      <c r="BE236" s="57"/>
      <c r="BF236" s="57"/>
      <c r="BG236" s="57"/>
      <c r="BH236" s="57">
        <v>12</v>
      </c>
      <c r="BI236" s="57"/>
      <c r="BJ236" s="57"/>
      <c r="BK236" s="57"/>
      <c r="BL236" s="57"/>
    </row>
    <row r="237" spans="1:79" s="2" customFormat="1" ht="12" hidden="1" customHeight="1" x14ac:dyDescent="0.25">
      <c r="A237" s="60" t="s">
        <v>85</v>
      </c>
      <c r="B237" s="60"/>
      <c r="C237" s="60"/>
      <c r="D237" s="60"/>
      <c r="E237" s="60"/>
      <c r="F237" s="60"/>
      <c r="G237" s="99" t="s">
        <v>78</v>
      </c>
      <c r="H237" s="99"/>
      <c r="I237" s="99"/>
      <c r="J237" s="99"/>
      <c r="K237" s="99"/>
      <c r="L237" s="99"/>
      <c r="M237" s="99"/>
      <c r="N237" s="99"/>
      <c r="O237" s="99"/>
      <c r="P237" s="99"/>
      <c r="Q237" s="59" t="s">
        <v>101</v>
      </c>
      <c r="R237" s="59"/>
      <c r="S237" s="59"/>
      <c r="T237" s="59"/>
      <c r="U237" s="59"/>
      <c r="V237" s="59" t="s">
        <v>102</v>
      </c>
      <c r="W237" s="59"/>
      <c r="X237" s="59"/>
      <c r="Y237" s="59"/>
      <c r="Z237" s="59" t="s">
        <v>103</v>
      </c>
      <c r="AA237" s="59"/>
      <c r="AB237" s="59"/>
      <c r="AC237" s="59"/>
      <c r="AD237" s="59"/>
      <c r="AE237" s="59" t="s">
        <v>104</v>
      </c>
      <c r="AF237" s="59"/>
      <c r="AG237" s="59"/>
      <c r="AH237" s="59"/>
      <c r="AI237" s="59"/>
      <c r="AJ237" s="100" t="s">
        <v>124</v>
      </c>
      <c r="AK237" s="59"/>
      <c r="AL237" s="59"/>
      <c r="AM237" s="59"/>
      <c r="AN237" s="59"/>
      <c r="AO237" s="59" t="s">
        <v>105</v>
      </c>
      <c r="AP237" s="59"/>
      <c r="AQ237" s="59"/>
      <c r="AR237" s="59"/>
      <c r="AS237" s="59"/>
      <c r="AT237" s="100" t="s">
        <v>125</v>
      </c>
      <c r="AU237" s="59"/>
      <c r="AV237" s="59"/>
      <c r="AW237" s="59"/>
      <c r="AX237" s="59" t="s">
        <v>106</v>
      </c>
      <c r="AY237" s="59"/>
      <c r="AZ237" s="59"/>
      <c r="BA237" s="59"/>
      <c r="BB237" s="59"/>
      <c r="BC237" s="59" t="s">
        <v>107</v>
      </c>
      <c r="BD237" s="59"/>
      <c r="BE237" s="59"/>
      <c r="BF237" s="59"/>
      <c r="BG237" s="59"/>
      <c r="BH237" s="100" t="s">
        <v>124</v>
      </c>
      <c r="BI237" s="59"/>
      <c r="BJ237" s="59"/>
      <c r="BK237" s="59"/>
      <c r="BL237" s="59"/>
      <c r="CA237" s="2" t="s">
        <v>60</v>
      </c>
    </row>
    <row r="238" spans="1:79" s="137" customFormat="1" ht="13.2" customHeight="1" x14ac:dyDescent="0.25">
      <c r="A238" s="171">
        <v>2111</v>
      </c>
      <c r="B238" s="171"/>
      <c r="C238" s="171"/>
      <c r="D238" s="171"/>
      <c r="E238" s="171"/>
      <c r="F238" s="171"/>
      <c r="G238" s="131" t="s">
        <v>259</v>
      </c>
      <c r="H238" s="132"/>
      <c r="I238" s="132"/>
      <c r="J238" s="132"/>
      <c r="K238" s="132"/>
      <c r="L238" s="132"/>
      <c r="M238" s="132"/>
      <c r="N238" s="132"/>
      <c r="O238" s="132"/>
      <c r="P238" s="133"/>
      <c r="Q238" s="178">
        <v>1303219</v>
      </c>
      <c r="R238" s="178"/>
      <c r="S238" s="178"/>
      <c r="T238" s="178"/>
      <c r="U238" s="178"/>
      <c r="V238" s="178">
        <v>0</v>
      </c>
      <c r="W238" s="178"/>
      <c r="X238" s="178"/>
      <c r="Y238" s="178"/>
      <c r="Z238" s="178">
        <v>0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>
        <f>IF(ISNUMBER(Q238),Q238,0)-IF(ISNUMBER(Z238),Z238,0)</f>
        <v>1303219</v>
      </c>
      <c r="AK238" s="178"/>
      <c r="AL238" s="178"/>
      <c r="AM238" s="178"/>
      <c r="AN238" s="178"/>
      <c r="AO238" s="178">
        <v>1322036</v>
      </c>
      <c r="AP238" s="178"/>
      <c r="AQ238" s="178"/>
      <c r="AR238" s="178"/>
      <c r="AS238" s="178"/>
      <c r="AT238" s="178">
        <f>IF(ISNUMBER(V238),V238,0)-IF(ISNUMBER(Z238),Z238,0)-IF(ISNUMBER(AE238),AE238,0)</f>
        <v>0</v>
      </c>
      <c r="AU238" s="178"/>
      <c r="AV238" s="178"/>
      <c r="AW238" s="178"/>
      <c r="AX238" s="178">
        <v>0</v>
      </c>
      <c r="AY238" s="178"/>
      <c r="AZ238" s="178"/>
      <c r="BA238" s="178"/>
      <c r="BB238" s="178"/>
      <c r="BC238" s="178">
        <v>0</v>
      </c>
      <c r="BD238" s="178"/>
      <c r="BE238" s="178"/>
      <c r="BF238" s="178"/>
      <c r="BG238" s="178"/>
      <c r="BH238" s="178">
        <f>IF(ISNUMBER(AO238),AO238,0)-IF(ISNUMBER(AX238),AX238,0)</f>
        <v>1322036</v>
      </c>
      <c r="BI238" s="178"/>
      <c r="BJ238" s="178"/>
      <c r="BK238" s="178"/>
      <c r="BL238" s="178"/>
      <c r="CA238" s="137" t="s">
        <v>61</v>
      </c>
    </row>
    <row r="239" spans="1:79" s="137" customFormat="1" ht="13.2" customHeight="1" x14ac:dyDescent="0.25">
      <c r="A239" s="171">
        <v>2120</v>
      </c>
      <c r="B239" s="171"/>
      <c r="C239" s="171"/>
      <c r="D239" s="171"/>
      <c r="E239" s="171"/>
      <c r="F239" s="171"/>
      <c r="G239" s="131" t="s">
        <v>260</v>
      </c>
      <c r="H239" s="132"/>
      <c r="I239" s="132"/>
      <c r="J239" s="132"/>
      <c r="K239" s="132"/>
      <c r="L239" s="132"/>
      <c r="M239" s="132"/>
      <c r="N239" s="132"/>
      <c r="O239" s="132"/>
      <c r="P239" s="133"/>
      <c r="Q239" s="178">
        <v>286709</v>
      </c>
      <c r="R239" s="178"/>
      <c r="S239" s="178"/>
      <c r="T239" s="178"/>
      <c r="U239" s="178"/>
      <c r="V239" s="178">
        <v>0</v>
      </c>
      <c r="W239" s="178"/>
      <c r="X239" s="178"/>
      <c r="Y239" s="178"/>
      <c r="Z239" s="178">
        <v>0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>
        <f>IF(ISNUMBER(Q239),Q239,0)-IF(ISNUMBER(Z239),Z239,0)</f>
        <v>286709</v>
      </c>
      <c r="AK239" s="178"/>
      <c r="AL239" s="178"/>
      <c r="AM239" s="178"/>
      <c r="AN239" s="178"/>
      <c r="AO239" s="178">
        <v>290848</v>
      </c>
      <c r="AP239" s="178"/>
      <c r="AQ239" s="178"/>
      <c r="AR239" s="178"/>
      <c r="AS239" s="178"/>
      <c r="AT239" s="178">
        <f>IF(ISNUMBER(V239),V239,0)-IF(ISNUMBER(Z239),Z239,0)-IF(ISNUMBER(AE239),AE239,0)</f>
        <v>0</v>
      </c>
      <c r="AU239" s="178"/>
      <c r="AV239" s="178"/>
      <c r="AW239" s="178"/>
      <c r="AX239" s="178">
        <v>0</v>
      </c>
      <c r="AY239" s="178"/>
      <c r="AZ239" s="178"/>
      <c r="BA239" s="178"/>
      <c r="BB239" s="178"/>
      <c r="BC239" s="178">
        <v>0</v>
      </c>
      <c r="BD239" s="178"/>
      <c r="BE239" s="178"/>
      <c r="BF239" s="178"/>
      <c r="BG239" s="178"/>
      <c r="BH239" s="178">
        <f>IF(ISNUMBER(AO239),AO239,0)-IF(ISNUMBER(AX239),AX239,0)</f>
        <v>290848</v>
      </c>
      <c r="BI239" s="178"/>
      <c r="BJ239" s="178"/>
      <c r="BK239" s="178"/>
      <c r="BL239" s="178"/>
    </row>
    <row r="240" spans="1:79" s="137" customFormat="1" ht="26.4" customHeight="1" x14ac:dyDescent="0.25">
      <c r="A240" s="171">
        <v>2210</v>
      </c>
      <c r="B240" s="171"/>
      <c r="C240" s="171"/>
      <c r="D240" s="171"/>
      <c r="E240" s="171"/>
      <c r="F240" s="171"/>
      <c r="G240" s="131" t="s">
        <v>261</v>
      </c>
      <c r="H240" s="132"/>
      <c r="I240" s="132"/>
      <c r="J240" s="132"/>
      <c r="K240" s="132"/>
      <c r="L240" s="132"/>
      <c r="M240" s="132"/>
      <c r="N240" s="132"/>
      <c r="O240" s="132"/>
      <c r="P240" s="133"/>
      <c r="Q240" s="178">
        <v>5000</v>
      </c>
      <c r="R240" s="178"/>
      <c r="S240" s="178"/>
      <c r="T240" s="178"/>
      <c r="U240" s="178"/>
      <c r="V240" s="178">
        <v>0</v>
      </c>
      <c r="W240" s="178"/>
      <c r="X240" s="178"/>
      <c r="Y240" s="178"/>
      <c r="Z240" s="178">
        <v>0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>
        <f>IF(ISNUMBER(Q240),Q240,0)-IF(ISNUMBER(Z240),Z240,0)</f>
        <v>5000</v>
      </c>
      <c r="AK240" s="178"/>
      <c r="AL240" s="178"/>
      <c r="AM240" s="178"/>
      <c r="AN240" s="178"/>
      <c r="AO240" s="178">
        <v>5000</v>
      </c>
      <c r="AP240" s="178"/>
      <c r="AQ240" s="178"/>
      <c r="AR240" s="178"/>
      <c r="AS240" s="178"/>
      <c r="AT240" s="178">
        <f>IF(ISNUMBER(V240),V240,0)-IF(ISNUMBER(Z240),Z240,0)-IF(ISNUMBER(AE240),AE240,0)</f>
        <v>0</v>
      </c>
      <c r="AU240" s="178"/>
      <c r="AV240" s="178"/>
      <c r="AW240" s="178"/>
      <c r="AX240" s="178">
        <v>0</v>
      </c>
      <c r="AY240" s="178"/>
      <c r="AZ240" s="178"/>
      <c r="BA240" s="178"/>
      <c r="BB240" s="178"/>
      <c r="BC240" s="178">
        <v>0</v>
      </c>
      <c r="BD240" s="178"/>
      <c r="BE240" s="178"/>
      <c r="BF240" s="178"/>
      <c r="BG240" s="178"/>
      <c r="BH240" s="178">
        <f>IF(ISNUMBER(AO240),AO240,0)-IF(ISNUMBER(AX240),AX240,0)</f>
        <v>5000</v>
      </c>
      <c r="BI240" s="178"/>
      <c r="BJ240" s="178"/>
      <c r="BK240" s="178"/>
      <c r="BL240" s="178"/>
    </row>
    <row r="241" spans="1:79" s="137" customFormat="1" ht="26.4" customHeight="1" x14ac:dyDescent="0.25">
      <c r="A241" s="171">
        <v>2240</v>
      </c>
      <c r="B241" s="171"/>
      <c r="C241" s="171"/>
      <c r="D241" s="171"/>
      <c r="E241" s="171"/>
      <c r="F241" s="171"/>
      <c r="G241" s="131" t="s">
        <v>262</v>
      </c>
      <c r="H241" s="132"/>
      <c r="I241" s="132"/>
      <c r="J241" s="132"/>
      <c r="K241" s="132"/>
      <c r="L241" s="132"/>
      <c r="M241" s="132"/>
      <c r="N241" s="132"/>
      <c r="O241" s="132"/>
      <c r="P241" s="133"/>
      <c r="Q241" s="178">
        <v>5000</v>
      </c>
      <c r="R241" s="178"/>
      <c r="S241" s="178"/>
      <c r="T241" s="178"/>
      <c r="U241" s="178"/>
      <c r="V241" s="178">
        <v>0</v>
      </c>
      <c r="W241" s="178"/>
      <c r="X241" s="178"/>
      <c r="Y241" s="178"/>
      <c r="Z241" s="178">
        <v>0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>
        <f>IF(ISNUMBER(Q241),Q241,0)-IF(ISNUMBER(Z241),Z241,0)</f>
        <v>5000</v>
      </c>
      <c r="AK241" s="178"/>
      <c r="AL241" s="178"/>
      <c r="AM241" s="178"/>
      <c r="AN241" s="178"/>
      <c r="AO241" s="178">
        <v>5000</v>
      </c>
      <c r="AP241" s="178"/>
      <c r="AQ241" s="178"/>
      <c r="AR241" s="178"/>
      <c r="AS241" s="178"/>
      <c r="AT241" s="178">
        <f>IF(ISNUMBER(V241),V241,0)-IF(ISNUMBER(Z241),Z241,0)-IF(ISNUMBER(AE241),AE241,0)</f>
        <v>0</v>
      </c>
      <c r="AU241" s="178"/>
      <c r="AV241" s="178"/>
      <c r="AW241" s="178"/>
      <c r="AX241" s="178">
        <v>0</v>
      </c>
      <c r="AY241" s="178"/>
      <c r="AZ241" s="178"/>
      <c r="BA241" s="178"/>
      <c r="BB241" s="178"/>
      <c r="BC241" s="178">
        <v>0</v>
      </c>
      <c r="BD241" s="178"/>
      <c r="BE241" s="178"/>
      <c r="BF241" s="178"/>
      <c r="BG241" s="178"/>
      <c r="BH241" s="178">
        <f>IF(ISNUMBER(AO241),AO241,0)-IF(ISNUMBER(AX241),AX241,0)</f>
        <v>5000</v>
      </c>
      <c r="BI241" s="178"/>
      <c r="BJ241" s="178"/>
      <c r="BK241" s="178"/>
      <c r="BL241" s="178"/>
    </row>
    <row r="242" spans="1:79" s="9" customFormat="1" ht="12.75" customHeight="1" x14ac:dyDescent="0.25">
      <c r="A242" s="120"/>
      <c r="B242" s="120"/>
      <c r="C242" s="120"/>
      <c r="D242" s="120"/>
      <c r="E242" s="120"/>
      <c r="F242" s="120"/>
      <c r="G242" s="138" t="s">
        <v>179</v>
      </c>
      <c r="H242" s="139"/>
      <c r="I242" s="139"/>
      <c r="J242" s="139"/>
      <c r="K242" s="139"/>
      <c r="L242" s="139"/>
      <c r="M242" s="139"/>
      <c r="N242" s="139"/>
      <c r="O242" s="139"/>
      <c r="P242" s="140"/>
      <c r="Q242" s="177">
        <v>1599928</v>
      </c>
      <c r="R242" s="177"/>
      <c r="S242" s="177"/>
      <c r="T242" s="177"/>
      <c r="U242" s="177"/>
      <c r="V242" s="177">
        <v>0</v>
      </c>
      <c r="W242" s="177"/>
      <c r="X242" s="177"/>
      <c r="Y242" s="177"/>
      <c r="Z242" s="177">
        <v>0</v>
      </c>
      <c r="AA242" s="177"/>
      <c r="AB242" s="177"/>
      <c r="AC242" s="177"/>
      <c r="AD242" s="177"/>
      <c r="AE242" s="177">
        <v>0</v>
      </c>
      <c r="AF242" s="177"/>
      <c r="AG242" s="177"/>
      <c r="AH242" s="177"/>
      <c r="AI242" s="177"/>
      <c r="AJ242" s="177">
        <f>IF(ISNUMBER(Q242),Q242,0)-IF(ISNUMBER(Z242),Z242,0)</f>
        <v>1599928</v>
      </c>
      <c r="AK242" s="177"/>
      <c r="AL242" s="177"/>
      <c r="AM242" s="177"/>
      <c r="AN242" s="177"/>
      <c r="AO242" s="177">
        <v>1622884</v>
      </c>
      <c r="AP242" s="177"/>
      <c r="AQ242" s="177"/>
      <c r="AR242" s="177"/>
      <c r="AS242" s="177"/>
      <c r="AT242" s="177">
        <f>IF(ISNUMBER(V242),V242,0)-IF(ISNUMBER(Z242),Z242,0)-IF(ISNUMBER(AE242),AE242,0)</f>
        <v>0</v>
      </c>
      <c r="AU242" s="177"/>
      <c r="AV242" s="177"/>
      <c r="AW242" s="177"/>
      <c r="AX242" s="177">
        <v>0</v>
      </c>
      <c r="AY242" s="177"/>
      <c r="AZ242" s="177"/>
      <c r="BA242" s="177"/>
      <c r="BB242" s="177"/>
      <c r="BC242" s="177">
        <v>0</v>
      </c>
      <c r="BD242" s="177"/>
      <c r="BE242" s="177"/>
      <c r="BF242" s="177"/>
      <c r="BG242" s="177"/>
      <c r="BH242" s="177">
        <f>IF(ISNUMBER(AO242),AO242,0)-IF(ISNUMBER(AX242),AX242,0)</f>
        <v>1622884</v>
      </c>
      <c r="BI242" s="177"/>
      <c r="BJ242" s="177"/>
      <c r="BK242" s="177"/>
      <c r="BL242" s="177"/>
    </row>
    <row r="244" spans="1:79" ht="14.25" customHeight="1" x14ac:dyDescent="0.25">
      <c r="A244" s="67" t="s">
        <v>314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</row>
    <row r="245" spans="1:79" ht="15" customHeight="1" x14ac:dyDescent="0.25">
      <c r="A245" s="62" t="s">
        <v>248</v>
      </c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</row>
    <row r="246" spans="1:79" ht="42.9" customHeight="1" x14ac:dyDescent="0.25">
      <c r="A246" s="74" t="s">
        <v>166</v>
      </c>
      <c r="B246" s="74"/>
      <c r="C246" s="74"/>
      <c r="D246" s="74"/>
      <c r="E246" s="74"/>
      <c r="F246" s="74"/>
      <c r="G246" s="57" t="s">
        <v>20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 t="s">
        <v>16</v>
      </c>
      <c r="U246" s="57"/>
      <c r="V246" s="57"/>
      <c r="W246" s="57"/>
      <c r="X246" s="57"/>
      <c r="Y246" s="57"/>
      <c r="Z246" s="57" t="s">
        <v>15</v>
      </c>
      <c r="AA246" s="57"/>
      <c r="AB246" s="57"/>
      <c r="AC246" s="57"/>
      <c r="AD246" s="57"/>
      <c r="AE246" s="57" t="s">
        <v>311</v>
      </c>
      <c r="AF246" s="57"/>
      <c r="AG246" s="57"/>
      <c r="AH246" s="57"/>
      <c r="AI246" s="57"/>
      <c r="AJ246" s="57"/>
      <c r="AK246" s="57" t="s">
        <v>315</v>
      </c>
      <c r="AL246" s="57"/>
      <c r="AM246" s="57"/>
      <c r="AN246" s="57"/>
      <c r="AO246" s="57"/>
      <c r="AP246" s="57"/>
      <c r="AQ246" s="57" t="s">
        <v>327</v>
      </c>
      <c r="AR246" s="57"/>
      <c r="AS246" s="57"/>
      <c r="AT246" s="57"/>
      <c r="AU246" s="57"/>
      <c r="AV246" s="57"/>
      <c r="AW246" s="57" t="s">
        <v>19</v>
      </c>
      <c r="AX246" s="57"/>
      <c r="AY246" s="57"/>
      <c r="AZ246" s="57"/>
      <c r="BA246" s="57"/>
      <c r="BB246" s="57"/>
      <c r="BC246" s="57"/>
      <c r="BD246" s="57"/>
      <c r="BE246" s="57" t="s">
        <v>190</v>
      </c>
      <c r="BF246" s="57"/>
      <c r="BG246" s="57"/>
      <c r="BH246" s="57"/>
      <c r="BI246" s="57"/>
      <c r="BJ246" s="57"/>
      <c r="BK246" s="57"/>
      <c r="BL246" s="57"/>
    </row>
    <row r="247" spans="1:79" ht="21.75" customHeight="1" x14ac:dyDescent="0.25">
      <c r="A247" s="74"/>
      <c r="B247" s="74"/>
      <c r="C247" s="74"/>
      <c r="D247" s="74"/>
      <c r="E247" s="74"/>
      <c r="F247" s="74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</row>
    <row r="248" spans="1:79" ht="15" customHeight="1" x14ac:dyDescent="0.25">
      <c r="A248" s="57">
        <v>1</v>
      </c>
      <c r="B248" s="57"/>
      <c r="C248" s="57"/>
      <c r="D248" s="57"/>
      <c r="E248" s="57"/>
      <c r="F248" s="57"/>
      <c r="G248" s="57">
        <v>2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>
        <v>3</v>
      </c>
      <c r="U248" s="57"/>
      <c r="V248" s="57"/>
      <c r="W248" s="57"/>
      <c r="X248" s="57"/>
      <c r="Y248" s="57"/>
      <c r="Z248" s="57">
        <v>4</v>
      </c>
      <c r="AA248" s="57"/>
      <c r="AB248" s="57"/>
      <c r="AC248" s="57"/>
      <c r="AD248" s="57"/>
      <c r="AE248" s="57">
        <v>5</v>
      </c>
      <c r="AF248" s="57"/>
      <c r="AG248" s="57"/>
      <c r="AH248" s="57"/>
      <c r="AI248" s="57"/>
      <c r="AJ248" s="57"/>
      <c r="AK248" s="57">
        <v>6</v>
      </c>
      <c r="AL248" s="57"/>
      <c r="AM248" s="57"/>
      <c r="AN248" s="57"/>
      <c r="AO248" s="57"/>
      <c r="AP248" s="57"/>
      <c r="AQ248" s="57">
        <v>7</v>
      </c>
      <c r="AR248" s="57"/>
      <c r="AS248" s="57"/>
      <c r="AT248" s="57"/>
      <c r="AU248" s="57"/>
      <c r="AV248" s="57"/>
      <c r="AW248" s="60">
        <v>8</v>
      </c>
      <c r="AX248" s="60"/>
      <c r="AY248" s="60"/>
      <c r="AZ248" s="60"/>
      <c r="BA248" s="60"/>
      <c r="BB248" s="60"/>
      <c r="BC248" s="60"/>
      <c r="BD248" s="60"/>
      <c r="BE248" s="60">
        <v>9</v>
      </c>
      <c r="BF248" s="60"/>
      <c r="BG248" s="60"/>
      <c r="BH248" s="60"/>
      <c r="BI248" s="60"/>
      <c r="BJ248" s="60"/>
      <c r="BK248" s="60"/>
      <c r="BL248" s="60"/>
    </row>
    <row r="249" spans="1:79" s="2" customFormat="1" ht="18.75" hidden="1" customHeight="1" x14ac:dyDescent="0.25">
      <c r="A249" s="60" t="s">
        <v>85</v>
      </c>
      <c r="B249" s="60"/>
      <c r="C249" s="60"/>
      <c r="D249" s="60"/>
      <c r="E249" s="60"/>
      <c r="F249" s="60"/>
      <c r="G249" s="99" t="s">
        <v>78</v>
      </c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59" t="s">
        <v>101</v>
      </c>
      <c r="U249" s="59"/>
      <c r="V249" s="59"/>
      <c r="W249" s="59"/>
      <c r="X249" s="59"/>
      <c r="Y249" s="59"/>
      <c r="Z249" s="59" t="s">
        <v>102</v>
      </c>
      <c r="AA249" s="59"/>
      <c r="AB249" s="59"/>
      <c r="AC249" s="59"/>
      <c r="AD249" s="59"/>
      <c r="AE249" s="59" t="s">
        <v>103</v>
      </c>
      <c r="AF249" s="59"/>
      <c r="AG249" s="59"/>
      <c r="AH249" s="59"/>
      <c r="AI249" s="59"/>
      <c r="AJ249" s="59"/>
      <c r="AK249" s="59" t="s">
        <v>104</v>
      </c>
      <c r="AL249" s="59"/>
      <c r="AM249" s="59"/>
      <c r="AN249" s="59"/>
      <c r="AO249" s="59"/>
      <c r="AP249" s="59"/>
      <c r="AQ249" s="59" t="s">
        <v>105</v>
      </c>
      <c r="AR249" s="59"/>
      <c r="AS249" s="59"/>
      <c r="AT249" s="59"/>
      <c r="AU249" s="59"/>
      <c r="AV249" s="59"/>
      <c r="AW249" s="99" t="s">
        <v>108</v>
      </c>
      <c r="AX249" s="99"/>
      <c r="AY249" s="99"/>
      <c r="AZ249" s="99"/>
      <c r="BA249" s="99"/>
      <c r="BB249" s="99"/>
      <c r="BC249" s="99"/>
      <c r="BD249" s="99"/>
      <c r="BE249" s="99" t="s">
        <v>109</v>
      </c>
      <c r="BF249" s="99"/>
      <c r="BG249" s="99"/>
      <c r="BH249" s="99"/>
      <c r="BI249" s="99"/>
      <c r="BJ249" s="99"/>
      <c r="BK249" s="99"/>
      <c r="BL249" s="99"/>
      <c r="CA249" s="2" t="s">
        <v>62</v>
      </c>
    </row>
    <row r="250" spans="1:79" s="137" customFormat="1" ht="13.2" customHeight="1" x14ac:dyDescent="0.25">
      <c r="A250" s="171">
        <v>2111</v>
      </c>
      <c r="B250" s="171"/>
      <c r="C250" s="171"/>
      <c r="D250" s="171"/>
      <c r="E250" s="171"/>
      <c r="F250" s="171"/>
      <c r="G250" s="131" t="s">
        <v>259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3"/>
      <c r="T250" s="178">
        <v>1488136</v>
      </c>
      <c r="U250" s="178"/>
      <c r="V250" s="178"/>
      <c r="W250" s="178"/>
      <c r="X250" s="178"/>
      <c r="Y250" s="178"/>
      <c r="Z250" s="178">
        <v>1405339.01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/>
      <c r="AK250" s="178">
        <v>0</v>
      </c>
      <c r="AL250" s="178"/>
      <c r="AM250" s="178"/>
      <c r="AN250" s="178"/>
      <c r="AO250" s="178"/>
      <c r="AP250" s="178"/>
      <c r="AQ250" s="178">
        <v>0</v>
      </c>
      <c r="AR250" s="178"/>
      <c r="AS250" s="178"/>
      <c r="AT250" s="178"/>
      <c r="AU250" s="178"/>
      <c r="AV250" s="178"/>
      <c r="AW250" s="185"/>
      <c r="AX250" s="185"/>
      <c r="AY250" s="185"/>
      <c r="AZ250" s="185"/>
      <c r="BA250" s="185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5"/>
      <c r="CA250" s="137" t="s">
        <v>63</v>
      </c>
    </row>
    <row r="251" spans="1:79" s="137" customFormat="1" ht="13.2" customHeight="1" x14ac:dyDescent="0.25">
      <c r="A251" s="171">
        <v>2120</v>
      </c>
      <c r="B251" s="171"/>
      <c r="C251" s="171"/>
      <c r="D251" s="171"/>
      <c r="E251" s="171"/>
      <c r="F251" s="171"/>
      <c r="G251" s="131" t="s">
        <v>260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3"/>
      <c r="T251" s="178">
        <v>336975</v>
      </c>
      <c r="U251" s="178"/>
      <c r="V251" s="178"/>
      <c r="W251" s="178"/>
      <c r="X251" s="178"/>
      <c r="Y251" s="178"/>
      <c r="Z251" s="178">
        <v>309543.58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/>
      <c r="AK251" s="178">
        <v>0</v>
      </c>
      <c r="AL251" s="178"/>
      <c r="AM251" s="178"/>
      <c r="AN251" s="178"/>
      <c r="AO251" s="178"/>
      <c r="AP251" s="178"/>
      <c r="AQ251" s="178">
        <v>0</v>
      </c>
      <c r="AR251" s="178"/>
      <c r="AS251" s="178"/>
      <c r="AT251" s="178"/>
      <c r="AU251" s="178"/>
      <c r="AV251" s="178"/>
      <c r="AW251" s="185"/>
      <c r="AX251" s="185"/>
      <c r="AY251" s="185"/>
      <c r="AZ251" s="185"/>
      <c r="BA251" s="185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5"/>
    </row>
    <row r="252" spans="1:79" s="137" customFormat="1" ht="26.4" customHeight="1" x14ac:dyDescent="0.25">
      <c r="A252" s="171">
        <v>2210</v>
      </c>
      <c r="B252" s="171"/>
      <c r="C252" s="171"/>
      <c r="D252" s="171"/>
      <c r="E252" s="171"/>
      <c r="F252" s="171"/>
      <c r="G252" s="131" t="s">
        <v>261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3"/>
      <c r="T252" s="178">
        <v>27000</v>
      </c>
      <c r="U252" s="178"/>
      <c r="V252" s="178"/>
      <c r="W252" s="178"/>
      <c r="X252" s="178"/>
      <c r="Y252" s="178"/>
      <c r="Z252" s="178">
        <v>27000</v>
      </c>
      <c r="AA252" s="178"/>
      <c r="AB252" s="178"/>
      <c r="AC252" s="178"/>
      <c r="AD252" s="178"/>
      <c r="AE252" s="178">
        <v>0</v>
      </c>
      <c r="AF252" s="178"/>
      <c r="AG252" s="178"/>
      <c r="AH252" s="178"/>
      <c r="AI252" s="178"/>
      <c r="AJ252" s="178"/>
      <c r="AK252" s="178">
        <v>0</v>
      </c>
      <c r="AL252" s="178"/>
      <c r="AM252" s="178"/>
      <c r="AN252" s="178"/>
      <c r="AO252" s="178"/>
      <c r="AP252" s="178"/>
      <c r="AQ252" s="178">
        <v>0</v>
      </c>
      <c r="AR252" s="178"/>
      <c r="AS252" s="178"/>
      <c r="AT252" s="178"/>
      <c r="AU252" s="178"/>
      <c r="AV252" s="178"/>
      <c r="AW252" s="185"/>
      <c r="AX252" s="185"/>
      <c r="AY252" s="185"/>
      <c r="AZ252" s="185"/>
      <c r="BA252" s="185"/>
      <c r="BB252" s="185"/>
      <c r="BC252" s="185"/>
      <c r="BD252" s="185"/>
      <c r="BE252" s="185"/>
      <c r="BF252" s="185"/>
      <c r="BG252" s="185"/>
      <c r="BH252" s="185"/>
      <c r="BI252" s="185"/>
      <c r="BJ252" s="185"/>
      <c r="BK252" s="185"/>
      <c r="BL252" s="185"/>
    </row>
    <row r="253" spans="1:79" s="137" customFormat="1" ht="13.2" customHeight="1" x14ac:dyDescent="0.25">
      <c r="A253" s="171">
        <v>2240</v>
      </c>
      <c r="B253" s="171"/>
      <c r="C253" s="171"/>
      <c r="D253" s="171"/>
      <c r="E253" s="171"/>
      <c r="F253" s="171"/>
      <c r="G253" s="131" t="s">
        <v>262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3"/>
      <c r="T253" s="178">
        <v>12848</v>
      </c>
      <c r="U253" s="178"/>
      <c r="V253" s="178"/>
      <c r="W253" s="178"/>
      <c r="X253" s="178"/>
      <c r="Y253" s="178"/>
      <c r="Z253" s="178">
        <v>12847.12</v>
      </c>
      <c r="AA253" s="178"/>
      <c r="AB253" s="178"/>
      <c r="AC253" s="178"/>
      <c r="AD253" s="178"/>
      <c r="AE253" s="178">
        <v>0</v>
      </c>
      <c r="AF253" s="178"/>
      <c r="AG253" s="178"/>
      <c r="AH253" s="178"/>
      <c r="AI253" s="178"/>
      <c r="AJ253" s="178"/>
      <c r="AK253" s="178">
        <v>0</v>
      </c>
      <c r="AL253" s="178"/>
      <c r="AM253" s="178"/>
      <c r="AN253" s="178"/>
      <c r="AO253" s="178"/>
      <c r="AP253" s="178"/>
      <c r="AQ253" s="178">
        <v>0</v>
      </c>
      <c r="AR253" s="178"/>
      <c r="AS253" s="178"/>
      <c r="AT253" s="178"/>
      <c r="AU253" s="178"/>
      <c r="AV253" s="178"/>
      <c r="AW253" s="185"/>
      <c r="AX253" s="185"/>
      <c r="AY253" s="185"/>
      <c r="AZ253" s="185"/>
      <c r="BA253" s="185"/>
      <c r="BB253" s="185"/>
      <c r="BC253" s="185"/>
      <c r="BD253" s="185"/>
      <c r="BE253" s="185"/>
      <c r="BF253" s="185"/>
      <c r="BG253" s="185"/>
      <c r="BH253" s="185"/>
      <c r="BI253" s="185"/>
      <c r="BJ253" s="185"/>
      <c r="BK253" s="185"/>
      <c r="BL253" s="185"/>
    </row>
    <row r="254" spans="1:79" s="137" customFormat="1" ht="13.2" customHeight="1" x14ac:dyDescent="0.25">
      <c r="A254" s="171">
        <v>2250</v>
      </c>
      <c r="B254" s="171"/>
      <c r="C254" s="171"/>
      <c r="D254" s="171"/>
      <c r="E254" s="171"/>
      <c r="F254" s="171"/>
      <c r="G254" s="131" t="s">
        <v>263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3"/>
      <c r="T254" s="178">
        <v>532</v>
      </c>
      <c r="U254" s="178"/>
      <c r="V254" s="178"/>
      <c r="W254" s="178"/>
      <c r="X254" s="178"/>
      <c r="Y254" s="178"/>
      <c r="Z254" s="178">
        <v>532</v>
      </c>
      <c r="AA254" s="178"/>
      <c r="AB254" s="178"/>
      <c r="AC254" s="178"/>
      <c r="AD254" s="178"/>
      <c r="AE254" s="178">
        <v>0</v>
      </c>
      <c r="AF254" s="178"/>
      <c r="AG254" s="178"/>
      <c r="AH254" s="178"/>
      <c r="AI254" s="178"/>
      <c r="AJ254" s="178"/>
      <c r="AK254" s="178">
        <v>0</v>
      </c>
      <c r="AL254" s="178"/>
      <c r="AM254" s="178"/>
      <c r="AN254" s="178"/>
      <c r="AO254" s="178"/>
      <c r="AP254" s="178"/>
      <c r="AQ254" s="178">
        <v>0</v>
      </c>
      <c r="AR254" s="178"/>
      <c r="AS254" s="178"/>
      <c r="AT254" s="178"/>
      <c r="AU254" s="178"/>
      <c r="AV254" s="178"/>
      <c r="AW254" s="185"/>
      <c r="AX254" s="185"/>
      <c r="AY254" s="185"/>
      <c r="AZ254" s="185"/>
      <c r="BA254" s="185"/>
      <c r="BB254" s="185"/>
      <c r="BC254" s="185"/>
      <c r="BD254" s="185"/>
      <c r="BE254" s="185"/>
      <c r="BF254" s="185"/>
      <c r="BG254" s="185"/>
      <c r="BH254" s="185"/>
      <c r="BI254" s="185"/>
      <c r="BJ254" s="185"/>
      <c r="BK254" s="185"/>
      <c r="BL254" s="185"/>
    </row>
    <row r="255" spans="1:79" s="137" customFormat="1" ht="13.2" customHeight="1" x14ac:dyDescent="0.25">
      <c r="A255" s="171">
        <v>2273</v>
      </c>
      <c r="B255" s="171"/>
      <c r="C255" s="171"/>
      <c r="D255" s="171"/>
      <c r="E255" s="171"/>
      <c r="F255" s="171"/>
      <c r="G255" s="131" t="s">
        <v>264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3"/>
      <c r="T255" s="178">
        <v>1620</v>
      </c>
      <c r="U255" s="178"/>
      <c r="V255" s="178"/>
      <c r="W255" s="178"/>
      <c r="X255" s="178"/>
      <c r="Y255" s="178"/>
      <c r="Z255" s="178">
        <v>1620</v>
      </c>
      <c r="AA255" s="178"/>
      <c r="AB255" s="178"/>
      <c r="AC255" s="178"/>
      <c r="AD255" s="178"/>
      <c r="AE255" s="178">
        <v>0</v>
      </c>
      <c r="AF255" s="178"/>
      <c r="AG255" s="178"/>
      <c r="AH255" s="178"/>
      <c r="AI255" s="178"/>
      <c r="AJ255" s="178"/>
      <c r="AK255" s="178">
        <v>0</v>
      </c>
      <c r="AL255" s="178"/>
      <c r="AM255" s="178"/>
      <c r="AN255" s="178"/>
      <c r="AO255" s="178"/>
      <c r="AP255" s="178"/>
      <c r="AQ255" s="178">
        <v>0</v>
      </c>
      <c r="AR255" s="178"/>
      <c r="AS255" s="178"/>
      <c r="AT255" s="178"/>
      <c r="AU255" s="178"/>
      <c r="AV255" s="178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5"/>
    </row>
    <row r="256" spans="1:79" s="9" customFormat="1" ht="12.75" customHeight="1" x14ac:dyDescent="0.25">
      <c r="A256" s="120"/>
      <c r="B256" s="120"/>
      <c r="C256" s="120"/>
      <c r="D256" s="120"/>
      <c r="E256" s="120"/>
      <c r="F256" s="120"/>
      <c r="G256" s="138" t="s">
        <v>179</v>
      </c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40"/>
      <c r="T256" s="177">
        <v>1867111</v>
      </c>
      <c r="U256" s="177"/>
      <c r="V256" s="177"/>
      <c r="W256" s="177"/>
      <c r="X256" s="177"/>
      <c r="Y256" s="177"/>
      <c r="Z256" s="177">
        <v>1756881.7100000002</v>
      </c>
      <c r="AA256" s="177"/>
      <c r="AB256" s="177"/>
      <c r="AC256" s="177"/>
      <c r="AD256" s="177"/>
      <c r="AE256" s="177">
        <v>0</v>
      </c>
      <c r="AF256" s="177"/>
      <c r="AG256" s="177"/>
      <c r="AH256" s="177"/>
      <c r="AI256" s="177"/>
      <c r="AJ256" s="177"/>
      <c r="AK256" s="177">
        <v>0</v>
      </c>
      <c r="AL256" s="177"/>
      <c r="AM256" s="177"/>
      <c r="AN256" s="177"/>
      <c r="AO256" s="177"/>
      <c r="AP256" s="177"/>
      <c r="AQ256" s="177">
        <v>0</v>
      </c>
      <c r="AR256" s="177"/>
      <c r="AS256" s="177"/>
      <c r="AT256" s="177"/>
      <c r="AU256" s="177"/>
      <c r="AV256" s="177"/>
      <c r="AW256" s="179"/>
      <c r="AX256" s="179"/>
      <c r="AY256" s="179"/>
      <c r="AZ256" s="179"/>
      <c r="BA256" s="179"/>
      <c r="BB256" s="179"/>
      <c r="BC256" s="179"/>
      <c r="BD256" s="179"/>
      <c r="BE256" s="179"/>
      <c r="BF256" s="179"/>
      <c r="BG256" s="179"/>
      <c r="BH256" s="179"/>
      <c r="BI256" s="179"/>
      <c r="BJ256" s="179"/>
      <c r="BK256" s="179"/>
      <c r="BL256" s="179"/>
    </row>
    <row r="258" spans="1:64" ht="14.25" customHeight="1" x14ac:dyDescent="0.25">
      <c r="A258" s="67" t="s">
        <v>316</v>
      </c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</row>
    <row r="259" spans="1:64" ht="41.4" customHeight="1" x14ac:dyDescent="0.25">
      <c r="A259" s="149" t="s">
        <v>306</v>
      </c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</row>
    <row r="260" spans="1:64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2" spans="1:64" ht="13.8" x14ac:dyDescent="0.25">
      <c r="A262" s="67" t="s">
        <v>340</v>
      </c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</row>
    <row r="263" spans="1:64" ht="13.8" x14ac:dyDescent="0.25">
      <c r="A263" s="67" t="s">
        <v>317</v>
      </c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</row>
    <row r="264" spans="1:64" ht="15" customHeight="1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84"/>
      <c r="BL264" s="84"/>
    </row>
    <row r="265" spans="1:64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8" spans="1:64" ht="18.899999999999999" customHeight="1" x14ac:dyDescent="0.25">
      <c r="A268" s="153" t="s">
        <v>242</v>
      </c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40"/>
      <c r="AC268" s="40"/>
      <c r="AD268" s="40"/>
      <c r="AE268" s="40"/>
      <c r="AF268" s="40"/>
      <c r="AG268" s="40"/>
      <c r="AH268" s="43"/>
      <c r="AI268" s="43"/>
      <c r="AJ268" s="43"/>
      <c r="AK268" s="43"/>
      <c r="AL268" s="43"/>
      <c r="AM268" s="43"/>
      <c r="AN268" s="43"/>
      <c r="AO268" s="43"/>
      <c r="AP268" s="43"/>
      <c r="AQ268" s="40"/>
      <c r="AR268" s="40"/>
      <c r="AS268" s="40"/>
      <c r="AT268" s="40"/>
      <c r="AU268" s="154" t="s">
        <v>244</v>
      </c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</row>
    <row r="269" spans="1:64" ht="12.75" customHeight="1" x14ac:dyDescent="0.25">
      <c r="AB269" s="41"/>
      <c r="AC269" s="41"/>
      <c r="AD269" s="41"/>
      <c r="AE269" s="41"/>
      <c r="AF269" s="41"/>
      <c r="AG269" s="41"/>
      <c r="AH269" s="45" t="s">
        <v>2</v>
      </c>
      <c r="AI269" s="45"/>
      <c r="AJ269" s="45"/>
      <c r="AK269" s="45"/>
      <c r="AL269" s="45"/>
      <c r="AM269" s="45"/>
      <c r="AN269" s="45"/>
      <c r="AO269" s="45"/>
      <c r="AP269" s="45"/>
      <c r="AQ269" s="41"/>
      <c r="AR269" s="41"/>
      <c r="AS269" s="41"/>
      <c r="AT269" s="41"/>
      <c r="AU269" s="45" t="s">
        <v>205</v>
      </c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</row>
    <row r="270" spans="1:64" ht="13.8" x14ac:dyDescent="0.25">
      <c r="AB270" s="41"/>
      <c r="AC270" s="41"/>
      <c r="AD270" s="41"/>
      <c r="AE270" s="41"/>
      <c r="AF270" s="41"/>
      <c r="AG270" s="41"/>
      <c r="AH270" s="42"/>
      <c r="AI270" s="42"/>
      <c r="AJ270" s="42"/>
      <c r="AK270" s="42"/>
      <c r="AL270" s="42"/>
      <c r="AM270" s="42"/>
      <c r="AN270" s="42"/>
      <c r="AO270" s="42"/>
      <c r="AP270" s="42"/>
      <c r="AQ270" s="41"/>
      <c r="AR270" s="41"/>
      <c r="AS270" s="41"/>
      <c r="AT270" s="41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</row>
    <row r="271" spans="1:64" ht="18" customHeight="1" x14ac:dyDescent="0.25">
      <c r="A271" s="153" t="s">
        <v>243</v>
      </c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41"/>
      <c r="AC271" s="41"/>
      <c r="AD271" s="41"/>
      <c r="AE271" s="41"/>
      <c r="AF271" s="41"/>
      <c r="AG271" s="41"/>
      <c r="AH271" s="44"/>
      <c r="AI271" s="44"/>
      <c r="AJ271" s="44"/>
      <c r="AK271" s="44"/>
      <c r="AL271" s="44"/>
      <c r="AM271" s="44"/>
      <c r="AN271" s="44"/>
      <c r="AO271" s="44"/>
      <c r="AP271" s="44"/>
      <c r="AQ271" s="41"/>
      <c r="AR271" s="41"/>
      <c r="AS271" s="41"/>
      <c r="AT271" s="41"/>
      <c r="AU271" s="155" t="s">
        <v>245</v>
      </c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</row>
    <row r="272" spans="1:64" ht="12" customHeight="1" x14ac:dyDescent="0.25">
      <c r="AB272" s="41"/>
      <c r="AC272" s="41"/>
      <c r="AD272" s="41"/>
      <c r="AE272" s="41"/>
      <c r="AF272" s="41"/>
      <c r="AG272" s="41"/>
      <c r="AH272" s="45" t="s">
        <v>2</v>
      </c>
      <c r="AI272" s="45"/>
      <c r="AJ272" s="45"/>
      <c r="AK272" s="45"/>
      <c r="AL272" s="45"/>
      <c r="AM272" s="45"/>
      <c r="AN272" s="45"/>
      <c r="AO272" s="45"/>
      <c r="AP272" s="45"/>
      <c r="AQ272" s="41"/>
      <c r="AR272" s="41"/>
      <c r="AS272" s="41"/>
      <c r="AT272" s="41"/>
      <c r="AU272" s="45" t="s">
        <v>205</v>
      </c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</row>
  </sheetData>
  <mergeCells count="1844"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W256:BD256"/>
    <mergeCell ref="BE256:BL256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K252:AP252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E251:AJ251"/>
    <mergeCell ref="AK251:AP251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T239:AW239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E240:AI240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BB229:BF229"/>
    <mergeCell ref="BG229:BL229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T225:Y225"/>
    <mergeCell ref="Z225:AD225"/>
    <mergeCell ref="AE225:AJ225"/>
    <mergeCell ref="AK225:AP225"/>
    <mergeCell ref="AQ225:AV225"/>
    <mergeCell ref="AW225:BA225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A182:BC182"/>
    <mergeCell ref="BD182:BF182"/>
    <mergeCell ref="BG182:BI182"/>
    <mergeCell ref="BJ182:BL182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A181:C181"/>
    <mergeCell ref="D181:V181"/>
    <mergeCell ref="W181:Y181"/>
    <mergeCell ref="Z181:AB181"/>
    <mergeCell ref="AC181:AE181"/>
    <mergeCell ref="AF181:AH181"/>
    <mergeCell ref="AU180:AW180"/>
    <mergeCell ref="AX180:AZ180"/>
    <mergeCell ref="BA180:BC180"/>
    <mergeCell ref="BD180:BF180"/>
    <mergeCell ref="BG180:BI180"/>
    <mergeCell ref="BJ180:BL180"/>
    <mergeCell ref="AC180:AE180"/>
    <mergeCell ref="AF180:AH180"/>
    <mergeCell ref="AI180:AK180"/>
    <mergeCell ref="AL180:AN180"/>
    <mergeCell ref="AO180:AQ180"/>
    <mergeCell ref="AR180:AT180"/>
    <mergeCell ref="AT170:AX170"/>
    <mergeCell ref="AY170:BC170"/>
    <mergeCell ref="BD170:BH170"/>
    <mergeCell ref="BI170:BM170"/>
    <mergeCell ref="BN170:BR170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Z162:AD162"/>
    <mergeCell ref="AE162:AI162"/>
    <mergeCell ref="AJ162:AN162"/>
    <mergeCell ref="AO162:AS162"/>
    <mergeCell ref="AT162:AX162"/>
    <mergeCell ref="AY162:BC162"/>
    <mergeCell ref="A161:T161"/>
    <mergeCell ref="U161:Y161"/>
    <mergeCell ref="Z161:AD161"/>
    <mergeCell ref="AE161:AI161"/>
    <mergeCell ref="AJ161:AN161"/>
    <mergeCell ref="AO161:AS161"/>
    <mergeCell ref="AT161:AX161"/>
    <mergeCell ref="AY161:BC161"/>
    <mergeCell ref="BD161:BH161"/>
    <mergeCell ref="BE152:BI152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110:C110"/>
    <mergeCell ref="D110:T110"/>
    <mergeCell ref="U110:Y110"/>
    <mergeCell ref="Z110:AD110"/>
    <mergeCell ref="AE110:AI110"/>
    <mergeCell ref="AJ110:AN110"/>
    <mergeCell ref="AO110:AS110"/>
    <mergeCell ref="BB101:BF101"/>
    <mergeCell ref="BG101:BK101"/>
    <mergeCell ref="BL101:BP101"/>
    <mergeCell ref="BQ101:BT101"/>
    <mergeCell ref="BU101:BY101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1:AA271"/>
    <mergeCell ref="AH271:AP271"/>
    <mergeCell ref="AU271:BF271"/>
    <mergeCell ref="AH272:AP272"/>
    <mergeCell ref="AU272:BF272"/>
    <mergeCell ref="A31:D31"/>
    <mergeCell ref="E31:T31"/>
    <mergeCell ref="U31:Y31"/>
    <mergeCell ref="Z31:AD31"/>
    <mergeCell ref="AE31:AH31"/>
    <mergeCell ref="A264:BL264"/>
    <mergeCell ref="A268:AA268"/>
    <mergeCell ref="AH268:AP268"/>
    <mergeCell ref="AU268:BF268"/>
    <mergeCell ref="AH269:AP269"/>
    <mergeCell ref="AU269:BF269"/>
    <mergeCell ref="AW250:BD250"/>
    <mergeCell ref="BE250:BL250"/>
    <mergeCell ref="A258:BL258"/>
    <mergeCell ref="A259:BL259"/>
    <mergeCell ref="A262:BL262"/>
    <mergeCell ref="A263:BL263"/>
    <mergeCell ref="A251:F251"/>
    <mergeCell ref="G251:S251"/>
    <mergeCell ref="T251:Y251"/>
    <mergeCell ref="Z251:AD251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K250:AP250"/>
    <mergeCell ref="AQ250:AV250"/>
    <mergeCell ref="A249:F249"/>
    <mergeCell ref="G249:S249"/>
    <mergeCell ref="T249:Y249"/>
    <mergeCell ref="Z249:AD249"/>
    <mergeCell ref="AE249:AJ249"/>
    <mergeCell ref="AK249:AP249"/>
    <mergeCell ref="BE246:BL247"/>
    <mergeCell ref="A248:F248"/>
    <mergeCell ref="G248:S248"/>
    <mergeCell ref="T248:Y248"/>
    <mergeCell ref="Z248:AD248"/>
    <mergeCell ref="AE248:AJ248"/>
    <mergeCell ref="AK248:AP248"/>
    <mergeCell ref="AQ248:AV248"/>
    <mergeCell ref="AW248:BD248"/>
    <mergeCell ref="BE248:BL248"/>
    <mergeCell ref="A244:BL244"/>
    <mergeCell ref="A245:BL245"/>
    <mergeCell ref="A246:F247"/>
    <mergeCell ref="G246:S247"/>
    <mergeCell ref="T246:Y247"/>
    <mergeCell ref="Z246:AD247"/>
    <mergeCell ref="AE246:AJ247"/>
    <mergeCell ref="AK246:AP247"/>
    <mergeCell ref="AQ246:AV247"/>
    <mergeCell ref="AW246:BD247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T234:AW235"/>
    <mergeCell ref="AX234:BG234"/>
    <mergeCell ref="BH234:BL235"/>
    <mergeCell ref="Z235:AD235"/>
    <mergeCell ref="AE235:AI235"/>
    <mergeCell ref="AX235:BB235"/>
    <mergeCell ref="BC235:BG235"/>
    <mergeCell ref="A232:BL232"/>
    <mergeCell ref="A233:F235"/>
    <mergeCell ref="G233:P235"/>
    <mergeCell ref="Q233:AN233"/>
    <mergeCell ref="AO233:BL233"/>
    <mergeCell ref="Q234:U235"/>
    <mergeCell ref="V234:Y235"/>
    <mergeCell ref="Z234:AI234"/>
    <mergeCell ref="AJ234:AN235"/>
    <mergeCell ref="AO234:AS235"/>
    <mergeCell ref="AK223:AP223"/>
    <mergeCell ref="AQ223:AV223"/>
    <mergeCell ref="AW223:BA223"/>
    <mergeCell ref="BB223:BF223"/>
    <mergeCell ref="BG223:BL223"/>
    <mergeCell ref="A231:BL231"/>
    <mergeCell ref="BB224:BF224"/>
    <mergeCell ref="BG224:BL224"/>
    <mergeCell ref="A225:F225"/>
    <mergeCell ref="G225:S225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1:AP221"/>
    <mergeCell ref="AQ221:AV221"/>
    <mergeCell ref="AW221:BA221"/>
    <mergeCell ref="BB221:BF221"/>
    <mergeCell ref="BG221:BL221"/>
    <mergeCell ref="A222:F222"/>
    <mergeCell ref="G222:S222"/>
    <mergeCell ref="T222:Y222"/>
    <mergeCell ref="Z222:AD222"/>
    <mergeCell ref="AE222:AJ222"/>
    <mergeCell ref="AQ219:AV220"/>
    <mergeCell ref="AW219:BF219"/>
    <mergeCell ref="BG219:BL220"/>
    <mergeCell ref="AW220:BA220"/>
    <mergeCell ref="BB220:BF220"/>
    <mergeCell ref="A221:F221"/>
    <mergeCell ref="G221:S221"/>
    <mergeCell ref="T221:Y221"/>
    <mergeCell ref="Z221:AD221"/>
    <mergeCell ref="AE221:AJ221"/>
    <mergeCell ref="A219:F220"/>
    <mergeCell ref="G219:S220"/>
    <mergeCell ref="T219:Y220"/>
    <mergeCell ref="Z219:AD220"/>
    <mergeCell ref="AE219:AJ220"/>
    <mergeCell ref="AK219:AP220"/>
    <mergeCell ref="BP209:BS209"/>
    <mergeCell ref="A212:BL212"/>
    <mergeCell ref="A213:BL213"/>
    <mergeCell ref="A216:BL216"/>
    <mergeCell ref="A217:BL217"/>
    <mergeCell ref="A218:BL218"/>
    <mergeCell ref="AO209:AR209"/>
    <mergeCell ref="AS209:AW209"/>
    <mergeCell ref="AX209:BA209"/>
    <mergeCell ref="BB209:BF209"/>
    <mergeCell ref="BG209:BJ209"/>
    <mergeCell ref="BK209:BO209"/>
    <mergeCell ref="BB208:BF208"/>
    <mergeCell ref="BG208:BJ208"/>
    <mergeCell ref="BK208:BO208"/>
    <mergeCell ref="BP208:BS208"/>
    <mergeCell ref="A209:M209"/>
    <mergeCell ref="N209:U209"/>
    <mergeCell ref="V209:Z209"/>
    <mergeCell ref="AA209:AE209"/>
    <mergeCell ref="AF209:AI209"/>
    <mergeCell ref="AJ209:AN209"/>
    <mergeCell ref="BP207:BS207"/>
    <mergeCell ref="A208:M208"/>
    <mergeCell ref="N208:U208"/>
    <mergeCell ref="V208:Z208"/>
    <mergeCell ref="AA208:AE208"/>
    <mergeCell ref="AF208:AI208"/>
    <mergeCell ref="AJ208:AN208"/>
    <mergeCell ref="AO208:AR208"/>
    <mergeCell ref="AS208:AW208"/>
    <mergeCell ref="AX208:BA208"/>
    <mergeCell ref="AO207:AR207"/>
    <mergeCell ref="AS207:AW207"/>
    <mergeCell ref="AX207:BA207"/>
    <mergeCell ref="BB207:BF207"/>
    <mergeCell ref="BG207:BJ207"/>
    <mergeCell ref="BK207:BO207"/>
    <mergeCell ref="BB206:BF206"/>
    <mergeCell ref="BG206:BJ206"/>
    <mergeCell ref="BK206:BO206"/>
    <mergeCell ref="BP206:BS206"/>
    <mergeCell ref="A207:M207"/>
    <mergeCell ref="N207:U207"/>
    <mergeCell ref="V207:Z207"/>
    <mergeCell ref="AA207:AE207"/>
    <mergeCell ref="AF207:AI207"/>
    <mergeCell ref="AJ207:AN207"/>
    <mergeCell ref="AA206:AE206"/>
    <mergeCell ref="AF206:AI206"/>
    <mergeCell ref="AJ206:AN206"/>
    <mergeCell ref="AO206:AR206"/>
    <mergeCell ref="AS206:AW206"/>
    <mergeCell ref="AX206:BA206"/>
    <mergeCell ref="A203:BL203"/>
    <mergeCell ref="A204:BM204"/>
    <mergeCell ref="A205:M206"/>
    <mergeCell ref="N205:U206"/>
    <mergeCell ref="V205:Z206"/>
    <mergeCell ref="AA205:AI205"/>
    <mergeCell ref="AJ205:AR205"/>
    <mergeCell ref="AS205:BA205"/>
    <mergeCell ref="BB205:BJ205"/>
    <mergeCell ref="BK205:BS205"/>
    <mergeCell ref="AZ199:BD199"/>
    <mergeCell ref="A200:F200"/>
    <mergeCell ref="G200:S200"/>
    <mergeCell ref="T200:Z200"/>
    <mergeCell ref="AA200:AE200"/>
    <mergeCell ref="AF200:AJ200"/>
    <mergeCell ref="AK200:AO200"/>
    <mergeCell ref="AP200:AT200"/>
    <mergeCell ref="AU200:AY200"/>
    <mergeCell ref="AZ200:BD200"/>
    <mergeCell ref="AU198:AY198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P197:AT197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194:BL194"/>
    <mergeCell ref="A195:BD195"/>
    <mergeCell ref="A196:F197"/>
    <mergeCell ref="G196:S197"/>
    <mergeCell ref="T196:Z197"/>
    <mergeCell ref="AA196:AO196"/>
    <mergeCell ref="AP196:BD196"/>
    <mergeCell ref="AA197:AE197"/>
    <mergeCell ref="AF197:AJ197"/>
    <mergeCell ref="AK197:AO197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190:F190"/>
    <mergeCell ref="G190:S190"/>
    <mergeCell ref="T190:Z190"/>
    <mergeCell ref="AA190:AE190"/>
    <mergeCell ref="AF190:AJ190"/>
    <mergeCell ref="AK190:AO190"/>
    <mergeCell ref="AP189:AT189"/>
    <mergeCell ref="AU189:AY189"/>
    <mergeCell ref="AZ189:BD189"/>
    <mergeCell ref="BE189:BI189"/>
    <mergeCell ref="BJ189:BN189"/>
    <mergeCell ref="BO189:BS189"/>
    <mergeCell ref="A187:BS187"/>
    <mergeCell ref="A188:F189"/>
    <mergeCell ref="G188:S189"/>
    <mergeCell ref="T188:Z189"/>
    <mergeCell ref="AA188:AO188"/>
    <mergeCell ref="AP188:BD188"/>
    <mergeCell ref="BE188:BS188"/>
    <mergeCell ref="AA189:AE189"/>
    <mergeCell ref="AF189:AJ189"/>
    <mergeCell ref="AK189:AO189"/>
    <mergeCell ref="BA179:BC179"/>
    <mergeCell ref="BD179:BF179"/>
    <mergeCell ref="BG179:BI179"/>
    <mergeCell ref="BJ179:BL179"/>
    <mergeCell ref="A185:BL185"/>
    <mergeCell ref="A186:BS186"/>
    <mergeCell ref="A180:C180"/>
    <mergeCell ref="D180:V180"/>
    <mergeCell ref="W180:Y180"/>
    <mergeCell ref="Z180:AB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A177:C177"/>
    <mergeCell ref="D177:V177"/>
    <mergeCell ref="W177:Y177"/>
    <mergeCell ref="Z177:AB177"/>
    <mergeCell ref="AC177:AE177"/>
    <mergeCell ref="AF177:AH177"/>
    <mergeCell ref="BJ175:BL176"/>
    <mergeCell ref="W176:Y176"/>
    <mergeCell ref="Z176:AB176"/>
    <mergeCell ref="AC176:AE176"/>
    <mergeCell ref="AF176:AH176"/>
    <mergeCell ref="AI176:AK176"/>
    <mergeCell ref="AL176:AN176"/>
    <mergeCell ref="AO176:AQ176"/>
    <mergeCell ref="AR176:AT176"/>
    <mergeCell ref="BG174:BL174"/>
    <mergeCell ref="W175:AB175"/>
    <mergeCell ref="AC175:AH175"/>
    <mergeCell ref="AI175:AN175"/>
    <mergeCell ref="AO175:AT175"/>
    <mergeCell ref="AU175:AW176"/>
    <mergeCell ref="AX175:AZ176"/>
    <mergeCell ref="BA175:BC176"/>
    <mergeCell ref="BD175:BF176"/>
    <mergeCell ref="BG175:BI176"/>
    <mergeCell ref="A174:C176"/>
    <mergeCell ref="D174:V176"/>
    <mergeCell ref="W174:AH174"/>
    <mergeCell ref="AI174:AT174"/>
    <mergeCell ref="AU174:AZ174"/>
    <mergeCell ref="BA174:BF174"/>
    <mergeCell ref="AT160:AX160"/>
    <mergeCell ref="AY160:BC160"/>
    <mergeCell ref="BD160:BH160"/>
    <mergeCell ref="BI160:BM160"/>
    <mergeCell ref="BN160:BR160"/>
    <mergeCell ref="A173:BL173"/>
    <mergeCell ref="BI161:BM161"/>
    <mergeCell ref="BN161:BR161"/>
    <mergeCell ref="A162:T162"/>
    <mergeCell ref="U162:Y162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39:AT139"/>
    <mergeCell ref="AU139:AY139"/>
    <mergeCell ref="AZ139:BD139"/>
    <mergeCell ref="BE139:BI139"/>
    <mergeCell ref="A154:BL154"/>
    <mergeCell ref="A155:BR155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9:BX119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9:AS109"/>
    <mergeCell ref="AT109:AX109"/>
    <mergeCell ref="AY109:BC109"/>
    <mergeCell ref="BD109:BH109"/>
    <mergeCell ref="A113:BL113"/>
    <mergeCell ref="A114:BL114"/>
    <mergeCell ref="AT110:AX110"/>
    <mergeCell ref="AY110:BC110"/>
    <mergeCell ref="BD110:BH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100:BT100"/>
    <mergeCell ref="BU100:BY100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79 A109">
    <cfRule type="cellIs" dxfId="798" priority="65" stopIfTrue="1" operator="equal">
      <formula>A99</formula>
    </cfRule>
  </conditionalFormatting>
  <conditionalFormatting sqref="A119:C119 A139:C139">
    <cfRule type="cellIs" dxfId="797" priority="66" stopIfTrue="1" operator="equal">
      <formula>A118</formula>
    </cfRule>
    <cfRule type="cellIs" dxfId="796" priority="67" stopIfTrue="1" operator="equal">
      <formula>0</formula>
    </cfRule>
  </conditionalFormatting>
  <conditionalFormatting sqref="A101">
    <cfRule type="cellIs" dxfId="795" priority="64" stopIfTrue="1" operator="equal">
      <formula>A100</formula>
    </cfRule>
  </conditionalFormatting>
  <conditionalFormatting sqref="A111">
    <cfRule type="cellIs" dxfId="794" priority="69" stopIfTrue="1" operator="equal">
      <formula>A109</formula>
    </cfRule>
  </conditionalFormatting>
  <conditionalFormatting sqref="A110">
    <cfRule type="cellIs" dxfId="793" priority="62" stopIfTrue="1" operator="equal">
      <formula>A109</formula>
    </cfRule>
  </conditionalFormatting>
  <conditionalFormatting sqref="A180">
    <cfRule type="cellIs" dxfId="792" priority="4" stopIfTrue="1" operator="equal">
      <formula>A179</formula>
    </cfRule>
  </conditionalFormatting>
  <conditionalFormatting sqref="A120:C120">
    <cfRule type="cellIs" dxfId="791" priority="59" stopIfTrue="1" operator="equal">
      <formula>A119</formula>
    </cfRule>
    <cfRule type="cellIs" dxfId="790" priority="60" stopIfTrue="1" operator="equal">
      <formula>0</formula>
    </cfRule>
  </conditionalFormatting>
  <conditionalFormatting sqref="A121:C121">
    <cfRule type="cellIs" dxfId="789" priority="57" stopIfTrue="1" operator="equal">
      <formula>A120</formula>
    </cfRule>
    <cfRule type="cellIs" dxfId="788" priority="58" stopIfTrue="1" operator="equal">
      <formula>0</formula>
    </cfRule>
  </conditionalFormatting>
  <conditionalFormatting sqref="A122:C122">
    <cfRule type="cellIs" dxfId="787" priority="55" stopIfTrue="1" operator="equal">
      <formula>A121</formula>
    </cfRule>
    <cfRule type="cellIs" dxfId="786" priority="56" stopIfTrue="1" operator="equal">
      <formula>0</formula>
    </cfRule>
  </conditionalFormatting>
  <conditionalFormatting sqref="A123:C123">
    <cfRule type="cellIs" dxfId="785" priority="53" stopIfTrue="1" operator="equal">
      <formula>A122</formula>
    </cfRule>
    <cfRule type="cellIs" dxfId="784" priority="54" stopIfTrue="1" operator="equal">
      <formula>0</formula>
    </cfRule>
  </conditionalFormatting>
  <conditionalFormatting sqref="A124:C124">
    <cfRule type="cellIs" dxfId="783" priority="51" stopIfTrue="1" operator="equal">
      <formula>A123</formula>
    </cfRule>
    <cfRule type="cellIs" dxfId="782" priority="52" stopIfTrue="1" operator="equal">
      <formula>0</formula>
    </cfRule>
  </conditionalFormatting>
  <conditionalFormatting sqref="A125:C125">
    <cfRule type="cellIs" dxfId="781" priority="49" stopIfTrue="1" operator="equal">
      <formula>A124</formula>
    </cfRule>
    <cfRule type="cellIs" dxfId="780" priority="50" stopIfTrue="1" operator="equal">
      <formula>0</formula>
    </cfRule>
  </conditionalFormatting>
  <conditionalFormatting sqref="A126:C126">
    <cfRule type="cellIs" dxfId="779" priority="47" stopIfTrue="1" operator="equal">
      <formula>A125</formula>
    </cfRule>
    <cfRule type="cellIs" dxfId="778" priority="48" stopIfTrue="1" operator="equal">
      <formula>0</formula>
    </cfRule>
  </conditionalFormatting>
  <conditionalFormatting sqref="A127:C127">
    <cfRule type="cellIs" dxfId="777" priority="45" stopIfTrue="1" operator="equal">
      <formula>A126</formula>
    </cfRule>
    <cfRule type="cellIs" dxfId="776" priority="46" stopIfTrue="1" operator="equal">
      <formula>0</formula>
    </cfRule>
  </conditionalFormatting>
  <conditionalFormatting sqref="A128:C128">
    <cfRule type="cellIs" dxfId="775" priority="43" stopIfTrue="1" operator="equal">
      <formula>A127</formula>
    </cfRule>
    <cfRule type="cellIs" dxfId="774" priority="44" stopIfTrue="1" operator="equal">
      <formula>0</formula>
    </cfRule>
  </conditionalFormatting>
  <conditionalFormatting sqref="A129:C129">
    <cfRule type="cellIs" dxfId="773" priority="41" stopIfTrue="1" operator="equal">
      <formula>A128</formula>
    </cfRule>
    <cfRule type="cellIs" dxfId="772" priority="42" stopIfTrue="1" operator="equal">
      <formula>0</formula>
    </cfRule>
  </conditionalFormatting>
  <conditionalFormatting sqref="A130:C130">
    <cfRule type="cellIs" dxfId="771" priority="39" stopIfTrue="1" operator="equal">
      <formula>A129</formula>
    </cfRule>
    <cfRule type="cellIs" dxfId="770" priority="40" stopIfTrue="1" operator="equal">
      <formula>0</formula>
    </cfRule>
  </conditionalFormatting>
  <conditionalFormatting sqref="A131:C131">
    <cfRule type="cellIs" dxfId="769" priority="37" stopIfTrue="1" operator="equal">
      <formula>A130</formula>
    </cfRule>
    <cfRule type="cellIs" dxfId="768" priority="38" stopIfTrue="1" operator="equal">
      <formula>0</formula>
    </cfRule>
  </conditionalFormatting>
  <conditionalFormatting sqref="A132:C132">
    <cfRule type="cellIs" dxfId="767" priority="35" stopIfTrue="1" operator="equal">
      <formula>A131</formula>
    </cfRule>
    <cfRule type="cellIs" dxfId="766" priority="36" stopIfTrue="1" operator="equal">
      <formula>0</formula>
    </cfRule>
  </conditionalFormatting>
  <conditionalFormatting sqref="A140:C140">
    <cfRule type="cellIs" dxfId="765" priority="31" stopIfTrue="1" operator="equal">
      <formula>A139</formula>
    </cfRule>
    <cfRule type="cellIs" dxfId="764" priority="32" stopIfTrue="1" operator="equal">
      <formula>0</formula>
    </cfRule>
  </conditionalFormatting>
  <conditionalFormatting sqref="A141:C141">
    <cfRule type="cellIs" dxfId="763" priority="29" stopIfTrue="1" operator="equal">
      <formula>A140</formula>
    </cfRule>
    <cfRule type="cellIs" dxfId="762" priority="30" stopIfTrue="1" operator="equal">
      <formula>0</formula>
    </cfRule>
  </conditionalFormatting>
  <conditionalFormatting sqref="A142:C142">
    <cfRule type="cellIs" dxfId="761" priority="27" stopIfTrue="1" operator="equal">
      <formula>A141</formula>
    </cfRule>
    <cfRule type="cellIs" dxfId="760" priority="28" stopIfTrue="1" operator="equal">
      <formula>0</formula>
    </cfRule>
  </conditionalFormatting>
  <conditionalFormatting sqref="A143:C143">
    <cfRule type="cellIs" dxfId="759" priority="25" stopIfTrue="1" operator="equal">
      <formula>A142</formula>
    </cfRule>
    <cfRule type="cellIs" dxfId="758" priority="26" stopIfTrue="1" operator="equal">
      <formula>0</formula>
    </cfRule>
  </conditionalFormatting>
  <conditionalFormatting sqref="A144:C144">
    <cfRule type="cellIs" dxfId="757" priority="23" stopIfTrue="1" operator="equal">
      <formula>A143</formula>
    </cfRule>
    <cfRule type="cellIs" dxfId="756" priority="24" stopIfTrue="1" operator="equal">
      <formula>0</formula>
    </cfRule>
  </conditionalFormatting>
  <conditionalFormatting sqref="A145:C145">
    <cfRule type="cellIs" dxfId="755" priority="21" stopIfTrue="1" operator="equal">
      <formula>A144</formula>
    </cfRule>
    <cfRule type="cellIs" dxfId="754" priority="22" stopIfTrue="1" operator="equal">
      <formula>0</formula>
    </cfRule>
  </conditionalFormatting>
  <conditionalFormatting sqref="A146:C146">
    <cfRule type="cellIs" dxfId="753" priority="19" stopIfTrue="1" operator="equal">
      <formula>A145</formula>
    </cfRule>
    <cfRule type="cellIs" dxfId="752" priority="20" stopIfTrue="1" operator="equal">
      <formula>0</formula>
    </cfRule>
  </conditionalFormatting>
  <conditionalFormatting sqref="A147:C147">
    <cfRule type="cellIs" dxfId="751" priority="17" stopIfTrue="1" operator="equal">
      <formula>A146</formula>
    </cfRule>
    <cfRule type="cellIs" dxfId="750" priority="18" stopIfTrue="1" operator="equal">
      <formula>0</formula>
    </cfRule>
  </conditionalFormatting>
  <conditionalFormatting sqref="A148:C148">
    <cfRule type="cellIs" dxfId="749" priority="15" stopIfTrue="1" operator="equal">
      <formula>A147</formula>
    </cfRule>
    <cfRule type="cellIs" dxfId="748" priority="16" stopIfTrue="1" operator="equal">
      <formula>0</formula>
    </cfRule>
  </conditionalFormatting>
  <conditionalFormatting sqref="A149:C149">
    <cfRule type="cellIs" dxfId="747" priority="13" stopIfTrue="1" operator="equal">
      <formula>A148</formula>
    </cfRule>
    <cfRule type="cellIs" dxfId="746" priority="14" stopIfTrue="1" operator="equal">
      <formula>0</formula>
    </cfRule>
  </conditionalFormatting>
  <conditionalFormatting sqref="A150:C150">
    <cfRule type="cellIs" dxfId="745" priority="11" stopIfTrue="1" operator="equal">
      <formula>A149</formula>
    </cfRule>
    <cfRule type="cellIs" dxfId="744" priority="12" stopIfTrue="1" operator="equal">
      <formula>0</formula>
    </cfRule>
  </conditionalFormatting>
  <conditionalFormatting sqref="A151:C151">
    <cfRule type="cellIs" dxfId="743" priority="9" stopIfTrue="1" operator="equal">
      <formula>A150</formula>
    </cfRule>
    <cfRule type="cellIs" dxfId="742" priority="10" stopIfTrue="1" operator="equal">
      <formula>0</formula>
    </cfRule>
  </conditionalFormatting>
  <conditionalFormatting sqref="A152:C152">
    <cfRule type="cellIs" dxfId="741" priority="7" stopIfTrue="1" operator="equal">
      <formula>A151</formula>
    </cfRule>
    <cfRule type="cellIs" dxfId="740" priority="8" stopIfTrue="1" operator="equal">
      <formula>0</formula>
    </cfRule>
  </conditionalFormatting>
  <conditionalFormatting sqref="A181">
    <cfRule type="cellIs" dxfId="739" priority="3" stopIfTrue="1" operator="equal">
      <formula>A180</formula>
    </cfRule>
  </conditionalFormatting>
  <conditionalFormatting sqref="A182">
    <cfRule type="cellIs" dxfId="738" priority="2" stopIfTrue="1" operator="equal">
      <formula>A181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90"/>
  <sheetViews>
    <sheetView topLeftCell="D1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434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435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229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27.6" customHeight="1" x14ac:dyDescent="0.25">
      <c r="A15" s="149" t="s">
        <v>428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27.6" customHeight="1" x14ac:dyDescent="0.25">
      <c r="A18" s="149" t="s">
        <v>429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1.4" customHeight="1" x14ac:dyDescent="0.25">
      <c r="A21" s="149" t="s">
        <v>430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3.2" customHeight="1" x14ac:dyDescent="0.25">
      <c r="A30" s="157"/>
      <c r="B30" s="158"/>
      <c r="C30" s="158"/>
      <c r="D30" s="159"/>
      <c r="E30" s="131" t="s">
        <v>257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12547941.24</v>
      </c>
      <c r="V30" s="160"/>
      <c r="W30" s="160"/>
      <c r="X30" s="160"/>
      <c r="Y30" s="160"/>
      <c r="Z30" s="160" t="s">
        <v>258</v>
      </c>
      <c r="AA30" s="160"/>
      <c r="AB30" s="160"/>
      <c r="AC30" s="160"/>
      <c r="AD30" s="160"/>
      <c r="AE30" s="161" t="s">
        <v>258</v>
      </c>
      <c r="AF30" s="162"/>
      <c r="AG30" s="162"/>
      <c r="AH30" s="163"/>
      <c r="AI30" s="161">
        <f>IF(ISNUMBER(U30),U30,0)+IF(ISNUMBER(Z30),Z30,0)</f>
        <v>12547941.24</v>
      </c>
      <c r="AJ30" s="162"/>
      <c r="AK30" s="162"/>
      <c r="AL30" s="162"/>
      <c r="AM30" s="163"/>
      <c r="AN30" s="161">
        <v>14781445</v>
      </c>
      <c r="AO30" s="162"/>
      <c r="AP30" s="162"/>
      <c r="AQ30" s="162"/>
      <c r="AR30" s="163"/>
      <c r="AS30" s="161" t="s">
        <v>258</v>
      </c>
      <c r="AT30" s="162"/>
      <c r="AU30" s="162"/>
      <c r="AV30" s="162"/>
      <c r="AW30" s="163"/>
      <c r="AX30" s="161" t="s">
        <v>258</v>
      </c>
      <c r="AY30" s="162"/>
      <c r="AZ30" s="162"/>
      <c r="BA30" s="163"/>
      <c r="BB30" s="161">
        <f>IF(ISNUMBER(AN30),AN30,0)+IF(ISNUMBER(AS30),AS30,0)</f>
        <v>14781445</v>
      </c>
      <c r="BC30" s="162"/>
      <c r="BD30" s="162"/>
      <c r="BE30" s="162"/>
      <c r="BF30" s="163"/>
      <c r="BG30" s="161">
        <v>14707159</v>
      </c>
      <c r="BH30" s="162"/>
      <c r="BI30" s="162"/>
      <c r="BJ30" s="162"/>
      <c r="BK30" s="163"/>
      <c r="BL30" s="161" t="s">
        <v>258</v>
      </c>
      <c r="BM30" s="162"/>
      <c r="BN30" s="162"/>
      <c r="BO30" s="162"/>
      <c r="BP30" s="163"/>
      <c r="BQ30" s="161" t="s">
        <v>258</v>
      </c>
      <c r="BR30" s="162"/>
      <c r="BS30" s="162"/>
      <c r="BT30" s="163"/>
      <c r="BU30" s="161">
        <f>IF(ISNUMBER(BG30),BG30,0)+IF(ISNUMBER(BL30),BL30,0)</f>
        <v>14707159</v>
      </c>
      <c r="BV30" s="162"/>
      <c r="BW30" s="162"/>
      <c r="BX30" s="162"/>
      <c r="BY30" s="163"/>
      <c r="CA30" s="137" t="s">
        <v>30</v>
      </c>
    </row>
    <row r="31" spans="1:79" s="137" customFormat="1" ht="26.4" customHeight="1" x14ac:dyDescent="0.25">
      <c r="A31" s="157"/>
      <c r="B31" s="158"/>
      <c r="C31" s="158"/>
      <c r="D31" s="159"/>
      <c r="E31" s="131" t="s">
        <v>345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258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258</v>
      </c>
      <c r="AO31" s="162"/>
      <c r="AP31" s="162"/>
      <c r="AQ31" s="162"/>
      <c r="AR31" s="163"/>
      <c r="AS31" s="161">
        <v>70000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70000</v>
      </c>
      <c r="BC31" s="162"/>
      <c r="BD31" s="162"/>
      <c r="BE31" s="162"/>
      <c r="BF31" s="163"/>
      <c r="BG31" s="161" t="s">
        <v>258</v>
      </c>
      <c r="BH31" s="162"/>
      <c r="BI31" s="162"/>
      <c r="BJ31" s="162"/>
      <c r="BK31" s="163"/>
      <c r="BL31" s="161">
        <v>30000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30000</v>
      </c>
      <c r="BV31" s="162"/>
      <c r="BW31" s="162"/>
      <c r="BX31" s="162"/>
      <c r="BY31" s="163"/>
    </row>
    <row r="32" spans="1:79" s="137" customFormat="1" ht="26.4" customHeight="1" x14ac:dyDescent="0.25">
      <c r="A32" s="157">
        <v>25010100</v>
      </c>
      <c r="B32" s="158"/>
      <c r="C32" s="158"/>
      <c r="D32" s="159"/>
      <c r="E32" s="131" t="s">
        <v>346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258</v>
      </c>
      <c r="V32" s="160"/>
      <c r="W32" s="160"/>
      <c r="X32" s="160"/>
      <c r="Y32" s="160"/>
      <c r="Z32" s="160">
        <v>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0</v>
      </c>
      <c r="AJ32" s="162"/>
      <c r="AK32" s="162"/>
      <c r="AL32" s="162"/>
      <c r="AM32" s="163"/>
      <c r="AN32" s="161" t="s">
        <v>258</v>
      </c>
      <c r="AO32" s="162"/>
      <c r="AP32" s="162"/>
      <c r="AQ32" s="162"/>
      <c r="AR32" s="163"/>
      <c r="AS32" s="161">
        <v>70000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70000</v>
      </c>
      <c r="BC32" s="162"/>
      <c r="BD32" s="162"/>
      <c r="BE32" s="162"/>
      <c r="BF32" s="163"/>
      <c r="BG32" s="161" t="s">
        <v>258</v>
      </c>
      <c r="BH32" s="162"/>
      <c r="BI32" s="162"/>
      <c r="BJ32" s="162"/>
      <c r="BK32" s="163"/>
      <c r="BL32" s="161">
        <v>30000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30000</v>
      </c>
      <c r="BV32" s="162"/>
      <c r="BW32" s="162"/>
      <c r="BX32" s="162"/>
      <c r="BY32" s="163"/>
    </row>
    <row r="33" spans="1:79" s="137" customFormat="1" ht="26.4" customHeight="1" x14ac:dyDescent="0.25">
      <c r="A33" s="157"/>
      <c r="B33" s="158"/>
      <c r="C33" s="158"/>
      <c r="D33" s="159"/>
      <c r="E33" s="131" t="s">
        <v>347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258</v>
      </c>
      <c r="V33" s="160"/>
      <c r="W33" s="160"/>
      <c r="X33" s="160"/>
      <c r="Y33" s="160"/>
      <c r="Z33" s="160">
        <v>370708.36</v>
      </c>
      <c r="AA33" s="160"/>
      <c r="AB33" s="160"/>
      <c r="AC33" s="160"/>
      <c r="AD33" s="160"/>
      <c r="AE33" s="161">
        <v>370708.36</v>
      </c>
      <c r="AF33" s="162"/>
      <c r="AG33" s="162"/>
      <c r="AH33" s="163"/>
      <c r="AI33" s="161">
        <f>IF(ISNUMBER(U33),U33,0)+IF(ISNUMBER(Z33),Z33,0)</f>
        <v>370708.36</v>
      </c>
      <c r="AJ33" s="162"/>
      <c r="AK33" s="162"/>
      <c r="AL33" s="162"/>
      <c r="AM33" s="163"/>
      <c r="AN33" s="161" t="s">
        <v>258</v>
      </c>
      <c r="AO33" s="162"/>
      <c r="AP33" s="162"/>
      <c r="AQ33" s="162"/>
      <c r="AR33" s="163"/>
      <c r="AS33" s="161">
        <v>700000</v>
      </c>
      <c r="AT33" s="162"/>
      <c r="AU33" s="162"/>
      <c r="AV33" s="162"/>
      <c r="AW33" s="163"/>
      <c r="AX33" s="161">
        <v>700000</v>
      </c>
      <c r="AY33" s="162"/>
      <c r="AZ33" s="162"/>
      <c r="BA33" s="163"/>
      <c r="BB33" s="161">
        <f>IF(ISNUMBER(AN33),AN33,0)+IF(ISNUMBER(AS33),AS33,0)</f>
        <v>700000</v>
      </c>
      <c r="BC33" s="162"/>
      <c r="BD33" s="162"/>
      <c r="BE33" s="162"/>
      <c r="BF33" s="163"/>
      <c r="BG33" s="161" t="s">
        <v>258</v>
      </c>
      <c r="BH33" s="162"/>
      <c r="BI33" s="162"/>
      <c r="BJ33" s="162"/>
      <c r="BK33" s="163"/>
      <c r="BL33" s="161">
        <v>1370000</v>
      </c>
      <c r="BM33" s="162"/>
      <c r="BN33" s="162"/>
      <c r="BO33" s="162"/>
      <c r="BP33" s="163"/>
      <c r="BQ33" s="161">
        <v>1370000</v>
      </c>
      <c r="BR33" s="162"/>
      <c r="BS33" s="162"/>
      <c r="BT33" s="163"/>
      <c r="BU33" s="161">
        <f>IF(ISNUMBER(BG33),BG33,0)+IF(ISNUMBER(BL33),BL33,0)</f>
        <v>1370000</v>
      </c>
      <c r="BV33" s="162"/>
      <c r="BW33" s="162"/>
      <c r="BX33" s="162"/>
      <c r="BY33" s="163"/>
    </row>
    <row r="34" spans="1:79" s="137" customFormat="1" ht="39.6" customHeight="1" x14ac:dyDescent="0.25">
      <c r="A34" s="157">
        <v>208400</v>
      </c>
      <c r="B34" s="158"/>
      <c r="C34" s="158"/>
      <c r="D34" s="159"/>
      <c r="E34" s="131" t="s">
        <v>348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60" t="s">
        <v>258</v>
      </c>
      <c r="V34" s="160"/>
      <c r="W34" s="160"/>
      <c r="X34" s="160"/>
      <c r="Y34" s="160"/>
      <c r="Z34" s="160">
        <v>370708.36</v>
      </c>
      <c r="AA34" s="160"/>
      <c r="AB34" s="160"/>
      <c r="AC34" s="160"/>
      <c r="AD34" s="160"/>
      <c r="AE34" s="161">
        <v>370708.36</v>
      </c>
      <c r="AF34" s="162"/>
      <c r="AG34" s="162"/>
      <c r="AH34" s="163"/>
      <c r="AI34" s="161">
        <f>IF(ISNUMBER(U34),U34,0)+IF(ISNUMBER(Z34),Z34,0)</f>
        <v>370708.36</v>
      </c>
      <c r="AJ34" s="162"/>
      <c r="AK34" s="162"/>
      <c r="AL34" s="162"/>
      <c r="AM34" s="163"/>
      <c r="AN34" s="161" t="s">
        <v>258</v>
      </c>
      <c r="AO34" s="162"/>
      <c r="AP34" s="162"/>
      <c r="AQ34" s="162"/>
      <c r="AR34" s="163"/>
      <c r="AS34" s="161">
        <v>700000</v>
      </c>
      <c r="AT34" s="162"/>
      <c r="AU34" s="162"/>
      <c r="AV34" s="162"/>
      <c r="AW34" s="163"/>
      <c r="AX34" s="161">
        <v>700000</v>
      </c>
      <c r="AY34" s="162"/>
      <c r="AZ34" s="162"/>
      <c r="BA34" s="163"/>
      <c r="BB34" s="161">
        <f>IF(ISNUMBER(AN34),AN34,0)+IF(ISNUMBER(AS34),AS34,0)</f>
        <v>700000</v>
      </c>
      <c r="BC34" s="162"/>
      <c r="BD34" s="162"/>
      <c r="BE34" s="162"/>
      <c r="BF34" s="163"/>
      <c r="BG34" s="161" t="s">
        <v>258</v>
      </c>
      <c r="BH34" s="162"/>
      <c r="BI34" s="162"/>
      <c r="BJ34" s="162"/>
      <c r="BK34" s="163"/>
      <c r="BL34" s="161">
        <v>1370000</v>
      </c>
      <c r="BM34" s="162"/>
      <c r="BN34" s="162"/>
      <c r="BO34" s="162"/>
      <c r="BP34" s="163"/>
      <c r="BQ34" s="161">
        <v>1370000</v>
      </c>
      <c r="BR34" s="162"/>
      <c r="BS34" s="162"/>
      <c r="BT34" s="163"/>
      <c r="BU34" s="161">
        <f>IF(ISNUMBER(BG34),BG34,0)+IF(ISNUMBER(BL34),BL34,0)</f>
        <v>1370000</v>
      </c>
      <c r="BV34" s="162"/>
      <c r="BW34" s="162"/>
      <c r="BX34" s="162"/>
      <c r="BY34" s="163"/>
    </row>
    <row r="35" spans="1:79" s="9" customFormat="1" ht="12.75" customHeight="1" x14ac:dyDescent="0.25">
      <c r="A35" s="119"/>
      <c r="B35" s="117"/>
      <c r="C35" s="117"/>
      <c r="D35" s="118"/>
      <c r="E35" s="138" t="s">
        <v>179</v>
      </c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40"/>
      <c r="U35" s="164">
        <v>12547941.24</v>
      </c>
      <c r="V35" s="164"/>
      <c r="W35" s="164"/>
      <c r="X35" s="164"/>
      <c r="Y35" s="164"/>
      <c r="Z35" s="164">
        <v>370708.36</v>
      </c>
      <c r="AA35" s="164"/>
      <c r="AB35" s="164"/>
      <c r="AC35" s="164"/>
      <c r="AD35" s="164"/>
      <c r="AE35" s="165">
        <v>370708.36</v>
      </c>
      <c r="AF35" s="166"/>
      <c r="AG35" s="166"/>
      <c r="AH35" s="167"/>
      <c r="AI35" s="165">
        <f>IF(ISNUMBER(U35),U35,0)+IF(ISNUMBER(Z35),Z35,0)</f>
        <v>12918649.6</v>
      </c>
      <c r="AJ35" s="166"/>
      <c r="AK35" s="166"/>
      <c r="AL35" s="166"/>
      <c r="AM35" s="167"/>
      <c r="AN35" s="165">
        <v>14781445</v>
      </c>
      <c r="AO35" s="166"/>
      <c r="AP35" s="166"/>
      <c r="AQ35" s="166"/>
      <c r="AR35" s="167"/>
      <c r="AS35" s="165">
        <v>770000</v>
      </c>
      <c r="AT35" s="166"/>
      <c r="AU35" s="166"/>
      <c r="AV35" s="166"/>
      <c r="AW35" s="167"/>
      <c r="AX35" s="165">
        <v>700000</v>
      </c>
      <c r="AY35" s="166"/>
      <c r="AZ35" s="166"/>
      <c r="BA35" s="167"/>
      <c r="BB35" s="165">
        <f>IF(ISNUMBER(AN35),AN35,0)+IF(ISNUMBER(AS35),AS35,0)</f>
        <v>15551445</v>
      </c>
      <c r="BC35" s="166"/>
      <c r="BD35" s="166"/>
      <c r="BE35" s="166"/>
      <c r="BF35" s="167"/>
      <c r="BG35" s="165">
        <v>14707159</v>
      </c>
      <c r="BH35" s="166"/>
      <c r="BI35" s="166"/>
      <c r="BJ35" s="166"/>
      <c r="BK35" s="167"/>
      <c r="BL35" s="165">
        <v>1400000</v>
      </c>
      <c r="BM35" s="166"/>
      <c r="BN35" s="166"/>
      <c r="BO35" s="166"/>
      <c r="BP35" s="167"/>
      <c r="BQ35" s="165">
        <v>1370000</v>
      </c>
      <c r="BR35" s="166"/>
      <c r="BS35" s="166"/>
      <c r="BT35" s="167"/>
      <c r="BU35" s="165">
        <f>IF(ISNUMBER(BG35),BG35,0)+IF(ISNUMBER(BL35),BL35,0)</f>
        <v>16107159</v>
      </c>
      <c r="BV35" s="166"/>
      <c r="BW35" s="166"/>
      <c r="BX35" s="166"/>
      <c r="BY35" s="167"/>
    </row>
    <row r="37" spans="1:79" ht="14.25" customHeight="1" x14ac:dyDescent="0.25">
      <c r="A37" s="83" t="s">
        <v>331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5" customHeight="1" x14ac:dyDescent="0.25">
      <c r="A38" s="78" t="s">
        <v>248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</row>
    <row r="39" spans="1:79" ht="22.5" customHeight="1" x14ac:dyDescent="0.25">
      <c r="A39" s="86" t="s">
        <v>3</v>
      </c>
      <c r="B39" s="87"/>
      <c r="C39" s="87"/>
      <c r="D39" s="88"/>
      <c r="E39" s="86" t="s">
        <v>20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8"/>
      <c r="X39" s="51" t="s">
        <v>252</v>
      </c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3"/>
      <c r="AR39" s="57" t="s">
        <v>254</v>
      </c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</row>
    <row r="40" spans="1:79" ht="36" customHeight="1" x14ac:dyDescent="0.25">
      <c r="A40" s="89"/>
      <c r="B40" s="90"/>
      <c r="C40" s="90"/>
      <c r="D40" s="91"/>
      <c r="E40" s="89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1"/>
      <c r="X40" s="57" t="s">
        <v>5</v>
      </c>
      <c r="Y40" s="57"/>
      <c r="Z40" s="57"/>
      <c r="AA40" s="57"/>
      <c r="AB40" s="57"/>
      <c r="AC40" s="57" t="s">
        <v>4</v>
      </c>
      <c r="AD40" s="57"/>
      <c r="AE40" s="57"/>
      <c r="AF40" s="57"/>
      <c r="AG40" s="57"/>
      <c r="AH40" s="71" t="s">
        <v>147</v>
      </c>
      <c r="AI40" s="72"/>
      <c r="AJ40" s="72"/>
      <c r="AK40" s="72"/>
      <c r="AL40" s="73"/>
      <c r="AM40" s="51" t="s">
        <v>6</v>
      </c>
      <c r="AN40" s="52"/>
      <c r="AO40" s="52"/>
      <c r="AP40" s="52"/>
      <c r="AQ40" s="53"/>
      <c r="AR40" s="51" t="s">
        <v>5</v>
      </c>
      <c r="AS40" s="52"/>
      <c r="AT40" s="52"/>
      <c r="AU40" s="52"/>
      <c r="AV40" s="53"/>
      <c r="AW40" s="51" t="s">
        <v>4</v>
      </c>
      <c r="AX40" s="52"/>
      <c r="AY40" s="52"/>
      <c r="AZ40" s="52"/>
      <c r="BA40" s="53"/>
      <c r="BB40" s="71" t="s">
        <v>147</v>
      </c>
      <c r="BC40" s="72"/>
      <c r="BD40" s="72"/>
      <c r="BE40" s="72"/>
      <c r="BF40" s="73"/>
      <c r="BG40" s="51" t="s">
        <v>118</v>
      </c>
      <c r="BH40" s="52"/>
      <c r="BI40" s="52"/>
      <c r="BJ40" s="52"/>
      <c r="BK40" s="53"/>
    </row>
    <row r="41" spans="1:79" ht="15" customHeight="1" x14ac:dyDescent="0.25">
      <c r="A41" s="51">
        <v>1</v>
      </c>
      <c r="B41" s="52"/>
      <c r="C41" s="52"/>
      <c r="D41" s="53"/>
      <c r="E41" s="51">
        <v>2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3"/>
      <c r="X41" s="57">
        <v>3</v>
      </c>
      <c r="Y41" s="57"/>
      <c r="Z41" s="57"/>
      <c r="AA41" s="57"/>
      <c r="AB41" s="57"/>
      <c r="AC41" s="57">
        <v>4</v>
      </c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>
        <v>6</v>
      </c>
      <c r="AN41" s="57"/>
      <c r="AO41" s="57"/>
      <c r="AP41" s="57"/>
      <c r="AQ41" s="57"/>
      <c r="AR41" s="51">
        <v>7</v>
      </c>
      <c r="AS41" s="52"/>
      <c r="AT41" s="52"/>
      <c r="AU41" s="52"/>
      <c r="AV41" s="53"/>
      <c r="AW41" s="51">
        <v>8</v>
      </c>
      <c r="AX41" s="52"/>
      <c r="AY41" s="52"/>
      <c r="AZ41" s="52"/>
      <c r="BA41" s="53"/>
      <c r="BB41" s="51">
        <v>9</v>
      </c>
      <c r="BC41" s="52"/>
      <c r="BD41" s="52"/>
      <c r="BE41" s="52"/>
      <c r="BF41" s="53"/>
      <c r="BG41" s="51">
        <v>10</v>
      </c>
      <c r="BH41" s="52"/>
      <c r="BI41" s="52"/>
      <c r="BJ41" s="52"/>
      <c r="BK41" s="53"/>
    </row>
    <row r="42" spans="1:79" ht="20.25" hidden="1" customHeight="1" x14ac:dyDescent="0.25">
      <c r="A42" s="54" t="s">
        <v>77</v>
      </c>
      <c r="B42" s="55"/>
      <c r="C42" s="55"/>
      <c r="D42" s="56"/>
      <c r="E42" s="54" t="s">
        <v>78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6"/>
      <c r="X42" s="60" t="s">
        <v>81</v>
      </c>
      <c r="Y42" s="60"/>
      <c r="Z42" s="60"/>
      <c r="AA42" s="60"/>
      <c r="AB42" s="60"/>
      <c r="AC42" s="60" t="s">
        <v>82</v>
      </c>
      <c r="AD42" s="60"/>
      <c r="AE42" s="60"/>
      <c r="AF42" s="60"/>
      <c r="AG42" s="60"/>
      <c r="AH42" s="54" t="s">
        <v>116</v>
      </c>
      <c r="AI42" s="55"/>
      <c r="AJ42" s="55"/>
      <c r="AK42" s="55"/>
      <c r="AL42" s="56"/>
      <c r="AM42" s="75" t="s">
        <v>218</v>
      </c>
      <c r="AN42" s="76"/>
      <c r="AO42" s="76"/>
      <c r="AP42" s="76"/>
      <c r="AQ42" s="77"/>
      <c r="AR42" s="54" t="s">
        <v>83</v>
      </c>
      <c r="AS42" s="55"/>
      <c r="AT42" s="55"/>
      <c r="AU42" s="55"/>
      <c r="AV42" s="56"/>
      <c r="AW42" s="54" t="s">
        <v>84</v>
      </c>
      <c r="AX42" s="55"/>
      <c r="AY42" s="55"/>
      <c r="AZ42" s="55"/>
      <c r="BA42" s="56"/>
      <c r="BB42" s="54" t="s">
        <v>117</v>
      </c>
      <c r="BC42" s="55"/>
      <c r="BD42" s="55"/>
      <c r="BE42" s="55"/>
      <c r="BF42" s="56"/>
      <c r="BG42" s="75" t="s">
        <v>218</v>
      </c>
      <c r="BH42" s="76"/>
      <c r="BI42" s="76"/>
      <c r="BJ42" s="76"/>
      <c r="BK42" s="77"/>
      <c r="CA42" t="s">
        <v>31</v>
      </c>
    </row>
    <row r="43" spans="1:79" s="137" customFormat="1" ht="13.2" customHeight="1" x14ac:dyDescent="0.25">
      <c r="A43" s="157"/>
      <c r="B43" s="158"/>
      <c r="C43" s="158"/>
      <c r="D43" s="159"/>
      <c r="E43" s="131" t="s">
        <v>257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>
        <v>16880616</v>
      </c>
      <c r="Y43" s="162"/>
      <c r="Z43" s="162"/>
      <c r="AA43" s="162"/>
      <c r="AB43" s="163"/>
      <c r="AC43" s="161" t="s">
        <v>258</v>
      </c>
      <c r="AD43" s="162"/>
      <c r="AE43" s="162"/>
      <c r="AF43" s="162"/>
      <c r="AG43" s="163"/>
      <c r="AH43" s="161" t="s">
        <v>258</v>
      </c>
      <c r="AI43" s="162"/>
      <c r="AJ43" s="162"/>
      <c r="AK43" s="162"/>
      <c r="AL43" s="163"/>
      <c r="AM43" s="161">
        <f>IF(ISNUMBER(X43),X43,0)+IF(ISNUMBER(AC43),AC43,0)</f>
        <v>16880616</v>
      </c>
      <c r="AN43" s="162"/>
      <c r="AO43" s="162"/>
      <c r="AP43" s="162"/>
      <c r="AQ43" s="163"/>
      <c r="AR43" s="161">
        <v>19098538</v>
      </c>
      <c r="AS43" s="162"/>
      <c r="AT43" s="162"/>
      <c r="AU43" s="162"/>
      <c r="AV43" s="163"/>
      <c r="AW43" s="161" t="s">
        <v>258</v>
      </c>
      <c r="AX43" s="162"/>
      <c r="AY43" s="162"/>
      <c r="AZ43" s="162"/>
      <c r="BA43" s="163"/>
      <c r="BB43" s="161" t="s">
        <v>258</v>
      </c>
      <c r="BC43" s="162"/>
      <c r="BD43" s="162"/>
      <c r="BE43" s="162"/>
      <c r="BF43" s="163"/>
      <c r="BG43" s="160">
        <f>IF(ISNUMBER(AR43),AR43,0)+IF(ISNUMBER(AW43),AW43,0)</f>
        <v>19098538</v>
      </c>
      <c r="BH43" s="160"/>
      <c r="BI43" s="160"/>
      <c r="BJ43" s="160"/>
      <c r="BK43" s="160"/>
      <c r="CA43" s="137" t="s">
        <v>32</v>
      </c>
    </row>
    <row r="44" spans="1:79" s="137" customFormat="1" ht="26.4" customHeight="1" x14ac:dyDescent="0.25">
      <c r="A44" s="157"/>
      <c r="B44" s="158"/>
      <c r="C44" s="158"/>
      <c r="D44" s="159"/>
      <c r="E44" s="131" t="s">
        <v>345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61" t="s">
        <v>258</v>
      </c>
      <c r="Y44" s="162"/>
      <c r="Z44" s="162"/>
      <c r="AA44" s="162"/>
      <c r="AB44" s="163"/>
      <c r="AC44" s="161">
        <v>30000</v>
      </c>
      <c r="AD44" s="162"/>
      <c r="AE44" s="162"/>
      <c r="AF44" s="162"/>
      <c r="AG44" s="163"/>
      <c r="AH44" s="161">
        <v>0</v>
      </c>
      <c r="AI44" s="162"/>
      <c r="AJ44" s="162"/>
      <c r="AK44" s="162"/>
      <c r="AL44" s="163"/>
      <c r="AM44" s="161">
        <f>IF(ISNUMBER(X44),X44,0)+IF(ISNUMBER(AC44),AC44,0)</f>
        <v>30000</v>
      </c>
      <c r="AN44" s="162"/>
      <c r="AO44" s="162"/>
      <c r="AP44" s="162"/>
      <c r="AQ44" s="163"/>
      <c r="AR44" s="161" t="s">
        <v>258</v>
      </c>
      <c r="AS44" s="162"/>
      <c r="AT44" s="162"/>
      <c r="AU44" s="162"/>
      <c r="AV44" s="163"/>
      <c r="AW44" s="161">
        <v>30000</v>
      </c>
      <c r="AX44" s="162"/>
      <c r="AY44" s="162"/>
      <c r="AZ44" s="162"/>
      <c r="BA44" s="163"/>
      <c r="BB44" s="161">
        <v>0</v>
      </c>
      <c r="BC44" s="162"/>
      <c r="BD44" s="162"/>
      <c r="BE44" s="162"/>
      <c r="BF44" s="163"/>
      <c r="BG44" s="160">
        <f>IF(ISNUMBER(AR44),AR44,0)+IF(ISNUMBER(AW44),AW44,0)</f>
        <v>30000</v>
      </c>
      <c r="BH44" s="160"/>
      <c r="BI44" s="160"/>
      <c r="BJ44" s="160"/>
      <c r="BK44" s="160"/>
    </row>
    <row r="45" spans="1:79" s="137" customFormat="1" ht="26.4" customHeight="1" x14ac:dyDescent="0.25">
      <c r="A45" s="157">
        <v>25010100</v>
      </c>
      <c r="B45" s="158"/>
      <c r="C45" s="158"/>
      <c r="D45" s="159"/>
      <c r="E45" s="131" t="s">
        <v>346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61" t="s">
        <v>258</v>
      </c>
      <c r="Y45" s="162"/>
      <c r="Z45" s="162"/>
      <c r="AA45" s="162"/>
      <c r="AB45" s="163"/>
      <c r="AC45" s="161">
        <v>30000</v>
      </c>
      <c r="AD45" s="162"/>
      <c r="AE45" s="162"/>
      <c r="AF45" s="162"/>
      <c r="AG45" s="163"/>
      <c r="AH45" s="161">
        <v>0</v>
      </c>
      <c r="AI45" s="162"/>
      <c r="AJ45" s="162"/>
      <c r="AK45" s="162"/>
      <c r="AL45" s="163"/>
      <c r="AM45" s="161">
        <f>IF(ISNUMBER(X45),X45,0)+IF(ISNUMBER(AC45),AC45,0)</f>
        <v>30000</v>
      </c>
      <c r="AN45" s="162"/>
      <c r="AO45" s="162"/>
      <c r="AP45" s="162"/>
      <c r="AQ45" s="163"/>
      <c r="AR45" s="161" t="s">
        <v>258</v>
      </c>
      <c r="AS45" s="162"/>
      <c r="AT45" s="162"/>
      <c r="AU45" s="162"/>
      <c r="AV45" s="163"/>
      <c r="AW45" s="161">
        <v>30000</v>
      </c>
      <c r="AX45" s="162"/>
      <c r="AY45" s="162"/>
      <c r="AZ45" s="162"/>
      <c r="BA45" s="163"/>
      <c r="BB45" s="161">
        <v>0</v>
      </c>
      <c r="BC45" s="162"/>
      <c r="BD45" s="162"/>
      <c r="BE45" s="162"/>
      <c r="BF45" s="163"/>
      <c r="BG45" s="160">
        <f>IF(ISNUMBER(AR45),AR45,0)+IF(ISNUMBER(AW45),AW45,0)</f>
        <v>30000</v>
      </c>
      <c r="BH45" s="160"/>
      <c r="BI45" s="160"/>
      <c r="BJ45" s="160"/>
      <c r="BK45" s="160"/>
    </row>
    <row r="46" spans="1:79" s="137" customFormat="1" ht="26.4" customHeight="1" x14ac:dyDescent="0.25">
      <c r="A46" s="157"/>
      <c r="B46" s="158"/>
      <c r="C46" s="158"/>
      <c r="D46" s="159"/>
      <c r="E46" s="131" t="s">
        <v>347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61" t="s">
        <v>258</v>
      </c>
      <c r="Y46" s="162"/>
      <c r="Z46" s="162"/>
      <c r="AA46" s="162"/>
      <c r="AB46" s="163"/>
      <c r="AC46" s="161">
        <v>850000</v>
      </c>
      <c r="AD46" s="162"/>
      <c r="AE46" s="162"/>
      <c r="AF46" s="162"/>
      <c r="AG46" s="163"/>
      <c r="AH46" s="161">
        <v>850000</v>
      </c>
      <c r="AI46" s="162"/>
      <c r="AJ46" s="162"/>
      <c r="AK46" s="162"/>
      <c r="AL46" s="163"/>
      <c r="AM46" s="161">
        <f>IF(ISNUMBER(X46),X46,0)+IF(ISNUMBER(AC46),AC46,0)</f>
        <v>850000</v>
      </c>
      <c r="AN46" s="162"/>
      <c r="AO46" s="162"/>
      <c r="AP46" s="162"/>
      <c r="AQ46" s="163"/>
      <c r="AR46" s="161" t="s">
        <v>258</v>
      </c>
      <c r="AS46" s="162"/>
      <c r="AT46" s="162"/>
      <c r="AU46" s="162"/>
      <c r="AV46" s="163"/>
      <c r="AW46" s="161">
        <v>820000</v>
      </c>
      <c r="AX46" s="162"/>
      <c r="AY46" s="162"/>
      <c r="AZ46" s="162"/>
      <c r="BA46" s="163"/>
      <c r="BB46" s="161">
        <v>820000</v>
      </c>
      <c r="BC46" s="162"/>
      <c r="BD46" s="162"/>
      <c r="BE46" s="162"/>
      <c r="BF46" s="163"/>
      <c r="BG46" s="160">
        <f>IF(ISNUMBER(AR46),AR46,0)+IF(ISNUMBER(AW46),AW46,0)</f>
        <v>820000</v>
      </c>
      <c r="BH46" s="160"/>
      <c r="BI46" s="160"/>
      <c r="BJ46" s="160"/>
      <c r="BK46" s="160"/>
    </row>
    <row r="47" spans="1:79" s="137" customFormat="1" ht="26.4" customHeight="1" x14ac:dyDescent="0.25">
      <c r="A47" s="157">
        <v>208400</v>
      </c>
      <c r="B47" s="158"/>
      <c r="C47" s="158"/>
      <c r="D47" s="159"/>
      <c r="E47" s="131" t="s">
        <v>348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61" t="s">
        <v>258</v>
      </c>
      <c r="Y47" s="162"/>
      <c r="Z47" s="162"/>
      <c r="AA47" s="162"/>
      <c r="AB47" s="163"/>
      <c r="AC47" s="161">
        <v>850000</v>
      </c>
      <c r="AD47" s="162"/>
      <c r="AE47" s="162"/>
      <c r="AF47" s="162"/>
      <c r="AG47" s="163"/>
      <c r="AH47" s="161">
        <v>850000</v>
      </c>
      <c r="AI47" s="162"/>
      <c r="AJ47" s="162"/>
      <c r="AK47" s="162"/>
      <c r="AL47" s="163"/>
      <c r="AM47" s="161">
        <f>IF(ISNUMBER(X47),X47,0)+IF(ISNUMBER(AC47),AC47,0)</f>
        <v>850000</v>
      </c>
      <c r="AN47" s="162"/>
      <c r="AO47" s="162"/>
      <c r="AP47" s="162"/>
      <c r="AQ47" s="163"/>
      <c r="AR47" s="161" t="s">
        <v>258</v>
      </c>
      <c r="AS47" s="162"/>
      <c r="AT47" s="162"/>
      <c r="AU47" s="162"/>
      <c r="AV47" s="163"/>
      <c r="AW47" s="161">
        <v>820000</v>
      </c>
      <c r="AX47" s="162"/>
      <c r="AY47" s="162"/>
      <c r="AZ47" s="162"/>
      <c r="BA47" s="163"/>
      <c r="BB47" s="161">
        <v>820000</v>
      </c>
      <c r="BC47" s="162"/>
      <c r="BD47" s="162"/>
      <c r="BE47" s="162"/>
      <c r="BF47" s="163"/>
      <c r="BG47" s="160">
        <f>IF(ISNUMBER(AR47),AR47,0)+IF(ISNUMBER(AW47),AW47,0)</f>
        <v>820000</v>
      </c>
      <c r="BH47" s="160"/>
      <c r="BI47" s="160"/>
      <c r="BJ47" s="160"/>
      <c r="BK47" s="160"/>
    </row>
    <row r="48" spans="1:79" s="9" customFormat="1" ht="12.75" customHeight="1" x14ac:dyDescent="0.25">
      <c r="A48" s="119"/>
      <c r="B48" s="117"/>
      <c r="C48" s="117"/>
      <c r="D48" s="118"/>
      <c r="E48" s="138" t="s">
        <v>179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40"/>
      <c r="X48" s="165">
        <v>16880616</v>
      </c>
      <c r="Y48" s="166"/>
      <c r="Z48" s="166"/>
      <c r="AA48" s="166"/>
      <c r="AB48" s="167"/>
      <c r="AC48" s="165">
        <v>880000</v>
      </c>
      <c r="AD48" s="166"/>
      <c r="AE48" s="166"/>
      <c r="AF48" s="166"/>
      <c r="AG48" s="167"/>
      <c r="AH48" s="165">
        <v>850000</v>
      </c>
      <c r="AI48" s="166"/>
      <c r="AJ48" s="166"/>
      <c r="AK48" s="166"/>
      <c r="AL48" s="167"/>
      <c r="AM48" s="165">
        <f>IF(ISNUMBER(X48),X48,0)+IF(ISNUMBER(AC48),AC48,0)</f>
        <v>17760616</v>
      </c>
      <c r="AN48" s="166"/>
      <c r="AO48" s="166"/>
      <c r="AP48" s="166"/>
      <c r="AQ48" s="167"/>
      <c r="AR48" s="165">
        <v>19098538</v>
      </c>
      <c r="AS48" s="166"/>
      <c r="AT48" s="166"/>
      <c r="AU48" s="166"/>
      <c r="AV48" s="167"/>
      <c r="AW48" s="165">
        <v>850000</v>
      </c>
      <c r="AX48" s="166"/>
      <c r="AY48" s="166"/>
      <c r="AZ48" s="166"/>
      <c r="BA48" s="167"/>
      <c r="BB48" s="165">
        <v>820000</v>
      </c>
      <c r="BC48" s="166"/>
      <c r="BD48" s="166"/>
      <c r="BE48" s="166"/>
      <c r="BF48" s="167"/>
      <c r="BG48" s="164">
        <f>IF(ISNUMBER(AR48),AR48,0)+IF(ISNUMBER(AW48),AW48,0)</f>
        <v>19948538</v>
      </c>
      <c r="BH48" s="164"/>
      <c r="BI48" s="164"/>
      <c r="BJ48" s="164"/>
      <c r="BK48" s="164"/>
    </row>
    <row r="49" spans="1:79" s="7" customFormat="1" ht="12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</row>
    <row r="51" spans="1:79" s="6" customFormat="1" ht="14.25" customHeight="1" x14ac:dyDescent="0.25">
      <c r="A51" s="67" t="s">
        <v>148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25"/>
    </row>
    <row r="52" spans="1:79" ht="14.25" customHeight="1" x14ac:dyDescent="0.25">
      <c r="A52" s="67" t="s">
        <v>319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9" ht="15" customHeight="1" x14ac:dyDescent="0.25">
      <c r="A53" s="62" t="s">
        <v>248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</row>
    <row r="54" spans="1:79" ht="23.1" customHeight="1" x14ac:dyDescent="0.25">
      <c r="A54" s="93" t="s">
        <v>149</v>
      </c>
      <c r="B54" s="94"/>
      <c r="C54" s="94"/>
      <c r="D54" s="95"/>
      <c r="E54" s="57" t="s">
        <v>20</v>
      </c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1" t="s">
        <v>249</v>
      </c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3"/>
      <c r="AN54" s="51" t="s">
        <v>250</v>
      </c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3"/>
      <c r="BG54" s="51" t="s">
        <v>251</v>
      </c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3"/>
    </row>
    <row r="55" spans="1:79" ht="48.75" customHeight="1" x14ac:dyDescent="0.25">
      <c r="A55" s="96"/>
      <c r="B55" s="97"/>
      <c r="C55" s="97"/>
      <c r="D55" s="98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1" t="s">
        <v>5</v>
      </c>
      <c r="V55" s="52"/>
      <c r="W55" s="52"/>
      <c r="X55" s="52"/>
      <c r="Y55" s="53"/>
      <c r="Z55" s="51" t="s">
        <v>4</v>
      </c>
      <c r="AA55" s="52"/>
      <c r="AB55" s="52"/>
      <c r="AC55" s="52"/>
      <c r="AD55" s="53"/>
      <c r="AE55" s="71" t="s">
        <v>147</v>
      </c>
      <c r="AF55" s="72"/>
      <c r="AG55" s="72"/>
      <c r="AH55" s="73"/>
      <c r="AI55" s="51" t="s">
        <v>6</v>
      </c>
      <c r="AJ55" s="52"/>
      <c r="AK55" s="52"/>
      <c r="AL55" s="52"/>
      <c r="AM55" s="53"/>
      <c r="AN55" s="51" t="s">
        <v>5</v>
      </c>
      <c r="AO55" s="52"/>
      <c r="AP55" s="52"/>
      <c r="AQ55" s="52"/>
      <c r="AR55" s="53"/>
      <c r="AS55" s="51" t="s">
        <v>4</v>
      </c>
      <c r="AT55" s="52"/>
      <c r="AU55" s="52"/>
      <c r="AV55" s="52"/>
      <c r="AW55" s="53"/>
      <c r="AX55" s="71" t="s">
        <v>147</v>
      </c>
      <c r="AY55" s="72"/>
      <c r="AZ55" s="72"/>
      <c r="BA55" s="73"/>
      <c r="BB55" s="51" t="s">
        <v>118</v>
      </c>
      <c r="BC55" s="52"/>
      <c r="BD55" s="52"/>
      <c r="BE55" s="52"/>
      <c r="BF55" s="53"/>
      <c r="BG55" s="51" t="s">
        <v>5</v>
      </c>
      <c r="BH55" s="52"/>
      <c r="BI55" s="52"/>
      <c r="BJ55" s="52"/>
      <c r="BK55" s="53"/>
      <c r="BL55" s="51" t="s">
        <v>4</v>
      </c>
      <c r="BM55" s="52"/>
      <c r="BN55" s="52"/>
      <c r="BO55" s="52"/>
      <c r="BP55" s="53"/>
      <c r="BQ55" s="71" t="s">
        <v>147</v>
      </c>
      <c r="BR55" s="72"/>
      <c r="BS55" s="72"/>
      <c r="BT55" s="73"/>
      <c r="BU55" s="51" t="s">
        <v>119</v>
      </c>
      <c r="BV55" s="52"/>
      <c r="BW55" s="52"/>
      <c r="BX55" s="52"/>
      <c r="BY55" s="53"/>
    </row>
    <row r="56" spans="1:79" ht="15" customHeight="1" x14ac:dyDescent="0.25">
      <c r="A56" s="51">
        <v>1</v>
      </c>
      <c r="B56" s="52"/>
      <c r="C56" s="52"/>
      <c r="D56" s="53"/>
      <c r="E56" s="51">
        <v>2</v>
      </c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3"/>
      <c r="U56" s="51">
        <v>3</v>
      </c>
      <c r="V56" s="52"/>
      <c r="W56" s="52"/>
      <c r="X56" s="52"/>
      <c r="Y56" s="53"/>
      <c r="Z56" s="51">
        <v>4</v>
      </c>
      <c r="AA56" s="52"/>
      <c r="AB56" s="52"/>
      <c r="AC56" s="52"/>
      <c r="AD56" s="53"/>
      <c r="AE56" s="51">
        <v>5</v>
      </c>
      <c r="AF56" s="52"/>
      <c r="AG56" s="52"/>
      <c r="AH56" s="53"/>
      <c r="AI56" s="51">
        <v>6</v>
      </c>
      <c r="AJ56" s="52"/>
      <c r="AK56" s="52"/>
      <c r="AL56" s="52"/>
      <c r="AM56" s="53"/>
      <c r="AN56" s="51">
        <v>7</v>
      </c>
      <c r="AO56" s="52"/>
      <c r="AP56" s="52"/>
      <c r="AQ56" s="52"/>
      <c r="AR56" s="53"/>
      <c r="AS56" s="51">
        <v>8</v>
      </c>
      <c r="AT56" s="52"/>
      <c r="AU56" s="52"/>
      <c r="AV56" s="52"/>
      <c r="AW56" s="53"/>
      <c r="AX56" s="51">
        <v>9</v>
      </c>
      <c r="AY56" s="52"/>
      <c r="AZ56" s="52"/>
      <c r="BA56" s="53"/>
      <c r="BB56" s="51">
        <v>10</v>
      </c>
      <c r="BC56" s="52"/>
      <c r="BD56" s="52"/>
      <c r="BE56" s="52"/>
      <c r="BF56" s="53"/>
      <c r="BG56" s="51">
        <v>11</v>
      </c>
      <c r="BH56" s="52"/>
      <c r="BI56" s="52"/>
      <c r="BJ56" s="52"/>
      <c r="BK56" s="53"/>
      <c r="BL56" s="51">
        <v>12</v>
      </c>
      <c r="BM56" s="52"/>
      <c r="BN56" s="52"/>
      <c r="BO56" s="52"/>
      <c r="BP56" s="53"/>
      <c r="BQ56" s="51">
        <v>13</v>
      </c>
      <c r="BR56" s="52"/>
      <c r="BS56" s="52"/>
      <c r="BT56" s="53"/>
      <c r="BU56" s="51">
        <v>14</v>
      </c>
      <c r="BV56" s="52"/>
      <c r="BW56" s="52"/>
      <c r="BX56" s="52"/>
      <c r="BY56" s="53"/>
    </row>
    <row r="57" spans="1:79" s="2" customFormat="1" ht="12.75" hidden="1" customHeight="1" x14ac:dyDescent="0.25">
      <c r="A57" s="54" t="s">
        <v>85</v>
      </c>
      <c r="B57" s="55"/>
      <c r="C57" s="55"/>
      <c r="D57" s="56"/>
      <c r="E57" s="54" t="s">
        <v>78</v>
      </c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6"/>
      <c r="U57" s="54" t="s">
        <v>86</v>
      </c>
      <c r="V57" s="55"/>
      <c r="W57" s="55"/>
      <c r="X57" s="55"/>
      <c r="Y57" s="56"/>
      <c r="Z57" s="54" t="s">
        <v>87</v>
      </c>
      <c r="AA57" s="55"/>
      <c r="AB57" s="55"/>
      <c r="AC57" s="55"/>
      <c r="AD57" s="56"/>
      <c r="AE57" s="54" t="s">
        <v>113</v>
      </c>
      <c r="AF57" s="55"/>
      <c r="AG57" s="55"/>
      <c r="AH57" s="56"/>
      <c r="AI57" s="75" t="s">
        <v>217</v>
      </c>
      <c r="AJ57" s="76"/>
      <c r="AK57" s="76"/>
      <c r="AL57" s="76"/>
      <c r="AM57" s="77"/>
      <c r="AN57" s="54" t="s">
        <v>88</v>
      </c>
      <c r="AO57" s="55"/>
      <c r="AP57" s="55"/>
      <c r="AQ57" s="55"/>
      <c r="AR57" s="56"/>
      <c r="AS57" s="54" t="s">
        <v>89</v>
      </c>
      <c r="AT57" s="55"/>
      <c r="AU57" s="55"/>
      <c r="AV57" s="55"/>
      <c r="AW57" s="56"/>
      <c r="AX57" s="54" t="s">
        <v>114</v>
      </c>
      <c r="AY57" s="55"/>
      <c r="AZ57" s="55"/>
      <c r="BA57" s="56"/>
      <c r="BB57" s="75" t="s">
        <v>217</v>
      </c>
      <c r="BC57" s="76"/>
      <c r="BD57" s="76"/>
      <c r="BE57" s="76"/>
      <c r="BF57" s="77"/>
      <c r="BG57" s="54" t="s">
        <v>79</v>
      </c>
      <c r="BH57" s="55"/>
      <c r="BI57" s="55"/>
      <c r="BJ57" s="55"/>
      <c r="BK57" s="56"/>
      <c r="BL57" s="54" t="s">
        <v>80</v>
      </c>
      <c r="BM57" s="55"/>
      <c r="BN57" s="55"/>
      <c r="BO57" s="55"/>
      <c r="BP57" s="56"/>
      <c r="BQ57" s="54" t="s">
        <v>115</v>
      </c>
      <c r="BR57" s="55"/>
      <c r="BS57" s="55"/>
      <c r="BT57" s="56"/>
      <c r="BU57" s="75" t="s">
        <v>217</v>
      </c>
      <c r="BV57" s="76"/>
      <c r="BW57" s="76"/>
      <c r="BX57" s="76"/>
      <c r="BY57" s="77"/>
      <c r="CA57" t="s">
        <v>33</v>
      </c>
    </row>
    <row r="58" spans="1:79" s="137" customFormat="1" ht="13.2" customHeight="1" x14ac:dyDescent="0.25">
      <c r="A58" s="157">
        <v>2111</v>
      </c>
      <c r="B58" s="158"/>
      <c r="C58" s="158"/>
      <c r="D58" s="159"/>
      <c r="E58" s="131" t="s">
        <v>259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8567600.9600000009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8567600.9600000009</v>
      </c>
      <c r="AJ58" s="162"/>
      <c r="AK58" s="162"/>
      <c r="AL58" s="162"/>
      <c r="AM58" s="163"/>
      <c r="AN58" s="161">
        <v>10709521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10709521</v>
      </c>
      <c r="BC58" s="162"/>
      <c r="BD58" s="162"/>
      <c r="BE58" s="162"/>
      <c r="BF58" s="163"/>
      <c r="BG58" s="161">
        <v>10700000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10700000</v>
      </c>
      <c r="BV58" s="162"/>
      <c r="BW58" s="162"/>
      <c r="BX58" s="162"/>
      <c r="BY58" s="163"/>
      <c r="CA58" s="137" t="s">
        <v>34</v>
      </c>
    </row>
    <row r="59" spans="1:79" s="137" customFormat="1" ht="13.2" customHeight="1" x14ac:dyDescent="0.25">
      <c r="A59" s="157">
        <v>2120</v>
      </c>
      <c r="B59" s="158"/>
      <c r="C59" s="158"/>
      <c r="D59" s="159"/>
      <c r="E59" s="131" t="s">
        <v>260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1855798.15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1855798.15</v>
      </c>
      <c r="AJ59" s="162"/>
      <c r="AK59" s="162"/>
      <c r="AL59" s="162"/>
      <c r="AM59" s="163"/>
      <c r="AN59" s="161">
        <v>2322974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2322974</v>
      </c>
      <c r="BC59" s="162"/>
      <c r="BD59" s="162"/>
      <c r="BE59" s="162"/>
      <c r="BF59" s="163"/>
      <c r="BG59" s="161">
        <v>2314861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2314861</v>
      </c>
      <c r="BV59" s="162"/>
      <c r="BW59" s="162"/>
      <c r="BX59" s="162"/>
      <c r="BY59" s="163"/>
    </row>
    <row r="60" spans="1:79" s="137" customFormat="1" ht="13.2" customHeight="1" x14ac:dyDescent="0.25">
      <c r="A60" s="157">
        <v>2210</v>
      </c>
      <c r="B60" s="158"/>
      <c r="C60" s="158"/>
      <c r="D60" s="159"/>
      <c r="E60" s="131" t="s">
        <v>261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835179.91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835179.91</v>
      </c>
      <c r="AJ60" s="162"/>
      <c r="AK60" s="162"/>
      <c r="AL60" s="162"/>
      <c r="AM60" s="163"/>
      <c r="AN60" s="161">
        <v>471270</v>
      </c>
      <c r="AO60" s="162"/>
      <c r="AP60" s="162"/>
      <c r="AQ60" s="162"/>
      <c r="AR60" s="163"/>
      <c r="AS60" s="161">
        <v>50000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521270</v>
      </c>
      <c r="BC60" s="162"/>
      <c r="BD60" s="162"/>
      <c r="BE60" s="162"/>
      <c r="BF60" s="163"/>
      <c r="BG60" s="161">
        <v>420000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420000</v>
      </c>
      <c r="BV60" s="162"/>
      <c r="BW60" s="162"/>
      <c r="BX60" s="162"/>
      <c r="BY60" s="163"/>
    </row>
    <row r="61" spans="1:79" s="137" customFormat="1" ht="13.2" customHeight="1" x14ac:dyDescent="0.25">
      <c r="A61" s="157">
        <v>2240</v>
      </c>
      <c r="B61" s="158"/>
      <c r="C61" s="158"/>
      <c r="D61" s="159"/>
      <c r="E61" s="131" t="s">
        <v>262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724267.58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724267.58</v>
      </c>
      <c r="AJ61" s="162"/>
      <c r="AK61" s="162"/>
      <c r="AL61" s="162"/>
      <c r="AM61" s="163"/>
      <c r="AN61" s="161">
        <v>695680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695680</v>
      </c>
      <c r="BC61" s="162"/>
      <c r="BD61" s="162"/>
      <c r="BE61" s="162"/>
      <c r="BF61" s="163"/>
      <c r="BG61" s="161">
        <v>451615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451615</v>
      </c>
      <c r="BV61" s="162"/>
      <c r="BW61" s="162"/>
      <c r="BX61" s="162"/>
      <c r="BY61" s="163"/>
    </row>
    <row r="62" spans="1:79" s="137" customFormat="1" ht="13.2" customHeight="1" x14ac:dyDescent="0.25">
      <c r="A62" s="157">
        <v>2250</v>
      </c>
      <c r="B62" s="158"/>
      <c r="C62" s="158"/>
      <c r="D62" s="159"/>
      <c r="E62" s="131" t="s">
        <v>263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3513.12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3513.12</v>
      </c>
      <c r="AJ62" s="162"/>
      <c r="AK62" s="162"/>
      <c r="AL62" s="162"/>
      <c r="AM62" s="163"/>
      <c r="AN62" s="161">
        <v>10000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10000</v>
      </c>
      <c r="BC62" s="162"/>
      <c r="BD62" s="162"/>
      <c r="BE62" s="162"/>
      <c r="BF62" s="163"/>
      <c r="BG62" s="161">
        <v>25000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25000</v>
      </c>
      <c r="BV62" s="162"/>
      <c r="BW62" s="162"/>
      <c r="BX62" s="162"/>
      <c r="BY62" s="163"/>
    </row>
    <row r="63" spans="1:79" s="137" customFormat="1" ht="13.2" customHeight="1" x14ac:dyDescent="0.25">
      <c r="A63" s="157">
        <v>2272</v>
      </c>
      <c r="B63" s="158"/>
      <c r="C63" s="158"/>
      <c r="D63" s="159"/>
      <c r="E63" s="131" t="s">
        <v>349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50718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50718</v>
      </c>
      <c r="AJ63" s="162"/>
      <c r="AK63" s="162"/>
      <c r="AL63" s="162"/>
      <c r="AM63" s="163"/>
      <c r="AN63" s="161">
        <v>45000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45000</v>
      </c>
      <c r="BC63" s="162"/>
      <c r="BD63" s="162"/>
      <c r="BE63" s="162"/>
      <c r="BF63" s="163"/>
      <c r="BG63" s="161">
        <v>95988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95988</v>
      </c>
      <c r="BV63" s="162"/>
      <c r="BW63" s="162"/>
      <c r="BX63" s="162"/>
      <c r="BY63" s="163"/>
    </row>
    <row r="64" spans="1:79" s="137" customFormat="1" ht="13.2" customHeight="1" x14ac:dyDescent="0.25">
      <c r="A64" s="157">
        <v>2273</v>
      </c>
      <c r="B64" s="158"/>
      <c r="C64" s="158"/>
      <c r="D64" s="159"/>
      <c r="E64" s="131" t="s">
        <v>264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214399.25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214399.25</v>
      </c>
      <c r="AJ64" s="162"/>
      <c r="AK64" s="162"/>
      <c r="AL64" s="162"/>
      <c r="AM64" s="163"/>
      <c r="AN64" s="161">
        <v>210000</v>
      </c>
      <c r="AO64" s="162"/>
      <c r="AP64" s="162"/>
      <c r="AQ64" s="162"/>
      <c r="AR64" s="163"/>
      <c r="AS64" s="161">
        <v>20000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230000</v>
      </c>
      <c r="BC64" s="162"/>
      <c r="BD64" s="162"/>
      <c r="BE64" s="162"/>
      <c r="BF64" s="163"/>
      <c r="BG64" s="161">
        <v>362040</v>
      </c>
      <c r="BH64" s="162"/>
      <c r="BI64" s="162"/>
      <c r="BJ64" s="162"/>
      <c r="BK64" s="163"/>
      <c r="BL64" s="161">
        <v>30000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392040</v>
      </c>
      <c r="BV64" s="162"/>
      <c r="BW64" s="162"/>
      <c r="BX64" s="162"/>
      <c r="BY64" s="163"/>
    </row>
    <row r="65" spans="1:79" s="137" customFormat="1" ht="13.2" customHeight="1" x14ac:dyDescent="0.25">
      <c r="A65" s="157">
        <v>2274</v>
      </c>
      <c r="B65" s="158"/>
      <c r="C65" s="158"/>
      <c r="D65" s="159"/>
      <c r="E65" s="131" t="s">
        <v>350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282020.23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282020.23</v>
      </c>
      <c r="AJ65" s="162"/>
      <c r="AK65" s="162"/>
      <c r="AL65" s="162"/>
      <c r="AM65" s="163"/>
      <c r="AN65" s="161">
        <v>300000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300000</v>
      </c>
      <c r="BC65" s="162"/>
      <c r="BD65" s="162"/>
      <c r="BE65" s="162"/>
      <c r="BF65" s="163"/>
      <c r="BG65" s="161">
        <v>317655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317655</v>
      </c>
      <c r="BV65" s="162"/>
      <c r="BW65" s="162"/>
      <c r="BX65" s="162"/>
      <c r="BY65" s="163"/>
    </row>
    <row r="66" spans="1:79" s="137" customFormat="1" ht="26.4" customHeight="1" x14ac:dyDescent="0.25">
      <c r="A66" s="157">
        <v>2275</v>
      </c>
      <c r="B66" s="158"/>
      <c r="C66" s="158"/>
      <c r="D66" s="159"/>
      <c r="E66" s="131" t="s">
        <v>351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61">
        <v>14444.04</v>
      </c>
      <c r="V66" s="162"/>
      <c r="W66" s="162"/>
      <c r="X66" s="162"/>
      <c r="Y66" s="163"/>
      <c r="Z66" s="161">
        <v>0</v>
      </c>
      <c r="AA66" s="162"/>
      <c r="AB66" s="162"/>
      <c r="AC66" s="162"/>
      <c r="AD66" s="163"/>
      <c r="AE66" s="161">
        <v>0</v>
      </c>
      <c r="AF66" s="162"/>
      <c r="AG66" s="162"/>
      <c r="AH66" s="163"/>
      <c r="AI66" s="161">
        <f>IF(ISNUMBER(U66),U66,0)+IF(ISNUMBER(Z66),Z66,0)</f>
        <v>14444.04</v>
      </c>
      <c r="AJ66" s="162"/>
      <c r="AK66" s="162"/>
      <c r="AL66" s="162"/>
      <c r="AM66" s="163"/>
      <c r="AN66" s="161">
        <v>15000</v>
      </c>
      <c r="AO66" s="162"/>
      <c r="AP66" s="162"/>
      <c r="AQ66" s="162"/>
      <c r="AR66" s="163"/>
      <c r="AS66" s="161">
        <v>0</v>
      </c>
      <c r="AT66" s="162"/>
      <c r="AU66" s="162"/>
      <c r="AV66" s="162"/>
      <c r="AW66" s="163"/>
      <c r="AX66" s="161">
        <v>0</v>
      </c>
      <c r="AY66" s="162"/>
      <c r="AZ66" s="162"/>
      <c r="BA66" s="163"/>
      <c r="BB66" s="161">
        <f>IF(ISNUMBER(AN66),AN66,0)+IF(ISNUMBER(AS66),AS66,0)</f>
        <v>15000</v>
      </c>
      <c r="BC66" s="162"/>
      <c r="BD66" s="162"/>
      <c r="BE66" s="162"/>
      <c r="BF66" s="163"/>
      <c r="BG66" s="161">
        <v>20000</v>
      </c>
      <c r="BH66" s="162"/>
      <c r="BI66" s="162"/>
      <c r="BJ66" s="162"/>
      <c r="BK66" s="163"/>
      <c r="BL66" s="161">
        <v>0</v>
      </c>
      <c r="BM66" s="162"/>
      <c r="BN66" s="162"/>
      <c r="BO66" s="162"/>
      <c r="BP66" s="163"/>
      <c r="BQ66" s="161">
        <v>0</v>
      </c>
      <c r="BR66" s="162"/>
      <c r="BS66" s="162"/>
      <c r="BT66" s="163"/>
      <c r="BU66" s="161">
        <f>IF(ISNUMBER(BG66),BG66,0)+IF(ISNUMBER(BL66),BL66,0)</f>
        <v>20000</v>
      </c>
      <c r="BV66" s="162"/>
      <c r="BW66" s="162"/>
      <c r="BX66" s="162"/>
      <c r="BY66" s="163"/>
    </row>
    <row r="67" spans="1:79" s="137" customFormat="1" ht="13.2" customHeight="1" x14ac:dyDescent="0.25">
      <c r="A67" s="157">
        <v>2800</v>
      </c>
      <c r="B67" s="158"/>
      <c r="C67" s="158"/>
      <c r="D67" s="159"/>
      <c r="E67" s="131" t="s">
        <v>266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61">
        <v>0</v>
      </c>
      <c r="V67" s="162"/>
      <c r="W67" s="162"/>
      <c r="X67" s="162"/>
      <c r="Y67" s="163"/>
      <c r="Z67" s="161">
        <v>0</v>
      </c>
      <c r="AA67" s="162"/>
      <c r="AB67" s="162"/>
      <c r="AC67" s="162"/>
      <c r="AD67" s="163"/>
      <c r="AE67" s="161">
        <v>0</v>
      </c>
      <c r="AF67" s="162"/>
      <c r="AG67" s="162"/>
      <c r="AH67" s="163"/>
      <c r="AI67" s="161">
        <f>IF(ISNUMBER(U67),U67,0)+IF(ISNUMBER(Z67),Z67,0)</f>
        <v>0</v>
      </c>
      <c r="AJ67" s="162"/>
      <c r="AK67" s="162"/>
      <c r="AL67" s="162"/>
      <c r="AM67" s="163"/>
      <c r="AN67" s="161">
        <v>2000</v>
      </c>
      <c r="AO67" s="162"/>
      <c r="AP67" s="162"/>
      <c r="AQ67" s="162"/>
      <c r="AR67" s="163"/>
      <c r="AS67" s="161">
        <v>0</v>
      </c>
      <c r="AT67" s="162"/>
      <c r="AU67" s="162"/>
      <c r="AV67" s="162"/>
      <c r="AW67" s="163"/>
      <c r="AX67" s="161">
        <v>0</v>
      </c>
      <c r="AY67" s="162"/>
      <c r="AZ67" s="162"/>
      <c r="BA67" s="163"/>
      <c r="BB67" s="161">
        <f>IF(ISNUMBER(AN67),AN67,0)+IF(ISNUMBER(AS67),AS67,0)</f>
        <v>2000</v>
      </c>
      <c r="BC67" s="162"/>
      <c r="BD67" s="162"/>
      <c r="BE67" s="162"/>
      <c r="BF67" s="163"/>
      <c r="BG67" s="161">
        <v>0</v>
      </c>
      <c r="BH67" s="162"/>
      <c r="BI67" s="162"/>
      <c r="BJ67" s="162"/>
      <c r="BK67" s="163"/>
      <c r="BL67" s="161">
        <v>0</v>
      </c>
      <c r="BM67" s="162"/>
      <c r="BN67" s="162"/>
      <c r="BO67" s="162"/>
      <c r="BP67" s="163"/>
      <c r="BQ67" s="161">
        <v>0</v>
      </c>
      <c r="BR67" s="162"/>
      <c r="BS67" s="162"/>
      <c r="BT67" s="163"/>
      <c r="BU67" s="161">
        <f>IF(ISNUMBER(BG67),BG67,0)+IF(ISNUMBER(BL67),BL67,0)</f>
        <v>0</v>
      </c>
      <c r="BV67" s="162"/>
      <c r="BW67" s="162"/>
      <c r="BX67" s="162"/>
      <c r="BY67" s="163"/>
    </row>
    <row r="68" spans="1:79" s="137" customFormat="1" ht="26.4" customHeight="1" x14ac:dyDescent="0.25">
      <c r="A68" s="157">
        <v>3110</v>
      </c>
      <c r="B68" s="158"/>
      <c r="C68" s="158"/>
      <c r="D68" s="159"/>
      <c r="E68" s="131" t="s">
        <v>352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3"/>
      <c r="U68" s="161">
        <v>0</v>
      </c>
      <c r="V68" s="162"/>
      <c r="W68" s="162"/>
      <c r="X68" s="162"/>
      <c r="Y68" s="163"/>
      <c r="Z68" s="161">
        <v>370708.36</v>
      </c>
      <c r="AA68" s="162"/>
      <c r="AB68" s="162"/>
      <c r="AC68" s="162"/>
      <c r="AD68" s="163"/>
      <c r="AE68" s="161">
        <v>370708.36</v>
      </c>
      <c r="AF68" s="162"/>
      <c r="AG68" s="162"/>
      <c r="AH68" s="163"/>
      <c r="AI68" s="161">
        <f>IF(ISNUMBER(U68),U68,0)+IF(ISNUMBER(Z68),Z68,0)</f>
        <v>370708.36</v>
      </c>
      <c r="AJ68" s="162"/>
      <c r="AK68" s="162"/>
      <c r="AL68" s="162"/>
      <c r="AM68" s="163"/>
      <c r="AN68" s="161">
        <v>0</v>
      </c>
      <c r="AO68" s="162"/>
      <c r="AP68" s="162"/>
      <c r="AQ68" s="162"/>
      <c r="AR68" s="163"/>
      <c r="AS68" s="161">
        <v>700000</v>
      </c>
      <c r="AT68" s="162"/>
      <c r="AU68" s="162"/>
      <c r="AV68" s="162"/>
      <c r="AW68" s="163"/>
      <c r="AX68" s="161">
        <v>700000</v>
      </c>
      <c r="AY68" s="162"/>
      <c r="AZ68" s="162"/>
      <c r="BA68" s="163"/>
      <c r="BB68" s="161">
        <f>IF(ISNUMBER(AN68),AN68,0)+IF(ISNUMBER(AS68),AS68,0)</f>
        <v>700000</v>
      </c>
      <c r="BC68" s="162"/>
      <c r="BD68" s="162"/>
      <c r="BE68" s="162"/>
      <c r="BF68" s="163"/>
      <c r="BG68" s="161">
        <v>0</v>
      </c>
      <c r="BH68" s="162"/>
      <c r="BI68" s="162"/>
      <c r="BJ68" s="162"/>
      <c r="BK68" s="163"/>
      <c r="BL68" s="161">
        <v>870000</v>
      </c>
      <c r="BM68" s="162"/>
      <c r="BN68" s="162"/>
      <c r="BO68" s="162"/>
      <c r="BP68" s="163"/>
      <c r="BQ68" s="161">
        <v>870000</v>
      </c>
      <c r="BR68" s="162"/>
      <c r="BS68" s="162"/>
      <c r="BT68" s="163"/>
      <c r="BU68" s="161">
        <f>IF(ISNUMBER(BG68),BG68,0)+IF(ISNUMBER(BL68),BL68,0)</f>
        <v>870000</v>
      </c>
      <c r="BV68" s="162"/>
      <c r="BW68" s="162"/>
      <c r="BX68" s="162"/>
      <c r="BY68" s="163"/>
    </row>
    <row r="69" spans="1:79" s="137" customFormat="1" ht="26.4" customHeight="1" x14ac:dyDescent="0.25">
      <c r="A69" s="157">
        <v>3122</v>
      </c>
      <c r="B69" s="158"/>
      <c r="C69" s="158"/>
      <c r="D69" s="159"/>
      <c r="E69" s="131" t="s">
        <v>353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161">
        <v>0</v>
      </c>
      <c r="V69" s="162"/>
      <c r="W69" s="162"/>
      <c r="X69" s="162"/>
      <c r="Y69" s="163"/>
      <c r="Z69" s="161">
        <v>0</v>
      </c>
      <c r="AA69" s="162"/>
      <c r="AB69" s="162"/>
      <c r="AC69" s="162"/>
      <c r="AD69" s="163"/>
      <c r="AE69" s="161">
        <v>0</v>
      </c>
      <c r="AF69" s="162"/>
      <c r="AG69" s="162"/>
      <c r="AH69" s="163"/>
      <c r="AI69" s="161">
        <f>IF(ISNUMBER(U69),U69,0)+IF(ISNUMBER(Z69),Z69,0)</f>
        <v>0</v>
      </c>
      <c r="AJ69" s="162"/>
      <c r="AK69" s="162"/>
      <c r="AL69" s="162"/>
      <c r="AM69" s="163"/>
      <c r="AN69" s="161">
        <v>0</v>
      </c>
      <c r="AO69" s="162"/>
      <c r="AP69" s="162"/>
      <c r="AQ69" s="162"/>
      <c r="AR69" s="163"/>
      <c r="AS69" s="161">
        <v>0</v>
      </c>
      <c r="AT69" s="162"/>
      <c r="AU69" s="162"/>
      <c r="AV69" s="162"/>
      <c r="AW69" s="163"/>
      <c r="AX69" s="161">
        <v>0</v>
      </c>
      <c r="AY69" s="162"/>
      <c r="AZ69" s="162"/>
      <c r="BA69" s="163"/>
      <c r="BB69" s="161">
        <f>IF(ISNUMBER(AN69),AN69,0)+IF(ISNUMBER(AS69),AS69,0)</f>
        <v>0</v>
      </c>
      <c r="BC69" s="162"/>
      <c r="BD69" s="162"/>
      <c r="BE69" s="162"/>
      <c r="BF69" s="163"/>
      <c r="BG69" s="161">
        <v>0</v>
      </c>
      <c r="BH69" s="162"/>
      <c r="BI69" s="162"/>
      <c r="BJ69" s="162"/>
      <c r="BK69" s="163"/>
      <c r="BL69" s="161">
        <v>500000</v>
      </c>
      <c r="BM69" s="162"/>
      <c r="BN69" s="162"/>
      <c r="BO69" s="162"/>
      <c r="BP69" s="163"/>
      <c r="BQ69" s="161">
        <v>500000</v>
      </c>
      <c r="BR69" s="162"/>
      <c r="BS69" s="162"/>
      <c r="BT69" s="163"/>
      <c r="BU69" s="161">
        <f>IF(ISNUMBER(BG69),BG69,0)+IF(ISNUMBER(BL69),BL69,0)</f>
        <v>500000</v>
      </c>
      <c r="BV69" s="162"/>
      <c r="BW69" s="162"/>
      <c r="BX69" s="162"/>
      <c r="BY69" s="163"/>
    </row>
    <row r="70" spans="1:79" s="9" customFormat="1" ht="12.75" customHeight="1" x14ac:dyDescent="0.25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40"/>
      <c r="U70" s="165">
        <v>12547941.24</v>
      </c>
      <c r="V70" s="166"/>
      <c r="W70" s="166"/>
      <c r="X70" s="166"/>
      <c r="Y70" s="167"/>
      <c r="Z70" s="165">
        <v>370708.36</v>
      </c>
      <c r="AA70" s="166"/>
      <c r="AB70" s="166"/>
      <c r="AC70" s="166"/>
      <c r="AD70" s="167"/>
      <c r="AE70" s="165">
        <v>370708.36</v>
      </c>
      <c r="AF70" s="166"/>
      <c r="AG70" s="166"/>
      <c r="AH70" s="167"/>
      <c r="AI70" s="165">
        <f>IF(ISNUMBER(U70),U70,0)+IF(ISNUMBER(Z70),Z70,0)</f>
        <v>12918649.6</v>
      </c>
      <c r="AJ70" s="166"/>
      <c r="AK70" s="166"/>
      <c r="AL70" s="166"/>
      <c r="AM70" s="167"/>
      <c r="AN70" s="165">
        <v>14781445</v>
      </c>
      <c r="AO70" s="166"/>
      <c r="AP70" s="166"/>
      <c r="AQ70" s="166"/>
      <c r="AR70" s="167"/>
      <c r="AS70" s="165">
        <v>770000</v>
      </c>
      <c r="AT70" s="166"/>
      <c r="AU70" s="166"/>
      <c r="AV70" s="166"/>
      <c r="AW70" s="167"/>
      <c r="AX70" s="165">
        <v>700000</v>
      </c>
      <c r="AY70" s="166"/>
      <c r="AZ70" s="166"/>
      <c r="BA70" s="167"/>
      <c r="BB70" s="165">
        <f>IF(ISNUMBER(AN70),AN70,0)+IF(ISNUMBER(AS70),AS70,0)</f>
        <v>15551445</v>
      </c>
      <c r="BC70" s="166"/>
      <c r="BD70" s="166"/>
      <c r="BE70" s="166"/>
      <c r="BF70" s="167"/>
      <c r="BG70" s="165">
        <v>14707159</v>
      </c>
      <c r="BH70" s="166"/>
      <c r="BI70" s="166"/>
      <c r="BJ70" s="166"/>
      <c r="BK70" s="167"/>
      <c r="BL70" s="165">
        <v>1400000</v>
      </c>
      <c r="BM70" s="166"/>
      <c r="BN70" s="166"/>
      <c r="BO70" s="166"/>
      <c r="BP70" s="167"/>
      <c r="BQ70" s="165">
        <v>1370000</v>
      </c>
      <c r="BR70" s="166"/>
      <c r="BS70" s="166"/>
      <c r="BT70" s="167"/>
      <c r="BU70" s="165">
        <f>IF(ISNUMBER(BG70),BG70,0)+IF(ISNUMBER(BL70),BL70,0)</f>
        <v>16107159</v>
      </c>
      <c r="BV70" s="166"/>
      <c r="BW70" s="166"/>
      <c r="BX70" s="166"/>
      <c r="BY70" s="167"/>
    </row>
    <row r="72" spans="1:79" ht="14.25" customHeight="1" x14ac:dyDescent="0.25">
      <c r="A72" s="67" t="s">
        <v>320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5">
      <c r="A73" s="78" t="s">
        <v>248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</row>
    <row r="74" spans="1:79" ht="23.1" customHeight="1" x14ac:dyDescent="0.25">
      <c r="A74" s="93" t="s">
        <v>150</v>
      </c>
      <c r="B74" s="94"/>
      <c r="C74" s="94"/>
      <c r="D74" s="94"/>
      <c r="E74" s="95"/>
      <c r="F74" s="57" t="s">
        <v>20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1" t="s">
        <v>249</v>
      </c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3"/>
      <c r="AN74" s="51" t="s">
        <v>250</v>
      </c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3"/>
      <c r="BG74" s="51" t="s">
        <v>251</v>
      </c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3"/>
    </row>
    <row r="75" spans="1:79" ht="51.75" customHeight="1" x14ac:dyDescent="0.25">
      <c r="A75" s="96"/>
      <c r="B75" s="97"/>
      <c r="C75" s="97"/>
      <c r="D75" s="97"/>
      <c r="E75" s="98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1" t="s">
        <v>5</v>
      </c>
      <c r="V75" s="52"/>
      <c r="W75" s="52"/>
      <c r="X75" s="52"/>
      <c r="Y75" s="53"/>
      <c r="Z75" s="51" t="s">
        <v>4</v>
      </c>
      <c r="AA75" s="52"/>
      <c r="AB75" s="52"/>
      <c r="AC75" s="52"/>
      <c r="AD75" s="53"/>
      <c r="AE75" s="71" t="s">
        <v>147</v>
      </c>
      <c r="AF75" s="72"/>
      <c r="AG75" s="72"/>
      <c r="AH75" s="73"/>
      <c r="AI75" s="51" t="s">
        <v>6</v>
      </c>
      <c r="AJ75" s="52"/>
      <c r="AK75" s="52"/>
      <c r="AL75" s="52"/>
      <c r="AM75" s="53"/>
      <c r="AN75" s="51" t="s">
        <v>5</v>
      </c>
      <c r="AO75" s="52"/>
      <c r="AP75" s="52"/>
      <c r="AQ75" s="52"/>
      <c r="AR75" s="53"/>
      <c r="AS75" s="51" t="s">
        <v>4</v>
      </c>
      <c r="AT75" s="52"/>
      <c r="AU75" s="52"/>
      <c r="AV75" s="52"/>
      <c r="AW75" s="53"/>
      <c r="AX75" s="71" t="s">
        <v>147</v>
      </c>
      <c r="AY75" s="72"/>
      <c r="AZ75" s="72"/>
      <c r="BA75" s="73"/>
      <c r="BB75" s="51" t="s">
        <v>118</v>
      </c>
      <c r="BC75" s="52"/>
      <c r="BD75" s="52"/>
      <c r="BE75" s="52"/>
      <c r="BF75" s="53"/>
      <c r="BG75" s="51" t="s">
        <v>5</v>
      </c>
      <c r="BH75" s="52"/>
      <c r="BI75" s="52"/>
      <c r="BJ75" s="52"/>
      <c r="BK75" s="53"/>
      <c r="BL75" s="51" t="s">
        <v>4</v>
      </c>
      <c r="BM75" s="52"/>
      <c r="BN75" s="52"/>
      <c r="BO75" s="52"/>
      <c r="BP75" s="53"/>
      <c r="BQ75" s="71" t="s">
        <v>147</v>
      </c>
      <c r="BR75" s="72"/>
      <c r="BS75" s="72"/>
      <c r="BT75" s="73"/>
      <c r="BU75" s="57" t="s">
        <v>119</v>
      </c>
      <c r="BV75" s="57"/>
      <c r="BW75" s="57"/>
      <c r="BX75" s="57"/>
      <c r="BY75" s="57"/>
    </row>
    <row r="76" spans="1:79" ht="15" customHeight="1" x14ac:dyDescent="0.25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3"/>
      <c r="U76" s="51">
        <v>3</v>
      </c>
      <c r="V76" s="52"/>
      <c r="W76" s="52"/>
      <c r="X76" s="52"/>
      <c r="Y76" s="53"/>
      <c r="Z76" s="51">
        <v>4</v>
      </c>
      <c r="AA76" s="52"/>
      <c r="AB76" s="52"/>
      <c r="AC76" s="52"/>
      <c r="AD76" s="53"/>
      <c r="AE76" s="51">
        <v>5</v>
      </c>
      <c r="AF76" s="52"/>
      <c r="AG76" s="52"/>
      <c r="AH76" s="53"/>
      <c r="AI76" s="51">
        <v>6</v>
      </c>
      <c r="AJ76" s="52"/>
      <c r="AK76" s="52"/>
      <c r="AL76" s="52"/>
      <c r="AM76" s="53"/>
      <c r="AN76" s="51">
        <v>7</v>
      </c>
      <c r="AO76" s="52"/>
      <c r="AP76" s="52"/>
      <c r="AQ76" s="52"/>
      <c r="AR76" s="53"/>
      <c r="AS76" s="51">
        <v>8</v>
      </c>
      <c r="AT76" s="52"/>
      <c r="AU76" s="52"/>
      <c r="AV76" s="52"/>
      <c r="AW76" s="53"/>
      <c r="AX76" s="51">
        <v>9</v>
      </c>
      <c r="AY76" s="52"/>
      <c r="AZ76" s="52"/>
      <c r="BA76" s="53"/>
      <c r="BB76" s="51">
        <v>10</v>
      </c>
      <c r="BC76" s="52"/>
      <c r="BD76" s="52"/>
      <c r="BE76" s="52"/>
      <c r="BF76" s="53"/>
      <c r="BG76" s="51">
        <v>11</v>
      </c>
      <c r="BH76" s="52"/>
      <c r="BI76" s="52"/>
      <c r="BJ76" s="52"/>
      <c r="BK76" s="53"/>
      <c r="BL76" s="51">
        <v>12</v>
      </c>
      <c r="BM76" s="52"/>
      <c r="BN76" s="52"/>
      <c r="BO76" s="52"/>
      <c r="BP76" s="53"/>
      <c r="BQ76" s="51">
        <v>13</v>
      </c>
      <c r="BR76" s="52"/>
      <c r="BS76" s="52"/>
      <c r="BT76" s="53"/>
      <c r="BU76" s="57">
        <v>14</v>
      </c>
      <c r="BV76" s="57"/>
      <c r="BW76" s="57"/>
      <c r="BX76" s="57"/>
      <c r="BY76" s="57"/>
    </row>
    <row r="77" spans="1:79" s="2" customFormat="1" ht="13.5" hidden="1" customHeight="1" x14ac:dyDescent="0.25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6"/>
      <c r="U77" s="54" t="s">
        <v>86</v>
      </c>
      <c r="V77" s="55"/>
      <c r="W77" s="55"/>
      <c r="X77" s="55"/>
      <c r="Y77" s="56"/>
      <c r="Z77" s="54" t="s">
        <v>87</v>
      </c>
      <c r="AA77" s="55"/>
      <c r="AB77" s="55"/>
      <c r="AC77" s="55"/>
      <c r="AD77" s="56"/>
      <c r="AE77" s="54" t="s">
        <v>113</v>
      </c>
      <c r="AF77" s="55"/>
      <c r="AG77" s="55"/>
      <c r="AH77" s="56"/>
      <c r="AI77" s="75" t="s">
        <v>217</v>
      </c>
      <c r="AJ77" s="76"/>
      <c r="AK77" s="76"/>
      <c r="AL77" s="76"/>
      <c r="AM77" s="77"/>
      <c r="AN77" s="54" t="s">
        <v>88</v>
      </c>
      <c r="AO77" s="55"/>
      <c r="AP77" s="55"/>
      <c r="AQ77" s="55"/>
      <c r="AR77" s="56"/>
      <c r="AS77" s="54" t="s">
        <v>89</v>
      </c>
      <c r="AT77" s="55"/>
      <c r="AU77" s="55"/>
      <c r="AV77" s="55"/>
      <c r="AW77" s="56"/>
      <c r="AX77" s="54" t="s">
        <v>114</v>
      </c>
      <c r="AY77" s="55"/>
      <c r="AZ77" s="55"/>
      <c r="BA77" s="56"/>
      <c r="BB77" s="75" t="s">
        <v>217</v>
      </c>
      <c r="BC77" s="76"/>
      <c r="BD77" s="76"/>
      <c r="BE77" s="76"/>
      <c r="BF77" s="77"/>
      <c r="BG77" s="54" t="s">
        <v>79</v>
      </c>
      <c r="BH77" s="55"/>
      <c r="BI77" s="55"/>
      <c r="BJ77" s="55"/>
      <c r="BK77" s="56"/>
      <c r="BL77" s="54" t="s">
        <v>80</v>
      </c>
      <c r="BM77" s="55"/>
      <c r="BN77" s="55"/>
      <c r="BO77" s="55"/>
      <c r="BP77" s="56"/>
      <c r="BQ77" s="54" t="s">
        <v>115</v>
      </c>
      <c r="BR77" s="55"/>
      <c r="BS77" s="55"/>
      <c r="BT77" s="56"/>
      <c r="BU77" s="69" t="s">
        <v>217</v>
      </c>
      <c r="BV77" s="69"/>
      <c r="BW77" s="69"/>
      <c r="BX77" s="69"/>
      <c r="BY77" s="69"/>
      <c r="CA77" t="s">
        <v>35</v>
      </c>
    </row>
    <row r="78" spans="1:79" s="9" customFormat="1" ht="12.75" customHeight="1" x14ac:dyDescent="0.25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8"/>
      <c r="U78" s="165"/>
      <c r="V78" s="166"/>
      <c r="W78" s="166"/>
      <c r="X78" s="166"/>
      <c r="Y78" s="167"/>
      <c r="Z78" s="165"/>
      <c r="AA78" s="166"/>
      <c r="AB78" s="166"/>
      <c r="AC78" s="166"/>
      <c r="AD78" s="167"/>
      <c r="AE78" s="165"/>
      <c r="AF78" s="166"/>
      <c r="AG78" s="166"/>
      <c r="AH78" s="167"/>
      <c r="AI78" s="165">
        <f>IF(ISNUMBER(U78),U78,0)+IF(ISNUMBER(Z78),Z78,0)</f>
        <v>0</v>
      </c>
      <c r="AJ78" s="166"/>
      <c r="AK78" s="166"/>
      <c r="AL78" s="166"/>
      <c r="AM78" s="167"/>
      <c r="AN78" s="165"/>
      <c r="AO78" s="166"/>
      <c r="AP78" s="166"/>
      <c r="AQ78" s="166"/>
      <c r="AR78" s="167"/>
      <c r="AS78" s="165"/>
      <c r="AT78" s="166"/>
      <c r="AU78" s="166"/>
      <c r="AV78" s="166"/>
      <c r="AW78" s="167"/>
      <c r="AX78" s="165"/>
      <c r="AY78" s="166"/>
      <c r="AZ78" s="166"/>
      <c r="BA78" s="167"/>
      <c r="BB78" s="165">
        <f>IF(ISNUMBER(AN78),AN78,0)+IF(ISNUMBER(AS78),AS78,0)</f>
        <v>0</v>
      </c>
      <c r="BC78" s="166"/>
      <c r="BD78" s="166"/>
      <c r="BE78" s="166"/>
      <c r="BF78" s="167"/>
      <c r="BG78" s="165"/>
      <c r="BH78" s="166"/>
      <c r="BI78" s="166"/>
      <c r="BJ78" s="166"/>
      <c r="BK78" s="167"/>
      <c r="BL78" s="165"/>
      <c r="BM78" s="166"/>
      <c r="BN78" s="166"/>
      <c r="BO78" s="166"/>
      <c r="BP78" s="167"/>
      <c r="BQ78" s="165"/>
      <c r="BR78" s="166"/>
      <c r="BS78" s="166"/>
      <c r="BT78" s="167"/>
      <c r="BU78" s="165">
        <f>IF(ISNUMBER(BG78),BG78,0)+IF(ISNUMBER(BL78),BL78,0)</f>
        <v>0</v>
      </c>
      <c r="BV78" s="166"/>
      <c r="BW78" s="166"/>
      <c r="BX78" s="166"/>
      <c r="BY78" s="167"/>
      <c r="CA78" s="9" t="s">
        <v>36</v>
      </c>
    </row>
    <row r="80" spans="1:79" ht="14.25" customHeight="1" x14ac:dyDescent="0.25">
      <c r="A80" s="67" t="s">
        <v>332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5">
      <c r="A81" s="78" t="s">
        <v>248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</row>
    <row r="82" spans="1:79" ht="23.1" customHeight="1" x14ac:dyDescent="0.25">
      <c r="A82" s="93" t="s">
        <v>149</v>
      </c>
      <c r="B82" s="94"/>
      <c r="C82" s="94"/>
      <c r="D82" s="95"/>
      <c r="E82" s="86" t="s">
        <v>20</v>
      </c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51" t="s">
        <v>252</v>
      </c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3"/>
      <c r="AR82" s="57" t="s">
        <v>254</v>
      </c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</row>
    <row r="83" spans="1:79" ht="48.75" customHeight="1" x14ac:dyDescent="0.25">
      <c r="A83" s="96"/>
      <c r="B83" s="97"/>
      <c r="C83" s="97"/>
      <c r="D83" s="98"/>
      <c r="E83" s="89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1"/>
      <c r="X83" s="86" t="s">
        <v>5</v>
      </c>
      <c r="Y83" s="87"/>
      <c r="Z83" s="87"/>
      <c r="AA83" s="87"/>
      <c r="AB83" s="88"/>
      <c r="AC83" s="86" t="s">
        <v>4</v>
      </c>
      <c r="AD83" s="87"/>
      <c r="AE83" s="87"/>
      <c r="AF83" s="87"/>
      <c r="AG83" s="88"/>
      <c r="AH83" s="71" t="s">
        <v>147</v>
      </c>
      <c r="AI83" s="72"/>
      <c r="AJ83" s="72"/>
      <c r="AK83" s="72"/>
      <c r="AL83" s="73"/>
      <c r="AM83" s="51" t="s">
        <v>6</v>
      </c>
      <c r="AN83" s="52"/>
      <c r="AO83" s="52"/>
      <c r="AP83" s="52"/>
      <c r="AQ83" s="53"/>
      <c r="AR83" s="51" t="s">
        <v>5</v>
      </c>
      <c r="AS83" s="52"/>
      <c r="AT83" s="52"/>
      <c r="AU83" s="52"/>
      <c r="AV83" s="53"/>
      <c r="AW83" s="51" t="s">
        <v>4</v>
      </c>
      <c r="AX83" s="52"/>
      <c r="AY83" s="52"/>
      <c r="AZ83" s="52"/>
      <c r="BA83" s="53"/>
      <c r="BB83" s="71" t="s">
        <v>147</v>
      </c>
      <c r="BC83" s="72"/>
      <c r="BD83" s="72"/>
      <c r="BE83" s="72"/>
      <c r="BF83" s="73"/>
      <c r="BG83" s="51" t="s">
        <v>118</v>
      </c>
      <c r="BH83" s="52"/>
      <c r="BI83" s="52"/>
      <c r="BJ83" s="52"/>
      <c r="BK83" s="53"/>
    </row>
    <row r="84" spans="1:79" ht="12.75" customHeight="1" x14ac:dyDescent="0.25">
      <c r="A84" s="51">
        <v>1</v>
      </c>
      <c r="B84" s="52"/>
      <c r="C84" s="52"/>
      <c r="D84" s="53"/>
      <c r="E84" s="51">
        <v>2</v>
      </c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51">
        <v>3</v>
      </c>
      <c r="Y84" s="52"/>
      <c r="Z84" s="52"/>
      <c r="AA84" s="52"/>
      <c r="AB84" s="53"/>
      <c r="AC84" s="51">
        <v>4</v>
      </c>
      <c r="AD84" s="52"/>
      <c r="AE84" s="52"/>
      <c r="AF84" s="52"/>
      <c r="AG84" s="53"/>
      <c r="AH84" s="51">
        <v>5</v>
      </c>
      <c r="AI84" s="52"/>
      <c r="AJ84" s="52"/>
      <c r="AK84" s="52"/>
      <c r="AL84" s="53"/>
      <c r="AM84" s="51">
        <v>6</v>
      </c>
      <c r="AN84" s="52"/>
      <c r="AO84" s="52"/>
      <c r="AP84" s="52"/>
      <c r="AQ84" s="53"/>
      <c r="AR84" s="51">
        <v>7</v>
      </c>
      <c r="AS84" s="52"/>
      <c r="AT84" s="52"/>
      <c r="AU84" s="52"/>
      <c r="AV84" s="53"/>
      <c r="AW84" s="51">
        <v>8</v>
      </c>
      <c r="AX84" s="52"/>
      <c r="AY84" s="52"/>
      <c r="AZ84" s="52"/>
      <c r="BA84" s="53"/>
      <c r="BB84" s="51">
        <v>9</v>
      </c>
      <c r="BC84" s="52"/>
      <c r="BD84" s="52"/>
      <c r="BE84" s="52"/>
      <c r="BF84" s="53"/>
      <c r="BG84" s="51">
        <v>10</v>
      </c>
      <c r="BH84" s="52"/>
      <c r="BI84" s="52"/>
      <c r="BJ84" s="52"/>
      <c r="BK84" s="53"/>
    </row>
    <row r="85" spans="1:79" s="2" customFormat="1" ht="12.75" hidden="1" customHeight="1" x14ac:dyDescent="0.25">
      <c r="A85" s="54" t="s">
        <v>85</v>
      </c>
      <c r="B85" s="55"/>
      <c r="C85" s="55"/>
      <c r="D85" s="56"/>
      <c r="E85" s="54" t="s">
        <v>78</v>
      </c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106" t="s">
        <v>81</v>
      </c>
      <c r="Y85" s="107"/>
      <c r="Z85" s="107"/>
      <c r="AA85" s="107"/>
      <c r="AB85" s="108"/>
      <c r="AC85" s="106" t="s">
        <v>82</v>
      </c>
      <c r="AD85" s="107"/>
      <c r="AE85" s="107"/>
      <c r="AF85" s="107"/>
      <c r="AG85" s="108"/>
      <c r="AH85" s="54" t="s">
        <v>116</v>
      </c>
      <c r="AI85" s="55"/>
      <c r="AJ85" s="55"/>
      <c r="AK85" s="55"/>
      <c r="AL85" s="56"/>
      <c r="AM85" s="75" t="s">
        <v>218</v>
      </c>
      <c r="AN85" s="76"/>
      <c r="AO85" s="76"/>
      <c r="AP85" s="76"/>
      <c r="AQ85" s="77"/>
      <c r="AR85" s="54" t="s">
        <v>83</v>
      </c>
      <c r="AS85" s="55"/>
      <c r="AT85" s="55"/>
      <c r="AU85" s="55"/>
      <c r="AV85" s="56"/>
      <c r="AW85" s="54" t="s">
        <v>84</v>
      </c>
      <c r="AX85" s="55"/>
      <c r="AY85" s="55"/>
      <c r="AZ85" s="55"/>
      <c r="BA85" s="56"/>
      <c r="BB85" s="54" t="s">
        <v>117</v>
      </c>
      <c r="BC85" s="55"/>
      <c r="BD85" s="55"/>
      <c r="BE85" s="55"/>
      <c r="BF85" s="56"/>
      <c r="BG85" s="75" t="s">
        <v>218</v>
      </c>
      <c r="BH85" s="76"/>
      <c r="BI85" s="76"/>
      <c r="BJ85" s="76"/>
      <c r="BK85" s="77"/>
      <c r="CA85" t="s">
        <v>37</v>
      </c>
    </row>
    <row r="86" spans="1:79" s="137" customFormat="1" ht="13.2" customHeight="1" x14ac:dyDescent="0.25">
      <c r="A86" s="157">
        <v>2111</v>
      </c>
      <c r="B86" s="158"/>
      <c r="C86" s="158"/>
      <c r="D86" s="159"/>
      <c r="E86" s="131" t="s">
        <v>259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11989175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11989175</v>
      </c>
      <c r="AN86" s="162"/>
      <c r="AO86" s="162"/>
      <c r="AP86" s="162"/>
      <c r="AQ86" s="163"/>
      <c r="AR86" s="161">
        <v>13300000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13300000</v>
      </c>
      <c r="BH86" s="160"/>
      <c r="BI86" s="160"/>
      <c r="BJ86" s="160"/>
      <c r="BK86" s="160"/>
      <c r="CA86" s="137" t="s">
        <v>38</v>
      </c>
    </row>
    <row r="87" spans="1:79" s="137" customFormat="1" ht="13.2" customHeight="1" x14ac:dyDescent="0.25">
      <c r="A87" s="157">
        <v>2120</v>
      </c>
      <c r="B87" s="158"/>
      <c r="C87" s="158"/>
      <c r="D87" s="159"/>
      <c r="E87" s="131" t="s">
        <v>260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2637618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2637618</v>
      </c>
      <c r="AN87" s="162"/>
      <c r="AO87" s="162"/>
      <c r="AP87" s="162"/>
      <c r="AQ87" s="163"/>
      <c r="AR87" s="161">
        <v>2926000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2926000</v>
      </c>
      <c r="BH87" s="160"/>
      <c r="BI87" s="160"/>
      <c r="BJ87" s="160"/>
      <c r="BK87" s="160"/>
    </row>
    <row r="88" spans="1:79" s="137" customFormat="1" ht="13.2" customHeight="1" x14ac:dyDescent="0.25">
      <c r="A88" s="157">
        <v>2210</v>
      </c>
      <c r="B88" s="158"/>
      <c r="C88" s="158"/>
      <c r="D88" s="159"/>
      <c r="E88" s="131" t="s">
        <v>261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530000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530000</v>
      </c>
      <c r="AN88" s="162"/>
      <c r="AO88" s="162"/>
      <c r="AP88" s="162"/>
      <c r="AQ88" s="163"/>
      <c r="AR88" s="161">
        <v>763538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763538</v>
      </c>
      <c r="BH88" s="160"/>
      <c r="BI88" s="160"/>
      <c r="BJ88" s="160"/>
      <c r="BK88" s="160"/>
    </row>
    <row r="89" spans="1:79" s="137" customFormat="1" ht="13.2" customHeight="1" x14ac:dyDescent="0.25">
      <c r="A89" s="157">
        <v>2240</v>
      </c>
      <c r="B89" s="158"/>
      <c r="C89" s="158"/>
      <c r="D89" s="159"/>
      <c r="E89" s="131" t="s">
        <v>262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742442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742442</v>
      </c>
      <c r="AN89" s="162"/>
      <c r="AO89" s="162"/>
      <c r="AP89" s="162"/>
      <c r="AQ89" s="163"/>
      <c r="AR89" s="161">
        <v>970000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970000</v>
      </c>
      <c r="BH89" s="160"/>
      <c r="BI89" s="160"/>
      <c r="BJ89" s="160"/>
      <c r="BK89" s="160"/>
    </row>
    <row r="90" spans="1:79" s="137" customFormat="1" ht="13.2" customHeight="1" x14ac:dyDescent="0.25">
      <c r="A90" s="157">
        <v>2250</v>
      </c>
      <c r="B90" s="158"/>
      <c r="C90" s="158"/>
      <c r="D90" s="159"/>
      <c r="E90" s="131" t="s">
        <v>263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30000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30000</v>
      </c>
      <c r="AN90" s="162"/>
      <c r="AO90" s="162"/>
      <c r="AP90" s="162"/>
      <c r="AQ90" s="163"/>
      <c r="AR90" s="161">
        <v>35000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35000</v>
      </c>
      <c r="BH90" s="160"/>
      <c r="BI90" s="160"/>
      <c r="BJ90" s="160"/>
      <c r="BK90" s="160"/>
    </row>
    <row r="91" spans="1:79" s="137" customFormat="1" ht="13.2" customHeight="1" x14ac:dyDescent="0.25">
      <c r="A91" s="157">
        <v>2272</v>
      </c>
      <c r="B91" s="158"/>
      <c r="C91" s="158"/>
      <c r="D91" s="159"/>
      <c r="E91" s="131" t="s">
        <v>349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130000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130000</v>
      </c>
      <c r="AN91" s="162"/>
      <c r="AO91" s="162"/>
      <c r="AP91" s="162"/>
      <c r="AQ91" s="163"/>
      <c r="AR91" s="161">
        <v>170000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170000</v>
      </c>
      <c r="BH91" s="160"/>
      <c r="BI91" s="160"/>
      <c r="BJ91" s="160"/>
      <c r="BK91" s="160"/>
    </row>
    <row r="92" spans="1:79" s="137" customFormat="1" ht="13.2" customHeight="1" x14ac:dyDescent="0.25">
      <c r="A92" s="157">
        <v>2273</v>
      </c>
      <c r="B92" s="158"/>
      <c r="C92" s="158"/>
      <c r="D92" s="159"/>
      <c r="E92" s="131" t="s">
        <v>264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3"/>
      <c r="X92" s="161">
        <v>450000</v>
      </c>
      <c r="Y92" s="162"/>
      <c r="Z92" s="162"/>
      <c r="AA92" s="162"/>
      <c r="AB92" s="163"/>
      <c r="AC92" s="161">
        <v>30000</v>
      </c>
      <c r="AD92" s="162"/>
      <c r="AE92" s="162"/>
      <c r="AF92" s="162"/>
      <c r="AG92" s="163"/>
      <c r="AH92" s="161">
        <v>0</v>
      </c>
      <c r="AI92" s="162"/>
      <c r="AJ92" s="162"/>
      <c r="AK92" s="162"/>
      <c r="AL92" s="163"/>
      <c r="AM92" s="161">
        <f>IF(ISNUMBER(X92),X92,0)+IF(ISNUMBER(AC92),AC92,0)</f>
        <v>480000</v>
      </c>
      <c r="AN92" s="162"/>
      <c r="AO92" s="162"/>
      <c r="AP92" s="162"/>
      <c r="AQ92" s="163"/>
      <c r="AR92" s="161">
        <v>500000</v>
      </c>
      <c r="AS92" s="162"/>
      <c r="AT92" s="162"/>
      <c r="AU92" s="162"/>
      <c r="AV92" s="163"/>
      <c r="AW92" s="161">
        <v>30000</v>
      </c>
      <c r="AX92" s="162"/>
      <c r="AY92" s="162"/>
      <c r="AZ92" s="162"/>
      <c r="BA92" s="163"/>
      <c r="BB92" s="161">
        <v>0</v>
      </c>
      <c r="BC92" s="162"/>
      <c r="BD92" s="162"/>
      <c r="BE92" s="162"/>
      <c r="BF92" s="163"/>
      <c r="BG92" s="160">
        <f>IF(ISNUMBER(AR92),AR92,0)+IF(ISNUMBER(AW92),AW92,0)</f>
        <v>530000</v>
      </c>
      <c r="BH92" s="160"/>
      <c r="BI92" s="160"/>
      <c r="BJ92" s="160"/>
      <c r="BK92" s="160"/>
    </row>
    <row r="93" spans="1:79" s="137" customFormat="1" ht="13.2" customHeight="1" x14ac:dyDescent="0.25">
      <c r="A93" s="157">
        <v>2274</v>
      </c>
      <c r="B93" s="158"/>
      <c r="C93" s="158"/>
      <c r="D93" s="159"/>
      <c r="E93" s="131" t="s">
        <v>350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  <c r="X93" s="161">
        <v>343381</v>
      </c>
      <c r="Y93" s="162"/>
      <c r="Z93" s="162"/>
      <c r="AA93" s="162"/>
      <c r="AB93" s="163"/>
      <c r="AC93" s="161">
        <v>0</v>
      </c>
      <c r="AD93" s="162"/>
      <c r="AE93" s="162"/>
      <c r="AF93" s="162"/>
      <c r="AG93" s="163"/>
      <c r="AH93" s="161">
        <v>0</v>
      </c>
      <c r="AI93" s="162"/>
      <c r="AJ93" s="162"/>
      <c r="AK93" s="162"/>
      <c r="AL93" s="163"/>
      <c r="AM93" s="161">
        <f>IF(ISNUMBER(X93),X93,0)+IF(ISNUMBER(AC93),AC93,0)</f>
        <v>343381</v>
      </c>
      <c r="AN93" s="162"/>
      <c r="AO93" s="162"/>
      <c r="AP93" s="162"/>
      <c r="AQ93" s="163"/>
      <c r="AR93" s="161">
        <v>400000</v>
      </c>
      <c r="AS93" s="162"/>
      <c r="AT93" s="162"/>
      <c r="AU93" s="162"/>
      <c r="AV93" s="163"/>
      <c r="AW93" s="161">
        <v>0</v>
      </c>
      <c r="AX93" s="162"/>
      <c r="AY93" s="162"/>
      <c r="AZ93" s="162"/>
      <c r="BA93" s="163"/>
      <c r="BB93" s="161">
        <v>0</v>
      </c>
      <c r="BC93" s="162"/>
      <c r="BD93" s="162"/>
      <c r="BE93" s="162"/>
      <c r="BF93" s="163"/>
      <c r="BG93" s="160">
        <f>IF(ISNUMBER(AR93),AR93,0)+IF(ISNUMBER(AW93),AW93,0)</f>
        <v>400000</v>
      </c>
      <c r="BH93" s="160"/>
      <c r="BI93" s="160"/>
      <c r="BJ93" s="160"/>
      <c r="BK93" s="160"/>
    </row>
    <row r="94" spans="1:79" s="137" customFormat="1" ht="13.2" customHeight="1" x14ac:dyDescent="0.25">
      <c r="A94" s="157">
        <v>2275</v>
      </c>
      <c r="B94" s="158"/>
      <c r="C94" s="158"/>
      <c r="D94" s="159"/>
      <c r="E94" s="131" t="s">
        <v>351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3"/>
      <c r="X94" s="161">
        <v>25000</v>
      </c>
      <c r="Y94" s="162"/>
      <c r="Z94" s="162"/>
      <c r="AA94" s="162"/>
      <c r="AB94" s="163"/>
      <c r="AC94" s="161">
        <v>0</v>
      </c>
      <c r="AD94" s="162"/>
      <c r="AE94" s="162"/>
      <c r="AF94" s="162"/>
      <c r="AG94" s="163"/>
      <c r="AH94" s="161">
        <v>0</v>
      </c>
      <c r="AI94" s="162"/>
      <c r="AJ94" s="162"/>
      <c r="AK94" s="162"/>
      <c r="AL94" s="163"/>
      <c r="AM94" s="161">
        <f>IF(ISNUMBER(X94),X94,0)+IF(ISNUMBER(AC94),AC94,0)</f>
        <v>25000</v>
      </c>
      <c r="AN94" s="162"/>
      <c r="AO94" s="162"/>
      <c r="AP94" s="162"/>
      <c r="AQ94" s="163"/>
      <c r="AR94" s="161">
        <v>30000</v>
      </c>
      <c r="AS94" s="162"/>
      <c r="AT94" s="162"/>
      <c r="AU94" s="162"/>
      <c r="AV94" s="163"/>
      <c r="AW94" s="161">
        <v>0</v>
      </c>
      <c r="AX94" s="162"/>
      <c r="AY94" s="162"/>
      <c r="AZ94" s="162"/>
      <c r="BA94" s="163"/>
      <c r="BB94" s="161">
        <v>0</v>
      </c>
      <c r="BC94" s="162"/>
      <c r="BD94" s="162"/>
      <c r="BE94" s="162"/>
      <c r="BF94" s="163"/>
      <c r="BG94" s="160">
        <f>IF(ISNUMBER(AR94),AR94,0)+IF(ISNUMBER(AW94),AW94,0)</f>
        <v>30000</v>
      </c>
      <c r="BH94" s="160"/>
      <c r="BI94" s="160"/>
      <c r="BJ94" s="160"/>
      <c r="BK94" s="160"/>
    </row>
    <row r="95" spans="1:79" s="137" customFormat="1" ht="13.2" customHeight="1" x14ac:dyDescent="0.25">
      <c r="A95" s="157">
        <v>2800</v>
      </c>
      <c r="B95" s="158"/>
      <c r="C95" s="158"/>
      <c r="D95" s="159"/>
      <c r="E95" s="131" t="s">
        <v>266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3"/>
      <c r="X95" s="161">
        <v>3000</v>
      </c>
      <c r="Y95" s="162"/>
      <c r="Z95" s="162"/>
      <c r="AA95" s="162"/>
      <c r="AB95" s="163"/>
      <c r="AC95" s="161">
        <v>0</v>
      </c>
      <c r="AD95" s="162"/>
      <c r="AE95" s="162"/>
      <c r="AF95" s="162"/>
      <c r="AG95" s="163"/>
      <c r="AH95" s="161">
        <v>0</v>
      </c>
      <c r="AI95" s="162"/>
      <c r="AJ95" s="162"/>
      <c r="AK95" s="162"/>
      <c r="AL95" s="163"/>
      <c r="AM95" s="161">
        <f>IF(ISNUMBER(X95),X95,0)+IF(ISNUMBER(AC95),AC95,0)</f>
        <v>3000</v>
      </c>
      <c r="AN95" s="162"/>
      <c r="AO95" s="162"/>
      <c r="AP95" s="162"/>
      <c r="AQ95" s="163"/>
      <c r="AR95" s="161">
        <v>4000</v>
      </c>
      <c r="AS95" s="162"/>
      <c r="AT95" s="162"/>
      <c r="AU95" s="162"/>
      <c r="AV95" s="163"/>
      <c r="AW95" s="161">
        <v>0</v>
      </c>
      <c r="AX95" s="162"/>
      <c r="AY95" s="162"/>
      <c r="AZ95" s="162"/>
      <c r="BA95" s="163"/>
      <c r="BB95" s="161">
        <v>0</v>
      </c>
      <c r="BC95" s="162"/>
      <c r="BD95" s="162"/>
      <c r="BE95" s="162"/>
      <c r="BF95" s="163"/>
      <c r="BG95" s="160">
        <f>IF(ISNUMBER(AR95),AR95,0)+IF(ISNUMBER(AW95),AW95,0)</f>
        <v>4000</v>
      </c>
      <c r="BH95" s="160"/>
      <c r="BI95" s="160"/>
      <c r="BJ95" s="160"/>
      <c r="BK95" s="160"/>
    </row>
    <row r="96" spans="1:79" s="137" customFormat="1" ht="26.4" customHeight="1" x14ac:dyDescent="0.25">
      <c r="A96" s="157">
        <v>3110</v>
      </c>
      <c r="B96" s="158"/>
      <c r="C96" s="158"/>
      <c r="D96" s="159"/>
      <c r="E96" s="131" t="s">
        <v>352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3"/>
      <c r="X96" s="161">
        <v>0</v>
      </c>
      <c r="Y96" s="162"/>
      <c r="Z96" s="162"/>
      <c r="AA96" s="162"/>
      <c r="AB96" s="163"/>
      <c r="AC96" s="161">
        <v>850000</v>
      </c>
      <c r="AD96" s="162"/>
      <c r="AE96" s="162"/>
      <c r="AF96" s="162"/>
      <c r="AG96" s="163"/>
      <c r="AH96" s="161">
        <v>850000</v>
      </c>
      <c r="AI96" s="162"/>
      <c r="AJ96" s="162"/>
      <c r="AK96" s="162"/>
      <c r="AL96" s="163"/>
      <c r="AM96" s="161">
        <f>IF(ISNUMBER(X96),X96,0)+IF(ISNUMBER(AC96),AC96,0)</f>
        <v>850000</v>
      </c>
      <c r="AN96" s="162"/>
      <c r="AO96" s="162"/>
      <c r="AP96" s="162"/>
      <c r="AQ96" s="163"/>
      <c r="AR96" s="161">
        <v>0</v>
      </c>
      <c r="AS96" s="162"/>
      <c r="AT96" s="162"/>
      <c r="AU96" s="162"/>
      <c r="AV96" s="163"/>
      <c r="AW96" s="161">
        <v>820000</v>
      </c>
      <c r="AX96" s="162"/>
      <c r="AY96" s="162"/>
      <c r="AZ96" s="162"/>
      <c r="BA96" s="163"/>
      <c r="BB96" s="161">
        <v>820000</v>
      </c>
      <c r="BC96" s="162"/>
      <c r="BD96" s="162"/>
      <c r="BE96" s="162"/>
      <c r="BF96" s="163"/>
      <c r="BG96" s="160">
        <f>IF(ISNUMBER(AR96),AR96,0)+IF(ISNUMBER(AW96),AW96,0)</f>
        <v>820000</v>
      </c>
      <c r="BH96" s="160"/>
      <c r="BI96" s="160"/>
      <c r="BJ96" s="160"/>
      <c r="BK96" s="160"/>
    </row>
    <row r="97" spans="1:79" s="137" customFormat="1" ht="13.2" customHeight="1" x14ac:dyDescent="0.25">
      <c r="A97" s="157">
        <v>3122</v>
      </c>
      <c r="B97" s="158"/>
      <c r="C97" s="158"/>
      <c r="D97" s="159"/>
      <c r="E97" s="131" t="s">
        <v>353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3"/>
      <c r="X97" s="161">
        <v>0</v>
      </c>
      <c r="Y97" s="162"/>
      <c r="Z97" s="162"/>
      <c r="AA97" s="162"/>
      <c r="AB97" s="163"/>
      <c r="AC97" s="161">
        <v>0</v>
      </c>
      <c r="AD97" s="162"/>
      <c r="AE97" s="162"/>
      <c r="AF97" s="162"/>
      <c r="AG97" s="163"/>
      <c r="AH97" s="161">
        <v>0</v>
      </c>
      <c r="AI97" s="162"/>
      <c r="AJ97" s="162"/>
      <c r="AK97" s="162"/>
      <c r="AL97" s="163"/>
      <c r="AM97" s="161">
        <f>IF(ISNUMBER(X97),X97,0)+IF(ISNUMBER(AC97),AC97,0)</f>
        <v>0</v>
      </c>
      <c r="AN97" s="162"/>
      <c r="AO97" s="162"/>
      <c r="AP97" s="162"/>
      <c r="AQ97" s="163"/>
      <c r="AR97" s="161">
        <v>0</v>
      </c>
      <c r="AS97" s="162"/>
      <c r="AT97" s="162"/>
      <c r="AU97" s="162"/>
      <c r="AV97" s="163"/>
      <c r="AW97" s="161">
        <v>0</v>
      </c>
      <c r="AX97" s="162"/>
      <c r="AY97" s="162"/>
      <c r="AZ97" s="162"/>
      <c r="BA97" s="163"/>
      <c r="BB97" s="161">
        <v>0</v>
      </c>
      <c r="BC97" s="162"/>
      <c r="BD97" s="162"/>
      <c r="BE97" s="162"/>
      <c r="BF97" s="163"/>
      <c r="BG97" s="160">
        <f>IF(ISNUMBER(AR97),AR97,0)+IF(ISNUMBER(AW97),AW97,0)</f>
        <v>0</v>
      </c>
      <c r="BH97" s="160"/>
      <c r="BI97" s="160"/>
      <c r="BJ97" s="160"/>
      <c r="BK97" s="160"/>
    </row>
    <row r="98" spans="1:79" s="9" customFormat="1" ht="12.75" customHeight="1" x14ac:dyDescent="0.25">
      <c r="A98" s="119"/>
      <c r="B98" s="117"/>
      <c r="C98" s="117"/>
      <c r="D98" s="118"/>
      <c r="E98" s="138" t="s">
        <v>179</v>
      </c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40"/>
      <c r="X98" s="165">
        <v>16880616</v>
      </c>
      <c r="Y98" s="166"/>
      <c r="Z98" s="166"/>
      <c r="AA98" s="166"/>
      <c r="AB98" s="167"/>
      <c r="AC98" s="165">
        <v>880000</v>
      </c>
      <c r="AD98" s="166"/>
      <c r="AE98" s="166"/>
      <c r="AF98" s="166"/>
      <c r="AG98" s="167"/>
      <c r="AH98" s="165">
        <v>850000</v>
      </c>
      <c r="AI98" s="166"/>
      <c r="AJ98" s="166"/>
      <c r="AK98" s="166"/>
      <c r="AL98" s="167"/>
      <c r="AM98" s="165">
        <f>IF(ISNUMBER(X98),X98,0)+IF(ISNUMBER(AC98),AC98,0)</f>
        <v>17760616</v>
      </c>
      <c r="AN98" s="166"/>
      <c r="AO98" s="166"/>
      <c r="AP98" s="166"/>
      <c r="AQ98" s="167"/>
      <c r="AR98" s="165">
        <v>19098538</v>
      </c>
      <c r="AS98" s="166"/>
      <c r="AT98" s="166"/>
      <c r="AU98" s="166"/>
      <c r="AV98" s="167"/>
      <c r="AW98" s="165">
        <v>850000</v>
      </c>
      <c r="AX98" s="166"/>
      <c r="AY98" s="166"/>
      <c r="AZ98" s="166"/>
      <c r="BA98" s="167"/>
      <c r="BB98" s="165">
        <v>820000</v>
      </c>
      <c r="BC98" s="166"/>
      <c r="BD98" s="166"/>
      <c r="BE98" s="166"/>
      <c r="BF98" s="167"/>
      <c r="BG98" s="164">
        <f>IF(ISNUMBER(AR98),AR98,0)+IF(ISNUMBER(AW98),AW98,0)</f>
        <v>19948538</v>
      </c>
      <c r="BH98" s="164"/>
      <c r="BI98" s="164"/>
      <c r="BJ98" s="164"/>
      <c r="BK98" s="164"/>
    </row>
    <row r="100" spans="1:79" ht="14.25" customHeight="1" x14ac:dyDescent="0.25">
      <c r="A100" s="67" t="s">
        <v>333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15" customHeight="1" x14ac:dyDescent="0.25">
      <c r="A101" s="78" t="s">
        <v>248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</row>
    <row r="102" spans="1:79" ht="23.1" customHeight="1" x14ac:dyDescent="0.25">
      <c r="A102" s="93" t="s">
        <v>150</v>
      </c>
      <c r="B102" s="94"/>
      <c r="C102" s="94"/>
      <c r="D102" s="94"/>
      <c r="E102" s="95"/>
      <c r="F102" s="86" t="s">
        <v>20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57" t="s">
        <v>252</v>
      </c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1" t="s">
        <v>254</v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3"/>
    </row>
    <row r="103" spans="1:79" ht="53.25" customHeight="1" x14ac:dyDescent="0.25">
      <c r="A103" s="96"/>
      <c r="B103" s="97"/>
      <c r="C103" s="97"/>
      <c r="D103" s="97"/>
      <c r="E103" s="98"/>
      <c r="F103" s="89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1"/>
      <c r="X103" s="51" t="s">
        <v>5</v>
      </c>
      <c r="Y103" s="52"/>
      <c r="Z103" s="52"/>
      <c r="AA103" s="52"/>
      <c r="AB103" s="53"/>
      <c r="AC103" s="51" t="s">
        <v>4</v>
      </c>
      <c r="AD103" s="52"/>
      <c r="AE103" s="52"/>
      <c r="AF103" s="52"/>
      <c r="AG103" s="53"/>
      <c r="AH103" s="71" t="s">
        <v>147</v>
      </c>
      <c r="AI103" s="72"/>
      <c r="AJ103" s="72"/>
      <c r="AK103" s="72"/>
      <c r="AL103" s="73"/>
      <c r="AM103" s="51" t="s">
        <v>6</v>
      </c>
      <c r="AN103" s="52"/>
      <c r="AO103" s="52"/>
      <c r="AP103" s="52"/>
      <c r="AQ103" s="53"/>
      <c r="AR103" s="51" t="s">
        <v>5</v>
      </c>
      <c r="AS103" s="52"/>
      <c r="AT103" s="52"/>
      <c r="AU103" s="52"/>
      <c r="AV103" s="53"/>
      <c r="AW103" s="51" t="s">
        <v>4</v>
      </c>
      <c r="AX103" s="52"/>
      <c r="AY103" s="52"/>
      <c r="AZ103" s="52"/>
      <c r="BA103" s="53"/>
      <c r="BB103" s="74" t="s">
        <v>147</v>
      </c>
      <c r="BC103" s="74"/>
      <c r="BD103" s="74"/>
      <c r="BE103" s="74"/>
      <c r="BF103" s="74"/>
      <c r="BG103" s="51" t="s">
        <v>118</v>
      </c>
      <c r="BH103" s="52"/>
      <c r="BI103" s="52"/>
      <c r="BJ103" s="52"/>
      <c r="BK103" s="53"/>
    </row>
    <row r="104" spans="1:79" ht="15" customHeight="1" x14ac:dyDescent="0.25">
      <c r="A104" s="51">
        <v>1</v>
      </c>
      <c r="B104" s="52"/>
      <c r="C104" s="52"/>
      <c r="D104" s="52"/>
      <c r="E104" s="53"/>
      <c r="F104" s="51">
        <v>2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3"/>
      <c r="X104" s="51">
        <v>3</v>
      </c>
      <c r="Y104" s="52"/>
      <c r="Z104" s="52"/>
      <c r="AA104" s="52"/>
      <c r="AB104" s="53"/>
      <c r="AC104" s="51">
        <v>4</v>
      </c>
      <c r="AD104" s="52"/>
      <c r="AE104" s="52"/>
      <c r="AF104" s="52"/>
      <c r="AG104" s="53"/>
      <c r="AH104" s="51">
        <v>5</v>
      </c>
      <c r="AI104" s="52"/>
      <c r="AJ104" s="52"/>
      <c r="AK104" s="52"/>
      <c r="AL104" s="53"/>
      <c r="AM104" s="51">
        <v>6</v>
      </c>
      <c r="AN104" s="52"/>
      <c r="AO104" s="52"/>
      <c r="AP104" s="52"/>
      <c r="AQ104" s="53"/>
      <c r="AR104" s="51">
        <v>7</v>
      </c>
      <c r="AS104" s="52"/>
      <c r="AT104" s="52"/>
      <c r="AU104" s="52"/>
      <c r="AV104" s="53"/>
      <c r="AW104" s="51">
        <v>8</v>
      </c>
      <c r="AX104" s="52"/>
      <c r="AY104" s="52"/>
      <c r="AZ104" s="52"/>
      <c r="BA104" s="53"/>
      <c r="BB104" s="51">
        <v>9</v>
      </c>
      <c r="BC104" s="52"/>
      <c r="BD104" s="52"/>
      <c r="BE104" s="52"/>
      <c r="BF104" s="53"/>
      <c r="BG104" s="51">
        <v>10</v>
      </c>
      <c r="BH104" s="52"/>
      <c r="BI104" s="52"/>
      <c r="BJ104" s="52"/>
      <c r="BK104" s="53"/>
    </row>
    <row r="105" spans="1:79" s="2" customFormat="1" ht="15" hidden="1" customHeight="1" x14ac:dyDescent="0.25">
      <c r="A105" s="54" t="s">
        <v>85</v>
      </c>
      <c r="B105" s="55"/>
      <c r="C105" s="55"/>
      <c r="D105" s="55"/>
      <c r="E105" s="56"/>
      <c r="F105" s="54" t="s">
        <v>78</v>
      </c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6"/>
      <c r="X105" s="54" t="s">
        <v>81</v>
      </c>
      <c r="Y105" s="55"/>
      <c r="Z105" s="55"/>
      <c r="AA105" s="55"/>
      <c r="AB105" s="56"/>
      <c r="AC105" s="54" t="s">
        <v>82</v>
      </c>
      <c r="AD105" s="55"/>
      <c r="AE105" s="55"/>
      <c r="AF105" s="55"/>
      <c r="AG105" s="56"/>
      <c r="AH105" s="54" t="s">
        <v>116</v>
      </c>
      <c r="AI105" s="55"/>
      <c r="AJ105" s="55"/>
      <c r="AK105" s="55"/>
      <c r="AL105" s="56"/>
      <c r="AM105" s="75" t="s">
        <v>218</v>
      </c>
      <c r="AN105" s="76"/>
      <c r="AO105" s="76"/>
      <c r="AP105" s="76"/>
      <c r="AQ105" s="77"/>
      <c r="AR105" s="54" t="s">
        <v>83</v>
      </c>
      <c r="AS105" s="55"/>
      <c r="AT105" s="55"/>
      <c r="AU105" s="55"/>
      <c r="AV105" s="56"/>
      <c r="AW105" s="54" t="s">
        <v>84</v>
      </c>
      <c r="AX105" s="55"/>
      <c r="AY105" s="55"/>
      <c r="AZ105" s="55"/>
      <c r="BA105" s="56"/>
      <c r="BB105" s="54" t="s">
        <v>117</v>
      </c>
      <c r="BC105" s="55"/>
      <c r="BD105" s="55"/>
      <c r="BE105" s="55"/>
      <c r="BF105" s="56"/>
      <c r="BG105" s="75" t="s">
        <v>218</v>
      </c>
      <c r="BH105" s="76"/>
      <c r="BI105" s="76"/>
      <c r="BJ105" s="76"/>
      <c r="BK105" s="77"/>
      <c r="CA105" t="s">
        <v>39</v>
      </c>
    </row>
    <row r="106" spans="1:79" s="9" customFormat="1" ht="12.75" customHeight="1" x14ac:dyDescent="0.25">
      <c r="A106" s="119"/>
      <c r="B106" s="117"/>
      <c r="C106" s="117"/>
      <c r="D106" s="117"/>
      <c r="E106" s="118"/>
      <c r="F106" s="119" t="s">
        <v>179</v>
      </c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8"/>
      <c r="X106" s="168"/>
      <c r="Y106" s="169"/>
      <c r="Z106" s="169"/>
      <c r="AA106" s="169"/>
      <c r="AB106" s="170"/>
      <c r="AC106" s="168"/>
      <c r="AD106" s="169"/>
      <c r="AE106" s="169"/>
      <c r="AF106" s="169"/>
      <c r="AG106" s="170"/>
      <c r="AH106" s="164"/>
      <c r="AI106" s="164"/>
      <c r="AJ106" s="164"/>
      <c r="AK106" s="164"/>
      <c r="AL106" s="164"/>
      <c r="AM106" s="164">
        <f>IF(ISNUMBER(X106),X106,0)+IF(ISNUMBER(AC106),AC106,0)</f>
        <v>0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>
        <f>IF(ISNUMBER(AR106),AR106,0)+IF(ISNUMBER(AW106),AW106,0)</f>
        <v>0</v>
      </c>
      <c r="BH106" s="164"/>
      <c r="BI106" s="164"/>
      <c r="BJ106" s="164"/>
      <c r="BK106" s="164"/>
      <c r="CA106" s="9" t="s">
        <v>40</v>
      </c>
    </row>
    <row r="109" spans="1:79" ht="14.25" customHeight="1" x14ac:dyDescent="0.25">
      <c r="A109" s="67" t="s">
        <v>151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 x14ac:dyDescent="0.25">
      <c r="A110" s="67" t="s">
        <v>321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15" customHeight="1" x14ac:dyDescent="0.25">
      <c r="A111" s="78" t="s">
        <v>248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</row>
    <row r="112" spans="1:79" ht="23.1" customHeight="1" x14ac:dyDescent="0.25">
      <c r="A112" s="86" t="s">
        <v>7</v>
      </c>
      <c r="B112" s="87"/>
      <c r="C112" s="87"/>
      <c r="D112" s="86" t="s">
        <v>152</v>
      </c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8"/>
      <c r="U112" s="51" t="s">
        <v>249</v>
      </c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3"/>
      <c r="AN112" s="51" t="s">
        <v>250</v>
      </c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3"/>
      <c r="BG112" s="57" t="s">
        <v>251</v>
      </c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</row>
    <row r="113" spans="1:79" ht="52.5" customHeight="1" x14ac:dyDescent="0.25">
      <c r="A113" s="89"/>
      <c r="B113" s="90"/>
      <c r="C113" s="90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1"/>
      <c r="U113" s="51" t="s">
        <v>5</v>
      </c>
      <c r="V113" s="52"/>
      <c r="W113" s="52"/>
      <c r="X113" s="52"/>
      <c r="Y113" s="53"/>
      <c r="Z113" s="51" t="s">
        <v>4</v>
      </c>
      <c r="AA113" s="52"/>
      <c r="AB113" s="52"/>
      <c r="AC113" s="52"/>
      <c r="AD113" s="53"/>
      <c r="AE113" s="71" t="s">
        <v>147</v>
      </c>
      <c r="AF113" s="72"/>
      <c r="AG113" s="72"/>
      <c r="AH113" s="73"/>
      <c r="AI113" s="51" t="s">
        <v>6</v>
      </c>
      <c r="AJ113" s="52"/>
      <c r="AK113" s="52"/>
      <c r="AL113" s="52"/>
      <c r="AM113" s="53"/>
      <c r="AN113" s="51" t="s">
        <v>5</v>
      </c>
      <c r="AO113" s="52"/>
      <c r="AP113" s="52"/>
      <c r="AQ113" s="52"/>
      <c r="AR113" s="53"/>
      <c r="AS113" s="51" t="s">
        <v>4</v>
      </c>
      <c r="AT113" s="52"/>
      <c r="AU113" s="52"/>
      <c r="AV113" s="52"/>
      <c r="AW113" s="53"/>
      <c r="AX113" s="71" t="s">
        <v>147</v>
      </c>
      <c r="AY113" s="72"/>
      <c r="AZ113" s="72"/>
      <c r="BA113" s="73"/>
      <c r="BB113" s="51" t="s">
        <v>118</v>
      </c>
      <c r="BC113" s="52"/>
      <c r="BD113" s="52"/>
      <c r="BE113" s="52"/>
      <c r="BF113" s="53"/>
      <c r="BG113" s="51" t="s">
        <v>5</v>
      </c>
      <c r="BH113" s="52"/>
      <c r="BI113" s="52"/>
      <c r="BJ113" s="52"/>
      <c r="BK113" s="53"/>
      <c r="BL113" s="57" t="s">
        <v>4</v>
      </c>
      <c r="BM113" s="57"/>
      <c r="BN113" s="57"/>
      <c r="BO113" s="57"/>
      <c r="BP113" s="57"/>
      <c r="BQ113" s="74" t="s">
        <v>147</v>
      </c>
      <c r="BR113" s="74"/>
      <c r="BS113" s="74"/>
      <c r="BT113" s="74"/>
      <c r="BU113" s="51" t="s">
        <v>119</v>
      </c>
      <c r="BV113" s="52"/>
      <c r="BW113" s="52"/>
      <c r="BX113" s="52"/>
      <c r="BY113" s="53"/>
    </row>
    <row r="114" spans="1:79" ht="15" customHeight="1" x14ac:dyDescent="0.25">
      <c r="A114" s="51">
        <v>1</v>
      </c>
      <c r="B114" s="52"/>
      <c r="C114" s="52"/>
      <c r="D114" s="51">
        <v>2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1">
        <v>3</v>
      </c>
      <c r="V114" s="52"/>
      <c r="W114" s="52"/>
      <c r="X114" s="52"/>
      <c r="Y114" s="53"/>
      <c r="Z114" s="51">
        <v>4</v>
      </c>
      <c r="AA114" s="52"/>
      <c r="AB114" s="52"/>
      <c r="AC114" s="52"/>
      <c r="AD114" s="53"/>
      <c r="AE114" s="51">
        <v>5</v>
      </c>
      <c r="AF114" s="52"/>
      <c r="AG114" s="52"/>
      <c r="AH114" s="53"/>
      <c r="AI114" s="51">
        <v>6</v>
      </c>
      <c r="AJ114" s="52"/>
      <c r="AK114" s="52"/>
      <c r="AL114" s="52"/>
      <c r="AM114" s="53"/>
      <c r="AN114" s="51">
        <v>7</v>
      </c>
      <c r="AO114" s="52"/>
      <c r="AP114" s="52"/>
      <c r="AQ114" s="52"/>
      <c r="AR114" s="53"/>
      <c r="AS114" s="51">
        <v>8</v>
      </c>
      <c r="AT114" s="52"/>
      <c r="AU114" s="52"/>
      <c r="AV114" s="52"/>
      <c r="AW114" s="53"/>
      <c r="AX114" s="57">
        <v>9</v>
      </c>
      <c r="AY114" s="57"/>
      <c r="AZ114" s="57"/>
      <c r="BA114" s="57"/>
      <c r="BB114" s="51">
        <v>10</v>
      </c>
      <c r="BC114" s="52"/>
      <c r="BD114" s="52"/>
      <c r="BE114" s="52"/>
      <c r="BF114" s="53"/>
      <c r="BG114" s="51">
        <v>11</v>
      </c>
      <c r="BH114" s="52"/>
      <c r="BI114" s="52"/>
      <c r="BJ114" s="52"/>
      <c r="BK114" s="53"/>
      <c r="BL114" s="57">
        <v>12</v>
      </c>
      <c r="BM114" s="57"/>
      <c r="BN114" s="57"/>
      <c r="BO114" s="57"/>
      <c r="BP114" s="57"/>
      <c r="BQ114" s="51">
        <v>13</v>
      </c>
      <c r="BR114" s="52"/>
      <c r="BS114" s="52"/>
      <c r="BT114" s="53"/>
      <c r="BU114" s="51">
        <v>14</v>
      </c>
      <c r="BV114" s="52"/>
      <c r="BW114" s="52"/>
      <c r="BX114" s="52"/>
      <c r="BY114" s="53"/>
    </row>
    <row r="115" spans="1:79" s="2" customFormat="1" ht="14.25" hidden="1" customHeight="1" x14ac:dyDescent="0.25">
      <c r="A115" s="54" t="s">
        <v>90</v>
      </c>
      <c r="B115" s="55"/>
      <c r="C115" s="55"/>
      <c r="D115" s="54" t="s">
        <v>78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60" t="s">
        <v>86</v>
      </c>
      <c r="V115" s="60"/>
      <c r="W115" s="60"/>
      <c r="X115" s="60"/>
      <c r="Y115" s="60"/>
      <c r="Z115" s="60" t="s">
        <v>87</v>
      </c>
      <c r="AA115" s="60"/>
      <c r="AB115" s="60"/>
      <c r="AC115" s="60"/>
      <c r="AD115" s="60"/>
      <c r="AE115" s="60" t="s">
        <v>113</v>
      </c>
      <c r="AF115" s="60"/>
      <c r="AG115" s="60"/>
      <c r="AH115" s="60"/>
      <c r="AI115" s="69" t="s">
        <v>217</v>
      </c>
      <c r="AJ115" s="69"/>
      <c r="AK115" s="69"/>
      <c r="AL115" s="69"/>
      <c r="AM115" s="69"/>
      <c r="AN115" s="60" t="s">
        <v>88</v>
      </c>
      <c r="AO115" s="60"/>
      <c r="AP115" s="60"/>
      <c r="AQ115" s="60"/>
      <c r="AR115" s="60"/>
      <c r="AS115" s="60" t="s">
        <v>89</v>
      </c>
      <c r="AT115" s="60"/>
      <c r="AU115" s="60"/>
      <c r="AV115" s="60"/>
      <c r="AW115" s="60"/>
      <c r="AX115" s="60" t="s">
        <v>114</v>
      </c>
      <c r="AY115" s="60"/>
      <c r="AZ115" s="60"/>
      <c r="BA115" s="60"/>
      <c r="BB115" s="69" t="s">
        <v>217</v>
      </c>
      <c r="BC115" s="69"/>
      <c r="BD115" s="69"/>
      <c r="BE115" s="69"/>
      <c r="BF115" s="69"/>
      <c r="BG115" s="60" t="s">
        <v>79</v>
      </c>
      <c r="BH115" s="60"/>
      <c r="BI115" s="60"/>
      <c r="BJ115" s="60"/>
      <c r="BK115" s="60"/>
      <c r="BL115" s="60" t="s">
        <v>80</v>
      </c>
      <c r="BM115" s="60"/>
      <c r="BN115" s="60"/>
      <c r="BO115" s="60"/>
      <c r="BP115" s="60"/>
      <c r="BQ115" s="60" t="s">
        <v>115</v>
      </c>
      <c r="BR115" s="60"/>
      <c r="BS115" s="60"/>
      <c r="BT115" s="60"/>
      <c r="BU115" s="69" t="s">
        <v>217</v>
      </c>
      <c r="BV115" s="69"/>
      <c r="BW115" s="69"/>
      <c r="BX115" s="69"/>
      <c r="BY115" s="69"/>
      <c r="CA115" t="s">
        <v>41</v>
      </c>
    </row>
    <row r="116" spans="1:79" s="137" customFormat="1" ht="13.2" customHeight="1" x14ac:dyDescent="0.25">
      <c r="A116" s="157">
        <v>1</v>
      </c>
      <c r="B116" s="158"/>
      <c r="C116" s="158"/>
      <c r="D116" s="131" t="s">
        <v>354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3"/>
      <c r="U116" s="161">
        <v>0</v>
      </c>
      <c r="V116" s="162"/>
      <c r="W116" s="162"/>
      <c r="X116" s="162"/>
      <c r="Y116" s="163"/>
      <c r="Z116" s="161">
        <v>0</v>
      </c>
      <c r="AA116" s="162"/>
      <c r="AB116" s="162"/>
      <c r="AC116" s="162"/>
      <c r="AD116" s="163"/>
      <c r="AE116" s="161">
        <v>0</v>
      </c>
      <c r="AF116" s="162"/>
      <c r="AG116" s="162"/>
      <c r="AH116" s="163"/>
      <c r="AI116" s="161">
        <f>IF(ISNUMBER(U116),U116,0)+IF(ISNUMBER(Z116),Z116,0)</f>
        <v>0</v>
      </c>
      <c r="AJ116" s="162"/>
      <c r="AK116" s="162"/>
      <c r="AL116" s="162"/>
      <c r="AM116" s="163"/>
      <c r="AN116" s="161">
        <v>0</v>
      </c>
      <c r="AO116" s="162"/>
      <c r="AP116" s="162"/>
      <c r="AQ116" s="162"/>
      <c r="AR116" s="163"/>
      <c r="AS116" s="161">
        <v>20000</v>
      </c>
      <c r="AT116" s="162"/>
      <c r="AU116" s="162"/>
      <c r="AV116" s="162"/>
      <c r="AW116" s="163"/>
      <c r="AX116" s="161">
        <v>0</v>
      </c>
      <c r="AY116" s="162"/>
      <c r="AZ116" s="162"/>
      <c r="BA116" s="163"/>
      <c r="BB116" s="161">
        <f>IF(ISNUMBER(AN116),AN116,0)+IF(ISNUMBER(AS116),AS116,0)</f>
        <v>20000</v>
      </c>
      <c r="BC116" s="162"/>
      <c r="BD116" s="162"/>
      <c r="BE116" s="162"/>
      <c r="BF116" s="163"/>
      <c r="BG116" s="161">
        <v>0</v>
      </c>
      <c r="BH116" s="162"/>
      <c r="BI116" s="162"/>
      <c r="BJ116" s="162"/>
      <c r="BK116" s="163"/>
      <c r="BL116" s="161">
        <v>30000</v>
      </c>
      <c r="BM116" s="162"/>
      <c r="BN116" s="162"/>
      <c r="BO116" s="162"/>
      <c r="BP116" s="163"/>
      <c r="BQ116" s="161">
        <v>0</v>
      </c>
      <c r="BR116" s="162"/>
      <c r="BS116" s="162"/>
      <c r="BT116" s="163"/>
      <c r="BU116" s="161">
        <f>IF(ISNUMBER(BG116),BG116,0)+IF(ISNUMBER(BL116),BL116,0)</f>
        <v>30000</v>
      </c>
      <c r="BV116" s="162"/>
      <c r="BW116" s="162"/>
      <c r="BX116" s="162"/>
      <c r="BY116" s="163"/>
      <c r="CA116" s="137" t="s">
        <v>42</v>
      </c>
    </row>
    <row r="117" spans="1:79" s="137" customFormat="1" ht="26.4" customHeight="1" x14ac:dyDescent="0.25">
      <c r="A117" s="157">
        <v>2</v>
      </c>
      <c r="B117" s="158"/>
      <c r="C117" s="158"/>
      <c r="D117" s="131" t="s">
        <v>355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3"/>
      <c r="U117" s="161">
        <v>12547941.24</v>
      </c>
      <c r="V117" s="162"/>
      <c r="W117" s="162"/>
      <c r="X117" s="162"/>
      <c r="Y117" s="163"/>
      <c r="Z117" s="161">
        <v>0</v>
      </c>
      <c r="AA117" s="162"/>
      <c r="AB117" s="162"/>
      <c r="AC117" s="162"/>
      <c r="AD117" s="163"/>
      <c r="AE117" s="161">
        <v>0</v>
      </c>
      <c r="AF117" s="162"/>
      <c r="AG117" s="162"/>
      <c r="AH117" s="163"/>
      <c r="AI117" s="161">
        <f>IF(ISNUMBER(U117),U117,0)+IF(ISNUMBER(Z117),Z117,0)</f>
        <v>12547941.24</v>
      </c>
      <c r="AJ117" s="162"/>
      <c r="AK117" s="162"/>
      <c r="AL117" s="162"/>
      <c r="AM117" s="163"/>
      <c r="AN117" s="161">
        <v>14781445</v>
      </c>
      <c r="AO117" s="162"/>
      <c r="AP117" s="162"/>
      <c r="AQ117" s="162"/>
      <c r="AR117" s="163"/>
      <c r="AS117" s="161">
        <v>0</v>
      </c>
      <c r="AT117" s="162"/>
      <c r="AU117" s="162"/>
      <c r="AV117" s="162"/>
      <c r="AW117" s="163"/>
      <c r="AX117" s="161">
        <v>0</v>
      </c>
      <c r="AY117" s="162"/>
      <c r="AZ117" s="162"/>
      <c r="BA117" s="163"/>
      <c r="BB117" s="161">
        <f>IF(ISNUMBER(AN117),AN117,0)+IF(ISNUMBER(AS117),AS117,0)</f>
        <v>14781445</v>
      </c>
      <c r="BC117" s="162"/>
      <c r="BD117" s="162"/>
      <c r="BE117" s="162"/>
      <c r="BF117" s="163"/>
      <c r="BG117" s="161">
        <v>14707159</v>
      </c>
      <c r="BH117" s="162"/>
      <c r="BI117" s="162"/>
      <c r="BJ117" s="162"/>
      <c r="BK117" s="163"/>
      <c r="BL117" s="161">
        <v>0</v>
      </c>
      <c r="BM117" s="162"/>
      <c r="BN117" s="162"/>
      <c r="BO117" s="162"/>
      <c r="BP117" s="163"/>
      <c r="BQ117" s="161">
        <v>0</v>
      </c>
      <c r="BR117" s="162"/>
      <c r="BS117" s="162"/>
      <c r="BT117" s="163"/>
      <c r="BU117" s="161">
        <f>IF(ISNUMBER(BG117),BG117,0)+IF(ISNUMBER(BL117),BL117,0)</f>
        <v>14707159</v>
      </c>
      <c r="BV117" s="162"/>
      <c r="BW117" s="162"/>
      <c r="BX117" s="162"/>
      <c r="BY117" s="163"/>
    </row>
    <row r="118" spans="1:79" s="137" customFormat="1" ht="13.2" customHeight="1" x14ac:dyDescent="0.25">
      <c r="A118" s="157">
        <v>3</v>
      </c>
      <c r="B118" s="158"/>
      <c r="C118" s="158"/>
      <c r="D118" s="131" t="s">
        <v>356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3"/>
      <c r="U118" s="161">
        <v>0</v>
      </c>
      <c r="V118" s="162"/>
      <c r="W118" s="162"/>
      <c r="X118" s="162"/>
      <c r="Y118" s="163"/>
      <c r="Z118" s="161">
        <v>370708.36</v>
      </c>
      <c r="AA118" s="162"/>
      <c r="AB118" s="162"/>
      <c r="AC118" s="162"/>
      <c r="AD118" s="163"/>
      <c r="AE118" s="161">
        <v>370708.36</v>
      </c>
      <c r="AF118" s="162"/>
      <c r="AG118" s="162"/>
      <c r="AH118" s="163"/>
      <c r="AI118" s="161">
        <f>IF(ISNUMBER(U118),U118,0)+IF(ISNUMBER(Z118),Z118,0)</f>
        <v>370708.36</v>
      </c>
      <c r="AJ118" s="162"/>
      <c r="AK118" s="162"/>
      <c r="AL118" s="162"/>
      <c r="AM118" s="163"/>
      <c r="AN118" s="161">
        <v>0</v>
      </c>
      <c r="AO118" s="162"/>
      <c r="AP118" s="162"/>
      <c r="AQ118" s="162"/>
      <c r="AR118" s="163"/>
      <c r="AS118" s="161">
        <v>700000</v>
      </c>
      <c r="AT118" s="162"/>
      <c r="AU118" s="162"/>
      <c r="AV118" s="162"/>
      <c r="AW118" s="163"/>
      <c r="AX118" s="161">
        <v>700000</v>
      </c>
      <c r="AY118" s="162"/>
      <c r="AZ118" s="162"/>
      <c r="BA118" s="163"/>
      <c r="BB118" s="161">
        <f>IF(ISNUMBER(AN118),AN118,0)+IF(ISNUMBER(AS118),AS118,0)</f>
        <v>700000</v>
      </c>
      <c r="BC118" s="162"/>
      <c r="BD118" s="162"/>
      <c r="BE118" s="162"/>
      <c r="BF118" s="163"/>
      <c r="BG118" s="161">
        <v>0</v>
      </c>
      <c r="BH118" s="162"/>
      <c r="BI118" s="162"/>
      <c r="BJ118" s="162"/>
      <c r="BK118" s="163"/>
      <c r="BL118" s="161">
        <v>870000</v>
      </c>
      <c r="BM118" s="162"/>
      <c r="BN118" s="162"/>
      <c r="BO118" s="162"/>
      <c r="BP118" s="163"/>
      <c r="BQ118" s="161">
        <v>870000</v>
      </c>
      <c r="BR118" s="162"/>
      <c r="BS118" s="162"/>
      <c r="BT118" s="163"/>
      <c r="BU118" s="161">
        <f>IF(ISNUMBER(BG118),BG118,0)+IF(ISNUMBER(BL118),BL118,0)</f>
        <v>870000</v>
      </c>
      <c r="BV118" s="162"/>
      <c r="BW118" s="162"/>
      <c r="BX118" s="162"/>
      <c r="BY118" s="163"/>
    </row>
    <row r="119" spans="1:79" s="137" customFormat="1" ht="13.2" customHeight="1" x14ac:dyDescent="0.25">
      <c r="A119" s="157">
        <v>4</v>
      </c>
      <c r="B119" s="158"/>
      <c r="C119" s="158"/>
      <c r="D119" s="131" t="s">
        <v>350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161">
        <v>0</v>
      </c>
      <c r="V119" s="162"/>
      <c r="W119" s="162"/>
      <c r="X119" s="162"/>
      <c r="Y119" s="163"/>
      <c r="Z119" s="161">
        <v>0</v>
      </c>
      <c r="AA119" s="162"/>
      <c r="AB119" s="162"/>
      <c r="AC119" s="162"/>
      <c r="AD119" s="163"/>
      <c r="AE119" s="161">
        <v>0</v>
      </c>
      <c r="AF119" s="162"/>
      <c r="AG119" s="162"/>
      <c r="AH119" s="163"/>
      <c r="AI119" s="161">
        <f>IF(ISNUMBER(U119),U119,0)+IF(ISNUMBER(Z119),Z119,0)</f>
        <v>0</v>
      </c>
      <c r="AJ119" s="162"/>
      <c r="AK119" s="162"/>
      <c r="AL119" s="162"/>
      <c r="AM119" s="163"/>
      <c r="AN119" s="161">
        <v>0</v>
      </c>
      <c r="AO119" s="162"/>
      <c r="AP119" s="162"/>
      <c r="AQ119" s="162"/>
      <c r="AR119" s="163"/>
      <c r="AS119" s="161">
        <v>0</v>
      </c>
      <c r="AT119" s="162"/>
      <c r="AU119" s="162"/>
      <c r="AV119" s="162"/>
      <c r="AW119" s="163"/>
      <c r="AX119" s="161">
        <v>0</v>
      </c>
      <c r="AY119" s="162"/>
      <c r="AZ119" s="162"/>
      <c r="BA119" s="163"/>
      <c r="BB119" s="161">
        <f>IF(ISNUMBER(AN119),AN119,0)+IF(ISNUMBER(AS119),AS119,0)</f>
        <v>0</v>
      </c>
      <c r="BC119" s="162"/>
      <c r="BD119" s="162"/>
      <c r="BE119" s="162"/>
      <c r="BF119" s="163"/>
      <c r="BG119" s="161">
        <v>0</v>
      </c>
      <c r="BH119" s="162"/>
      <c r="BI119" s="162"/>
      <c r="BJ119" s="162"/>
      <c r="BK119" s="163"/>
      <c r="BL119" s="161">
        <v>0</v>
      </c>
      <c r="BM119" s="162"/>
      <c r="BN119" s="162"/>
      <c r="BO119" s="162"/>
      <c r="BP119" s="163"/>
      <c r="BQ119" s="161">
        <v>0</v>
      </c>
      <c r="BR119" s="162"/>
      <c r="BS119" s="162"/>
      <c r="BT119" s="163"/>
      <c r="BU119" s="161">
        <f>IF(ISNUMBER(BG119),BG119,0)+IF(ISNUMBER(BL119),BL119,0)</f>
        <v>0</v>
      </c>
      <c r="BV119" s="162"/>
      <c r="BW119" s="162"/>
      <c r="BX119" s="162"/>
      <c r="BY119" s="163"/>
    </row>
    <row r="120" spans="1:79" s="137" customFormat="1" ht="13.2" customHeight="1" x14ac:dyDescent="0.25">
      <c r="A120" s="157">
        <v>5</v>
      </c>
      <c r="B120" s="158"/>
      <c r="C120" s="158"/>
      <c r="D120" s="131" t="s">
        <v>261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3"/>
      <c r="U120" s="161">
        <v>0</v>
      </c>
      <c r="V120" s="162"/>
      <c r="W120" s="162"/>
      <c r="X120" s="162"/>
      <c r="Y120" s="163"/>
      <c r="Z120" s="161">
        <v>0</v>
      </c>
      <c r="AA120" s="162"/>
      <c r="AB120" s="162"/>
      <c r="AC120" s="162"/>
      <c r="AD120" s="163"/>
      <c r="AE120" s="161">
        <v>0</v>
      </c>
      <c r="AF120" s="162"/>
      <c r="AG120" s="162"/>
      <c r="AH120" s="163"/>
      <c r="AI120" s="161">
        <f>IF(ISNUMBER(U120),U120,0)+IF(ISNUMBER(Z120),Z120,0)</f>
        <v>0</v>
      </c>
      <c r="AJ120" s="162"/>
      <c r="AK120" s="162"/>
      <c r="AL120" s="162"/>
      <c r="AM120" s="163"/>
      <c r="AN120" s="161">
        <v>0</v>
      </c>
      <c r="AO120" s="162"/>
      <c r="AP120" s="162"/>
      <c r="AQ120" s="162"/>
      <c r="AR120" s="163"/>
      <c r="AS120" s="161">
        <v>50000</v>
      </c>
      <c r="AT120" s="162"/>
      <c r="AU120" s="162"/>
      <c r="AV120" s="162"/>
      <c r="AW120" s="163"/>
      <c r="AX120" s="161">
        <v>0</v>
      </c>
      <c r="AY120" s="162"/>
      <c r="AZ120" s="162"/>
      <c r="BA120" s="163"/>
      <c r="BB120" s="161">
        <f>IF(ISNUMBER(AN120),AN120,0)+IF(ISNUMBER(AS120),AS120,0)</f>
        <v>50000</v>
      </c>
      <c r="BC120" s="162"/>
      <c r="BD120" s="162"/>
      <c r="BE120" s="162"/>
      <c r="BF120" s="163"/>
      <c r="BG120" s="161">
        <v>0</v>
      </c>
      <c r="BH120" s="162"/>
      <c r="BI120" s="162"/>
      <c r="BJ120" s="162"/>
      <c r="BK120" s="163"/>
      <c r="BL120" s="161">
        <v>0</v>
      </c>
      <c r="BM120" s="162"/>
      <c r="BN120" s="162"/>
      <c r="BO120" s="162"/>
      <c r="BP120" s="163"/>
      <c r="BQ120" s="161">
        <v>0</v>
      </c>
      <c r="BR120" s="162"/>
      <c r="BS120" s="162"/>
      <c r="BT120" s="163"/>
      <c r="BU120" s="161">
        <f>IF(ISNUMBER(BG120),BG120,0)+IF(ISNUMBER(BL120),BL120,0)</f>
        <v>0</v>
      </c>
      <c r="BV120" s="162"/>
      <c r="BW120" s="162"/>
      <c r="BX120" s="162"/>
      <c r="BY120" s="163"/>
    </row>
    <row r="121" spans="1:79" s="137" customFormat="1" ht="26.4" customHeight="1" x14ac:dyDescent="0.25">
      <c r="A121" s="157">
        <v>6</v>
      </c>
      <c r="B121" s="158"/>
      <c r="C121" s="158"/>
      <c r="D121" s="131" t="s">
        <v>357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3"/>
      <c r="U121" s="161">
        <v>0</v>
      </c>
      <c r="V121" s="162"/>
      <c r="W121" s="162"/>
      <c r="X121" s="162"/>
      <c r="Y121" s="163"/>
      <c r="Z121" s="161">
        <v>0</v>
      </c>
      <c r="AA121" s="162"/>
      <c r="AB121" s="162"/>
      <c r="AC121" s="162"/>
      <c r="AD121" s="163"/>
      <c r="AE121" s="161">
        <v>0</v>
      </c>
      <c r="AF121" s="162"/>
      <c r="AG121" s="162"/>
      <c r="AH121" s="163"/>
      <c r="AI121" s="161">
        <f>IF(ISNUMBER(U121),U121,0)+IF(ISNUMBER(Z121),Z121,0)</f>
        <v>0</v>
      </c>
      <c r="AJ121" s="162"/>
      <c r="AK121" s="162"/>
      <c r="AL121" s="162"/>
      <c r="AM121" s="163"/>
      <c r="AN121" s="161">
        <v>0</v>
      </c>
      <c r="AO121" s="162"/>
      <c r="AP121" s="162"/>
      <c r="AQ121" s="162"/>
      <c r="AR121" s="163"/>
      <c r="AS121" s="161">
        <v>0</v>
      </c>
      <c r="AT121" s="162"/>
      <c r="AU121" s="162"/>
      <c r="AV121" s="162"/>
      <c r="AW121" s="163"/>
      <c r="AX121" s="161">
        <v>0</v>
      </c>
      <c r="AY121" s="162"/>
      <c r="AZ121" s="162"/>
      <c r="BA121" s="163"/>
      <c r="BB121" s="161">
        <f>IF(ISNUMBER(AN121),AN121,0)+IF(ISNUMBER(AS121),AS121,0)</f>
        <v>0</v>
      </c>
      <c r="BC121" s="162"/>
      <c r="BD121" s="162"/>
      <c r="BE121" s="162"/>
      <c r="BF121" s="163"/>
      <c r="BG121" s="161">
        <v>0</v>
      </c>
      <c r="BH121" s="162"/>
      <c r="BI121" s="162"/>
      <c r="BJ121" s="162"/>
      <c r="BK121" s="163"/>
      <c r="BL121" s="161">
        <v>500000</v>
      </c>
      <c r="BM121" s="162"/>
      <c r="BN121" s="162"/>
      <c r="BO121" s="162"/>
      <c r="BP121" s="163"/>
      <c r="BQ121" s="161">
        <v>500000</v>
      </c>
      <c r="BR121" s="162"/>
      <c r="BS121" s="162"/>
      <c r="BT121" s="163"/>
      <c r="BU121" s="161">
        <f>IF(ISNUMBER(BG121),BG121,0)+IF(ISNUMBER(BL121),BL121,0)</f>
        <v>500000</v>
      </c>
      <c r="BV121" s="162"/>
      <c r="BW121" s="162"/>
      <c r="BX121" s="162"/>
      <c r="BY121" s="163"/>
    </row>
    <row r="122" spans="1:79" s="9" customFormat="1" ht="12.75" customHeight="1" x14ac:dyDescent="0.25">
      <c r="A122" s="119"/>
      <c r="B122" s="117"/>
      <c r="C122" s="117"/>
      <c r="D122" s="138" t="s">
        <v>179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40"/>
      <c r="U122" s="165">
        <v>12547941.24</v>
      </c>
      <c r="V122" s="166"/>
      <c r="W122" s="166"/>
      <c r="X122" s="166"/>
      <c r="Y122" s="167"/>
      <c r="Z122" s="165">
        <v>370708.36</v>
      </c>
      <c r="AA122" s="166"/>
      <c r="AB122" s="166"/>
      <c r="AC122" s="166"/>
      <c r="AD122" s="167"/>
      <c r="AE122" s="165">
        <v>370708.36</v>
      </c>
      <c r="AF122" s="166"/>
      <c r="AG122" s="166"/>
      <c r="AH122" s="167"/>
      <c r="AI122" s="165">
        <f>IF(ISNUMBER(U122),U122,0)+IF(ISNUMBER(Z122),Z122,0)</f>
        <v>12918649.6</v>
      </c>
      <c r="AJ122" s="166"/>
      <c r="AK122" s="166"/>
      <c r="AL122" s="166"/>
      <c r="AM122" s="167"/>
      <c r="AN122" s="165">
        <v>14781445</v>
      </c>
      <c r="AO122" s="166"/>
      <c r="AP122" s="166"/>
      <c r="AQ122" s="166"/>
      <c r="AR122" s="167"/>
      <c r="AS122" s="165">
        <v>770000</v>
      </c>
      <c r="AT122" s="166"/>
      <c r="AU122" s="166"/>
      <c r="AV122" s="166"/>
      <c r="AW122" s="167"/>
      <c r="AX122" s="165">
        <v>700000</v>
      </c>
      <c r="AY122" s="166"/>
      <c r="AZ122" s="166"/>
      <c r="BA122" s="167"/>
      <c r="BB122" s="165">
        <f>IF(ISNUMBER(AN122),AN122,0)+IF(ISNUMBER(AS122),AS122,0)</f>
        <v>15551445</v>
      </c>
      <c r="BC122" s="166"/>
      <c r="BD122" s="166"/>
      <c r="BE122" s="166"/>
      <c r="BF122" s="167"/>
      <c r="BG122" s="165">
        <v>14707159</v>
      </c>
      <c r="BH122" s="166"/>
      <c r="BI122" s="166"/>
      <c r="BJ122" s="166"/>
      <c r="BK122" s="167"/>
      <c r="BL122" s="165">
        <v>1400000</v>
      </c>
      <c r="BM122" s="166"/>
      <c r="BN122" s="166"/>
      <c r="BO122" s="166"/>
      <c r="BP122" s="167"/>
      <c r="BQ122" s="165">
        <v>1370000</v>
      </c>
      <c r="BR122" s="166"/>
      <c r="BS122" s="166"/>
      <c r="BT122" s="167"/>
      <c r="BU122" s="165">
        <f>IF(ISNUMBER(BG122),BG122,0)+IF(ISNUMBER(BL122),BL122,0)</f>
        <v>16107159</v>
      </c>
      <c r="BV122" s="166"/>
      <c r="BW122" s="166"/>
      <c r="BX122" s="166"/>
      <c r="BY122" s="167"/>
    </row>
    <row r="124" spans="1:79" ht="14.25" customHeight="1" x14ac:dyDescent="0.25">
      <c r="A124" s="67" t="s">
        <v>334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15" customHeight="1" x14ac:dyDescent="0.25">
      <c r="A125" s="70" t="s">
        <v>248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</row>
    <row r="126" spans="1:79" ht="23.1" customHeight="1" x14ac:dyDescent="0.25">
      <c r="A126" s="86" t="s">
        <v>7</v>
      </c>
      <c r="B126" s="87"/>
      <c r="C126" s="87"/>
      <c r="D126" s="86" t="s">
        <v>152</v>
      </c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8"/>
      <c r="U126" s="57" t="s">
        <v>252</v>
      </c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 t="s">
        <v>254</v>
      </c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</row>
    <row r="127" spans="1:79" ht="54" customHeight="1" x14ac:dyDescent="0.25">
      <c r="A127" s="89"/>
      <c r="B127" s="90"/>
      <c r="C127" s="90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1"/>
      <c r="U127" s="51" t="s">
        <v>5</v>
      </c>
      <c r="V127" s="52"/>
      <c r="W127" s="52"/>
      <c r="X127" s="52"/>
      <c r="Y127" s="53"/>
      <c r="Z127" s="51" t="s">
        <v>4</v>
      </c>
      <c r="AA127" s="52"/>
      <c r="AB127" s="52"/>
      <c r="AC127" s="52"/>
      <c r="AD127" s="53"/>
      <c r="AE127" s="71" t="s">
        <v>147</v>
      </c>
      <c r="AF127" s="72"/>
      <c r="AG127" s="72"/>
      <c r="AH127" s="72"/>
      <c r="AI127" s="73"/>
      <c r="AJ127" s="51" t="s">
        <v>6</v>
      </c>
      <c r="AK127" s="52"/>
      <c r="AL127" s="52"/>
      <c r="AM127" s="52"/>
      <c r="AN127" s="53"/>
      <c r="AO127" s="51" t="s">
        <v>5</v>
      </c>
      <c r="AP127" s="52"/>
      <c r="AQ127" s="52"/>
      <c r="AR127" s="52"/>
      <c r="AS127" s="53"/>
      <c r="AT127" s="51" t="s">
        <v>4</v>
      </c>
      <c r="AU127" s="52"/>
      <c r="AV127" s="52"/>
      <c r="AW127" s="52"/>
      <c r="AX127" s="53"/>
      <c r="AY127" s="71" t="s">
        <v>147</v>
      </c>
      <c r="AZ127" s="72"/>
      <c r="BA127" s="72"/>
      <c r="BB127" s="72"/>
      <c r="BC127" s="73"/>
      <c r="BD127" s="57" t="s">
        <v>118</v>
      </c>
      <c r="BE127" s="57"/>
      <c r="BF127" s="57"/>
      <c r="BG127" s="57"/>
      <c r="BH127" s="57"/>
    </row>
    <row r="128" spans="1:79" ht="15" customHeight="1" x14ac:dyDescent="0.25">
      <c r="A128" s="51" t="s">
        <v>216</v>
      </c>
      <c r="B128" s="52"/>
      <c r="C128" s="52"/>
      <c r="D128" s="51">
        <v>2</v>
      </c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3"/>
      <c r="U128" s="51">
        <v>3</v>
      </c>
      <c r="V128" s="52"/>
      <c r="W128" s="52"/>
      <c r="X128" s="52"/>
      <c r="Y128" s="53"/>
      <c r="Z128" s="51">
        <v>4</v>
      </c>
      <c r="AA128" s="52"/>
      <c r="AB128" s="52"/>
      <c r="AC128" s="52"/>
      <c r="AD128" s="53"/>
      <c r="AE128" s="51">
        <v>5</v>
      </c>
      <c r="AF128" s="52"/>
      <c r="AG128" s="52"/>
      <c r="AH128" s="52"/>
      <c r="AI128" s="53"/>
      <c r="AJ128" s="51">
        <v>6</v>
      </c>
      <c r="AK128" s="52"/>
      <c r="AL128" s="52"/>
      <c r="AM128" s="52"/>
      <c r="AN128" s="53"/>
      <c r="AO128" s="51">
        <v>7</v>
      </c>
      <c r="AP128" s="52"/>
      <c r="AQ128" s="52"/>
      <c r="AR128" s="52"/>
      <c r="AS128" s="53"/>
      <c r="AT128" s="51">
        <v>8</v>
      </c>
      <c r="AU128" s="52"/>
      <c r="AV128" s="52"/>
      <c r="AW128" s="52"/>
      <c r="AX128" s="53"/>
      <c r="AY128" s="51">
        <v>9</v>
      </c>
      <c r="AZ128" s="52"/>
      <c r="BA128" s="52"/>
      <c r="BB128" s="52"/>
      <c r="BC128" s="53"/>
      <c r="BD128" s="51">
        <v>10</v>
      </c>
      <c r="BE128" s="52"/>
      <c r="BF128" s="52"/>
      <c r="BG128" s="52"/>
      <c r="BH128" s="53"/>
    </row>
    <row r="129" spans="1:79" s="2" customFormat="1" ht="12.75" hidden="1" customHeight="1" x14ac:dyDescent="0.25">
      <c r="A129" s="54" t="s">
        <v>90</v>
      </c>
      <c r="B129" s="55"/>
      <c r="C129" s="55"/>
      <c r="D129" s="54" t="s">
        <v>78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6"/>
      <c r="U129" s="54" t="s">
        <v>81</v>
      </c>
      <c r="V129" s="55"/>
      <c r="W129" s="55"/>
      <c r="X129" s="55"/>
      <c r="Y129" s="56"/>
      <c r="Z129" s="54" t="s">
        <v>82</v>
      </c>
      <c r="AA129" s="55"/>
      <c r="AB129" s="55"/>
      <c r="AC129" s="55"/>
      <c r="AD129" s="56"/>
      <c r="AE129" s="54" t="s">
        <v>116</v>
      </c>
      <c r="AF129" s="55"/>
      <c r="AG129" s="55"/>
      <c r="AH129" s="55"/>
      <c r="AI129" s="56"/>
      <c r="AJ129" s="75" t="s">
        <v>218</v>
      </c>
      <c r="AK129" s="76"/>
      <c r="AL129" s="76"/>
      <c r="AM129" s="76"/>
      <c r="AN129" s="77"/>
      <c r="AO129" s="54" t="s">
        <v>83</v>
      </c>
      <c r="AP129" s="55"/>
      <c r="AQ129" s="55"/>
      <c r="AR129" s="55"/>
      <c r="AS129" s="56"/>
      <c r="AT129" s="54" t="s">
        <v>84</v>
      </c>
      <c r="AU129" s="55"/>
      <c r="AV129" s="55"/>
      <c r="AW129" s="55"/>
      <c r="AX129" s="56"/>
      <c r="AY129" s="54" t="s">
        <v>117</v>
      </c>
      <c r="AZ129" s="55"/>
      <c r="BA129" s="55"/>
      <c r="BB129" s="55"/>
      <c r="BC129" s="56"/>
      <c r="BD129" s="69" t="s">
        <v>218</v>
      </c>
      <c r="BE129" s="69"/>
      <c r="BF129" s="69"/>
      <c r="BG129" s="69"/>
      <c r="BH129" s="69"/>
      <c r="CA129" s="2" t="s">
        <v>43</v>
      </c>
    </row>
    <row r="130" spans="1:79" s="137" customFormat="1" ht="13.2" customHeight="1" x14ac:dyDescent="0.25">
      <c r="A130" s="157">
        <v>1</v>
      </c>
      <c r="B130" s="158"/>
      <c r="C130" s="158"/>
      <c r="D130" s="131" t="s">
        <v>354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3"/>
      <c r="U130" s="161">
        <v>0</v>
      </c>
      <c r="V130" s="162"/>
      <c r="W130" s="162"/>
      <c r="X130" s="162"/>
      <c r="Y130" s="163"/>
      <c r="Z130" s="161">
        <v>30000</v>
      </c>
      <c r="AA130" s="162"/>
      <c r="AB130" s="162"/>
      <c r="AC130" s="162"/>
      <c r="AD130" s="163"/>
      <c r="AE130" s="160">
        <v>0</v>
      </c>
      <c r="AF130" s="160"/>
      <c r="AG130" s="160"/>
      <c r="AH130" s="160"/>
      <c r="AI130" s="160"/>
      <c r="AJ130" s="171">
        <f>IF(ISNUMBER(U130),U130,0)+IF(ISNUMBER(Z130),Z130,0)</f>
        <v>30000</v>
      </c>
      <c r="AK130" s="171"/>
      <c r="AL130" s="171"/>
      <c r="AM130" s="171"/>
      <c r="AN130" s="171"/>
      <c r="AO130" s="160">
        <v>0</v>
      </c>
      <c r="AP130" s="160"/>
      <c r="AQ130" s="160"/>
      <c r="AR130" s="160"/>
      <c r="AS130" s="160"/>
      <c r="AT130" s="171">
        <v>30000</v>
      </c>
      <c r="AU130" s="171"/>
      <c r="AV130" s="171"/>
      <c r="AW130" s="171"/>
      <c r="AX130" s="171"/>
      <c r="AY130" s="160">
        <v>0</v>
      </c>
      <c r="AZ130" s="160"/>
      <c r="BA130" s="160"/>
      <c r="BB130" s="160"/>
      <c r="BC130" s="160"/>
      <c r="BD130" s="171">
        <f>IF(ISNUMBER(AO130),AO130,0)+IF(ISNUMBER(AT130),AT130,0)</f>
        <v>30000</v>
      </c>
      <c r="BE130" s="171"/>
      <c r="BF130" s="171"/>
      <c r="BG130" s="171"/>
      <c r="BH130" s="171"/>
      <c r="CA130" s="137" t="s">
        <v>44</v>
      </c>
    </row>
    <row r="131" spans="1:79" s="137" customFormat="1" ht="26.4" customHeight="1" x14ac:dyDescent="0.25">
      <c r="A131" s="157">
        <v>2</v>
      </c>
      <c r="B131" s="158"/>
      <c r="C131" s="158"/>
      <c r="D131" s="131" t="s">
        <v>355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3"/>
      <c r="U131" s="161">
        <v>16880616</v>
      </c>
      <c r="V131" s="162"/>
      <c r="W131" s="162"/>
      <c r="X131" s="162"/>
      <c r="Y131" s="163"/>
      <c r="Z131" s="161">
        <v>0</v>
      </c>
      <c r="AA131" s="162"/>
      <c r="AB131" s="162"/>
      <c r="AC131" s="162"/>
      <c r="AD131" s="163"/>
      <c r="AE131" s="160">
        <v>0</v>
      </c>
      <c r="AF131" s="160"/>
      <c r="AG131" s="160"/>
      <c r="AH131" s="160"/>
      <c r="AI131" s="160"/>
      <c r="AJ131" s="171">
        <f>IF(ISNUMBER(U131),U131,0)+IF(ISNUMBER(Z131),Z131,0)</f>
        <v>16880616</v>
      </c>
      <c r="AK131" s="171"/>
      <c r="AL131" s="171"/>
      <c r="AM131" s="171"/>
      <c r="AN131" s="171"/>
      <c r="AO131" s="160">
        <v>19098538</v>
      </c>
      <c r="AP131" s="160"/>
      <c r="AQ131" s="160"/>
      <c r="AR131" s="160"/>
      <c r="AS131" s="160"/>
      <c r="AT131" s="171">
        <v>0</v>
      </c>
      <c r="AU131" s="171"/>
      <c r="AV131" s="171"/>
      <c r="AW131" s="171"/>
      <c r="AX131" s="171"/>
      <c r="AY131" s="160">
        <v>0</v>
      </c>
      <c r="AZ131" s="160"/>
      <c r="BA131" s="160"/>
      <c r="BB131" s="160"/>
      <c r="BC131" s="160"/>
      <c r="BD131" s="171">
        <f>IF(ISNUMBER(AO131),AO131,0)+IF(ISNUMBER(AT131),AT131,0)</f>
        <v>19098538</v>
      </c>
      <c r="BE131" s="171"/>
      <c r="BF131" s="171"/>
      <c r="BG131" s="171"/>
      <c r="BH131" s="171"/>
    </row>
    <row r="132" spans="1:79" s="137" customFormat="1" ht="13.2" customHeight="1" x14ac:dyDescent="0.25">
      <c r="A132" s="157">
        <v>3</v>
      </c>
      <c r="B132" s="158"/>
      <c r="C132" s="158"/>
      <c r="D132" s="131" t="s">
        <v>356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3"/>
      <c r="U132" s="161">
        <v>0</v>
      </c>
      <c r="V132" s="162"/>
      <c r="W132" s="162"/>
      <c r="X132" s="162"/>
      <c r="Y132" s="163"/>
      <c r="Z132" s="161">
        <v>850000</v>
      </c>
      <c r="AA132" s="162"/>
      <c r="AB132" s="162"/>
      <c r="AC132" s="162"/>
      <c r="AD132" s="163"/>
      <c r="AE132" s="160">
        <v>850000</v>
      </c>
      <c r="AF132" s="160"/>
      <c r="AG132" s="160"/>
      <c r="AH132" s="160"/>
      <c r="AI132" s="160"/>
      <c r="AJ132" s="171">
        <f>IF(ISNUMBER(U132),U132,0)+IF(ISNUMBER(Z132),Z132,0)</f>
        <v>850000</v>
      </c>
      <c r="AK132" s="171"/>
      <c r="AL132" s="171"/>
      <c r="AM132" s="171"/>
      <c r="AN132" s="171"/>
      <c r="AO132" s="160">
        <v>0</v>
      </c>
      <c r="AP132" s="160"/>
      <c r="AQ132" s="160"/>
      <c r="AR132" s="160"/>
      <c r="AS132" s="160"/>
      <c r="AT132" s="171">
        <v>820000</v>
      </c>
      <c r="AU132" s="171"/>
      <c r="AV132" s="171"/>
      <c r="AW132" s="171"/>
      <c r="AX132" s="171"/>
      <c r="AY132" s="160">
        <v>820000</v>
      </c>
      <c r="AZ132" s="160"/>
      <c r="BA132" s="160"/>
      <c r="BB132" s="160"/>
      <c r="BC132" s="160"/>
      <c r="BD132" s="171">
        <f>IF(ISNUMBER(AO132),AO132,0)+IF(ISNUMBER(AT132),AT132,0)</f>
        <v>820000</v>
      </c>
      <c r="BE132" s="171"/>
      <c r="BF132" s="171"/>
      <c r="BG132" s="171"/>
      <c r="BH132" s="171"/>
    </row>
    <row r="133" spans="1:79" s="137" customFormat="1" ht="13.2" customHeight="1" x14ac:dyDescent="0.25">
      <c r="A133" s="157">
        <v>4</v>
      </c>
      <c r="B133" s="158"/>
      <c r="C133" s="158"/>
      <c r="D133" s="131" t="s">
        <v>350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3"/>
      <c r="U133" s="161">
        <v>0</v>
      </c>
      <c r="V133" s="162"/>
      <c r="W133" s="162"/>
      <c r="X133" s="162"/>
      <c r="Y133" s="163"/>
      <c r="Z133" s="161">
        <v>0</v>
      </c>
      <c r="AA133" s="162"/>
      <c r="AB133" s="162"/>
      <c r="AC133" s="162"/>
      <c r="AD133" s="163"/>
      <c r="AE133" s="160">
        <v>0</v>
      </c>
      <c r="AF133" s="160"/>
      <c r="AG133" s="160"/>
      <c r="AH133" s="160"/>
      <c r="AI133" s="160"/>
      <c r="AJ133" s="171">
        <f>IF(ISNUMBER(U133),U133,0)+IF(ISNUMBER(Z133),Z133,0)</f>
        <v>0</v>
      </c>
      <c r="AK133" s="171"/>
      <c r="AL133" s="171"/>
      <c r="AM133" s="171"/>
      <c r="AN133" s="171"/>
      <c r="AO133" s="160">
        <v>0</v>
      </c>
      <c r="AP133" s="160"/>
      <c r="AQ133" s="160"/>
      <c r="AR133" s="160"/>
      <c r="AS133" s="160"/>
      <c r="AT133" s="171">
        <v>0</v>
      </c>
      <c r="AU133" s="171"/>
      <c r="AV133" s="171"/>
      <c r="AW133" s="171"/>
      <c r="AX133" s="171"/>
      <c r="AY133" s="160">
        <v>0</v>
      </c>
      <c r="AZ133" s="160"/>
      <c r="BA133" s="160"/>
      <c r="BB133" s="160"/>
      <c r="BC133" s="160"/>
      <c r="BD133" s="171">
        <f>IF(ISNUMBER(AO133),AO133,0)+IF(ISNUMBER(AT133),AT133,0)</f>
        <v>0</v>
      </c>
      <c r="BE133" s="171"/>
      <c r="BF133" s="171"/>
      <c r="BG133" s="171"/>
      <c r="BH133" s="171"/>
    </row>
    <row r="134" spans="1:79" s="137" customFormat="1" ht="13.2" customHeight="1" x14ac:dyDescent="0.25">
      <c r="A134" s="157">
        <v>5</v>
      </c>
      <c r="B134" s="158"/>
      <c r="C134" s="158"/>
      <c r="D134" s="131" t="s">
        <v>261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3"/>
      <c r="U134" s="161">
        <v>0</v>
      </c>
      <c r="V134" s="162"/>
      <c r="W134" s="162"/>
      <c r="X134" s="162"/>
      <c r="Y134" s="163"/>
      <c r="Z134" s="161">
        <v>0</v>
      </c>
      <c r="AA134" s="162"/>
      <c r="AB134" s="162"/>
      <c r="AC134" s="162"/>
      <c r="AD134" s="163"/>
      <c r="AE134" s="160">
        <v>0</v>
      </c>
      <c r="AF134" s="160"/>
      <c r="AG134" s="160"/>
      <c r="AH134" s="160"/>
      <c r="AI134" s="160"/>
      <c r="AJ134" s="171">
        <f>IF(ISNUMBER(U134),U134,0)+IF(ISNUMBER(Z134),Z134,0)</f>
        <v>0</v>
      </c>
      <c r="AK134" s="171"/>
      <c r="AL134" s="171"/>
      <c r="AM134" s="171"/>
      <c r="AN134" s="171"/>
      <c r="AO134" s="160">
        <v>0</v>
      </c>
      <c r="AP134" s="160"/>
      <c r="AQ134" s="160"/>
      <c r="AR134" s="160"/>
      <c r="AS134" s="160"/>
      <c r="AT134" s="171">
        <v>0</v>
      </c>
      <c r="AU134" s="171"/>
      <c r="AV134" s="171"/>
      <c r="AW134" s="171"/>
      <c r="AX134" s="171"/>
      <c r="AY134" s="160">
        <v>0</v>
      </c>
      <c r="AZ134" s="160"/>
      <c r="BA134" s="160"/>
      <c r="BB134" s="160"/>
      <c r="BC134" s="160"/>
      <c r="BD134" s="171">
        <f>IF(ISNUMBER(AO134),AO134,0)+IF(ISNUMBER(AT134),AT134,0)</f>
        <v>0</v>
      </c>
      <c r="BE134" s="171"/>
      <c r="BF134" s="171"/>
      <c r="BG134" s="171"/>
      <c r="BH134" s="171"/>
    </row>
    <row r="135" spans="1:79" s="137" customFormat="1" ht="26.4" customHeight="1" x14ac:dyDescent="0.25">
      <c r="A135" s="157">
        <v>6</v>
      </c>
      <c r="B135" s="158"/>
      <c r="C135" s="158"/>
      <c r="D135" s="131" t="s">
        <v>357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3"/>
      <c r="U135" s="161">
        <v>0</v>
      </c>
      <c r="V135" s="162"/>
      <c r="W135" s="162"/>
      <c r="X135" s="162"/>
      <c r="Y135" s="163"/>
      <c r="Z135" s="161">
        <v>0</v>
      </c>
      <c r="AA135" s="162"/>
      <c r="AB135" s="162"/>
      <c r="AC135" s="162"/>
      <c r="AD135" s="163"/>
      <c r="AE135" s="160">
        <v>0</v>
      </c>
      <c r="AF135" s="160"/>
      <c r="AG135" s="160"/>
      <c r="AH135" s="160"/>
      <c r="AI135" s="160"/>
      <c r="AJ135" s="171">
        <f>IF(ISNUMBER(U135),U135,0)+IF(ISNUMBER(Z135),Z135,0)</f>
        <v>0</v>
      </c>
      <c r="AK135" s="171"/>
      <c r="AL135" s="171"/>
      <c r="AM135" s="171"/>
      <c r="AN135" s="171"/>
      <c r="AO135" s="160">
        <v>0</v>
      </c>
      <c r="AP135" s="160"/>
      <c r="AQ135" s="160"/>
      <c r="AR135" s="160"/>
      <c r="AS135" s="160"/>
      <c r="AT135" s="171">
        <v>0</v>
      </c>
      <c r="AU135" s="171"/>
      <c r="AV135" s="171"/>
      <c r="AW135" s="171"/>
      <c r="AX135" s="171"/>
      <c r="AY135" s="160">
        <v>0</v>
      </c>
      <c r="AZ135" s="160"/>
      <c r="BA135" s="160"/>
      <c r="BB135" s="160"/>
      <c r="BC135" s="160"/>
      <c r="BD135" s="171">
        <f>IF(ISNUMBER(AO135),AO135,0)+IF(ISNUMBER(AT135),AT135,0)</f>
        <v>0</v>
      </c>
      <c r="BE135" s="171"/>
      <c r="BF135" s="171"/>
      <c r="BG135" s="171"/>
      <c r="BH135" s="171"/>
    </row>
    <row r="136" spans="1:79" s="9" customFormat="1" ht="12.75" customHeight="1" x14ac:dyDescent="0.25">
      <c r="A136" s="119"/>
      <c r="B136" s="117"/>
      <c r="C136" s="117"/>
      <c r="D136" s="138" t="s">
        <v>179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40"/>
      <c r="U136" s="165">
        <v>16880616</v>
      </c>
      <c r="V136" s="166"/>
      <c r="W136" s="166"/>
      <c r="X136" s="166"/>
      <c r="Y136" s="167"/>
      <c r="Z136" s="165">
        <v>880000</v>
      </c>
      <c r="AA136" s="166"/>
      <c r="AB136" s="166"/>
      <c r="AC136" s="166"/>
      <c r="AD136" s="167"/>
      <c r="AE136" s="164">
        <v>850000</v>
      </c>
      <c r="AF136" s="164"/>
      <c r="AG136" s="164"/>
      <c r="AH136" s="164"/>
      <c r="AI136" s="164"/>
      <c r="AJ136" s="120">
        <f>IF(ISNUMBER(U136),U136,0)+IF(ISNUMBER(Z136),Z136,0)</f>
        <v>17760616</v>
      </c>
      <c r="AK136" s="120"/>
      <c r="AL136" s="120"/>
      <c r="AM136" s="120"/>
      <c r="AN136" s="120"/>
      <c r="AO136" s="164">
        <v>19098538</v>
      </c>
      <c r="AP136" s="164"/>
      <c r="AQ136" s="164"/>
      <c r="AR136" s="164"/>
      <c r="AS136" s="164"/>
      <c r="AT136" s="120">
        <v>850000</v>
      </c>
      <c r="AU136" s="120"/>
      <c r="AV136" s="120"/>
      <c r="AW136" s="120"/>
      <c r="AX136" s="120"/>
      <c r="AY136" s="164">
        <v>820000</v>
      </c>
      <c r="AZ136" s="164"/>
      <c r="BA136" s="164"/>
      <c r="BB136" s="164"/>
      <c r="BC136" s="164"/>
      <c r="BD136" s="120">
        <f>IF(ISNUMBER(AO136),AO136,0)+IF(ISNUMBER(AT136),AT136,0)</f>
        <v>19948538</v>
      </c>
      <c r="BE136" s="120"/>
      <c r="BF136" s="120"/>
      <c r="BG136" s="120"/>
      <c r="BH136" s="120"/>
    </row>
    <row r="137" spans="1:79" s="8" customFormat="1" ht="12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</row>
    <row r="139" spans="1:79" ht="14.25" customHeight="1" x14ac:dyDescent="0.25">
      <c r="A139" s="67" t="s">
        <v>184</v>
      </c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</row>
    <row r="140" spans="1:79" ht="14.25" customHeight="1" x14ac:dyDescent="0.25">
      <c r="A140" s="67" t="s">
        <v>322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</row>
    <row r="141" spans="1:79" ht="23.1" customHeight="1" x14ac:dyDescent="0.25">
      <c r="A141" s="86" t="s">
        <v>7</v>
      </c>
      <c r="B141" s="87"/>
      <c r="C141" s="87"/>
      <c r="D141" s="57" t="s">
        <v>10</v>
      </c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 t="s">
        <v>9</v>
      </c>
      <c r="R141" s="57"/>
      <c r="S141" s="57"/>
      <c r="T141" s="57"/>
      <c r="U141" s="57"/>
      <c r="V141" s="57" t="s">
        <v>8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51" t="s">
        <v>249</v>
      </c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3"/>
      <c r="AU141" s="51" t="s">
        <v>250</v>
      </c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3"/>
      <c r="BJ141" s="51" t="s">
        <v>251</v>
      </c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3"/>
    </row>
    <row r="142" spans="1:79" ht="32.25" customHeight="1" x14ac:dyDescent="0.25">
      <c r="A142" s="89"/>
      <c r="B142" s="90"/>
      <c r="C142" s="90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 t="s">
        <v>5</v>
      </c>
      <c r="AG142" s="57"/>
      <c r="AH142" s="57"/>
      <c r="AI142" s="57"/>
      <c r="AJ142" s="57"/>
      <c r="AK142" s="57" t="s">
        <v>4</v>
      </c>
      <c r="AL142" s="57"/>
      <c r="AM142" s="57"/>
      <c r="AN142" s="57"/>
      <c r="AO142" s="57"/>
      <c r="AP142" s="57" t="s">
        <v>154</v>
      </c>
      <c r="AQ142" s="57"/>
      <c r="AR142" s="57"/>
      <c r="AS142" s="57"/>
      <c r="AT142" s="57"/>
      <c r="AU142" s="57" t="s">
        <v>5</v>
      </c>
      <c r="AV142" s="57"/>
      <c r="AW142" s="57"/>
      <c r="AX142" s="57"/>
      <c r="AY142" s="57"/>
      <c r="AZ142" s="57" t="s">
        <v>4</v>
      </c>
      <c r="BA142" s="57"/>
      <c r="BB142" s="57"/>
      <c r="BC142" s="57"/>
      <c r="BD142" s="57"/>
      <c r="BE142" s="57" t="s">
        <v>112</v>
      </c>
      <c r="BF142" s="57"/>
      <c r="BG142" s="57"/>
      <c r="BH142" s="57"/>
      <c r="BI142" s="57"/>
      <c r="BJ142" s="57" t="s">
        <v>5</v>
      </c>
      <c r="BK142" s="57"/>
      <c r="BL142" s="57"/>
      <c r="BM142" s="57"/>
      <c r="BN142" s="57"/>
      <c r="BO142" s="57" t="s">
        <v>4</v>
      </c>
      <c r="BP142" s="57"/>
      <c r="BQ142" s="57"/>
      <c r="BR142" s="57"/>
      <c r="BS142" s="57"/>
      <c r="BT142" s="57" t="s">
        <v>119</v>
      </c>
      <c r="BU142" s="57"/>
      <c r="BV142" s="57"/>
      <c r="BW142" s="57"/>
      <c r="BX142" s="57"/>
    </row>
    <row r="143" spans="1:79" ht="15" customHeight="1" x14ac:dyDescent="0.25">
      <c r="A143" s="51">
        <v>1</v>
      </c>
      <c r="B143" s="52"/>
      <c r="C143" s="52"/>
      <c r="D143" s="57">
        <v>2</v>
      </c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>
        <v>3</v>
      </c>
      <c r="R143" s="57"/>
      <c r="S143" s="57"/>
      <c r="T143" s="57"/>
      <c r="U143" s="57"/>
      <c r="V143" s="57">
        <v>4</v>
      </c>
      <c r="W143" s="57"/>
      <c r="X143" s="57"/>
      <c r="Y143" s="57"/>
      <c r="Z143" s="57"/>
      <c r="AA143" s="57"/>
      <c r="AB143" s="57"/>
      <c r="AC143" s="57"/>
      <c r="AD143" s="57"/>
      <c r="AE143" s="57"/>
      <c r="AF143" s="57">
        <v>5</v>
      </c>
      <c r="AG143" s="57"/>
      <c r="AH143" s="57"/>
      <c r="AI143" s="57"/>
      <c r="AJ143" s="57"/>
      <c r="AK143" s="57">
        <v>6</v>
      </c>
      <c r="AL143" s="57"/>
      <c r="AM143" s="57"/>
      <c r="AN143" s="57"/>
      <c r="AO143" s="57"/>
      <c r="AP143" s="57">
        <v>7</v>
      </c>
      <c r="AQ143" s="57"/>
      <c r="AR143" s="57"/>
      <c r="AS143" s="57"/>
      <c r="AT143" s="57"/>
      <c r="AU143" s="57">
        <v>8</v>
      </c>
      <c r="AV143" s="57"/>
      <c r="AW143" s="57"/>
      <c r="AX143" s="57"/>
      <c r="AY143" s="57"/>
      <c r="AZ143" s="57">
        <v>9</v>
      </c>
      <c r="BA143" s="57"/>
      <c r="BB143" s="57"/>
      <c r="BC143" s="57"/>
      <c r="BD143" s="57"/>
      <c r="BE143" s="57">
        <v>10</v>
      </c>
      <c r="BF143" s="57"/>
      <c r="BG143" s="57"/>
      <c r="BH143" s="57"/>
      <c r="BI143" s="57"/>
      <c r="BJ143" s="57">
        <v>11</v>
      </c>
      <c r="BK143" s="57"/>
      <c r="BL143" s="57"/>
      <c r="BM143" s="57"/>
      <c r="BN143" s="57"/>
      <c r="BO143" s="57">
        <v>12</v>
      </c>
      <c r="BP143" s="57"/>
      <c r="BQ143" s="57"/>
      <c r="BR143" s="57"/>
      <c r="BS143" s="57"/>
      <c r="BT143" s="57">
        <v>13</v>
      </c>
      <c r="BU143" s="57"/>
      <c r="BV143" s="57"/>
      <c r="BW143" s="57"/>
      <c r="BX143" s="57"/>
    </row>
    <row r="144" spans="1:79" ht="10.5" hidden="1" customHeight="1" x14ac:dyDescent="0.25">
      <c r="A144" s="54" t="s">
        <v>187</v>
      </c>
      <c r="B144" s="55"/>
      <c r="C144" s="55"/>
      <c r="D144" s="57" t="s">
        <v>78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 t="s">
        <v>91</v>
      </c>
      <c r="R144" s="57"/>
      <c r="S144" s="57"/>
      <c r="T144" s="57"/>
      <c r="U144" s="57"/>
      <c r="V144" s="57" t="s">
        <v>92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60" t="s">
        <v>139</v>
      </c>
      <c r="AG144" s="60"/>
      <c r="AH144" s="60"/>
      <c r="AI144" s="60"/>
      <c r="AJ144" s="60"/>
      <c r="AK144" s="59" t="s">
        <v>140</v>
      </c>
      <c r="AL144" s="59"/>
      <c r="AM144" s="59"/>
      <c r="AN144" s="59"/>
      <c r="AO144" s="59"/>
      <c r="AP144" s="69" t="s">
        <v>269</v>
      </c>
      <c r="AQ144" s="69"/>
      <c r="AR144" s="69"/>
      <c r="AS144" s="69"/>
      <c r="AT144" s="69"/>
      <c r="AU144" s="60" t="s">
        <v>141</v>
      </c>
      <c r="AV144" s="60"/>
      <c r="AW144" s="60"/>
      <c r="AX144" s="60"/>
      <c r="AY144" s="60"/>
      <c r="AZ144" s="59" t="s">
        <v>142</v>
      </c>
      <c r="BA144" s="59"/>
      <c r="BB144" s="59"/>
      <c r="BC144" s="59"/>
      <c r="BD144" s="59"/>
      <c r="BE144" s="69" t="s">
        <v>269</v>
      </c>
      <c r="BF144" s="69"/>
      <c r="BG144" s="69"/>
      <c r="BH144" s="69"/>
      <c r="BI144" s="69"/>
      <c r="BJ144" s="60" t="s">
        <v>133</v>
      </c>
      <c r="BK144" s="60"/>
      <c r="BL144" s="60"/>
      <c r="BM144" s="60"/>
      <c r="BN144" s="60"/>
      <c r="BO144" s="59" t="s">
        <v>134</v>
      </c>
      <c r="BP144" s="59"/>
      <c r="BQ144" s="59"/>
      <c r="BR144" s="59"/>
      <c r="BS144" s="59"/>
      <c r="BT144" s="69" t="s">
        <v>269</v>
      </c>
      <c r="BU144" s="69"/>
      <c r="BV144" s="69"/>
      <c r="BW144" s="69"/>
      <c r="BX144" s="69"/>
      <c r="CA144" t="s">
        <v>45</v>
      </c>
    </row>
    <row r="145" spans="1:79" s="9" customFormat="1" ht="15" customHeight="1" x14ac:dyDescent="0.25">
      <c r="A145" s="119">
        <v>0</v>
      </c>
      <c r="B145" s="117"/>
      <c r="C145" s="117"/>
      <c r="D145" s="172" t="s">
        <v>268</v>
      </c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  <c r="CA145" s="9" t="s">
        <v>46</v>
      </c>
    </row>
    <row r="146" spans="1:79" s="137" customFormat="1" ht="55.2" customHeight="1" x14ac:dyDescent="0.25">
      <c r="A146" s="157">
        <v>0</v>
      </c>
      <c r="B146" s="158"/>
      <c r="C146" s="158"/>
      <c r="D146" s="175" t="s">
        <v>358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57" t="s">
        <v>271</v>
      </c>
      <c r="R146" s="57"/>
      <c r="S146" s="57"/>
      <c r="T146" s="57"/>
      <c r="U146" s="57"/>
      <c r="V146" s="57" t="s">
        <v>279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176">
        <v>1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1</v>
      </c>
      <c r="AQ146" s="176"/>
      <c r="AR146" s="176"/>
      <c r="AS146" s="176"/>
      <c r="AT146" s="176"/>
      <c r="AU146" s="176">
        <v>1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1</v>
      </c>
      <c r="BF146" s="176"/>
      <c r="BG146" s="176"/>
      <c r="BH146" s="176"/>
      <c r="BI146" s="176"/>
      <c r="BJ146" s="176">
        <v>1</v>
      </c>
      <c r="BK146" s="176"/>
      <c r="BL146" s="176"/>
      <c r="BM146" s="176"/>
      <c r="BN146" s="176"/>
      <c r="BO146" s="176">
        <v>0</v>
      </c>
      <c r="BP146" s="176"/>
      <c r="BQ146" s="176"/>
      <c r="BR146" s="176"/>
      <c r="BS146" s="176"/>
      <c r="BT146" s="176">
        <v>1</v>
      </c>
      <c r="BU146" s="176"/>
      <c r="BV146" s="176"/>
      <c r="BW146" s="176"/>
      <c r="BX146" s="176"/>
    </row>
    <row r="147" spans="1:79" s="137" customFormat="1" ht="27.6" customHeight="1" x14ac:dyDescent="0.25">
      <c r="A147" s="157">
        <v>0</v>
      </c>
      <c r="B147" s="158"/>
      <c r="C147" s="158"/>
      <c r="D147" s="175" t="s">
        <v>359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57" t="s">
        <v>222</v>
      </c>
      <c r="R147" s="57"/>
      <c r="S147" s="57"/>
      <c r="T147" s="57"/>
      <c r="U147" s="57"/>
      <c r="V147" s="175" t="s">
        <v>274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76">
        <v>12429500.84</v>
      </c>
      <c r="AG147" s="176"/>
      <c r="AH147" s="176"/>
      <c r="AI147" s="176"/>
      <c r="AJ147" s="176"/>
      <c r="AK147" s="176">
        <v>0</v>
      </c>
      <c r="AL147" s="176"/>
      <c r="AM147" s="176"/>
      <c r="AN147" s="176"/>
      <c r="AO147" s="176"/>
      <c r="AP147" s="176">
        <v>12429500.84</v>
      </c>
      <c r="AQ147" s="176"/>
      <c r="AR147" s="176"/>
      <c r="AS147" s="176"/>
      <c r="AT147" s="176"/>
      <c r="AU147" s="176">
        <v>14781445</v>
      </c>
      <c r="AV147" s="176"/>
      <c r="AW147" s="176"/>
      <c r="AX147" s="176"/>
      <c r="AY147" s="176"/>
      <c r="AZ147" s="176">
        <v>0</v>
      </c>
      <c r="BA147" s="176"/>
      <c r="BB147" s="176"/>
      <c r="BC147" s="176"/>
      <c r="BD147" s="176"/>
      <c r="BE147" s="176">
        <v>14781445</v>
      </c>
      <c r="BF147" s="176"/>
      <c r="BG147" s="176"/>
      <c r="BH147" s="176"/>
      <c r="BI147" s="176"/>
      <c r="BJ147" s="176">
        <v>14707159</v>
      </c>
      <c r="BK147" s="176"/>
      <c r="BL147" s="176"/>
      <c r="BM147" s="176"/>
      <c r="BN147" s="176"/>
      <c r="BO147" s="176">
        <v>0</v>
      </c>
      <c r="BP147" s="176"/>
      <c r="BQ147" s="176"/>
      <c r="BR147" s="176"/>
      <c r="BS147" s="176"/>
      <c r="BT147" s="176">
        <v>14707159</v>
      </c>
      <c r="BU147" s="176"/>
      <c r="BV147" s="176"/>
      <c r="BW147" s="176"/>
      <c r="BX147" s="176"/>
    </row>
    <row r="148" spans="1:79" s="137" customFormat="1" ht="27.6" customHeight="1" x14ac:dyDescent="0.25">
      <c r="A148" s="157">
        <v>0</v>
      </c>
      <c r="B148" s="158"/>
      <c r="C148" s="158"/>
      <c r="D148" s="175" t="s">
        <v>360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57" t="s">
        <v>361</v>
      </c>
      <c r="R148" s="57"/>
      <c r="S148" s="57"/>
      <c r="T148" s="57"/>
      <c r="U148" s="57"/>
      <c r="V148" s="175" t="s">
        <v>272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63.83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63.83</v>
      </c>
      <c r="AQ148" s="176"/>
      <c r="AR148" s="176"/>
      <c r="AS148" s="176"/>
      <c r="AT148" s="176"/>
      <c r="AU148" s="176">
        <v>80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80</v>
      </c>
      <c r="BF148" s="176"/>
      <c r="BG148" s="176"/>
      <c r="BH148" s="176"/>
      <c r="BI148" s="176"/>
      <c r="BJ148" s="176">
        <v>74.66</v>
      </c>
      <c r="BK148" s="176"/>
      <c r="BL148" s="176"/>
      <c r="BM148" s="176"/>
      <c r="BN148" s="176"/>
      <c r="BO148" s="176">
        <v>0</v>
      </c>
      <c r="BP148" s="176"/>
      <c r="BQ148" s="176"/>
      <c r="BR148" s="176"/>
      <c r="BS148" s="176"/>
      <c r="BT148" s="176">
        <v>74.66</v>
      </c>
      <c r="BU148" s="176"/>
      <c r="BV148" s="176"/>
      <c r="BW148" s="176"/>
      <c r="BX148" s="176"/>
    </row>
    <row r="149" spans="1:79" s="137" customFormat="1" ht="27.6" customHeight="1" x14ac:dyDescent="0.25">
      <c r="A149" s="157">
        <v>0</v>
      </c>
      <c r="B149" s="158"/>
      <c r="C149" s="158"/>
      <c r="D149" s="175" t="s">
        <v>362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57" t="s">
        <v>222</v>
      </c>
      <c r="R149" s="57"/>
      <c r="S149" s="57"/>
      <c r="T149" s="57"/>
      <c r="U149" s="57"/>
      <c r="V149" s="175" t="s">
        <v>363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76">
        <v>118440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118440</v>
      </c>
      <c r="AQ149" s="176"/>
      <c r="AR149" s="176"/>
      <c r="AS149" s="176"/>
      <c r="AT149" s="176"/>
      <c r="AU149" s="176">
        <v>0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0</v>
      </c>
      <c r="BF149" s="176"/>
      <c r="BG149" s="176"/>
      <c r="BH149" s="176"/>
      <c r="BI149" s="176"/>
      <c r="BJ149" s="176">
        <v>0</v>
      </c>
      <c r="BK149" s="176"/>
      <c r="BL149" s="176"/>
      <c r="BM149" s="176"/>
      <c r="BN149" s="176"/>
      <c r="BO149" s="176">
        <v>0</v>
      </c>
      <c r="BP149" s="176"/>
      <c r="BQ149" s="176"/>
      <c r="BR149" s="176"/>
      <c r="BS149" s="176"/>
      <c r="BT149" s="176">
        <v>0</v>
      </c>
      <c r="BU149" s="176"/>
      <c r="BV149" s="176"/>
      <c r="BW149" s="176"/>
      <c r="BX149" s="176"/>
    </row>
    <row r="150" spans="1:79" s="137" customFormat="1" ht="27.6" customHeight="1" x14ac:dyDescent="0.25">
      <c r="A150" s="157">
        <v>0</v>
      </c>
      <c r="B150" s="158"/>
      <c r="C150" s="158"/>
      <c r="D150" s="175" t="s">
        <v>364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57" t="s">
        <v>222</v>
      </c>
      <c r="R150" s="57"/>
      <c r="S150" s="57"/>
      <c r="T150" s="57"/>
      <c r="U150" s="57"/>
      <c r="V150" s="175" t="s">
        <v>365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0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0</v>
      </c>
      <c r="AQ150" s="176"/>
      <c r="AR150" s="176"/>
      <c r="AS150" s="176"/>
      <c r="AT150" s="176"/>
      <c r="AU150" s="176">
        <v>0</v>
      </c>
      <c r="AV150" s="176"/>
      <c r="AW150" s="176"/>
      <c r="AX150" s="176"/>
      <c r="AY150" s="176"/>
      <c r="AZ150" s="176">
        <v>400000</v>
      </c>
      <c r="BA150" s="176"/>
      <c r="BB150" s="176"/>
      <c r="BC150" s="176"/>
      <c r="BD150" s="176"/>
      <c r="BE150" s="176">
        <v>400000</v>
      </c>
      <c r="BF150" s="176"/>
      <c r="BG150" s="176"/>
      <c r="BH150" s="176"/>
      <c r="BI150" s="176"/>
      <c r="BJ150" s="176">
        <v>0</v>
      </c>
      <c r="BK150" s="176"/>
      <c r="BL150" s="176"/>
      <c r="BM150" s="176"/>
      <c r="BN150" s="176"/>
      <c r="BO150" s="176">
        <v>0</v>
      </c>
      <c r="BP150" s="176"/>
      <c r="BQ150" s="176"/>
      <c r="BR150" s="176"/>
      <c r="BS150" s="176"/>
      <c r="BT150" s="176">
        <v>0</v>
      </c>
      <c r="BU150" s="176"/>
      <c r="BV150" s="176"/>
      <c r="BW150" s="176"/>
      <c r="BX150" s="176"/>
    </row>
    <row r="151" spans="1:79" s="137" customFormat="1" ht="27.6" customHeight="1" x14ac:dyDescent="0.25">
      <c r="A151" s="157">
        <v>0</v>
      </c>
      <c r="B151" s="158"/>
      <c r="C151" s="158"/>
      <c r="D151" s="175" t="s">
        <v>366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222</v>
      </c>
      <c r="R151" s="57"/>
      <c r="S151" s="57"/>
      <c r="T151" s="57"/>
      <c r="U151" s="57"/>
      <c r="V151" s="175" t="s">
        <v>367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0</v>
      </c>
      <c r="AG151" s="176"/>
      <c r="AH151" s="176"/>
      <c r="AI151" s="176"/>
      <c r="AJ151" s="176"/>
      <c r="AK151" s="176">
        <v>235000</v>
      </c>
      <c r="AL151" s="176"/>
      <c r="AM151" s="176"/>
      <c r="AN151" s="176"/>
      <c r="AO151" s="176"/>
      <c r="AP151" s="176">
        <v>235000</v>
      </c>
      <c r="AQ151" s="176"/>
      <c r="AR151" s="176"/>
      <c r="AS151" s="176"/>
      <c r="AT151" s="176"/>
      <c r="AU151" s="176">
        <v>0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0</v>
      </c>
      <c r="BF151" s="176"/>
      <c r="BG151" s="176"/>
      <c r="BH151" s="176"/>
      <c r="BI151" s="176"/>
      <c r="BJ151" s="176">
        <v>0</v>
      </c>
      <c r="BK151" s="176"/>
      <c r="BL151" s="176"/>
      <c r="BM151" s="176"/>
      <c r="BN151" s="176"/>
      <c r="BO151" s="176">
        <v>0</v>
      </c>
      <c r="BP151" s="176"/>
      <c r="BQ151" s="176"/>
      <c r="BR151" s="176"/>
      <c r="BS151" s="176"/>
      <c r="BT151" s="176">
        <v>0</v>
      </c>
      <c r="BU151" s="176"/>
      <c r="BV151" s="176"/>
      <c r="BW151" s="176"/>
      <c r="BX151" s="176"/>
    </row>
    <row r="152" spans="1:79" s="137" customFormat="1" ht="27.6" customHeight="1" x14ac:dyDescent="0.25">
      <c r="A152" s="157">
        <v>0</v>
      </c>
      <c r="B152" s="158"/>
      <c r="C152" s="158"/>
      <c r="D152" s="175" t="s">
        <v>368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57" t="s">
        <v>222</v>
      </c>
      <c r="R152" s="57"/>
      <c r="S152" s="57"/>
      <c r="T152" s="57"/>
      <c r="U152" s="57"/>
      <c r="V152" s="175" t="s">
        <v>369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0</v>
      </c>
      <c r="AG152" s="176"/>
      <c r="AH152" s="176"/>
      <c r="AI152" s="176"/>
      <c r="AJ152" s="176"/>
      <c r="AK152" s="176">
        <v>76080</v>
      </c>
      <c r="AL152" s="176"/>
      <c r="AM152" s="176"/>
      <c r="AN152" s="176"/>
      <c r="AO152" s="176"/>
      <c r="AP152" s="176">
        <v>76080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0</v>
      </c>
      <c r="BF152" s="176"/>
      <c r="BG152" s="176"/>
      <c r="BH152" s="176"/>
      <c r="BI152" s="176"/>
      <c r="BJ152" s="176">
        <v>0</v>
      </c>
      <c r="BK152" s="176"/>
      <c r="BL152" s="176"/>
      <c r="BM152" s="176"/>
      <c r="BN152" s="176"/>
      <c r="BO152" s="176">
        <v>0</v>
      </c>
      <c r="BP152" s="176"/>
      <c r="BQ152" s="176"/>
      <c r="BR152" s="176"/>
      <c r="BS152" s="176"/>
      <c r="BT152" s="176">
        <v>0</v>
      </c>
      <c r="BU152" s="176"/>
      <c r="BV152" s="176"/>
      <c r="BW152" s="176"/>
      <c r="BX152" s="176"/>
    </row>
    <row r="153" spans="1:79" s="137" customFormat="1" ht="27.6" customHeight="1" x14ac:dyDescent="0.25">
      <c r="A153" s="157">
        <v>0</v>
      </c>
      <c r="B153" s="158"/>
      <c r="C153" s="158"/>
      <c r="D153" s="175" t="s">
        <v>370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57" t="s">
        <v>222</v>
      </c>
      <c r="R153" s="57"/>
      <c r="S153" s="57"/>
      <c r="T153" s="57"/>
      <c r="U153" s="57"/>
      <c r="V153" s="175" t="s">
        <v>367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76">
        <v>0</v>
      </c>
      <c r="AG153" s="176"/>
      <c r="AH153" s="176"/>
      <c r="AI153" s="176"/>
      <c r="AJ153" s="176"/>
      <c r="AK153" s="176">
        <v>35300</v>
      </c>
      <c r="AL153" s="176"/>
      <c r="AM153" s="176"/>
      <c r="AN153" s="176"/>
      <c r="AO153" s="176"/>
      <c r="AP153" s="176">
        <v>35300</v>
      </c>
      <c r="AQ153" s="176"/>
      <c r="AR153" s="176"/>
      <c r="AS153" s="176"/>
      <c r="AT153" s="176"/>
      <c r="AU153" s="176">
        <v>0</v>
      </c>
      <c r="AV153" s="176"/>
      <c r="AW153" s="176"/>
      <c r="AX153" s="176"/>
      <c r="AY153" s="176"/>
      <c r="AZ153" s="176">
        <v>0</v>
      </c>
      <c r="BA153" s="176"/>
      <c r="BB153" s="176"/>
      <c r="BC153" s="176"/>
      <c r="BD153" s="176"/>
      <c r="BE153" s="176">
        <v>0</v>
      </c>
      <c r="BF153" s="176"/>
      <c r="BG153" s="176"/>
      <c r="BH153" s="176"/>
      <c r="BI153" s="176"/>
      <c r="BJ153" s="176">
        <v>0</v>
      </c>
      <c r="BK153" s="176"/>
      <c r="BL153" s="176"/>
      <c r="BM153" s="176"/>
      <c r="BN153" s="176"/>
      <c r="BO153" s="176">
        <v>0</v>
      </c>
      <c r="BP153" s="176"/>
      <c r="BQ153" s="176"/>
      <c r="BR153" s="176"/>
      <c r="BS153" s="176"/>
      <c r="BT153" s="176">
        <v>0</v>
      </c>
      <c r="BU153" s="176"/>
      <c r="BV153" s="176"/>
      <c r="BW153" s="176"/>
      <c r="BX153" s="176"/>
    </row>
    <row r="154" spans="1:79" s="137" customFormat="1" ht="27.6" customHeight="1" x14ac:dyDescent="0.25">
      <c r="A154" s="157">
        <v>0</v>
      </c>
      <c r="B154" s="158"/>
      <c r="C154" s="158"/>
      <c r="D154" s="175" t="s">
        <v>371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57" t="s">
        <v>222</v>
      </c>
      <c r="R154" s="57"/>
      <c r="S154" s="57"/>
      <c r="T154" s="57"/>
      <c r="U154" s="57"/>
      <c r="V154" s="175" t="s">
        <v>367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0</v>
      </c>
      <c r="AG154" s="176"/>
      <c r="AH154" s="176"/>
      <c r="AI154" s="176"/>
      <c r="AJ154" s="176"/>
      <c r="AK154" s="176">
        <v>24328.36</v>
      </c>
      <c r="AL154" s="176"/>
      <c r="AM154" s="176"/>
      <c r="AN154" s="176"/>
      <c r="AO154" s="176"/>
      <c r="AP154" s="176">
        <v>24328.36</v>
      </c>
      <c r="AQ154" s="176"/>
      <c r="AR154" s="176"/>
      <c r="AS154" s="176"/>
      <c r="AT154" s="176"/>
      <c r="AU154" s="176">
        <v>0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0</v>
      </c>
      <c r="BF154" s="176"/>
      <c r="BG154" s="176"/>
      <c r="BH154" s="176"/>
      <c r="BI154" s="176"/>
      <c r="BJ154" s="176">
        <v>0</v>
      </c>
      <c r="BK154" s="176"/>
      <c r="BL154" s="176"/>
      <c r="BM154" s="176"/>
      <c r="BN154" s="176"/>
      <c r="BO154" s="176">
        <v>0</v>
      </c>
      <c r="BP154" s="176"/>
      <c r="BQ154" s="176"/>
      <c r="BR154" s="176"/>
      <c r="BS154" s="176"/>
      <c r="BT154" s="176">
        <v>0</v>
      </c>
      <c r="BU154" s="176"/>
      <c r="BV154" s="176"/>
      <c r="BW154" s="176"/>
      <c r="BX154" s="176"/>
    </row>
    <row r="155" spans="1:79" s="137" customFormat="1" ht="27.6" customHeight="1" x14ac:dyDescent="0.25">
      <c r="A155" s="157">
        <v>0</v>
      </c>
      <c r="B155" s="158"/>
      <c r="C155" s="158"/>
      <c r="D155" s="175" t="s">
        <v>372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222</v>
      </c>
      <c r="R155" s="57"/>
      <c r="S155" s="57"/>
      <c r="T155" s="57"/>
      <c r="U155" s="57"/>
      <c r="V155" s="175" t="s">
        <v>365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0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0</v>
      </c>
      <c r="AQ155" s="176"/>
      <c r="AR155" s="176"/>
      <c r="AS155" s="176"/>
      <c r="AT155" s="176"/>
      <c r="AU155" s="176">
        <v>0</v>
      </c>
      <c r="AV155" s="176"/>
      <c r="AW155" s="176"/>
      <c r="AX155" s="176"/>
      <c r="AY155" s="176"/>
      <c r="AZ155" s="176">
        <v>200000</v>
      </c>
      <c r="BA155" s="176"/>
      <c r="BB155" s="176"/>
      <c r="BC155" s="176"/>
      <c r="BD155" s="176"/>
      <c r="BE155" s="176">
        <v>200000</v>
      </c>
      <c r="BF155" s="176"/>
      <c r="BG155" s="176"/>
      <c r="BH155" s="176"/>
      <c r="BI155" s="176"/>
      <c r="BJ155" s="176">
        <v>0</v>
      </c>
      <c r="BK155" s="176"/>
      <c r="BL155" s="176"/>
      <c r="BM155" s="176"/>
      <c r="BN155" s="176"/>
      <c r="BO155" s="176">
        <v>0</v>
      </c>
      <c r="BP155" s="176"/>
      <c r="BQ155" s="176"/>
      <c r="BR155" s="176"/>
      <c r="BS155" s="176"/>
      <c r="BT155" s="176">
        <v>0</v>
      </c>
      <c r="BU155" s="176"/>
      <c r="BV155" s="176"/>
      <c r="BW155" s="176"/>
      <c r="BX155" s="176"/>
    </row>
    <row r="156" spans="1:79" s="137" customFormat="1" ht="27.6" customHeight="1" x14ac:dyDescent="0.25">
      <c r="A156" s="157">
        <v>0</v>
      </c>
      <c r="B156" s="158"/>
      <c r="C156" s="158"/>
      <c r="D156" s="175" t="s">
        <v>373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57" t="s">
        <v>222</v>
      </c>
      <c r="R156" s="57"/>
      <c r="S156" s="57"/>
      <c r="T156" s="57"/>
      <c r="U156" s="57"/>
      <c r="V156" s="175" t="s">
        <v>365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0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v>100000</v>
      </c>
      <c r="BA156" s="176"/>
      <c r="BB156" s="176"/>
      <c r="BC156" s="176"/>
      <c r="BD156" s="176"/>
      <c r="BE156" s="176">
        <v>100000</v>
      </c>
      <c r="BF156" s="176"/>
      <c r="BG156" s="176"/>
      <c r="BH156" s="176"/>
      <c r="BI156" s="176"/>
      <c r="BJ156" s="176">
        <v>0</v>
      </c>
      <c r="BK156" s="176"/>
      <c r="BL156" s="176"/>
      <c r="BM156" s="176"/>
      <c r="BN156" s="176"/>
      <c r="BO156" s="176">
        <v>0</v>
      </c>
      <c r="BP156" s="176"/>
      <c r="BQ156" s="176"/>
      <c r="BR156" s="176"/>
      <c r="BS156" s="176"/>
      <c r="BT156" s="176">
        <v>0</v>
      </c>
      <c r="BU156" s="176"/>
      <c r="BV156" s="176"/>
      <c r="BW156" s="176"/>
      <c r="BX156" s="176"/>
    </row>
    <row r="157" spans="1:79" s="137" customFormat="1" ht="15" customHeight="1" x14ac:dyDescent="0.25">
      <c r="A157" s="157">
        <v>0</v>
      </c>
      <c r="B157" s="158"/>
      <c r="C157" s="158"/>
      <c r="D157" s="175" t="s">
        <v>374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222</v>
      </c>
      <c r="R157" s="57"/>
      <c r="S157" s="57"/>
      <c r="T157" s="57"/>
      <c r="U157" s="57"/>
      <c r="V157" s="175" t="s">
        <v>365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0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0</v>
      </c>
      <c r="AQ157" s="176"/>
      <c r="AR157" s="176"/>
      <c r="AS157" s="176"/>
      <c r="AT157" s="176"/>
      <c r="AU157" s="176">
        <v>0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0</v>
      </c>
      <c r="BF157" s="176"/>
      <c r="BG157" s="176"/>
      <c r="BH157" s="176"/>
      <c r="BI157" s="176"/>
      <c r="BJ157" s="176">
        <v>0</v>
      </c>
      <c r="BK157" s="176"/>
      <c r="BL157" s="176"/>
      <c r="BM157" s="176"/>
      <c r="BN157" s="176"/>
      <c r="BO157" s="176">
        <v>870000</v>
      </c>
      <c r="BP157" s="176"/>
      <c r="BQ157" s="176"/>
      <c r="BR157" s="176"/>
      <c r="BS157" s="176"/>
      <c r="BT157" s="176">
        <v>870000</v>
      </c>
      <c r="BU157" s="176"/>
      <c r="BV157" s="176"/>
      <c r="BW157" s="176"/>
      <c r="BX157" s="176"/>
    </row>
    <row r="158" spans="1:79" s="137" customFormat="1" ht="27.6" customHeight="1" x14ac:dyDescent="0.25">
      <c r="A158" s="157">
        <v>0</v>
      </c>
      <c r="B158" s="158"/>
      <c r="C158" s="158"/>
      <c r="D158" s="175" t="s">
        <v>375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57" t="s">
        <v>222</v>
      </c>
      <c r="R158" s="57"/>
      <c r="S158" s="57"/>
      <c r="T158" s="57"/>
      <c r="U158" s="57"/>
      <c r="V158" s="175" t="s">
        <v>365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0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0</v>
      </c>
      <c r="AQ158" s="176"/>
      <c r="AR158" s="176"/>
      <c r="AS158" s="176"/>
      <c r="AT158" s="176"/>
      <c r="AU158" s="176">
        <v>0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0</v>
      </c>
      <c r="BF158" s="176"/>
      <c r="BG158" s="176"/>
      <c r="BH158" s="176"/>
      <c r="BI158" s="176"/>
      <c r="BJ158" s="176">
        <v>0</v>
      </c>
      <c r="BK158" s="176"/>
      <c r="BL158" s="176"/>
      <c r="BM158" s="176"/>
      <c r="BN158" s="176"/>
      <c r="BO158" s="176">
        <v>500000</v>
      </c>
      <c r="BP158" s="176"/>
      <c r="BQ158" s="176"/>
      <c r="BR158" s="176"/>
      <c r="BS158" s="176"/>
      <c r="BT158" s="176">
        <v>500000</v>
      </c>
      <c r="BU158" s="176"/>
      <c r="BV158" s="176"/>
      <c r="BW158" s="176"/>
      <c r="BX158" s="176"/>
    </row>
    <row r="159" spans="1:79" s="137" customFormat="1" ht="15" customHeight="1" x14ac:dyDescent="0.25">
      <c r="A159" s="157">
        <v>1</v>
      </c>
      <c r="B159" s="158"/>
      <c r="C159" s="158"/>
      <c r="D159" s="175" t="s">
        <v>376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3"/>
      <c r="Q159" s="57" t="s">
        <v>361</v>
      </c>
      <c r="R159" s="57"/>
      <c r="S159" s="57"/>
      <c r="T159" s="57"/>
      <c r="U159" s="57"/>
      <c r="V159" s="175" t="s">
        <v>377</v>
      </c>
      <c r="W159" s="132"/>
      <c r="X159" s="132"/>
      <c r="Y159" s="132"/>
      <c r="Z159" s="132"/>
      <c r="AA159" s="132"/>
      <c r="AB159" s="132"/>
      <c r="AC159" s="132"/>
      <c r="AD159" s="132"/>
      <c r="AE159" s="133"/>
      <c r="AF159" s="176">
        <v>0</v>
      </c>
      <c r="AG159" s="176"/>
      <c r="AH159" s="176"/>
      <c r="AI159" s="176"/>
      <c r="AJ159" s="176"/>
      <c r="AK159" s="176">
        <v>0</v>
      </c>
      <c r="AL159" s="176"/>
      <c r="AM159" s="176"/>
      <c r="AN159" s="176"/>
      <c r="AO159" s="176"/>
      <c r="AP159" s="176">
        <v>0</v>
      </c>
      <c r="AQ159" s="176"/>
      <c r="AR159" s="176"/>
      <c r="AS159" s="176"/>
      <c r="AT159" s="176"/>
      <c r="AU159" s="176">
        <v>50.5</v>
      </c>
      <c r="AV159" s="176"/>
      <c r="AW159" s="176"/>
      <c r="AX159" s="176"/>
      <c r="AY159" s="176"/>
      <c r="AZ159" s="176">
        <v>0</v>
      </c>
      <c r="BA159" s="176"/>
      <c r="BB159" s="176"/>
      <c r="BC159" s="176"/>
      <c r="BD159" s="176"/>
      <c r="BE159" s="176">
        <v>50.5</v>
      </c>
      <c r="BF159" s="176"/>
      <c r="BG159" s="176"/>
      <c r="BH159" s="176"/>
      <c r="BI159" s="176"/>
      <c r="BJ159" s="176">
        <v>45.16</v>
      </c>
      <c r="BK159" s="176"/>
      <c r="BL159" s="176"/>
      <c r="BM159" s="176"/>
      <c r="BN159" s="176"/>
      <c r="BO159" s="176">
        <v>0</v>
      </c>
      <c r="BP159" s="176"/>
      <c r="BQ159" s="176"/>
      <c r="BR159" s="176"/>
      <c r="BS159" s="176"/>
      <c r="BT159" s="176">
        <v>45.16</v>
      </c>
      <c r="BU159" s="176"/>
      <c r="BV159" s="176"/>
      <c r="BW159" s="176"/>
      <c r="BX159" s="176"/>
    </row>
    <row r="160" spans="1:79" s="9" customFormat="1" ht="15" customHeight="1" x14ac:dyDescent="0.25">
      <c r="A160" s="119">
        <v>0</v>
      </c>
      <c r="B160" s="117"/>
      <c r="C160" s="117"/>
      <c r="D160" s="174" t="s">
        <v>275</v>
      </c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40"/>
      <c r="Q160" s="172"/>
      <c r="R160" s="172"/>
      <c r="S160" s="172"/>
      <c r="T160" s="172"/>
      <c r="U160" s="172"/>
      <c r="V160" s="174"/>
      <c r="W160" s="139"/>
      <c r="X160" s="139"/>
      <c r="Y160" s="139"/>
      <c r="Z160" s="139"/>
      <c r="AA160" s="139"/>
      <c r="AB160" s="139"/>
      <c r="AC160" s="139"/>
      <c r="AD160" s="139"/>
      <c r="AE160" s="140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</row>
    <row r="161" spans="1:76" s="137" customFormat="1" ht="15" customHeight="1" x14ac:dyDescent="0.25">
      <c r="A161" s="157">
        <v>0</v>
      </c>
      <c r="B161" s="158"/>
      <c r="C161" s="158"/>
      <c r="D161" s="175" t="s">
        <v>378</v>
      </c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3"/>
      <c r="Q161" s="57" t="s">
        <v>361</v>
      </c>
      <c r="R161" s="57"/>
      <c r="S161" s="57"/>
      <c r="T161" s="57"/>
      <c r="U161" s="57"/>
      <c r="V161" s="175" t="s">
        <v>379</v>
      </c>
      <c r="W161" s="132"/>
      <c r="X161" s="132"/>
      <c r="Y161" s="132"/>
      <c r="Z161" s="132"/>
      <c r="AA161" s="132"/>
      <c r="AB161" s="132"/>
      <c r="AC161" s="132"/>
      <c r="AD161" s="132"/>
      <c r="AE161" s="133"/>
      <c r="AF161" s="176">
        <v>1156</v>
      </c>
      <c r="AG161" s="176"/>
      <c r="AH161" s="176"/>
      <c r="AI161" s="176"/>
      <c r="AJ161" s="176"/>
      <c r="AK161" s="176">
        <v>0</v>
      </c>
      <c r="AL161" s="176"/>
      <c r="AM161" s="176"/>
      <c r="AN161" s="176"/>
      <c r="AO161" s="176"/>
      <c r="AP161" s="176">
        <v>1156</v>
      </c>
      <c r="AQ161" s="176"/>
      <c r="AR161" s="176"/>
      <c r="AS161" s="176"/>
      <c r="AT161" s="176"/>
      <c r="AU161" s="176">
        <v>1156</v>
      </c>
      <c r="AV161" s="176"/>
      <c r="AW161" s="176"/>
      <c r="AX161" s="176"/>
      <c r="AY161" s="176"/>
      <c r="AZ161" s="176">
        <v>0</v>
      </c>
      <c r="BA161" s="176"/>
      <c r="BB161" s="176"/>
      <c r="BC161" s="176"/>
      <c r="BD161" s="176"/>
      <c r="BE161" s="176">
        <v>1156</v>
      </c>
      <c r="BF161" s="176"/>
      <c r="BG161" s="176"/>
      <c r="BH161" s="176"/>
      <c r="BI161" s="176"/>
      <c r="BJ161" s="176">
        <v>1125</v>
      </c>
      <c r="BK161" s="176"/>
      <c r="BL161" s="176"/>
      <c r="BM161" s="176"/>
      <c r="BN161" s="176"/>
      <c r="BO161" s="176">
        <v>0</v>
      </c>
      <c r="BP161" s="176"/>
      <c r="BQ161" s="176"/>
      <c r="BR161" s="176"/>
      <c r="BS161" s="176"/>
      <c r="BT161" s="176">
        <v>1125</v>
      </c>
      <c r="BU161" s="176"/>
      <c r="BV161" s="176"/>
      <c r="BW161" s="176"/>
      <c r="BX161" s="176"/>
    </row>
    <row r="162" spans="1:76" s="137" customFormat="1" ht="15" customHeight="1" x14ac:dyDescent="0.25">
      <c r="A162" s="157">
        <v>0</v>
      </c>
      <c r="B162" s="158"/>
      <c r="C162" s="158"/>
      <c r="D162" s="175" t="s">
        <v>380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57" t="s">
        <v>361</v>
      </c>
      <c r="R162" s="57"/>
      <c r="S162" s="57"/>
      <c r="T162" s="57"/>
      <c r="U162" s="57"/>
      <c r="V162" s="175" t="s">
        <v>381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530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530</v>
      </c>
      <c r="AQ162" s="176"/>
      <c r="AR162" s="176"/>
      <c r="AS162" s="176"/>
      <c r="AT162" s="176"/>
      <c r="AU162" s="176">
        <v>550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550</v>
      </c>
      <c r="BF162" s="176"/>
      <c r="BG162" s="176"/>
      <c r="BH162" s="176"/>
      <c r="BI162" s="176"/>
      <c r="BJ162" s="176">
        <v>550</v>
      </c>
      <c r="BK162" s="176"/>
      <c r="BL162" s="176"/>
      <c r="BM162" s="176"/>
      <c r="BN162" s="176"/>
      <c r="BO162" s="176">
        <v>0</v>
      </c>
      <c r="BP162" s="176"/>
      <c r="BQ162" s="176"/>
      <c r="BR162" s="176"/>
      <c r="BS162" s="176"/>
      <c r="BT162" s="176">
        <v>550</v>
      </c>
      <c r="BU162" s="176"/>
      <c r="BV162" s="176"/>
      <c r="BW162" s="176"/>
      <c r="BX162" s="176"/>
    </row>
    <row r="163" spans="1:76" s="137" customFormat="1" ht="27.6" customHeight="1" x14ac:dyDescent="0.25">
      <c r="A163" s="157">
        <v>0</v>
      </c>
      <c r="B163" s="158"/>
      <c r="C163" s="158"/>
      <c r="D163" s="175" t="s">
        <v>382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3"/>
      <c r="Q163" s="57" t="s">
        <v>271</v>
      </c>
      <c r="R163" s="57"/>
      <c r="S163" s="57"/>
      <c r="T163" s="57"/>
      <c r="U163" s="57"/>
      <c r="V163" s="175" t="s">
        <v>383</v>
      </c>
      <c r="W163" s="132"/>
      <c r="X163" s="132"/>
      <c r="Y163" s="132"/>
      <c r="Z163" s="132"/>
      <c r="AA163" s="132"/>
      <c r="AB163" s="132"/>
      <c r="AC163" s="132"/>
      <c r="AD163" s="132"/>
      <c r="AE163" s="133"/>
      <c r="AF163" s="176">
        <v>0</v>
      </c>
      <c r="AG163" s="176"/>
      <c r="AH163" s="176"/>
      <c r="AI163" s="176"/>
      <c r="AJ163" s="176"/>
      <c r="AK163" s="176">
        <v>0</v>
      </c>
      <c r="AL163" s="176"/>
      <c r="AM163" s="176"/>
      <c r="AN163" s="176"/>
      <c r="AO163" s="176"/>
      <c r="AP163" s="176">
        <v>0</v>
      </c>
      <c r="AQ163" s="176"/>
      <c r="AR163" s="176"/>
      <c r="AS163" s="176"/>
      <c r="AT163" s="176"/>
      <c r="AU163" s="176">
        <v>0</v>
      </c>
      <c r="AV163" s="176"/>
      <c r="AW163" s="176"/>
      <c r="AX163" s="176"/>
      <c r="AY163" s="176"/>
      <c r="AZ163" s="176">
        <v>1</v>
      </c>
      <c r="BA163" s="176"/>
      <c r="BB163" s="176"/>
      <c r="BC163" s="176"/>
      <c r="BD163" s="176"/>
      <c r="BE163" s="176">
        <v>1</v>
      </c>
      <c r="BF163" s="176"/>
      <c r="BG163" s="176"/>
      <c r="BH163" s="176"/>
      <c r="BI163" s="176"/>
      <c r="BJ163" s="176">
        <v>0</v>
      </c>
      <c r="BK163" s="176"/>
      <c r="BL163" s="176"/>
      <c r="BM163" s="176"/>
      <c r="BN163" s="176"/>
      <c r="BO163" s="176">
        <v>0</v>
      </c>
      <c r="BP163" s="176"/>
      <c r="BQ163" s="176"/>
      <c r="BR163" s="176"/>
      <c r="BS163" s="176"/>
      <c r="BT163" s="176">
        <v>0</v>
      </c>
      <c r="BU163" s="176"/>
      <c r="BV163" s="176"/>
      <c r="BW163" s="176"/>
      <c r="BX163" s="176"/>
    </row>
    <row r="164" spans="1:76" s="137" customFormat="1" ht="27.6" customHeight="1" x14ac:dyDescent="0.25">
      <c r="A164" s="157">
        <v>0</v>
      </c>
      <c r="B164" s="158"/>
      <c r="C164" s="158"/>
      <c r="D164" s="175" t="s">
        <v>384</v>
      </c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3"/>
      <c r="Q164" s="57" t="s">
        <v>385</v>
      </c>
      <c r="R164" s="57"/>
      <c r="S164" s="57"/>
      <c r="T164" s="57"/>
      <c r="U164" s="57"/>
      <c r="V164" s="175" t="s">
        <v>383</v>
      </c>
      <c r="W164" s="132"/>
      <c r="X164" s="132"/>
      <c r="Y164" s="132"/>
      <c r="Z164" s="132"/>
      <c r="AA164" s="132"/>
      <c r="AB164" s="132"/>
      <c r="AC164" s="132"/>
      <c r="AD164" s="132"/>
      <c r="AE164" s="133"/>
      <c r="AF164" s="176">
        <v>0</v>
      </c>
      <c r="AG164" s="176"/>
      <c r="AH164" s="176"/>
      <c r="AI164" s="176"/>
      <c r="AJ164" s="176"/>
      <c r="AK164" s="176">
        <v>0</v>
      </c>
      <c r="AL164" s="176"/>
      <c r="AM164" s="176"/>
      <c r="AN164" s="176"/>
      <c r="AO164" s="176"/>
      <c r="AP164" s="176">
        <v>0</v>
      </c>
      <c r="AQ164" s="176"/>
      <c r="AR164" s="176"/>
      <c r="AS164" s="176"/>
      <c r="AT164" s="176"/>
      <c r="AU164" s="176">
        <v>0</v>
      </c>
      <c r="AV164" s="176"/>
      <c r="AW164" s="176"/>
      <c r="AX164" s="176"/>
      <c r="AY164" s="176"/>
      <c r="AZ164" s="176">
        <v>1</v>
      </c>
      <c r="BA164" s="176"/>
      <c r="BB164" s="176"/>
      <c r="BC164" s="176"/>
      <c r="BD164" s="176"/>
      <c r="BE164" s="176">
        <v>1</v>
      </c>
      <c r="BF164" s="176"/>
      <c r="BG164" s="176"/>
      <c r="BH164" s="176"/>
      <c r="BI164" s="176"/>
      <c r="BJ164" s="176">
        <v>0</v>
      </c>
      <c r="BK164" s="176"/>
      <c r="BL164" s="176"/>
      <c r="BM164" s="176"/>
      <c r="BN164" s="176"/>
      <c r="BO164" s="176">
        <v>0</v>
      </c>
      <c r="BP164" s="176"/>
      <c r="BQ164" s="176"/>
      <c r="BR164" s="176"/>
      <c r="BS164" s="176"/>
      <c r="BT164" s="176">
        <v>0</v>
      </c>
      <c r="BU164" s="176"/>
      <c r="BV164" s="176"/>
      <c r="BW164" s="176"/>
      <c r="BX164" s="176"/>
    </row>
    <row r="165" spans="1:76" s="137" customFormat="1" ht="27.6" customHeight="1" x14ac:dyDescent="0.25">
      <c r="A165" s="157">
        <v>0</v>
      </c>
      <c r="B165" s="158"/>
      <c r="C165" s="158"/>
      <c r="D165" s="175" t="s">
        <v>386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57" t="s">
        <v>385</v>
      </c>
      <c r="R165" s="57"/>
      <c r="S165" s="57"/>
      <c r="T165" s="57"/>
      <c r="U165" s="57"/>
      <c r="V165" s="175" t="s">
        <v>387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76">
        <v>0</v>
      </c>
      <c r="AG165" s="176"/>
      <c r="AH165" s="176"/>
      <c r="AI165" s="176"/>
      <c r="AJ165" s="176"/>
      <c r="AK165" s="176">
        <v>1</v>
      </c>
      <c r="AL165" s="176"/>
      <c r="AM165" s="176"/>
      <c r="AN165" s="176"/>
      <c r="AO165" s="176"/>
      <c r="AP165" s="176">
        <v>1</v>
      </c>
      <c r="AQ165" s="176"/>
      <c r="AR165" s="176"/>
      <c r="AS165" s="176"/>
      <c r="AT165" s="176"/>
      <c r="AU165" s="176">
        <v>0</v>
      </c>
      <c r="AV165" s="176"/>
      <c r="AW165" s="176"/>
      <c r="AX165" s="176"/>
      <c r="AY165" s="176"/>
      <c r="AZ165" s="176">
        <v>0</v>
      </c>
      <c r="BA165" s="176"/>
      <c r="BB165" s="176"/>
      <c r="BC165" s="176"/>
      <c r="BD165" s="176"/>
      <c r="BE165" s="176">
        <v>0</v>
      </c>
      <c r="BF165" s="176"/>
      <c r="BG165" s="176"/>
      <c r="BH165" s="176"/>
      <c r="BI165" s="176"/>
      <c r="BJ165" s="176">
        <v>0</v>
      </c>
      <c r="BK165" s="176"/>
      <c r="BL165" s="176"/>
      <c r="BM165" s="176"/>
      <c r="BN165" s="176"/>
      <c r="BO165" s="176">
        <v>0</v>
      </c>
      <c r="BP165" s="176"/>
      <c r="BQ165" s="176"/>
      <c r="BR165" s="176"/>
      <c r="BS165" s="176"/>
      <c r="BT165" s="176">
        <v>0</v>
      </c>
      <c r="BU165" s="176"/>
      <c r="BV165" s="176"/>
      <c r="BW165" s="176"/>
      <c r="BX165" s="176"/>
    </row>
    <row r="166" spans="1:76" s="137" customFormat="1" ht="27.6" customHeight="1" x14ac:dyDescent="0.25">
      <c r="A166" s="157">
        <v>0</v>
      </c>
      <c r="B166" s="158"/>
      <c r="C166" s="158"/>
      <c r="D166" s="175" t="s">
        <v>388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57" t="s">
        <v>385</v>
      </c>
      <c r="R166" s="57"/>
      <c r="S166" s="57"/>
      <c r="T166" s="57"/>
      <c r="U166" s="57"/>
      <c r="V166" s="175" t="s">
        <v>389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76">
        <v>0</v>
      </c>
      <c r="AG166" s="176"/>
      <c r="AH166" s="176"/>
      <c r="AI166" s="176"/>
      <c r="AJ166" s="176"/>
      <c r="AK166" s="176">
        <v>2</v>
      </c>
      <c r="AL166" s="176"/>
      <c r="AM166" s="176"/>
      <c r="AN166" s="176"/>
      <c r="AO166" s="176"/>
      <c r="AP166" s="176">
        <v>2</v>
      </c>
      <c r="AQ166" s="176"/>
      <c r="AR166" s="176"/>
      <c r="AS166" s="176"/>
      <c r="AT166" s="176"/>
      <c r="AU166" s="176">
        <v>0</v>
      </c>
      <c r="AV166" s="176"/>
      <c r="AW166" s="176"/>
      <c r="AX166" s="176"/>
      <c r="AY166" s="176"/>
      <c r="AZ166" s="176">
        <v>0</v>
      </c>
      <c r="BA166" s="176"/>
      <c r="BB166" s="176"/>
      <c r="BC166" s="176"/>
      <c r="BD166" s="176"/>
      <c r="BE166" s="176">
        <v>0</v>
      </c>
      <c r="BF166" s="176"/>
      <c r="BG166" s="176"/>
      <c r="BH166" s="176"/>
      <c r="BI166" s="176"/>
      <c r="BJ166" s="176">
        <v>0</v>
      </c>
      <c r="BK166" s="176"/>
      <c r="BL166" s="176"/>
      <c r="BM166" s="176"/>
      <c r="BN166" s="176"/>
      <c r="BO166" s="176">
        <v>0</v>
      </c>
      <c r="BP166" s="176"/>
      <c r="BQ166" s="176"/>
      <c r="BR166" s="176"/>
      <c r="BS166" s="176"/>
      <c r="BT166" s="176">
        <v>0</v>
      </c>
      <c r="BU166" s="176"/>
      <c r="BV166" s="176"/>
      <c r="BW166" s="176"/>
      <c r="BX166" s="176"/>
    </row>
    <row r="167" spans="1:76" s="137" customFormat="1" ht="27.6" customHeight="1" x14ac:dyDescent="0.25">
      <c r="A167" s="157">
        <v>0</v>
      </c>
      <c r="B167" s="158"/>
      <c r="C167" s="158"/>
      <c r="D167" s="175" t="s">
        <v>390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3"/>
      <c r="Q167" s="57" t="s">
        <v>385</v>
      </c>
      <c r="R167" s="57"/>
      <c r="S167" s="57"/>
      <c r="T167" s="57"/>
      <c r="U167" s="57"/>
      <c r="V167" s="175" t="s">
        <v>389</v>
      </c>
      <c r="W167" s="132"/>
      <c r="X167" s="132"/>
      <c r="Y167" s="132"/>
      <c r="Z167" s="132"/>
      <c r="AA167" s="132"/>
      <c r="AB167" s="132"/>
      <c r="AC167" s="132"/>
      <c r="AD167" s="132"/>
      <c r="AE167" s="133"/>
      <c r="AF167" s="176">
        <v>0</v>
      </c>
      <c r="AG167" s="176"/>
      <c r="AH167" s="176"/>
      <c r="AI167" s="176"/>
      <c r="AJ167" s="176"/>
      <c r="AK167" s="176">
        <v>1</v>
      </c>
      <c r="AL167" s="176"/>
      <c r="AM167" s="176"/>
      <c r="AN167" s="176"/>
      <c r="AO167" s="176"/>
      <c r="AP167" s="176">
        <v>1</v>
      </c>
      <c r="AQ167" s="176"/>
      <c r="AR167" s="176"/>
      <c r="AS167" s="176"/>
      <c r="AT167" s="176"/>
      <c r="AU167" s="176">
        <v>0</v>
      </c>
      <c r="AV167" s="176"/>
      <c r="AW167" s="176"/>
      <c r="AX167" s="176"/>
      <c r="AY167" s="176"/>
      <c r="AZ167" s="176">
        <v>0</v>
      </c>
      <c r="BA167" s="176"/>
      <c r="BB167" s="176"/>
      <c r="BC167" s="176"/>
      <c r="BD167" s="176"/>
      <c r="BE167" s="176">
        <v>0</v>
      </c>
      <c r="BF167" s="176"/>
      <c r="BG167" s="176"/>
      <c r="BH167" s="176"/>
      <c r="BI167" s="176"/>
      <c r="BJ167" s="176">
        <v>0</v>
      </c>
      <c r="BK167" s="176"/>
      <c r="BL167" s="176"/>
      <c r="BM167" s="176"/>
      <c r="BN167" s="176"/>
      <c r="BO167" s="176">
        <v>0</v>
      </c>
      <c r="BP167" s="176"/>
      <c r="BQ167" s="176"/>
      <c r="BR167" s="176"/>
      <c r="BS167" s="176"/>
      <c r="BT167" s="176">
        <v>0</v>
      </c>
      <c r="BU167" s="176"/>
      <c r="BV167" s="176"/>
      <c r="BW167" s="176"/>
      <c r="BX167" s="176"/>
    </row>
    <row r="168" spans="1:76" s="137" customFormat="1" ht="27.6" customHeight="1" x14ac:dyDescent="0.25">
      <c r="A168" s="157">
        <v>0</v>
      </c>
      <c r="B168" s="158"/>
      <c r="C168" s="158"/>
      <c r="D168" s="175" t="s">
        <v>391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  <c r="Q168" s="57" t="s">
        <v>385</v>
      </c>
      <c r="R168" s="57"/>
      <c r="S168" s="57"/>
      <c r="T168" s="57"/>
      <c r="U168" s="57"/>
      <c r="V168" s="175" t="s">
        <v>389</v>
      </c>
      <c r="W168" s="132"/>
      <c r="X168" s="132"/>
      <c r="Y168" s="132"/>
      <c r="Z168" s="132"/>
      <c r="AA168" s="132"/>
      <c r="AB168" s="132"/>
      <c r="AC168" s="132"/>
      <c r="AD168" s="132"/>
      <c r="AE168" s="133"/>
      <c r="AF168" s="176">
        <v>0</v>
      </c>
      <c r="AG168" s="176"/>
      <c r="AH168" s="176"/>
      <c r="AI168" s="176"/>
      <c r="AJ168" s="176"/>
      <c r="AK168" s="176">
        <v>1</v>
      </c>
      <c r="AL168" s="176"/>
      <c r="AM168" s="176"/>
      <c r="AN168" s="176"/>
      <c r="AO168" s="176"/>
      <c r="AP168" s="176">
        <v>1</v>
      </c>
      <c r="AQ168" s="176"/>
      <c r="AR168" s="176"/>
      <c r="AS168" s="176"/>
      <c r="AT168" s="176"/>
      <c r="AU168" s="176">
        <v>0</v>
      </c>
      <c r="AV168" s="176"/>
      <c r="AW168" s="176"/>
      <c r="AX168" s="176"/>
      <c r="AY168" s="176"/>
      <c r="AZ168" s="176">
        <v>0</v>
      </c>
      <c r="BA168" s="176"/>
      <c r="BB168" s="176"/>
      <c r="BC168" s="176"/>
      <c r="BD168" s="176"/>
      <c r="BE168" s="176">
        <v>0</v>
      </c>
      <c r="BF168" s="176"/>
      <c r="BG168" s="176"/>
      <c r="BH168" s="176"/>
      <c r="BI168" s="176"/>
      <c r="BJ168" s="176">
        <v>0</v>
      </c>
      <c r="BK168" s="176"/>
      <c r="BL168" s="176"/>
      <c r="BM168" s="176"/>
      <c r="BN168" s="176"/>
      <c r="BO168" s="176">
        <v>0</v>
      </c>
      <c r="BP168" s="176"/>
      <c r="BQ168" s="176"/>
      <c r="BR168" s="176"/>
      <c r="BS168" s="176"/>
      <c r="BT168" s="176">
        <v>0</v>
      </c>
      <c r="BU168" s="176"/>
      <c r="BV168" s="176"/>
      <c r="BW168" s="176"/>
      <c r="BX168" s="176"/>
    </row>
    <row r="169" spans="1:76" s="137" customFormat="1" ht="27.6" customHeight="1" x14ac:dyDescent="0.25">
      <c r="A169" s="157">
        <v>0</v>
      </c>
      <c r="B169" s="158"/>
      <c r="C169" s="158"/>
      <c r="D169" s="175" t="s">
        <v>392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3"/>
      <c r="Q169" s="57" t="s">
        <v>385</v>
      </c>
      <c r="R169" s="57"/>
      <c r="S169" s="57"/>
      <c r="T169" s="57"/>
      <c r="U169" s="57"/>
      <c r="V169" s="175" t="s">
        <v>383</v>
      </c>
      <c r="W169" s="132"/>
      <c r="X169" s="132"/>
      <c r="Y169" s="132"/>
      <c r="Z169" s="132"/>
      <c r="AA169" s="132"/>
      <c r="AB169" s="132"/>
      <c r="AC169" s="132"/>
      <c r="AD169" s="132"/>
      <c r="AE169" s="133"/>
      <c r="AF169" s="176">
        <v>0</v>
      </c>
      <c r="AG169" s="176"/>
      <c r="AH169" s="176"/>
      <c r="AI169" s="176"/>
      <c r="AJ169" s="176"/>
      <c r="AK169" s="176">
        <v>0</v>
      </c>
      <c r="AL169" s="176"/>
      <c r="AM169" s="176"/>
      <c r="AN169" s="176"/>
      <c r="AO169" s="176"/>
      <c r="AP169" s="176">
        <v>0</v>
      </c>
      <c r="AQ169" s="176"/>
      <c r="AR169" s="176"/>
      <c r="AS169" s="176"/>
      <c r="AT169" s="176"/>
      <c r="AU169" s="176">
        <v>0</v>
      </c>
      <c r="AV169" s="176"/>
      <c r="AW169" s="176"/>
      <c r="AX169" s="176"/>
      <c r="AY169" s="176"/>
      <c r="AZ169" s="176">
        <v>1</v>
      </c>
      <c r="BA169" s="176"/>
      <c r="BB169" s="176"/>
      <c r="BC169" s="176"/>
      <c r="BD169" s="176"/>
      <c r="BE169" s="176">
        <v>1</v>
      </c>
      <c r="BF169" s="176"/>
      <c r="BG169" s="176"/>
      <c r="BH169" s="176"/>
      <c r="BI169" s="176"/>
      <c r="BJ169" s="176">
        <v>0</v>
      </c>
      <c r="BK169" s="176"/>
      <c r="BL169" s="176"/>
      <c r="BM169" s="176"/>
      <c r="BN169" s="176"/>
      <c r="BO169" s="176">
        <v>0</v>
      </c>
      <c r="BP169" s="176"/>
      <c r="BQ169" s="176"/>
      <c r="BR169" s="176"/>
      <c r="BS169" s="176"/>
      <c r="BT169" s="176">
        <v>0</v>
      </c>
      <c r="BU169" s="176"/>
      <c r="BV169" s="176"/>
      <c r="BW169" s="176"/>
      <c r="BX169" s="176"/>
    </row>
    <row r="170" spans="1:76" s="137" customFormat="1" ht="27.6" customHeight="1" x14ac:dyDescent="0.25">
      <c r="A170" s="157">
        <v>0</v>
      </c>
      <c r="B170" s="158"/>
      <c r="C170" s="158"/>
      <c r="D170" s="175" t="s">
        <v>393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3"/>
      <c r="Q170" s="57" t="s">
        <v>222</v>
      </c>
      <c r="R170" s="57"/>
      <c r="S170" s="57"/>
      <c r="T170" s="57"/>
      <c r="U170" s="57"/>
      <c r="V170" s="175" t="s">
        <v>383</v>
      </c>
      <c r="W170" s="132"/>
      <c r="X170" s="132"/>
      <c r="Y170" s="132"/>
      <c r="Z170" s="132"/>
      <c r="AA170" s="132"/>
      <c r="AB170" s="132"/>
      <c r="AC170" s="132"/>
      <c r="AD170" s="132"/>
      <c r="AE170" s="133"/>
      <c r="AF170" s="176">
        <v>0</v>
      </c>
      <c r="AG170" s="176"/>
      <c r="AH170" s="176"/>
      <c r="AI170" s="176"/>
      <c r="AJ170" s="176"/>
      <c r="AK170" s="176">
        <v>0</v>
      </c>
      <c r="AL170" s="176"/>
      <c r="AM170" s="176"/>
      <c r="AN170" s="176"/>
      <c r="AO170" s="176"/>
      <c r="AP170" s="176">
        <v>0</v>
      </c>
      <c r="AQ170" s="176"/>
      <c r="AR170" s="176"/>
      <c r="AS170" s="176"/>
      <c r="AT170" s="176"/>
      <c r="AU170" s="176">
        <v>0</v>
      </c>
      <c r="AV170" s="176"/>
      <c r="AW170" s="176"/>
      <c r="AX170" s="176"/>
      <c r="AY170" s="176"/>
      <c r="AZ170" s="176">
        <v>0</v>
      </c>
      <c r="BA170" s="176"/>
      <c r="BB170" s="176"/>
      <c r="BC170" s="176"/>
      <c r="BD170" s="176"/>
      <c r="BE170" s="176">
        <v>0</v>
      </c>
      <c r="BF170" s="176"/>
      <c r="BG170" s="176"/>
      <c r="BH170" s="176"/>
      <c r="BI170" s="176"/>
      <c r="BJ170" s="176">
        <v>0</v>
      </c>
      <c r="BK170" s="176"/>
      <c r="BL170" s="176"/>
      <c r="BM170" s="176"/>
      <c r="BN170" s="176"/>
      <c r="BO170" s="176">
        <v>1</v>
      </c>
      <c r="BP170" s="176"/>
      <c r="BQ170" s="176"/>
      <c r="BR170" s="176"/>
      <c r="BS170" s="176"/>
      <c r="BT170" s="176">
        <v>1</v>
      </c>
      <c r="BU170" s="176"/>
      <c r="BV170" s="176"/>
      <c r="BW170" s="176"/>
      <c r="BX170" s="176"/>
    </row>
    <row r="171" spans="1:76" s="137" customFormat="1" ht="27.6" customHeight="1" x14ac:dyDescent="0.25">
      <c r="A171" s="157">
        <v>0</v>
      </c>
      <c r="B171" s="158"/>
      <c r="C171" s="158"/>
      <c r="D171" s="175" t="s">
        <v>394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3"/>
      <c r="Q171" s="57" t="s">
        <v>385</v>
      </c>
      <c r="R171" s="57"/>
      <c r="S171" s="57"/>
      <c r="T171" s="57"/>
      <c r="U171" s="57"/>
      <c r="V171" s="175" t="s">
        <v>383</v>
      </c>
      <c r="W171" s="132"/>
      <c r="X171" s="132"/>
      <c r="Y171" s="132"/>
      <c r="Z171" s="132"/>
      <c r="AA171" s="132"/>
      <c r="AB171" s="132"/>
      <c r="AC171" s="132"/>
      <c r="AD171" s="132"/>
      <c r="AE171" s="133"/>
      <c r="AF171" s="176">
        <v>0</v>
      </c>
      <c r="AG171" s="176"/>
      <c r="AH171" s="176"/>
      <c r="AI171" s="176"/>
      <c r="AJ171" s="176"/>
      <c r="AK171" s="176">
        <v>0</v>
      </c>
      <c r="AL171" s="176"/>
      <c r="AM171" s="176"/>
      <c r="AN171" s="176"/>
      <c r="AO171" s="176"/>
      <c r="AP171" s="176">
        <v>0</v>
      </c>
      <c r="AQ171" s="176"/>
      <c r="AR171" s="176"/>
      <c r="AS171" s="176"/>
      <c r="AT171" s="176"/>
      <c r="AU171" s="176">
        <v>0</v>
      </c>
      <c r="AV171" s="176"/>
      <c r="AW171" s="176"/>
      <c r="AX171" s="176"/>
      <c r="AY171" s="176"/>
      <c r="AZ171" s="176">
        <v>0</v>
      </c>
      <c r="BA171" s="176"/>
      <c r="BB171" s="176"/>
      <c r="BC171" s="176"/>
      <c r="BD171" s="176"/>
      <c r="BE171" s="176">
        <v>0</v>
      </c>
      <c r="BF171" s="176"/>
      <c r="BG171" s="176"/>
      <c r="BH171" s="176"/>
      <c r="BI171" s="176"/>
      <c r="BJ171" s="176">
        <v>0</v>
      </c>
      <c r="BK171" s="176"/>
      <c r="BL171" s="176"/>
      <c r="BM171" s="176"/>
      <c r="BN171" s="176"/>
      <c r="BO171" s="176">
        <v>1</v>
      </c>
      <c r="BP171" s="176"/>
      <c r="BQ171" s="176"/>
      <c r="BR171" s="176"/>
      <c r="BS171" s="176"/>
      <c r="BT171" s="176">
        <v>1</v>
      </c>
      <c r="BU171" s="176"/>
      <c r="BV171" s="176"/>
      <c r="BW171" s="176"/>
      <c r="BX171" s="176"/>
    </row>
    <row r="172" spans="1:76" s="9" customFormat="1" ht="15" customHeight="1" x14ac:dyDescent="0.25">
      <c r="A172" s="119">
        <v>0</v>
      </c>
      <c r="B172" s="117"/>
      <c r="C172" s="117"/>
      <c r="D172" s="174" t="s">
        <v>284</v>
      </c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40"/>
      <c r="Q172" s="172"/>
      <c r="R172" s="172"/>
      <c r="S172" s="172"/>
      <c r="T172" s="172"/>
      <c r="U172" s="172"/>
      <c r="V172" s="174"/>
      <c r="W172" s="139"/>
      <c r="X172" s="139"/>
      <c r="Y172" s="139"/>
      <c r="Z172" s="139"/>
      <c r="AA172" s="139"/>
      <c r="AB172" s="139"/>
      <c r="AC172" s="139"/>
      <c r="AD172" s="139"/>
      <c r="AE172" s="140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3"/>
      <c r="BN172" s="173"/>
      <c r="BO172" s="173"/>
      <c r="BP172" s="173"/>
      <c r="BQ172" s="173"/>
      <c r="BR172" s="173"/>
      <c r="BS172" s="173"/>
      <c r="BT172" s="173"/>
      <c r="BU172" s="173"/>
      <c r="BV172" s="173"/>
      <c r="BW172" s="173"/>
      <c r="BX172" s="173"/>
    </row>
    <row r="173" spans="1:76" s="137" customFormat="1" ht="27.6" customHeight="1" x14ac:dyDescent="0.25">
      <c r="A173" s="157">
        <v>0</v>
      </c>
      <c r="B173" s="158"/>
      <c r="C173" s="158"/>
      <c r="D173" s="175" t="s">
        <v>395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3"/>
      <c r="Q173" s="57" t="s">
        <v>222</v>
      </c>
      <c r="R173" s="57"/>
      <c r="S173" s="57"/>
      <c r="T173" s="57"/>
      <c r="U173" s="57"/>
      <c r="V173" s="175" t="s">
        <v>286</v>
      </c>
      <c r="W173" s="132"/>
      <c r="X173" s="132"/>
      <c r="Y173" s="132"/>
      <c r="Z173" s="132"/>
      <c r="AA173" s="132"/>
      <c r="AB173" s="132"/>
      <c r="AC173" s="132"/>
      <c r="AD173" s="132"/>
      <c r="AE173" s="133"/>
      <c r="AF173" s="176">
        <v>194728.2</v>
      </c>
      <c r="AG173" s="176"/>
      <c r="AH173" s="176"/>
      <c r="AI173" s="176"/>
      <c r="AJ173" s="176"/>
      <c r="AK173" s="176">
        <v>0</v>
      </c>
      <c r="AL173" s="176"/>
      <c r="AM173" s="176"/>
      <c r="AN173" s="176"/>
      <c r="AO173" s="176"/>
      <c r="AP173" s="176">
        <v>194728.2</v>
      </c>
      <c r="AQ173" s="176"/>
      <c r="AR173" s="176"/>
      <c r="AS173" s="176"/>
      <c r="AT173" s="176"/>
      <c r="AU173" s="176">
        <v>184768</v>
      </c>
      <c r="AV173" s="176"/>
      <c r="AW173" s="176"/>
      <c r="AX173" s="176"/>
      <c r="AY173" s="176"/>
      <c r="AZ173" s="176">
        <v>0</v>
      </c>
      <c r="BA173" s="176"/>
      <c r="BB173" s="176"/>
      <c r="BC173" s="176"/>
      <c r="BD173" s="176"/>
      <c r="BE173" s="176">
        <v>184768</v>
      </c>
      <c r="BF173" s="176"/>
      <c r="BG173" s="176"/>
      <c r="BH173" s="176"/>
      <c r="BI173" s="176"/>
      <c r="BJ173" s="176">
        <v>196988</v>
      </c>
      <c r="BK173" s="176"/>
      <c r="BL173" s="176"/>
      <c r="BM173" s="176"/>
      <c r="BN173" s="176"/>
      <c r="BO173" s="176">
        <v>0</v>
      </c>
      <c r="BP173" s="176"/>
      <c r="BQ173" s="176"/>
      <c r="BR173" s="176"/>
      <c r="BS173" s="176"/>
      <c r="BT173" s="176">
        <v>196988</v>
      </c>
      <c r="BU173" s="176"/>
      <c r="BV173" s="176"/>
      <c r="BW173" s="176"/>
      <c r="BX173" s="176"/>
    </row>
    <row r="174" spans="1:76" s="137" customFormat="1" ht="15" customHeight="1" x14ac:dyDescent="0.25">
      <c r="A174" s="157">
        <v>0</v>
      </c>
      <c r="B174" s="158"/>
      <c r="C174" s="158"/>
      <c r="D174" s="175" t="s">
        <v>396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3"/>
      <c r="Q174" s="57" t="s">
        <v>222</v>
      </c>
      <c r="R174" s="57"/>
      <c r="S174" s="57"/>
      <c r="T174" s="57"/>
      <c r="U174" s="57"/>
      <c r="V174" s="175" t="s">
        <v>286</v>
      </c>
      <c r="W174" s="132"/>
      <c r="X174" s="132"/>
      <c r="Y174" s="132"/>
      <c r="Z174" s="132"/>
      <c r="AA174" s="132"/>
      <c r="AB174" s="132"/>
      <c r="AC174" s="132"/>
      <c r="AD174" s="132"/>
      <c r="AE174" s="133"/>
      <c r="AF174" s="176">
        <v>10752.16</v>
      </c>
      <c r="AG174" s="176"/>
      <c r="AH174" s="176"/>
      <c r="AI174" s="176"/>
      <c r="AJ174" s="176"/>
      <c r="AK174" s="176">
        <v>0</v>
      </c>
      <c r="AL174" s="176"/>
      <c r="AM174" s="176"/>
      <c r="AN174" s="176"/>
      <c r="AO174" s="176"/>
      <c r="AP174" s="176">
        <v>10752.16</v>
      </c>
      <c r="AQ174" s="176"/>
      <c r="AR174" s="176"/>
      <c r="AS174" s="176"/>
      <c r="AT174" s="176"/>
      <c r="AU174" s="176">
        <v>12787</v>
      </c>
      <c r="AV174" s="176"/>
      <c r="AW174" s="176"/>
      <c r="AX174" s="176"/>
      <c r="AY174" s="176"/>
      <c r="AZ174" s="176">
        <v>0</v>
      </c>
      <c r="BA174" s="176"/>
      <c r="BB174" s="176"/>
      <c r="BC174" s="176"/>
      <c r="BD174" s="176"/>
      <c r="BE174" s="176">
        <v>12787</v>
      </c>
      <c r="BF174" s="176"/>
      <c r="BG174" s="176"/>
      <c r="BH174" s="176"/>
      <c r="BI174" s="176"/>
      <c r="BJ174" s="176">
        <v>13073</v>
      </c>
      <c r="BK174" s="176"/>
      <c r="BL174" s="176"/>
      <c r="BM174" s="176"/>
      <c r="BN174" s="176"/>
      <c r="BO174" s="176">
        <v>0</v>
      </c>
      <c r="BP174" s="176"/>
      <c r="BQ174" s="176"/>
      <c r="BR174" s="176"/>
      <c r="BS174" s="176"/>
      <c r="BT174" s="176">
        <v>13073</v>
      </c>
      <c r="BU174" s="176"/>
      <c r="BV174" s="176"/>
      <c r="BW174" s="176"/>
      <c r="BX174" s="176"/>
    </row>
    <row r="175" spans="1:76" s="137" customFormat="1" ht="15" customHeight="1" x14ac:dyDescent="0.25">
      <c r="A175" s="157">
        <v>0</v>
      </c>
      <c r="B175" s="158"/>
      <c r="C175" s="158"/>
      <c r="D175" s="175" t="s">
        <v>397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3"/>
      <c r="Q175" s="57" t="s">
        <v>222</v>
      </c>
      <c r="R175" s="57"/>
      <c r="S175" s="57"/>
      <c r="T175" s="57"/>
      <c r="U175" s="57"/>
      <c r="V175" s="175" t="s">
        <v>286</v>
      </c>
      <c r="W175" s="132"/>
      <c r="X175" s="132"/>
      <c r="Y175" s="132"/>
      <c r="Z175" s="132"/>
      <c r="AA175" s="132"/>
      <c r="AB175" s="132"/>
      <c r="AC175" s="132"/>
      <c r="AD175" s="132"/>
      <c r="AE175" s="133"/>
      <c r="AF175" s="176">
        <v>0</v>
      </c>
      <c r="AG175" s="176"/>
      <c r="AH175" s="176"/>
      <c r="AI175" s="176"/>
      <c r="AJ175" s="176"/>
      <c r="AK175" s="176">
        <v>0</v>
      </c>
      <c r="AL175" s="176"/>
      <c r="AM175" s="176"/>
      <c r="AN175" s="176"/>
      <c r="AO175" s="176"/>
      <c r="AP175" s="176">
        <v>0</v>
      </c>
      <c r="AQ175" s="176"/>
      <c r="AR175" s="176"/>
      <c r="AS175" s="176"/>
      <c r="AT175" s="176"/>
      <c r="AU175" s="176">
        <v>0</v>
      </c>
      <c r="AV175" s="176"/>
      <c r="AW175" s="176"/>
      <c r="AX175" s="176"/>
      <c r="AY175" s="176"/>
      <c r="AZ175" s="176">
        <v>200000</v>
      </c>
      <c r="BA175" s="176"/>
      <c r="BB175" s="176"/>
      <c r="BC175" s="176"/>
      <c r="BD175" s="176"/>
      <c r="BE175" s="176">
        <v>200000</v>
      </c>
      <c r="BF175" s="176"/>
      <c r="BG175" s="176"/>
      <c r="BH175" s="176"/>
      <c r="BI175" s="176"/>
      <c r="BJ175" s="176">
        <v>0</v>
      </c>
      <c r="BK175" s="176"/>
      <c r="BL175" s="176"/>
      <c r="BM175" s="176"/>
      <c r="BN175" s="176"/>
      <c r="BO175" s="176">
        <v>0</v>
      </c>
      <c r="BP175" s="176"/>
      <c r="BQ175" s="176"/>
      <c r="BR175" s="176"/>
      <c r="BS175" s="176"/>
      <c r="BT175" s="176">
        <v>0</v>
      </c>
      <c r="BU175" s="176"/>
      <c r="BV175" s="176"/>
      <c r="BW175" s="176"/>
      <c r="BX175" s="176"/>
    </row>
    <row r="176" spans="1:76" s="137" customFormat="1" ht="15" customHeight="1" x14ac:dyDescent="0.25">
      <c r="A176" s="157">
        <v>0</v>
      </c>
      <c r="B176" s="158"/>
      <c r="C176" s="158"/>
      <c r="D176" s="175" t="s">
        <v>398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3"/>
      <c r="Q176" s="57" t="s">
        <v>222</v>
      </c>
      <c r="R176" s="57"/>
      <c r="S176" s="57"/>
      <c r="T176" s="57"/>
      <c r="U176" s="57"/>
      <c r="V176" s="175" t="s">
        <v>286</v>
      </c>
      <c r="W176" s="132"/>
      <c r="X176" s="132"/>
      <c r="Y176" s="132"/>
      <c r="Z176" s="132"/>
      <c r="AA176" s="132"/>
      <c r="AB176" s="132"/>
      <c r="AC176" s="132"/>
      <c r="AD176" s="132"/>
      <c r="AE176" s="133"/>
      <c r="AF176" s="176">
        <v>0</v>
      </c>
      <c r="AG176" s="176"/>
      <c r="AH176" s="176"/>
      <c r="AI176" s="176"/>
      <c r="AJ176" s="176"/>
      <c r="AK176" s="176">
        <v>0</v>
      </c>
      <c r="AL176" s="176"/>
      <c r="AM176" s="176"/>
      <c r="AN176" s="176"/>
      <c r="AO176" s="176"/>
      <c r="AP176" s="176">
        <v>0</v>
      </c>
      <c r="AQ176" s="176"/>
      <c r="AR176" s="176"/>
      <c r="AS176" s="176"/>
      <c r="AT176" s="176"/>
      <c r="AU176" s="176">
        <v>0</v>
      </c>
      <c r="AV176" s="176"/>
      <c r="AW176" s="176"/>
      <c r="AX176" s="176"/>
      <c r="AY176" s="176"/>
      <c r="AZ176" s="176">
        <v>400000</v>
      </c>
      <c r="BA176" s="176"/>
      <c r="BB176" s="176"/>
      <c r="BC176" s="176"/>
      <c r="BD176" s="176"/>
      <c r="BE176" s="176">
        <v>400000</v>
      </c>
      <c r="BF176" s="176"/>
      <c r="BG176" s="176"/>
      <c r="BH176" s="176"/>
      <c r="BI176" s="176"/>
      <c r="BJ176" s="176">
        <v>0</v>
      </c>
      <c r="BK176" s="176"/>
      <c r="BL176" s="176"/>
      <c r="BM176" s="176"/>
      <c r="BN176" s="176"/>
      <c r="BO176" s="176">
        <v>0</v>
      </c>
      <c r="BP176" s="176"/>
      <c r="BQ176" s="176"/>
      <c r="BR176" s="176"/>
      <c r="BS176" s="176"/>
      <c r="BT176" s="176">
        <v>0</v>
      </c>
      <c r="BU176" s="176"/>
      <c r="BV176" s="176"/>
      <c r="BW176" s="176"/>
      <c r="BX176" s="176"/>
    </row>
    <row r="177" spans="1:76" s="137" customFormat="1" ht="27.6" customHeight="1" x14ac:dyDescent="0.25">
      <c r="A177" s="157">
        <v>0</v>
      </c>
      <c r="B177" s="158"/>
      <c r="C177" s="158"/>
      <c r="D177" s="175" t="s">
        <v>399</v>
      </c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3"/>
      <c r="Q177" s="57" t="s">
        <v>222</v>
      </c>
      <c r="R177" s="57"/>
      <c r="S177" s="57"/>
      <c r="T177" s="57"/>
      <c r="U177" s="57"/>
      <c r="V177" s="175" t="s">
        <v>286</v>
      </c>
      <c r="W177" s="132"/>
      <c r="X177" s="132"/>
      <c r="Y177" s="132"/>
      <c r="Z177" s="132"/>
      <c r="AA177" s="132"/>
      <c r="AB177" s="132"/>
      <c r="AC177" s="132"/>
      <c r="AD177" s="132"/>
      <c r="AE177" s="133"/>
      <c r="AF177" s="176">
        <v>0</v>
      </c>
      <c r="AG177" s="176"/>
      <c r="AH177" s="176"/>
      <c r="AI177" s="176"/>
      <c r="AJ177" s="176"/>
      <c r="AK177" s="176">
        <v>235000</v>
      </c>
      <c r="AL177" s="176"/>
      <c r="AM177" s="176"/>
      <c r="AN177" s="176"/>
      <c r="AO177" s="176"/>
      <c r="AP177" s="176">
        <v>235000</v>
      </c>
      <c r="AQ177" s="176"/>
      <c r="AR177" s="176"/>
      <c r="AS177" s="176"/>
      <c r="AT177" s="176"/>
      <c r="AU177" s="176">
        <v>0</v>
      </c>
      <c r="AV177" s="176"/>
      <c r="AW177" s="176"/>
      <c r="AX177" s="176"/>
      <c r="AY177" s="176"/>
      <c r="AZ177" s="176">
        <v>0</v>
      </c>
      <c r="BA177" s="176"/>
      <c r="BB177" s="176"/>
      <c r="BC177" s="176"/>
      <c r="BD177" s="176"/>
      <c r="BE177" s="176">
        <v>0</v>
      </c>
      <c r="BF177" s="176"/>
      <c r="BG177" s="176"/>
      <c r="BH177" s="176"/>
      <c r="BI177" s="176"/>
      <c r="BJ177" s="176">
        <v>0</v>
      </c>
      <c r="BK177" s="176"/>
      <c r="BL177" s="176"/>
      <c r="BM177" s="176"/>
      <c r="BN177" s="176"/>
      <c r="BO177" s="176">
        <v>0</v>
      </c>
      <c r="BP177" s="176"/>
      <c r="BQ177" s="176"/>
      <c r="BR177" s="176"/>
      <c r="BS177" s="176"/>
      <c r="BT177" s="176">
        <v>0</v>
      </c>
      <c r="BU177" s="176"/>
      <c r="BV177" s="176"/>
      <c r="BW177" s="176"/>
      <c r="BX177" s="176"/>
    </row>
    <row r="178" spans="1:76" s="137" customFormat="1" ht="27.6" customHeight="1" x14ac:dyDescent="0.25">
      <c r="A178" s="157">
        <v>0</v>
      </c>
      <c r="B178" s="158"/>
      <c r="C178" s="158"/>
      <c r="D178" s="175" t="s">
        <v>400</v>
      </c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3"/>
      <c r="Q178" s="57" t="s">
        <v>222</v>
      </c>
      <c r="R178" s="57"/>
      <c r="S178" s="57"/>
      <c r="T178" s="57"/>
      <c r="U178" s="57"/>
      <c r="V178" s="175" t="s">
        <v>286</v>
      </c>
      <c r="W178" s="132"/>
      <c r="X178" s="132"/>
      <c r="Y178" s="132"/>
      <c r="Z178" s="132"/>
      <c r="AA178" s="132"/>
      <c r="AB178" s="132"/>
      <c r="AC178" s="132"/>
      <c r="AD178" s="132"/>
      <c r="AE178" s="133"/>
      <c r="AF178" s="176">
        <v>0</v>
      </c>
      <c r="AG178" s="176"/>
      <c r="AH178" s="176"/>
      <c r="AI178" s="176"/>
      <c r="AJ178" s="176"/>
      <c r="AK178" s="176">
        <v>76080</v>
      </c>
      <c r="AL178" s="176"/>
      <c r="AM178" s="176"/>
      <c r="AN178" s="176"/>
      <c r="AO178" s="176"/>
      <c r="AP178" s="176">
        <v>76080</v>
      </c>
      <c r="AQ178" s="176"/>
      <c r="AR178" s="176"/>
      <c r="AS178" s="176"/>
      <c r="AT178" s="176"/>
      <c r="AU178" s="176">
        <v>0</v>
      </c>
      <c r="AV178" s="176"/>
      <c r="AW178" s="176"/>
      <c r="AX178" s="176"/>
      <c r="AY178" s="176"/>
      <c r="AZ178" s="176">
        <v>0</v>
      </c>
      <c r="BA178" s="176"/>
      <c r="BB178" s="176"/>
      <c r="BC178" s="176"/>
      <c r="BD178" s="176"/>
      <c r="BE178" s="176">
        <v>0</v>
      </c>
      <c r="BF178" s="176"/>
      <c r="BG178" s="176"/>
      <c r="BH178" s="176"/>
      <c r="BI178" s="176"/>
      <c r="BJ178" s="176">
        <v>0</v>
      </c>
      <c r="BK178" s="176"/>
      <c r="BL178" s="176"/>
      <c r="BM178" s="176"/>
      <c r="BN178" s="176"/>
      <c r="BO178" s="176">
        <v>0</v>
      </c>
      <c r="BP178" s="176"/>
      <c r="BQ178" s="176"/>
      <c r="BR178" s="176"/>
      <c r="BS178" s="176"/>
      <c r="BT178" s="176">
        <v>0</v>
      </c>
      <c r="BU178" s="176"/>
      <c r="BV178" s="176"/>
      <c r="BW178" s="176"/>
      <c r="BX178" s="176"/>
    </row>
    <row r="179" spans="1:76" s="137" customFormat="1" ht="27.6" customHeight="1" x14ac:dyDescent="0.25">
      <c r="A179" s="157">
        <v>0</v>
      </c>
      <c r="B179" s="158"/>
      <c r="C179" s="158"/>
      <c r="D179" s="175" t="s">
        <v>401</v>
      </c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3"/>
      <c r="Q179" s="57" t="s">
        <v>222</v>
      </c>
      <c r="R179" s="57"/>
      <c r="S179" s="57"/>
      <c r="T179" s="57"/>
      <c r="U179" s="57"/>
      <c r="V179" s="175" t="s">
        <v>286</v>
      </c>
      <c r="W179" s="132"/>
      <c r="X179" s="132"/>
      <c r="Y179" s="132"/>
      <c r="Z179" s="132"/>
      <c r="AA179" s="132"/>
      <c r="AB179" s="132"/>
      <c r="AC179" s="132"/>
      <c r="AD179" s="132"/>
      <c r="AE179" s="133"/>
      <c r="AF179" s="176">
        <v>0</v>
      </c>
      <c r="AG179" s="176"/>
      <c r="AH179" s="176"/>
      <c r="AI179" s="176"/>
      <c r="AJ179" s="176"/>
      <c r="AK179" s="176">
        <v>24328.36</v>
      </c>
      <c r="AL179" s="176"/>
      <c r="AM179" s="176"/>
      <c r="AN179" s="176"/>
      <c r="AO179" s="176"/>
      <c r="AP179" s="176">
        <v>24328.36</v>
      </c>
      <c r="AQ179" s="176"/>
      <c r="AR179" s="176"/>
      <c r="AS179" s="176"/>
      <c r="AT179" s="176"/>
      <c r="AU179" s="176">
        <v>0</v>
      </c>
      <c r="AV179" s="176"/>
      <c r="AW179" s="176"/>
      <c r="AX179" s="176"/>
      <c r="AY179" s="176"/>
      <c r="AZ179" s="176">
        <v>0</v>
      </c>
      <c r="BA179" s="176"/>
      <c r="BB179" s="176"/>
      <c r="BC179" s="176"/>
      <c r="BD179" s="176"/>
      <c r="BE179" s="176">
        <v>0</v>
      </c>
      <c r="BF179" s="176"/>
      <c r="BG179" s="176"/>
      <c r="BH179" s="176"/>
      <c r="BI179" s="176"/>
      <c r="BJ179" s="176">
        <v>0</v>
      </c>
      <c r="BK179" s="176"/>
      <c r="BL179" s="176"/>
      <c r="BM179" s="176"/>
      <c r="BN179" s="176"/>
      <c r="BO179" s="176">
        <v>0</v>
      </c>
      <c r="BP179" s="176"/>
      <c r="BQ179" s="176"/>
      <c r="BR179" s="176"/>
      <c r="BS179" s="176"/>
      <c r="BT179" s="176">
        <v>0</v>
      </c>
      <c r="BU179" s="176"/>
      <c r="BV179" s="176"/>
      <c r="BW179" s="176"/>
      <c r="BX179" s="176"/>
    </row>
    <row r="180" spans="1:76" s="137" customFormat="1" ht="27.6" customHeight="1" x14ac:dyDescent="0.25">
      <c r="A180" s="157">
        <v>0</v>
      </c>
      <c r="B180" s="158"/>
      <c r="C180" s="158"/>
      <c r="D180" s="175" t="s">
        <v>402</v>
      </c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3"/>
      <c r="Q180" s="57" t="s">
        <v>222</v>
      </c>
      <c r="R180" s="57"/>
      <c r="S180" s="57"/>
      <c r="T180" s="57"/>
      <c r="U180" s="57"/>
      <c r="V180" s="175" t="s">
        <v>286</v>
      </c>
      <c r="W180" s="132"/>
      <c r="X180" s="132"/>
      <c r="Y180" s="132"/>
      <c r="Z180" s="132"/>
      <c r="AA180" s="132"/>
      <c r="AB180" s="132"/>
      <c r="AC180" s="132"/>
      <c r="AD180" s="132"/>
      <c r="AE180" s="133"/>
      <c r="AF180" s="176">
        <v>0</v>
      </c>
      <c r="AG180" s="176"/>
      <c r="AH180" s="176"/>
      <c r="AI180" s="176"/>
      <c r="AJ180" s="176"/>
      <c r="AK180" s="176">
        <v>35300</v>
      </c>
      <c r="AL180" s="176"/>
      <c r="AM180" s="176"/>
      <c r="AN180" s="176"/>
      <c r="AO180" s="176"/>
      <c r="AP180" s="176">
        <v>35300</v>
      </c>
      <c r="AQ180" s="176"/>
      <c r="AR180" s="176"/>
      <c r="AS180" s="176"/>
      <c r="AT180" s="176"/>
      <c r="AU180" s="176">
        <v>0</v>
      </c>
      <c r="AV180" s="176"/>
      <c r="AW180" s="176"/>
      <c r="AX180" s="176"/>
      <c r="AY180" s="176"/>
      <c r="AZ180" s="176">
        <v>0</v>
      </c>
      <c r="BA180" s="176"/>
      <c r="BB180" s="176"/>
      <c r="BC180" s="176"/>
      <c r="BD180" s="176"/>
      <c r="BE180" s="176">
        <v>0</v>
      </c>
      <c r="BF180" s="176"/>
      <c r="BG180" s="176"/>
      <c r="BH180" s="176"/>
      <c r="BI180" s="176"/>
      <c r="BJ180" s="176">
        <v>0</v>
      </c>
      <c r="BK180" s="176"/>
      <c r="BL180" s="176"/>
      <c r="BM180" s="176"/>
      <c r="BN180" s="176"/>
      <c r="BO180" s="176">
        <v>0</v>
      </c>
      <c r="BP180" s="176"/>
      <c r="BQ180" s="176"/>
      <c r="BR180" s="176"/>
      <c r="BS180" s="176"/>
      <c r="BT180" s="176">
        <v>0</v>
      </c>
      <c r="BU180" s="176"/>
      <c r="BV180" s="176"/>
      <c r="BW180" s="176"/>
      <c r="BX180" s="176"/>
    </row>
    <row r="181" spans="1:76" s="137" customFormat="1" ht="15" customHeight="1" x14ac:dyDescent="0.25">
      <c r="A181" s="157">
        <v>0</v>
      </c>
      <c r="B181" s="158"/>
      <c r="C181" s="158"/>
      <c r="D181" s="175" t="s">
        <v>403</v>
      </c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3"/>
      <c r="Q181" s="57" t="s">
        <v>222</v>
      </c>
      <c r="R181" s="57"/>
      <c r="S181" s="57"/>
      <c r="T181" s="57"/>
      <c r="U181" s="57"/>
      <c r="V181" s="175" t="s">
        <v>286</v>
      </c>
      <c r="W181" s="132"/>
      <c r="X181" s="132"/>
      <c r="Y181" s="132"/>
      <c r="Z181" s="132"/>
      <c r="AA181" s="132"/>
      <c r="AB181" s="132"/>
      <c r="AC181" s="132"/>
      <c r="AD181" s="132"/>
      <c r="AE181" s="133"/>
      <c r="AF181" s="176">
        <v>0</v>
      </c>
      <c r="AG181" s="176"/>
      <c r="AH181" s="176"/>
      <c r="AI181" s="176"/>
      <c r="AJ181" s="176"/>
      <c r="AK181" s="176">
        <v>0</v>
      </c>
      <c r="AL181" s="176"/>
      <c r="AM181" s="176"/>
      <c r="AN181" s="176"/>
      <c r="AO181" s="176"/>
      <c r="AP181" s="176">
        <v>0</v>
      </c>
      <c r="AQ181" s="176"/>
      <c r="AR181" s="176"/>
      <c r="AS181" s="176"/>
      <c r="AT181" s="176"/>
      <c r="AU181" s="176">
        <v>0</v>
      </c>
      <c r="AV181" s="176"/>
      <c r="AW181" s="176"/>
      <c r="AX181" s="176"/>
      <c r="AY181" s="176"/>
      <c r="AZ181" s="176">
        <v>100000</v>
      </c>
      <c r="BA181" s="176"/>
      <c r="BB181" s="176"/>
      <c r="BC181" s="176"/>
      <c r="BD181" s="176"/>
      <c r="BE181" s="176">
        <v>100000</v>
      </c>
      <c r="BF181" s="176"/>
      <c r="BG181" s="176"/>
      <c r="BH181" s="176"/>
      <c r="BI181" s="176"/>
      <c r="BJ181" s="176">
        <v>0</v>
      </c>
      <c r="BK181" s="176"/>
      <c r="BL181" s="176"/>
      <c r="BM181" s="176"/>
      <c r="BN181" s="176"/>
      <c r="BO181" s="176">
        <v>0</v>
      </c>
      <c r="BP181" s="176"/>
      <c r="BQ181" s="176"/>
      <c r="BR181" s="176"/>
      <c r="BS181" s="176"/>
      <c r="BT181" s="176">
        <v>0</v>
      </c>
      <c r="BU181" s="176"/>
      <c r="BV181" s="176"/>
      <c r="BW181" s="176"/>
      <c r="BX181" s="176"/>
    </row>
    <row r="182" spans="1:76" s="137" customFormat="1" ht="15" customHeight="1" x14ac:dyDescent="0.25">
      <c r="A182" s="157">
        <v>0</v>
      </c>
      <c r="B182" s="158"/>
      <c r="C182" s="158"/>
      <c r="D182" s="175" t="s">
        <v>404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3"/>
      <c r="Q182" s="57" t="s">
        <v>222</v>
      </c>
      <c r="R182" s="57"/>
      <c r="S182" s="57"/>
      <c r="T182" s="57"/>
      <c r="U182" s="57"/>
      <c r="V182" s="175" t="s">
        <v>286</v>
      </c>
      <c r="W182" s="132"/>
      <c r="X182" s="132"/>
      <c r="Y182" s="132"/>
      <c r="Z182" s="132"/>
      <c r="AA182" s="132"/>
      <c r="AB182" s="132"/>
      <c r="AC182" s="132"/>
      <c r="AD182" s="132"/>
      <c r="AE182" s="133"/>
      <c r="AF182" s="176">
        <v>0</v>
      </c>
      <c r="AG182" s="176"/>
      <c r="AH182" s="176"/>
      <c r="AI182" s="176"/>
      <c r="AJ182" s="176"/>
      <c r="AK182" s="176">
        <v>0</v>
      </c>
      <c r="AL182" s="176"/>
      <c r="AM182" s="176"/>
      <c r="AN182" s="176"/>
      <c r="AO182" s="176"/>
      <c r="AP182" s="176">
        <v>0</v>
      </c>
      <c r="AQ182" s="176"/>
      <c r="AR182" s="176"/>
      <c r="AS182" s="176"/>
      <c r="AT182" s="176"/>
      <c r="AU182" s="176">
        <v>0</v>
      </c>
      <c r="AV182" s="176"/>
      <c r="AW182" s="176"/>
      <c r="AX182" s="176"/>
      <c r="AY182" s="176"/>
      <c r="AZ182" s="176">
        <v>0</v>
      </c>
      <c r="BA182" s="176"/>
      <c r="BB182" s="176"/>
      <c r="BC182" s="176"/>
      <c r="BD182" s="176"/>
      <c r="BE182" s="176">
        <v>0</v>
      </c>
      <c r="BF182" s="176"/>
      <c r="BG182" s="176"/>
      <c r="BH182" s="176"/>
      <c r="BI182" s="176"/>
      <c r="BJ182" s="176">
        <v>0</v>
      </c>
      <c r="BK182" s="176"/>
      <c r="BL182" s="176"/>
      <c r="BM182" s="176"/>
      <c r="BN182" s="176"/>
      <c r="BO182" s="176">
        <v>870000</v>
      </c>
      <c r="BP182" s="176"/>
      <c r="BQ182" s="176"/>
      <c r="BR182" s="176"/>
      <c r="BS182" s="176"/>
      <c r="BT182" s="176">
        <v>870000</v>
      </c>
      <c r="BU182" s="176"/>
      <c r="BV182" s="176"/>
      <c r="BW182" s="176"/>
      <c r="BX182" s="176"/>
    </row>
    <row r="183" spans="1:76" s="137" customFormat="1" ht="27.6" customHeight="1" x14ac:dyDescent="0.25">
      <c r="A183" s="157">
        <v>0</v>
      </c>
      <c r="B183" s="158"/>
      <c r="C183" s="158"/>
      <c r="D183" s="175" t="s">
        <v>405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3"/>
      <c r="Q183" s="57" t="s">
        <v>222</v>
      </c>
      <c r="R183" s="57"/>
      <c r="S183" s="57"/>
      <c r="T183" s="57"/>
      <c r="U183" s="57"/>
      <c r="V183" s="175" t="s">
        <v>286</v>
      </c>
      <c r="W183" s="132"/>
      <c r="X183" s="132"/>
      <c r="Y183" s="132"/>
      <c r="Z183" s="132"/>
      <c r="AA183" s="132"/>
      <c r="AB183" s="132"/>
      <c r="AC183" s="132"/>
      <c r="AD183" s="132"/>
      <c r="AE183" s="133"/>
      <c r="AF183" s="176">
        <v>0</v>
      </c>
      <c r="AG183" s="176"/>
      <c r="AH183" s="176"/>
      <c r="AI183" s="176"/>
      <c r="AJ183" s="176"/>
      <c r="AK183" s="176">
        <v>0</v>
      </c>
      <c r="AL183" s="176"/>
      <c r="AM183" s="176"/>
      <c r="AN183" s="176"/>
      <c r="AO183" s="176"/>
      <c r="AP183" s="176">
        <v>0</v>
      </c>
      <c r="AQ183" s="176"/>
      <c r="AR183" s="176"/>
      <c r="AS183" s="176"/>
      <c r="AT183" s="176"/>
      <c r="AU183" s="176">
        <v>0</v>
      </c>
      <c r="AV183" s="176"/>
      <c r="AW183" s="176"/>
      <c r="AX183" s="176"/>
      <c r="AY183" s="176"/>
      <c r="AZ183" s="176">
        <v>0</v>
      </c>
      <c r="BA183" s="176"/>
      <c r="BB183" s="176"/>
      <c r="BC183" s="176"/>
      <c r="BD183" s="176"/>
      <c r="BE183" s="176">
        <v>0</v>
      </c>
      <c r="BF183" s="176"/>
      <c r="BG183" s="176"/>
      <c r="BH183" s="176"/>
      <c r="BI183" s="176"/>
      <c r="BJ183" s="176">
        <v>0</v>
      </c>
      <c r="BK183" s="176"/>
      <c r="BL183" s="176"/>
      <c r="BM183" s="176"/>
      <c r="BN183" s="176"/>
      <c r="BO183" s="176">
        <v>500000</v>
      </c>
      <c r="BP183" s="176"/>
      <c r="BQ183" s="176"/>
      <c r="BR183" s="176"/>
      <c r="BS183" s="176"/>
      <c r="BT183" s="176">
        <v>500000</v>
      </c>
      <c r="BU183" s="176"/>
      <c r="BV183" s="176"/>
      <c r="BW183" s="176"/>
      <c r="BX183" s="176"/>
    </row>
    <row r="184" spans="1:76" s="9" customFormat="1" ht="15" customHeight="1" x14ac:dyDescent="0.25">
      <c r="A184" s="119">
        <v>0</v>
      </c>
      <c r="B184" s="117"/>
      <c r="C184" s="117"/>
      <c r="D184" s="174" t="s">
        <v>288</v>
      </c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40"/>
      <c r="Q184" s="172"/>
      <c r="R184" s="172"/>
      <c r="S184" s="172"/>
      <c r="T184" s="172"/>
      <c r="U184" s="172"/>
      <c r="V184" s="174"/>
      <c r="W184" s="139"/>
      <c r="X184" s="139"/>
      <c r="Y184" s="139"/>
      <c r="Z184" s="139"/>
      <c r="AA184" s="139"/>
      <c r="AB184" s="139"/>
      <c r="AC184" s="139"/>
      <c r="AD184" s="139"/>
      <c r="AE184" s="140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73"/>
      <c r="BK184" s="173"/>
      <c r="BL184" s="173"/>
      <c r="BM184" s="173"/>
      <c r="BN184" s="173"/>
      <c r="BO184" s="173"/>
      <c r="BP184" s="173"/>
      <c r="BQ184" s="173"/>
      <c r="BR184" s="173"/>
      <c r="BS184" s="173"/>
      <c r="BT184" s="173"/>
      <c r="BU184" s="173"/>
      <c r="BV184" s="173"/>
      <c r="BW184" s="173"/>
      <c r="BX184" s="173"/>
    </row>
    <row r="185" spans="1:76" s="137" customFormat="1" ht="27.6" customHeight="1" x14ac:dyDescent="0.25">
      <c r="A185" s="157">
        <v>0</v>
      </c>
      <c r="B185" s="158"/>
      <c r="C185" s="158"/>
      <c r="D185" s="175" t="s">
        <v>406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3"/>
      <c r="Q185" s="57" t="s">
        <v>361</v>
      </c>
      <c r="R185" s="57"/>
      <c r="S185" s="57"/>
      <c r="T185" s="57"/>
      <c r="U185" s="57"/>
      <c r="V185" s="175" t="s">
        <v>407</v>
      </c>
      <c r="W185" s="132"/>
      <c r="X185" s="132"/>
      <c r="Y185" s="132"/>
      <c r="Z185" s="132"/>
      <c r="AA185" s="132"/>
      <c r="AB185" s="132"/>
      <c r="AC185" s="132"/>
      <c r="AD185" s="132"/>
      <c r="AE185" s="133"/>
      <c r="AF185" s="176">
        <v>25</v>
      </c>
      <c r="AG185" s="176"/>
      <c r="AH185" s="176"/>
      <c r="AI185" s="176"/>
      <c r="AJ185" s="176"/>
      <c r="AK185" s="176">
        <v>0</v>
      </c>
      <c r="AL185" s="176"/>
      <c r="AM185" s="176"/>
      <c r="AN185" s="176"/>
      <c r="AO185" s="176"/>
      <c r="AP185" s="176">
        <v>25</v>
      </c>
      <c r="AQ185" s="176"/>
      <c r="AR185" s="176"/>
      <c r="AS185" s="176"/>
      <c r="AT185" s="176"/>
      <c r="AU185" s="176">
        <v>40</v>
      </c>
      <c r="AV185" s="176"/>
      <c r="AW185" s="176"/>
      <c r="AX185" s="176"/>
      <c r="AY185" s="176"/>
      <c r="AZ185" s="176">
        <v>0</v>
      </c>
      <c r="BA185" s="176"/>
      <c r="BB185" s="176"/>
      <c r="BC185" s="176"/>
      <c r="BD185" s="176"/>
      <c r="BE185" s="176">
        <v>40</v>
      </c>
      <c r="BF185" s="176"/>
      <c r="BG185" s="176"/>
      <c r="BH185" s="176"/>
      <c r="BI185" s="176"/>
      <c r="BJ185" s="176">
        <v>45</v>
      </c>
      <c r="BK185" s="176"/>
      <c r="BL185" s="176"/>
      <c r="BM185" s="176"/>
      <c r="BN185" s="176"/>
      <c r="BO185" s="176">
        <v>0</v>
      </c>
      <c r="BP185" s="176"/>
      <c r="BQ185" s="176"/>
      <c r="BR185" s="176"/>
      <c r="BS185" s="176"/>
      <c r="BT185" s="176">
        <v>45</v>
      </c>
      <c r="BU185" s="176"/>
      <c r="BV185" s="176"/>
      <c r="BW185" s="176"/>
      <c r="BX185" s="176"/>
    </row>
    <row r="186" spans="1:76" s="137" customFormat="1" ht="27.6" customHeight="1" x14ac:dyDescent="0.25">
      <c r="A186" s="157">
        <v>0</v>
      </c>
      <c r="B186" s="158"/>
      <c r="C186" s="158"/>
      <c r="D186" s="175" t="s">
        <v>408</v>
      </c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3"/>
      <c r="Q186" s="57" t="s">
        <v>361</v>
      </c>
      <c r="R186" s="57"/>
      <c r="S186" s="57"/>
      <c r="T186" s="57"/>
      <c r="U186" s="57"/>
      <c r="V186" s="175" t="s">
        <v>409</v>
      </c>
      <c r="W186" s="132"/>
      <c r="X186" s="132"/>
      <c r="Y186" s="132"/>
      <c r="Z186" s="132"/>
      <c r="AA186" s="132"/>
      <c r="AB186" s="132"/>
      <c r="AC186" s="132"/>
      <c r="AD186" s="132"/>
      <c r="AE186" s="133"/>
      <c r="AF186" s="176">
        <v>230</v>
      </c>
      <c r="AG186" s="176"/>
      <c r="AH186" s="176"/>
      <c r="AI186" s="176"/>
      <c r="AJ186" s="176"/>
      <c r="AK186" s="176">
        <v>0</v>
      </c>
      <c r="AL186" s="176"/>
      <c r="AM186" s="176"/>
      <c r="AN186" s="176"/>
      <c r="AO186" s="176"/>
      <c r="AP186" s="176">
        <v>230</v>
      </c>
      <c r="AQ186" s="176"/>
      <c r="AR186" s="176"/>
      <c r="AS186" s="176"/>
      <c r="AT186" s="176"/>
      <c r="AU186" s="176">
        <v>260</v>
      </c>
      <c r="AV186" s="176"/>
      <c r="AW186" s="176"/>
      <c r="AX186" s="176"/>
      <c r="AY186" s="176"/>
      <c r="AZ186" s="176">
        <v>0</v>
      </c>
      <c r="BA186" s="176"/>
      <c r="BB186" s="176"/>
      <c r="BC186" s="176"/>
      <c r="BD186" s="176"/>
      <c r="BE186" s="176">
        <v>260</v>
      </c>
      <c r="BF186" s="176"/>
      <c r="BG186" s="176"/>
      <c r="BH186" s="176"/>
      <c r="BI186" s="176"/>
      <c r="BJ186" s="176">
        <v>265</v>
      </c>
      <c r="BK186" s="176"/>
      <c r="BL186" s="176"/>
      <c r="BM186" s="176"/>
      <c r="BN186" s="176"/>
      <c r="BO186" s="176">
        <v>0</v>
      </c>
      <c r="BP186" s="176"/>
      <c r="BQ186" s="176"/>
      <c r="BR186" s="176"/>
      <c r="BS186" s="176"/>
      <c r="BT186" s="176">
        <v>265</v>
      </c>
      <c r="BU186" s="176"/>
      <c r="BV186" s="176"/>
      <c r="BW186" s="176"/>
      <c r="BX186" s="176"/>
    </row>
    <row r="187" spans="1:76" s="137" customFormat="1" ht="15" customHeight="1" x14ac:dyDescent="0.25">
      <c r="A187" s="157">
        <v>0</v>
      </c>
      <c r="B187" s="158"/>
      <c r="C187" s="158"/>
      <c r="D187" s="175" t="s">
        <v>410</v>
      </c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3"/>
      <c r="Q187" s="57" t="s">
        <v>290</v>
      </c>
      <c r="R187" s="57"/>
      <c r="S187" s="57"/>
      <c r="T187" s="57"/>
      <c r="U187" s="57"/>
      <c r="V187" s="175" t="s">
        <v>286</v>
      </c>
      <c r="W187" s="132"/>
      <c r="X187" s="132"/>
      <c r="Y187" s="132"/>
      <c r="Z187" s="132"/>
      <c r="AA187" s="132"/>
      <c r="AB187" s="132"/>
      <c r="AC187" s="132"/>
      <c r="AD187" s="132"/>
      <c r="AE187" s="133"/>
      <c r="AF187" s="176">
        <v>100</v>
      </c>
      <c r="AG187" s="176"/>
      <c r="AH187" s="176"/>
      <c r="AI187" s="176"/>
      <c r="AJ187" s="176"/>
      <c r="AK187" s="176">
        <v>0</v>
      </c>
      <c r="AL187" s="176"/>
      <c r="AM187" s="176"/>
      <c r="AN187" s="176"/>
      <c r="AO187" s="176"/>
      <c r="AP187" s="176">
        <v>100</v>
      </c>
      <c r="AQ187" s="176"/>
      <c r="AR187" s="176"/>
      <c r="AS187" s="176"/>
      <c r="AT187" s="176"/>
      <c r="AU187" s="176">
        <v>0</v>
      </c>
      <c r="AV187" s="176"/>
      <c r="AW187" s="176"/>
      <c r="AX187" s="176"/>
      <c r="AY187" s="176"/>
      <c r="AZ187" s="176">
        <v>0</v>
      </c>
      <c r="BA187" s="176"/>
      <c r="BB187" s="176"/>
      <c r="BC187" s="176"/>
      <c r="BD187" s="176"/>
      <c r="BE187" s="176">
        <v>0</v>
      </c>
      <c r="BF187" s="176"/>
      <c r="BG187" s="176"/>
      <c r="BH187" s="176"/>
      <c r="BI187" s="176"/>
      <c r="BJ187" s="176">
        <v>0</v>
      </c>
      <c r="BK187" s="176"/>
      <c r="BL187" s="176"/>
      <c r="BM187" s="176"/>
      <c r="BN187" s="176"/>
      <c r="BO187" s="176">
        <v>0</v>
      </c>
      <c r="BP187" s="176"/>
      <c r="BQ187" s="176"/>
      <c r="BR187" s="176"/>
      <c r="BS187" s="176"/>
      <c r="BT187" s="176">
        <v>0</v>
      </c>
      <c r="BU187" s="176"/>
      <c r="BV187" s="176"/>
      <c r="BW187" s="176"/>
      <c r="BX187" s="176"/>
    </row>
    <row r="188" spans="1:76" s="137" customFormat="1" ht="15" customHeight="1" x14ac:dyDescent="0.25">
      <c r="A188" s="157">
        <v>0</v>
      </c>
      <c r="B188" s="158"/>
      <c r="C188" s="158"/>
      <c r="D188" s="175" t="s">
        <v>411</v>
      </c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3"/>
      <c r="Q188" s="57" t="s">
        <v>290</v>
      </c>
      <c r="R188" s="57"/>
      <c r="S188" s="57"/>
      <c r="T188" s="57"/>
      <c r="U188" s="57"/>
      <c r="V188" s="175" t="s">
        <v>286</v>
      </c>
      <c r="W188" s="132"/>
      <c r="X188" s="132"/>
      <c r="Y188" s="132"/>
      <c r="Z188" s="132"/>
      <c r="AA188" s="132"/>
      <c r="AB188" s="132"/>
      <c r="AC188" s="132"/>
      <c r="AD188" s="132"/>
      <c r="AE188" s="133"/>
      <c r="AF188" s="176">
        <v>0</v>
      </c>
      <c r="AG188" s="176"/>
      <c r="AH188" s="176"/>
      <c r="AI188" s="176"/>
      <c r="AJ188" s="176"/>
      <c r="AK188" s="176">
        <v>0</v>
      </c>
      <c r="AL188" s="176"/>
      <c r="AM188" s="176"/>
      <c r="AN188" s="176"/>
      <c r="AO188" s="176"/>
      <c r="AP188" s="176">
        <v>0</v>
      </c>
      <c r="AQ188" s="176"/>
      <c r="AR188" s="176"/>
      <c r="AS188" s="176"/>
      <c r="AT188" s="176"/>
      <c r="AU188" s="176">
        <v>0</v>
      </c>
      <c r="AV188" s="176"/>
      <c r="AW188" s="176"/>
      <c r="AX188" s="176"/>
      <c r="AY188" s="176"/>
      <c r="AZ188" s="176">
        <v>100</v>
      </c>
      <c r="BA188" s="176"/>
      <c r="BB188" s="176"/>
      <c r="BC188" s="176"/>
      <c r="BD188" s="176"/>
      <c r="BE188" s="176">
        <v>100</v>
      </c>
      <c r="BF188" s="176"/>
      <c r="BG188" s="176"/>
      <c r="BH188" s="176"/>
      <c r="BI188" s="176"/>
      <c r="BJ188" s="176">
        <v>0</v>
      </c>
      <c r="BK188" s="176"/>
      <c r="BL188" s="176"/>
      <c r="BM188" s="176"/>
      <c r="BN188" s="176"/>
      <c r="BO188" s="176">
        <v>0</v>
      </c>
      <c r="BP188" s="176"/>
      <c r="BQ188" s="176"/>
      <c r="BR188" s="176"/>
      <c r="BS188" s="176"/>
      <c r="BT188" s="176">
        <v>0</v>
      </c>
      <c r="BU188" s="176"/>
      <c r="BV188" s="176"/>
      <c r="BW188" s="176"/>
      <c r="BX188" s="176"/>
    </row>
    <row r="189" spans="1:76" s="137" customFormat="1" ht="15" customHeight="1" x14ac:dyDescent="0.25">
      <c r="A189" s="157">
        <v>0</v>
      </c>
      <c r="B189" s="158"/>
      <c r="C189" s="158"/>
      <c r="D189" s="175" t="s">
        <v>412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3"/>
      <c r="Q189" s="57" t="s">
        <v>290</v>
      </c>
      <c r="R189" s="57"/>
      <c r="S189" s="57"/>
      <c r="T189" s="57"/>
      <c r="U189" s="57"/>
      <c r="V189" s="175" t="s">
        <v>286</v>
      </c>
      <c r="W189" s="132"/>
      <c r="X189" s="132"/>
      <c r="Y189" s="132"/>
      <c r="Z189" s="132"/>
      <c r="AA189" s="132"/>
      <c r="AB189" s="132"/>
      <c r="AC189" s="132"/>
      <c r="AD189" s="132"/>
      <c r="AE189" s="133"/>
      <c r="AF189" s="176">
        <v>0</v>
      </c>
      <c r="AG189" s="176"/>
      <c r="AH189" s="176"/>
      <c r="AI189" s="176"/>
      <c r="AJ189" s="176"/>
      <c r="AK189" s="176">
        <v>0</v>
      </c>
      <c r="AL189" s="176"/>
      <c r="AM189" s="176"/>
      <c r="AN189" s="176"/>
      <c r="AO189" s="176"/>
      <c r="AP189" s="176">
        <v>0</v>
      </c>
      <c r="AQ189" s="176"/>
      <c r="AR189" s="176"/>
      <c r="AS189" s="176"/>
      <c r="AT189" s="176"/>
      <c r="AU189" s="176">
        <v>0</v>
      </c>
      <c r="AV189" s="176"/>
      <c r="AW189" s="176"/>
      <c r="AX189" s="176"/>
      <c r="AY189" s="176"/>
      <c r="AZ189" s="176">
        <v>100</v>
      </c>
      <c r="BA189" s="176"/>
      <c r="BB189" s="176"/>
      <c r="BC189" s="176"/>
      <c r="BD189" s="176"/>
      <c r="BE189" s="176">
        <v>100</v>
      </c>
      <c r="BF189" s="176"/>
      <c r="BG189" s="176"/>
      <c r="BH189" s="176"/>
      <c r="BI189" s="176"/>
      <c r="BJ189" s="176">
        <v>0</v>
      </c>
      <c r="BK189" s="176"/>
      <c r="BL189" s="176"/>
      <c r="BM189" s="176"/>
      <c r="BN189" s="176"/>
      <c r="BO189" s="176">
        <v>0</v>
      </c>
      <c r="BP189" s="176"/>
      <c r="BQ189" s="176"/>
      <c r="BR189" s="176"/>
      <c r="BS189" s="176"/>
      <c r="BT189" s="176">
        <v>0</v>
      </c>
      <c r="BU189" s="176"/>
      <c r="BV189" s="176"/>
      <c r="BW189" s="176"/>
      <c r="BX189" s="176"/>
    </row>
    <row r="190" spans="1:76" s="137" customFormat="1" ht="27.6" customHeight="1" x14ac:dyDescent="0.25">
      <c r="A190" s="157">
        <v>0</v>
      </c>
      <c r="B190" s="158"/>
      <c r="C190" s="158"/>
      <c r="D190" s="175" t="s">
        <v>413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3"/>
      <c r="Q190" s="57" t="s">
        <v>290</v>
      </c>
      <c r="R190" s="57"/>
      <c r="S190" s="57"/>
      <c r="T190" s="57"/>
      <c r="U190" s="57"/>
      <c r="V190" s="175" t="s">
        <v>286</v>
      </c>
      <c r="W190" s="132"/>
      <c r="X190" s="132"/>
      <c r="Y190" s="132"/>
      <c r="Z190" s="132"/>
      <c r="AA190" s="132"/>
      <c r="AB190" s="132"/>
      <c r="AC190" s="132"/>
      <c r="AD190" s="132"/>
      <c r="AE190" s="133"/>
      <c r="AF190" s="176">
        <v>0</v>
      </c>
      <c r="AG190" s="176"/>
      <c r="AH190" s="176"/>
      <c r="AI190" s="176"/>
      <c r="AJ190" s="176"/>
      <c r="AK190" s="176">
        <v>100</v>
      </c>
      <c r="AL190" s="176"/>
      <c r="AM190" s="176"/>
      <c r="AN190" s="176"/>
      <c r="AO190" s="176"/>
      <c r="AP190" s="176">
        <v>100</v>
      </c>
      <c r="AQ190" s="176"/>
      <c r="AR190" s="176"/>
      <c r="AS190" s="176"/>
      <c r="AT190" s="176"/>
      <c r="AU190" s="176">
        <v>0</v>
      </c>
      <c r="AV190" s="176"/>
      <c r="AW190" s="176"/>
      <c r="AX190" s="176"/>
      <c r="AY190" s="176"/>
      <c r="AZ190" s="176">
        <v>0</v>
      </c>
      <c r="BA190" s="176"/>
      <c r="BB190" s="176"/>
      <c r="BC190" s="176"/>
      <c r="BD190" s="176"/>
      <c r="BE190" s="176">
        <v>0</v>
      </c>
      <c r="BF190" s="176"/>
      <c r="BG190" s="176"/>
      <c r="BH190" s="176"/>
      <c r="BI190" s="176"/>
      <c r="BJ190" s="176">
        <v>0</v>
      </c>
      <c r="BK190" s="176"/>
      <c r="BL190" s="176"/>
      <c r="BM190" s="176"/>
      <c r="BN190" s="176"/>
      <c r="BO190" s="176">
        <v>0</v>
      </c>
      <c r="BP190" s="176"/>
      <c r="BQ190" s="176"/>
      <c r="BR190" s="176"/>
      <c r="BS190" s="176"/>
      <c r="BT190" s="176">
        <v>0</v>
      </c>
      <c r="BU190" s="176"/>
      <c r="BV190" s="176"/>
      <c r="BW190" s="176"/>
      <c r="BX190" s="176"/>
    </row>
    <row r="191" spans="1:76" s="137" customFormat="1" ht="27.6" customHeight="1" x14ac:dyDescent="0.25">
      <c r="A191" s="157">
        <v>0</v>
      </c>
      <c r="B191" s="158"/>
      <c r="C191" s="158"/>
      <c r="D191" s="175" t="s">
        <v>414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3"/>
      <c r="Q191" s="57" t="s">
        <v>290</v>
      </c>
      <c r="R191" s="57"/>
      <c r="S191" s="57"/>
      <c r="T191" s="57"/>
      <c r="U191" s="57"/>
      <c r="V191" s="175" t="s">
        <v>415</v>
      </c>
      <c r="W191" s="132"/>
      <c r="X191" s="132"/>
      <c r="Y191" s="132"/>
      <c r="Z191" s="132"/>
      <c r="AA191" s="132"/>
      <c r="AB191" s="132"/>
      <c r="AC191" s="132"/>
      <c r="AD191" s="132"/>
      <c r="AE191" s="133"/>
      <c r="AF191" s="176">
        <v>0</v>
      </c>
      <c r="AG191" s="176"/>
      <c r="AH191" s="176"/>
      <c r="AI191" s="176"/>
      <c r="AJ191" s="176"/>
      <c r="AK191" s="176">
        <v>100</v>
      </c>
      <c r="AL191" s="176"/>
      <c r="AM191" s="176"/>
      <c r="AN191" s="176"/>
      <c r="AO191" s="176"/>
      <c r="AP191" s="176">
        <v>100</v>
      </c>
      <c r="AQ191" s="176"/>
      <c r="AR191" s="176"/>
      <c r="AS191" s="176"/>
      <c r="AT191" s="176"/>
      <c r="AU191" s="176">
        <v>0</v>
      </c>
      <c r="AV191" s="176"/>
      <c r="AW191" s="176"/>
      <c r="AX191" s="176"/>
      <c r="AY191" s="176"/>
      <c r="AZ191" s="176">
        <v>0</v>
      </c>
      <c r="BA191" s="176"/>
      <c r="BB191" s="176"/>
      <c r="BC191" s="176"/>
      <c r="BD191" s="176"/>
      <c r="BE191" s="176">
        <v>0</v>
      </c>
      <c r="BF191" s="176"/>
      <c r="BG191" s="176"/>
      <c r="BH191" s="176"/>
      <c r="BI191" s="176"/>
      <c r="BJ191" s="176">
        <v>0</v>
      </c>
      <c r="BK191" s="176"/>
      <c r="BL191" s="176"/>
      <c r="BM191" s="176"/>
      <c r="BN191" s="176"/>
      <c r="BO191" s="176">
        <v>0</v>
      </c>
      <c r="BP191" s="176"/>
      <c r="BQ191" s="176"/>
      <c r="BR191" s="176"/>
      <c r="BS191" s="176"/>
      <c r="BT191" s="176">
        <v>0</v>
      </c>
      <c r="BU191" s="176"/>
      <c r="BV191" s="176"/>
      <c r="BW191" s="176"/>
      <c r="BX191" s="176"/>
    </row>
    <row r="192" spans="1:76" s="137" customFormat="1" ht="27.6" customHeight="1" x14ac:dyDescent="0.25">
      <c r="A192" s="157">
        <v>0</v>
      </c>
      <c r="B192" s="158"/>
      <c r="C192" s="158"/>
      <c r="D192" s="175" t="s">
        <v>416</v>
      </c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3"/>
      <c r="Q192" s="57" t="s">
        <v>290</v>
      </c>
      <c r="R192" s="57"/>
      <c r="S192" s="57"/>
      <c r="T192" s="57"/>
      <c r="U192" s="57"/>
      <c r="V192" s="175" t="s">
        <v>286</v>
      </c>
      <c r="W192" s="132"/>
      <c r="X192" s="132"/>
      <c r="Y192" s="132"/>
      <c r="Z192" s="132"/>
      <c r="AA192" s="132"/>
      <c r="AB192" s="132"/>
      <c r="AC192" s="132"/>
      <c r="AD192" s="132"/>
      <c r="AE192" s="133"/>
      <c r="AF192" s="176">
        <v>0</v>
      </c>
      <c r="AG192" s="176"/>
      <c r="AH192" s="176"/>
      <c r="AI192" s="176"/>
      <c r="AJ192" s="176"/>
      <c r="AK192" s="176">
        <v>100</v>
      </c>
      <c r="AL192" s="176"/>
      <c r="AM192" s="176"/>
      <c r="AN192" s="176"/>
      <c r="AO192" s="176"/>
      <c r="AP192" s="176">
        <v>100</v>
      </c>
      <c r="AQ192" s="176"/>
      <c r="AR192" s="176"/>
      <c r="AS192" s="176"/>
      <c r="AT192" s="176"/>
      <c r="AU192" s="176">
        <v>0</v>
      </c>
      <c r="AV192" s="176"/>
      <c r="AW192" s="176"/>
      <c r="AX192" s="176"/>
      <c r="AY192" s="176"/>
      <c r="AZ192" s="176">
        <v>0</v>
      </c>
      <c r="BA192" s="176"/>
      <c r="BB192" s="176"/>
      <c r="BC192" s="176"/>
      <c r="BD192" s="176"/>
      <c r="BE192" s="176">
        <v>0</v>
      </c>
      <c r="BF192" s="176"/>
      <c r="BG192" s="176"/>
      <c r="BH192" s="176"/>
      <c r="BI192" s="176"/>
      <c r="BJ192" s="176">
        <v>0</v>
      </c>
      <c r="BK192" s="176"/>
      <c r="BL192" s="176"/>
      <c r="BM192" s="176"/>
      <c r="BN192" s="176"/>
      <c r="BO192" s="176">
        <v>0</v>
      </c>
      <c r="BP192" s="176"/>
      <c r="BQ192" s="176"/>
      <c r="BR192" s="176"/>
      <c r="BS192" s="176"/>
      <c r="BT192" s="176">
        <v>0</v>
      </c>
      <c r="BU192" s="176"/>
      <c r="BV192" s="176"/>
      <c r="BW192" s="176"/>
      <c r="BX192" s="176"/>
    </row>
    <row r="193" spans="1:79" s="137" customFormat="1" ht="27.6" customHeight="1" x14ac:dyDescent="0.25">
      <c r="A193" s="157">
        <v>0</v>
      </c>
      <c r="B193" s="158"/>
      <c r="C193" s="158"/>
      <c r="D193" s="175" t="s">
        <v>417</v>
      </c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3"/>
      <c r="Q193" s="57" t="s">
        <v>290</v>
      </c>
      <c r="R193" s="57"/>
      <c r="S193" s="57"/>
      <c r="T193" s="57"/>
      <c r="U193" s="57"/>
      <c r="V193" s="175" t="s">
        <v>286</v>
      </c>
      <c r="W193" s="132"/>
      <c r="X193" s="132"/>
      <c r="Y193" s="132"/>
      <c r="Z193" s="132"/>
      <c r="AA193" s="132"/>
      <c r="AB193" s="132"/>
      <c r="AC193" s="132"/>
      <c r="AD193" s="132"/>
      <c r="AE193" s="133"/>
      <c r="AF193" s="176">
        <v>0</v>
      </c>
      <c r="AG193" s="176"/>
      <c r="AH193" s="176"/>
      <c r="AI193" s="176"/>
      <c r="AJ193" s="176"/>
      <c r="AK193" s="176">
        <v>100</v>
      </c>
      <c r="AL193" s="176"/>
      <c r="AM193" s="176"/>
      <c r="AN193" s="176"/>
      <c r="AO193" s="176"/>
      <c r="AP193" s="176">
        <v>100</v>
      </c>
      <c r="AQ193" s="176"/>
      <c r="AR193" s="176"/>
      <c r="AS193" s="176"/>
      <c r="AT193" s="176"/>
      <c r="AU193" s="176">
        <v>0</v>
      </c>
      <c r="AV193" s="176"/>
      <c r="AW193" s="176"/>
      <c r="AX193" s="176"/>
      <c r="AY193" s="176"/>
      <c r="AZ193" s="176">
        <v>0</v>
      </c>
      <c r="BA193" s="176"/>
      <c r="BB193" s="176"/>
      <c r="BC193" s="176"/>
      <c r="BD193" s="176"/>
      <c r="BE193" s="176">
        <v>0</v>
      </c>
      <c r="BF193" s="176"/>
      <c r="BG193" s="176"/>
      <c r="BH193" s="176"/>
      <c r="BI193" s="176"/>
      <c r="BJ193" s="176">
        <v>0</v>
      </c>
      <c r="BK193" s="176"/>
      <c r="BL193" s="176"/>
      <c r="BM193" s="176"/>
      <c r="BN193" s="176"/>
      <c r="BO193" s="176">
        <v>0</v>
      </c>
      <c r="BP193" s="176"/>
      <c r="BQ193" s="176"/>
      <c r="BR193" s="176"/>
      <c r="BS193" s="176"/>
      <c r="BT193" s="176">
        <v>0</v>
      </c>
      <c r="BU193" s="176"/>
      <c r="BV193" s="176"/>
      <c r="BW193" s="176"/>
      <c r="BX193" s="176"/>
    </row>
    <row r="194" spans="1:79" s="137" customFormat="1" ht="15" customHeight="1" x14ac:dyDescent="0.25">
      <c r="A194" s="157">
        <v>0</v>
      </c>
      <c r="B194" s="158"/>
      <c r="C194" s="158"/>
      <c r="D194" s="175" t="s">
        <v>418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3"/>
      <c r="Q194" s="57" t="s">
        <v>290</v>
      </c>
      <c r="R194" s="57"/>
      <c r="S194" s="57"/>
      <c r="T194" s="57"/>
      <c r="U194" s="57"/>
      <c r="V194" s="175" t="s">
        <v>286</v>
      </c>
      <c r="W194" s="132"/>
      <c r="X194" s="132"/>
      <c r="Y194" s="132"/>
      <c r="Z194" s="132"/>
      <c r="AA194" s="132"/>
      <c r="AB194" s="132"/>
      <c r="AC194" s="132"/>
      <c r="AD194" s="132"/>
      <c r="AE194" s="133"/>
      <c r="AF194" s="176">
        <v>0</v>
      </c>
      <c r="AG194" s="176"/>
      <c r="AH194" s="176"/>
      <c r="AI194" s="176"/>
      <c r="AJ194" s="176"/>
      <c r="AK194" s="176">
        <v>0</v>
      </c>
      <c r="AL194" s="176"/>
      <c r="AM194" s="176"/>
      <c r="AN194" s="176"/>
      <c r="AO194" s="176"/>
      <c r="AP194" s="176">
        <v>0</v>
      </c>
      <c r="AQ194" s="176"/>
      <c r="AR194" s="176"/>
      <c r="AS194" s="176"/>
      <c r="AT194" s="176"/>
      <c r="AU194" s="176">
        <v>0</v>
      </c>
      <c r="AV194" s="176"/>
      <c r="AW194" s="176"/>
      <c r="AX194" s="176"/>
      <c r="AY194" s="176"/>
      <c r="AZ194" s="176">
        <v>100</v>
      </c>
      <c r="BA194" s="176"/>
      <c r="BB194" s="176"/>
      <c r="BC194" s="176"/>
      <c r="BD194" s="176"/>
      <c r="BE194" s="176">
        <v>100</v>
      </c>
      <c r="BF194" s="176"/>
      <c r="BG194" s="176"/>
      <c r="BH194" s="176"/>
      <c r="BI194" s="176"/>
      <c r="BJ194" s="176">
        <v>0</v>
      </c>
      <c r="BK194" s="176"/>
      <c r="BL194" s="176"/>
      <c r="BM194" s="176"/>
      <c r="BN194" s="176"/>
      <c r="BO194" s="176">
        <v>0</v>
      </c>
      <c r="BP194" s="176"/>
      <c r="BQ194" s="176"/>
      <c r="BR194" s="176"/>
      <c r="BS194" s="176"/>
      <c r="BT194" s="176">
        <v>0</v>
      </c>
      <c r="BU194" s="176"/>
      <c r="BV194" s="176"/>
      <c r="BW194" s="176"/>
      <c r="BX194" s="176"/>
    </row>
    <row r="195" spans="1:79" s="137" customFormat="1" ht="15" customHeight="1" x14ac:dyDescent="0.25">
      <c r="A195" s="157">
        <v>0</v>
      </c>
      <c r="B195" s="158"/>
      <c r="C195" s="158"/>
      <c r="D195" s="175" t="s">
        <v>419</v>
      </c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3"/>
      <c r="Q195" s="57" t="s">
        <v>290</v>
      </c>
      <c r="R195" s="57"/>
      <c r="S195" s="57"/>
      <c r="T195" s="57"/>
      <c r="U195" s="57"/>
      <c r="V195" s="175" t="s">
        <v>286</v>
      </c>
      <c r="W195" s="132"/>
      <c r="X195" s="132"/>
      <c r="Y195" s="132"/>
      <c r="Z195" s="132"/>
      <c r="AA195" s="132"/>
      <c r="AB195" s="132"/>
      <c r="AC195" s="132"/>
      <c r="AD195" s="132"/>
      <c r="AE195" s="133"/>
      <c r="AF195" s="176">
        <v>0</v>
      </c>
      <c r="AG195" s="176"/>
      <c r="AH195" s="176"/>
      <c r="AI195" s="176"/>
      <c r="AJ195" s="176"/>
      <c r="AK195" s="176">
        <v>0</v>
      </c>
      <c r="AL195" s="176"/>
      <c r="AM195" s="176"/>
      <c r="AN195" s="176"/>
      <c r="AO195" s="176"/>
      <c r="AP195" s="176">
        <v>0</v>
      </c>
      <c r="AQ195" s="176"/>
      <c r="AR195" s="176"/>
      <c r="AS195" s="176"/>
      <c r="AT195" s="176"/>
      <c r="AU195" s="176">
        <v>0</v>
      </c>
      <c r="AV195" s="176"/>
      <c r="AW195" s="176"/>
      <c r="AX195" s="176"/>
      <c r="AY195" s="176"/>
      <c r="AZ195" s="176">
        <v>0</v>
      </c>
      <c r="BA195" s="176"/>
      <c r="BB195" s="176"/>
      <c r="BC195" s="176"/>
      <c r="BD195" s="176"/>
      <c r="BE195" s="176">
        <v>0</v>
      </c>
      <c r="BF195" s="176"/>
      <c r="BG195" s="176"/>
      <c r="BH195" s="176"/>
      <c r="BI195" s="176"/>
      <c r="BJ195" s="176">
        <v>0</v>
      </c>
      <c r="BK195" s="176"/>
      <c r="BL195" s="176"/>
      <c r="BM195" s="176"/>
      <c r="BN195" s="176"/>
      <c r="BO195" s="176">
        <v>100</v>
      </c>
      <c r="BP195" s="176"/>
      <c r="BQ195" s="176"/>
      <c r="BR195" s="176"/>
      <c r="BS195" s="176"/>
      <c r="BT195" s="176">
        <v>100</v>
      </c>
      <c r="BU195" s="176"/>
      <c r="BV195" s="176"/>
      <c r="BW195" s="176"/>
      <c r="BX195" s="176"/>
    </row>
    <row r="196" spans="1:79" s="137" customFormat="1" ht="15" customHeight="1" x14ac:dyDescent="0.25">
      <c r="A196" s="157">
        <v>0</v>
      </c>
      <c r="B196" s="158"/>
      <c r="C196" s="158"/>
      <c r="D196" s="175" t="s">
        <v>420</v>
      </c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3"/>
      <c r="Q196" s="57" t="s">
        <v>290</v>
      </c>
      <c r="R196" s="57"/>
      <c r="S196" s="57"/>
      <c r="T196" s="57"/>
      <c r="U196" s="57"/>
      <c r="V196" s="175" t="s">
        <v>415</v>
      </c>
      <c r="W196" s="132"/>
      <c r="X196" s="132"/>
      <c r="Y196" s="132"/>
      <c r="Z196" s="132"/>
      <c r="AA196" s="132"/>
      <c r="AB196" s="132"/>
      <c r="AC196" s="132"/>
      <c r="AD196" s="132"/>
      <c r="AE196" s="133"/>
      <c r="AF196" s="176">
        <v>0</v>
      </c>
      <c r="AG196" s="176"/>
      <c r="AH196" s="176"/>
      <c r="AI196" s="176"/>
      <c r="AJ196" s="176"/>
      <c r="AK196" s="176">
        <v>0</v>
      </c>
      <c r="AL196" s="176"/>
      <c r="AM196" s="176"/>
      <c r="AN196" s="176"/>
      <c r="AO196" s="176"/>
      <c r="AP196" s="176">
        <v>0</v>
      </c>
      <c r="AQ196" s="176"/>
      <c r="AR196" s="176"/>
      <c r="AS196" s="176"/>
      <c r="AT196" s="176"/>
      <c r="AU196" s="176">
        <v>0</v>
      </c>
      <c r="AV196" s="176"/>
      <c r="AW196" s="176"/>
      <c r="AX196" s="176"/>
      <c r="AY196" s="176"/>
      <c r="AZ196" s="176">
        <v>0</v>
      </c>
      <c r="BA196" s="176"/>
      <c r="BB196" s="176"/>
      <c r="BC196" s="176"/>
      <c r="BD196" s="176"/>
      <c r="BE196" s="176">
        <v>0</v>
      </c>
      <c r="BF196" s="176"/>
      <c r="BG196" s="176"/>
      <c r="BH196" s="176"/>
      <c r="BI196" s="176"/>
      <c r="BJ196" s="176">
        <v>0</v>
      </c>
      <c r="BK196" s="176"/>
      <c r="BL196" s="176"/>
      <c r="BM196" s="176"/>
      <c r="BN196" s="176"/>
      <c r="BO196" s="176">
        <v>100</v>
      </c>
      <c r="BP196" s="176"/>
      <c r="BQ196" s="176"/>
      <c r="BR196" s="176"/>
      <c r="BS196" s="176"/>
      <c r="BT196" s="176">
        <v>100</v>
      </c>
      <c r="BU196" s="176"/>
      <c r="BV196" s="176"/>
      <c r="BW196" s="176"/>
      <c r="BX196" s="176"/>
    </row>
    <row r="198" spans="1:79" ht="14.25" customHeight="1" x14ac:dyDescent="0.25">
      <c r="A198" s="67" t="s">
        <v>335</v>
      </c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</row>
    <row r="199" spans="1:79" ht="23.1" customHeight="1" x14ac:dyDescent="0.25">
      <c r="A199" s="86" t="s">
        <v>7</v>
      </c>
      <c r="B199" s="87"/>
      <c r="C199" s="87"/>
      <c r="D199" s="57" t="s">
        <v>10</v>
      </c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9</v>
      </c>
      <c r="R199" s="57"/>
      <c r="S199" s="57"/>
      <c r="T199" s="57"/>
      <c r="U199" s="57"/>
      <c r="V199" s="57" t="s">
        <v>8</v>
      </c>
      <c r="W199" s="57"/>
      <c r="X199" s="57"/>
      <c r="Y199" s="57"/>
      <c r="Z199" s="57"/>
      <c r="AA199" s="57"/>
      <c r="AB199" s="57"/>
      <c r="AC199" s="57"/>
      <c r="AD199" s="57"/>
      <c r="AE199" s="57"/>
      <c r="AF199" s="51" t="s">
        <v>252</v>
      </c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3"/>
      <c r="AU199" s="51" t="s">
        <v>254</v>
      </c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3"/>
    </row>
    <row r="200" spans="1:79" ht="28.5" customHeight="1" x14ac:dyDescent="0.25">
      <c r="A200" s="89"/>
      <c r="B200" s="90"/>
      <c r="C200" s="90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 t="s">
        <v>5</v>
      </c>
      <c r="AG200" s="57"/>
      <c r="AH200" s="57"/>
      <c r="AI200" s="57"/>
      <c r="AJ200" s="57"/>
      <c r="AK200" s="57" t="s">
        <v>4</v>
      </c>
      <c r="AL200" s="57"/>
      <c r="AM200" s="57"/>
      <c r="AN200" s="57"/>
      <c r="AO200" s="57"/>
      <c r="AP200" s="57" t="s">
        <v>154</v>
      </c>
      <c r="AQ200" s="57"/>
      <c r="AR200" s="57"/>
      <c r="AS200" s="57"/>
      <c r="AT200" s="57"/>
      <c r="AU200" s="57" t="s">
        <v>5</v>
      </c>
      <c r="AV200" s="57"/>
      <c r="AW200" s="57"/>
      <c r="AX200" s="57"/>
      <c r="AY200" s="57"/>
      <c r="AZ200" s="57" t="s">
        <v>4</v>
      </c>
      <c r="BA200" s="57"/>
      <c r="BB200" s="57"/>
      <c r="BC200" s="57"/>
      <c r="BD200" s="57"/>
      <c r="BE200" s="57" t="s">
        <v>112</v>
      </c>
      <c r="BF200" s="57"/>
      <c r="BG200" s="57"/>
      <c r="BH200" s="57"/>
      <c r="BI200" s="57"/>
    </row>
    <row r="201" spans="1:79" ht="15" customHeight="1" x14ac:dyDescent="0.25">
      <c r="A201" s="51">
        <v>1</v>
      </c>
      <c r="B201" s="52"/>
      <c r="C201" s="52"/>
      <c r="D201" s="57">
        <v>2</v>
      </c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>
        <v>3</v>
      </c>
      <c r="R201" s="57"/>
      <c r="S201" s="57"/>
      <c r="T201" s="57"/>
      <c r="U201" s="57"/>
      <c r="V201" s="57">
        <v>4</v>
      </c>
      <c r="W201" s="57"/>
      <c r="X201" s="57"/>
      <c r="Y201" s="57"/>
      <c r="Z201" s="57"/>
      <c r="AA201" s="57"/>
      <c r="AB201" s="57"/>
      <c r="AC201" s="57"/>
      <c r="AD201" s="57"/>
      <c r="AE201" s="57"/>
      <c r="AF201" s="57">
        <v>5</v>
      </c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>
        <v>7</v>
      </c>
      <c r="AQ201" s="57"/>
      <c r="AR201" s="57"/>
      <c r="AS201" s="57"/>
      <c r="AT201" s="57"/>
      <c r="AU201" s="57">
        <v>8</v>
      </c>
      <c r="AV201" s="57"/>
      <c r="AW201" s="57"/>
      <c r="AX201" s="57"/>
      <c r="AY201" s="57"/>
      <c r="AZ201" s="57">
        <v>9</v>
      </c>
      <c r="BA201" s="57"/>
      <c r="BB201" s="57"/>
      <c r="BC201" s="57"/>
      <c r="BD201" s="57"/>
      <c r="BE201" s="57">
        <v>10</v>
      </c>
      <c r="BF201" s="57"/>
      <c r="BG201" s="57"/>
      <c r="BH201" s="57"/>
      <c r="BI201" s="57"/>
    </row>
    <row r="202" spans="1:79" ht="15.75" hidden="1" customHeight="1" x14ac:dyDescent="0.25">
      <c r="A202" s="54" t="s">
        <v>187</v>
      </c>
      <c r="B202" s="55"/>
      <c r="C202" s="55"/>
      <c r="D202" s="57" t="s">
        <v>78</v>
      </c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 t="s">
        <v>91</v>
      </c>
      <c r="R202" s="57"/>
      <c r="S202" s="57"/>
      <c r="T202" s="57"/>
      <c r="U202" s="57"/>
      <c r="V202" s="57" t="s">
        <v>92</v>
      </c>
      <c r="W202" s="57"/>
      <c r="X202" s="57"/>
      <c r="Y202" s="57"/>
      <c r="Z202" s="57"/>
      <c r="AA202" s="57"/>
      <c r="AB202" s="57"/>
      <c r="AC202" s="57"/>
      <c r="AD202" s="57"/>
      <c r="AE202" s="57"/>
      <c r="AF202" s="60" t="s">
        <v>135</v>
      </c>
      <c r="AG202" s="60"/>
      <c r="AH202" s="60"/>
      <c r="AI202" s="60"/>
      <c r="AJ202" s="60"/>
      <c r="AK202" s="59" t="s">
        <v>136</v>
      </c>
      <c r="AL202" s="59"/>
      <c r="AM202" s="59"/>
      <c r="AN202" s="59"/>
      <c r="AO202" s="59"/>
      <c r="AP202" s="69" t="s">
        <v>269</v>
      </c>
      <c r="AQ202" s="69"/>
      <c r="AR202" s="69"/>
      <c r="AS202" s="69"/>
      <c r="AT202" s="69"/>
      <c r="AU202" s="60" t="s">
        <v>137</v>
      </c>
      <c r="AV202" s="60"/>
      <c r="AW202" s="60"/>
      <c r="AX202" s="60"/>
      <c r="AY202" s="60"/>
      <c r="AZ202" s="59" t="s">
        <v>138</v>
      </c>
      <c r="BA202" s="59"/>
      <c r="BB202" s="59"/>
      <c r="BC202" s="59"/>
      <c r="BD202" s="59"/>
      <c r="BE202" s="69" t="s">
        <v>269</v>
      </c>
      <c r="BF202" s="69"/>
      <c r="BG202" s="69"/>
      <c r="BH202" s="69"/>
      <c r="BI202" s="69"/>
      <c r="CA202" t="s">
        <v>47</v>
      </c>
    </row>
    <row r="203" spans="1:79" s="9" customFormat="1" ht="13.8" x14ac:dyDescent="0.25">
      <c r="A203" s="119">
        <v>0</v>
      </c>
      <c r="B203" s="117"/>
      <c r="C203" s="117"/>
      <c r="D203" s="172" t="s">
        <v>268</v>
      </c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3"/>
      <c r="AG203" s="173"/>
      <c r="AH203" s="173"/>
      <c r="AI203" s="173"/>
      <c r="AJ203" s="173"/>
      <c r="AK203" s="173"/>
      <c r="AL203" s="173"/>
      <c r="AM203" s="173"/>
      <c r="AN203" s="173"/>
      <c r="AO203" s="173"/>
      <c r="AP203" s="173"/>
      <c r="AQ203" s="173"/>
      <c r="AR203" s="173"/>
      <c r="AS203" s="173"/>
      <c r="AT203" s="173"/>
      <c r="AU203" s="173"/>
      <c r="AV203" s="173"/>
      <c r="AW203" s="173"/>
      <c r="AX203" s="173"/>
      <c r="AY203" s="173"/>
      <c r="AZ203" s="173"/>
      <c r="BA203" s="173"/>
      <c r="BB203" s="173"/>
      <c r="BC203" s="173"/>
      <c r="BD203" s="173"/>
      <c r="BE203" s="173"/>
      <c r="BF203" s="173"/>
      <c r="BG203" s="173"/>
      <c r="BH203" s="173"/>
      <c r="BI203" s="173"/>
      <c r="CA203" s="9" t="s">
        <v>48</v>
      </c>
    </row>
    <row r="204" spans="1:79" s="137" customFormat="1" ht="55.2" customHeight="1" x14ac:dyDescent="0.25">
      <c r="A204" s="157">
        <v>0</v>
      </c>
      <c r="B204" s="158"/>
      <c r="C204" s="158"/>
      <c r="D204" s="175" t="s">
        <v>358</v>
      </c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3"/>
      <c r="Q204" s="57" t="s">
        <v>271</v>
      </c>
      <c r="R204" s="57"/>
      <c r="S204" s="57"/>
      <c r="T204" s="57"/>
      <c r="U204" s="57"/>
      <c r="V204" s="57" t="s">
        <v>279</v>
      </c>
      <c r="W204" s="57"/>
      <c r="X204" s="57"/>
      <c r="Y204" s="57"/>
      <c r="Z204" s="57"/>
      <c r="AA204" s="57"/>
      <c r="AB204" s="57"/>
      <c r="AC204" s="57"/>
      <c r="AD204" s="57"/>
      <c r="AE204" s="57"/>
      <c r="AF204" s="176">
        <v>1</v>
      </c>
      <c r="AG204" s="176"/>
      <c r="AH204" s="176"/>
      <c r="AI204" s="176"/>
      <c r="AJ204" s="176"/>
      <c r="AK204" s="176">
        <v>0</v>
      </c>
      <c r="AL204" s="176"/>
      <c r="AM204" s="176"/>
      <c r="AN204" s="176"/>
      <c r="AO204" s="176"/>
      <c r="AP204" s="176">
        <v>1</v>
      </c>
      <c r="AQ204" s="176"/>
      <c r="AR204" s="176"/>
      <c r="AS204" s="176"/>
      <c r="AT204" s="176"/>
      <c r="AU204" s="176">
        <v>1</v>
      </c>
      <c r="AV204" s="176"/>
      <c r="AW204" s="176"/>
      <c r="AX204" s="176"/>
      <c r="AY204" s="176"/>
      <c r="AZ204" s="176">
        <v>0</v>
      </c>
      <c r="BA204" s="176"/>
      <c r="BB204" s="176"/>
      <c r="BC204" s="176"/>
      <c r="BD204" s="176"/>
      <c r="BE204" s="176">
        <v>1</v>
      </c>
      <c r="BF204" s="176"/>
      <c r="BG204" s="176"/>
      <c r="BH204" s="176"/>
      <c r="BI204" s="176"/>
    </row>
    <row r="205" spans="1:79" s="137" customFormat="1" ht="27.6" customHeight="1" x14ac:dyDescent="0.25">
      <c r="A205" s="157">
        <v>0</v>
      </c>
      <c r="B205" s="158"/>
      <c r="C205" s="158"/>
      <c r="D205" s="175" t="s">
        <v>359</v>
      </c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3"/>
      <c r="Q205" s="57" t="s">
        <v>222</v>
      </c>
      <c r="R205" s="57"/>
      <c r="S205" s="57"/>
      <c r="T205" s="57"/>
      <c r="U205" s="57"/>
      <c r="V205" s="175" t="s">
        <v>274</v>
      </c>
      <c r="W205" s="132"/>
      <c r="X205" s="132"/>
      <c r="Y205" s="132"/>
      <c r="Z205" s="132"/>
      <c r="AA205" s="132"/>
      <c r="AB205" s="132"/>
      <c r="AC205" s="132"/>
      <c r="AD205" s="132"/>
      <c r="AE205" s="133"/>
      <c r="AF205" s="176">
        <v>16880616</v>
      </c>
      <c r="AG205" s="176"/>
      <c r="AH205" s="176"/>
      <c r="AI205" s="176"/>
      <c r="AJ205" s="176"/>
      <c r="AK205" s="176">
        <v>0</v>
      </c>
      <c r="AL205" s="176"/>
      <c r="AM205" s="176"/>
      <c r="AN205" s="176"/>
      <c r="AO205" s="176"/>
      <c r="AP205" s="176">
        <v>16880616</v>
      </c>
      <c r="AQ205" s="176"/>
      <c r="AR205" s="176"/>
      <c r="AS205" s="176"/>
      <c r="AT205" s="176"/>
      <c r="AU205" s="176">
        <v>19098538</v>
      </c>
      <c r="AV205" s="176"/>
      <c r="AW205" s="176"/>
      <c r="AX205" s="176"/>
      <c r="AY205" s="176"/>
      <c r="AZ205" s="176">
        <v>0</v>
      </c>
      <c r="BA205" s="176"/>
      <c r="BB205" s="176"/>
      <c r="BC205" s="176"/>
      <c r="BD205" s="176"/>
      <c r="BE205" s="176">
        <v>19098538</v>
      </c>
      <c r="BF205" s="176"/>
      <c r="BG205" s="176"/>
      <c r="BH205" s="176"/>
      <c r="BI205" s="176"/>
    </row>
    <row r="206" spans="1:79" s="137" customFormat="1" ht="27.6" customHeight="1" x14ac:dyDescent="0.25">
      <c r="A206" s="157">
        <v>0</v>
      </c>
      <c r="B206" s="158"/>
      <c r="C206" s="158"/>
      <c r="D206" s="175" t="s">
        <v>360</v>
      </c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3"/>
      <c r="Q206" s="57" t="s">
        <v>361</v>
      </c>
      <c r="R206" s="57"/>
      <c r="S206" s="57"/>
      <c r="T206" s="57"/>
      <c r="U206" s="57"/>
      <c r="V206" s="175" t="s">
        <v>272</v>
      </c>
      <c r="W206" s="132"/>
      <c r="X206" s="132"/>
      <c r="Y206" s="132"/>
      <c r="Z206" s="132"/>
      <c r="AA206" s="132"/>
      <c r="AB206" s="132"/>
      <c r="AC206" s="132"/>
      <c r="AD206" s="132"/>
      <c r="AE206" s="133"/>
      <c r="AF206" s="176">
        <v>74.66</v>
      </c>
      <c r="AG206" s="176"/>
      <c r="AH206" s="176"/>
      <c r="AI206" s="176"/>
      <c r="AJ206" s="176"/>
      <c r="AK206" s="176">
        <v>0</v>
      </c>
      <c r="AL206" s="176"/>
      <c r="AM206" s="176"/>
      <c r="AN206" s="176"/>
      <c r="AO206" s="176"/>
      <c r="AP206" s="176">
        <v>74.66</v>
      </c>
      <c r="AQ206" s="176"/>
      <c r="AR206" s="176"/>
      <c r="AS206" s="176"/>
      <c r="AT206" s="176"/>
      <c r="AU206" s="176">
        <v>74.66</v>
      </c>
      <c r="AV206" s="176"/>
      <c r="AW206" s="176"/>
      <c r="AX206" s="176"/>
      <c r="AY206" s="176"/>
      <c r="AZ206" s="176">
        <v>0</v>
      </c>
      <c r="BA206" s="176"/>
      <c r="BB206" s="176"/>
      <c r="BC206" s="176"/>
      <c r="BD206" s="176"/>
      <c r="BE206" s="176">
        <v>74.66</v>
      </c>
      <c r="BF206" s="176"/>
      <c r="BG206" s="176"/>
      <c r="BH206" s="176"/>
      <c r="BI206" s="176"/>
    </row>
    <row r="207" spans="1:79" s="137" customFormat="1" ht="27.6" customHeight="1" x14ac:dyDescent="0.25">
      <c r="A207" s="157">
        <v>0</v>
      </c>
      <c r="B207" s="158"/>
      <c r="C207" s="158"/>
      <c r="D207" s="175" t="s">
        <v>362</v>
      </c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3"/>
      <c r="Q207" s="57" t="s">
        <v>222</v>
      </c>
      <c r="R207" s="57"/>
      <c r="S207" s="57"/>
      <c r="T207" s="57"/>
      <c r="U207" s="57"/>
      <c r="V207" s="175" t="s">
        <v>363</v>
      </c>
      <c r="W207" s="132"/>
      <c r="X207" s="132"/>
      <c r="Y207" s="132"/>
      <c r="Z207" s="132"/>
      <c r="AA207" s="132"/>
      <c r="AB207" s="132"/>
      <c r="AC207" s="132"/>
      <c r="AD207" s="132"/>
      <c r="AE207" s="133"/>
      <c r="AF207" s="176">
        <v>0</v>
      </c>
      <c r="AG207" s="176"/>
      <c r="AH207" s="176"/>
      <c r="AI207" s="176"/>
      <c r="AJ207" s="176"/>
      <c r="AK207" s="176">
        <v>0</v>
      </c>
      <c r="AL207" s="176"/>
      <c r="AM207" s="176"/>
      <c r="AN207" s="176"/>
      <c r="AO207" s="176"/>
      <c r="AP207" s="176">
        <v>0</v>
      </c>
      <c r="AQ207" s="176"/>
      <c r="AR207" s="176"/>
      <c r="AS207" s="176"/>
      <c r="AT207" s="176"/>
      <c r="AU207" s="176">
        <v>0</v>
      </c>
      <c r="AV207" s="176"/>
      <c r="AW207" s="176"/>
      <c r="AX207" s="176"/>
      <c r="AY207" s="176"/>
      <c r="AZ207" s="176">
        <v>0</v>
      </c>
      <c r="BA207" s="176"/>
      <c r="BB207" s="176"/>
      <c r="BC207" s="176"/>
      <c r="BD207" s="176"/>
      <c r="BE207" s="176">
        <v>0</v>
      </c>
      <c r="BF207" s="176"/>
      <c r="BG207" s="176"/>
      <c r="BH207" s="176"/>
      <c r="BI207" s="176"/>
    </row>
    <row r="208" spans="1:79" s="137" customFormat="1" ht="27.6" customHeight="1" x14ac:dyDescent="0.25">
      <c r="A208" s="157">
        <v>0</v>
      </c>
      <c r="B208" s="158"/>
      <c r="C208" s="158"/>
      <c r="D208" s="175" t="s">
        <v>364</v>
      </c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3"/>
      <c r="Q208" s="57" t="s">
        <v>222</v>
      </c>
      <c r="R208" s="57"/>
      <c r="S208" s="57"/>
      <c r="T208" s="57"/>
      <c r="U208" s="57"/>
      <c r="V208" s="175" t="s">
        <v>365</v>
      </c>
      <c r="W208" s="132"/>
      <c r="X208" s="132"/>
      <c r="Y208" s="132"/>
      <c r="Z208" s="132"/>
      <c r="AA208" s="132"/>
      <c r="AB208" s="132"/>
      <c r="AC208" s="132"/>
      <c r="AD208" s="132"/>
      <c r="AE208" s="133"/>
      <c r="AF208" s="176">
        <v>0</v>
      </c>
      <c r="AG208" s="176"/>
      <c r="AH208" s="176"/>
      <c r="AI208" s="176"/>
      <c r="AJ208" s="176"/>
      <c r="AK208" s="176">
        <v>0</v>
      </c>
      <c r="AL208" s="176"/>
      <c r="AM208" s="176"/>
      <c r="AN208" s="176"/>
      <c r="AO208" s="176"/>
      <c r="AP208" s="176">
        <v>0</v>
      </c>
      <c r="AQ208" s="176"/>
      <c r="AR208" s="176"/>
      <c r="AS208" s="176"/>
      <c r="AT208" s="176"/>
      <c r="AU208" s="176">
        <v>0</v>
      </c>
      <c r="AV208" s="176"/>
      <c r="AW208" s="176"/>
      <c r="AX208" s="176"/>
      <c r="AY208" s="176"/>
      <c r="AZ208" s="176">
        <v>0</v>
      </c>
      <c r="BA208" s="176"/>
      <c r="BB208" s="176"/>
      <c r="BC208" s="176"/>
      <c r="BD208" s="176"/>
      <c r="BE208" s="176">
        <v>0</v>
      </c>
      <c r="BF208" s="176"/>
      <c r="BG208" s="176"/>
      <c r="BH208" s="176"/>
      <c r="BI208" s="176"/>
    </row>
    <row r="209" spans="1:61" s="137" customFormat="1" ht="27.6" customHeight="1" x14ac:dyDescent="0.25">
      <c r="A209" s="157">
        <v>0</v>
      </c>
      <c r="B209" s="158"/>
      <c r="C209" s="158"/>
      <c r="D209" s="175" t="s">
        <v>366</v>
      </c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3"/>
      <c r="Q209" s="57" t="s">
        <v>222</v>
      </c>
      <c r="R209" s="57"/>
      <c r="S209" s="57"/>
      <c r="T209" s="57"/>
      <c r="U209" s="57"/>
      <c r="V209" s="175" t="s">
        <v>367</v>
      </c>
      <c r="W209" s="132"/>
      <c r="X209" s="132"/>
      <c r="Y209" s="132"/>
      <c r="Z209" s="132"/>
      <c r="AA209" s="132"/>
      <c r="AB209" s="132"/>
      <c r="AC209" s="132"/>
      <c r="AD209" s="132"/>
      <c r="AE209" s="133"/>
      <c r="AF209" s="176">
        <v>0</v>
      </c>
      <c r="AG209" s="176"/>
      <c r="AH209" s="176"/>
      <c r="AI209" s="176"/>
      <c r="AJ209" s="176"/>
      <c r="AK209" s="176">
        <v>0</v>
      </c>
      <c r="AL209" s="176"/>
      <c r="AM209" s="176"/>
      <c r="AN209" s="176"/>
      <c r="AO209" s="176"/>
      <c r="AP209" s="176">
        <v>0</v>
      </c>
      <c r="AQ209" s="176"/>
      <c r="AR209" s="176"/>
      <c r="AS209" s="176"/>
      <c r="AT209" s="176"/>
      <c r="AU209" s="176">
        <v>0</v>
      </c>
      <c r="AV209" s="176"/>
      <c r="AW209" s="176"/>
      <c r="AX209" s="176"/>
      <c r="AY209" s="176"/>
      <c r="AZ209" s="176">
        <v>0</v>
      </c>
      <c r="BA209" s="176"/>
      <c r="BB209" s="176"/>
      <c r="BC209" s="176"/>
      <c r="BD209" s="176"/>
      <c r="BE209" s="176">
        <v>0</v>
      </c>
      <c r="BF209" s="176"/>
      <c r="BG209" s="176"/>
      <c r="BH209" s="176"/>
      <c r="BI209" s="176"/>
    </row>
    <row r="210" spans="1:61" s="137" customFormat="1" ht="27.6" customHeight="1" x14ac:dyDescent="0.25">
      <c r="A210" s="157">
        <v>0</v>
      </c>
      <c r="B210" s="158"/>
      <c r="C210" s="158"/>
      <c r="D210" s="175" t="s">
        <v>368</v>
      </c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3"/>
      <c r="Q210" s="57" t="s">
        <v>222</v>
      </c>
      <c r="R210" s="57"/>
      <c r="S210" s="57"/>
      <c r="T210" s="57"/>
      <c r="U210" s="57"/>
      <c r="V210" s="175" t="s">
        <v>369</v>
      </c>
      <c r="W210" s="132"/>
      <c r="X210" s="132"/>
      <c r="Y210" s="132"/>
      <c r="Z210" s="132"/>
      <c r="AA210" s="132"/>
      <c r="AB210" s="132"/>
      <c r="AC210" s="132"/>
      <c r="AD210" s="132"/>
      <c r="AE210" s="133"/>
      <c r="AF210" s="176">
        <v>0</v>
      </c>
      <c r="AG210" s="176"/>
      <c r="AH210" s="176"/>
      <c r="AI210" s="176"/>
      <c r="AJ210" s="176"/>
      <c r="AK210" s="176">
        <v>0</v>
      </c>
      <c r="AL210" s="176"/>
      <c r="AM210" s="176"/>
      <c r="AN210" s="176"/>
      <c r="AO210" s="176"/>
      <c r="AP210" s="176">
        <v>0</v>
      </c>
      <c r="AQ210" s="176"/>
      <c r="AR210" s="176"/>
      <c r="AS210" s="176"/>
      <c r="AT210" s="176"/>
      <c r="AU210" s="176">
        <v>0</v>
      </c>
      <c r="AV210" s="176"/>
      <c r="AW210" s="176"/>
      <c r="AX210" s="176"/>
      <c r="AY210" s="176"/>
      <c r="AZ210" s="176">
        <v>0</v>
      </c>
      <c r="BA210" s="176"/>
      <c r="BB210" s="176"/>
      <c r="BC210" s="176"/>
      <c r="BD210" s="176"/>
      <c r="BE210" s="176">
        <v>0</v>
      </c>
      <c r="BF210" s="176"/>
      <c r="BG210" s="176"/>
      <c r="BH210" s="176"/>
      <c r="BI210" s="176"/>
    </row>
    <row r="211" spans="1:61" s="137" customFormat="1" ht="27.6" customHeight="1" x14ac:dyDescent="0.25">
      <c r="A211" s="157">
        <v>0</v>
      </c>
      <c r="B211" s="158"/>
      <c r="C211" s="158"/>
      <c r="D211" s="175" t="s">
        <v>370</v>
      </c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3"/>
      <c r="Q211" s="57" t="s">
        <v>222</v>
      </c>
      <c r="R211" s="57"/>
      <c r="S211" s="57"/>
      <c r="T211" s="57"/>
      <c r="U211" s="57"/>
      <c r="V211" s="175" t="s">
        <v>367</v>
      </c>
      <c r="W211" s="132"/>
      <c r="X211" s="132"/>
      <c r="Y211" s="132"/>
      <c r="Z211" s="132"/>
      <c r="AA211" s="132"/>
      <c r="AB211" s="132"/>
      <c r="AC211" s="132"/>
      <c r="AD211" s="132"/>
      <c r="AE211" s="133"/>
      <c r="AF211" s="176">
        <v>0</v>
      </c>
      <c r="AG211" s="176"/>
      <c r="AH211" s="176"/>
      <c r="AI211" s="176"/>
      <c r="AJ211" s="176"/>
      <c r="AK211" s="176">
        <v>0</v>
      </c>
      <c r="AL211" s="176"/>
      <c r="AM211" s="176"/>
      <c r="AN211" s="176"/>
      <c r="AO211" s="176"/>
      <c r="AP211" s="176">
        <v>0</v>
      </c>
      <c r="AQ211" s="176"/>
      <c r="AR211" s="176"/>
      <c r="AS211" s="176"/>
      <c r="AT211" s="176"/>
      <c r="AU211" s="176">
        <v>0</v>
      </c>
      <c r="AV211" s="176"/>
      <c r="AW211" s="176"/>
      <c r="AX211" s="176"/>
      <c r="AY211" s="176"/>
      <c r="AZ211" s="176">
        <v>0</v>
      </c>
      <c r="BA211" s="176"/>
      <c r="BB211" s="176"/>
      <c r="BC211" s="176"/>
      <c r="BD211" s="176"/>
      <c r="BE211" s="176">
        <v>0</v>
      </c>
      <c r="BF211" s="176"/>
      <c r="BG211" s="176"/>
      <c r="BH211" s="176"/>
      <c r="BI211" s="176"/>
    </row>
    <row r="212" spans="1:61" s="137" customFormat="1" ht="27.6" customHeight="1" x14ac:dyDescent="0.25">
      <c r="A212" s="157">
        <v>0</v>
      </c>
      <c r="B212" s="158"/>
      <c r="C212" s="158"/>
      <c r="D212" s="175" t="s">
        <v>371</v>
      </c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3"/>
      <c r="Q212" s="57" t="s">
        <v>222</v>
      </c>
      <c r="R212" s="57"/>
      <c r="S212" s="57"/>
      <c r="T212" s="57"/>
      <c r="U212" s="57"/>
      <c r="V212" s="175" t="s">
        <v>367</v>
      </c>
      <c r="W212" s="132"/>
      <c r="X212" s="132"/>
      <c r="Y212" s="132"/>
      <c r="Z212" s="132"/>
      <c r="AA212" s="132"/>
      <c r="AB212" s="132"/>
      <c r="AC212" s="132"/>
      <c r="AD212" s="132"/>
      <c r="AE212" s="133"/>
      <c r="AF212" s="176">
        <v>0</v>
      </c>
      <c r="AG212" s="176"/>
      <c r="AH212" s="176"/>
      <c r="AI212" s="176"/>
      <c r="AJ212" s="176"/>
      <c r="AK212" s="176">
        <v>0</v>
      </c>
      <c r="AL212" s="176"/>
      <c r="AM212" s="176"/>
      <c r="AN212" s="176"/>
      <c r="AO212" s="176"/>
      <c r="AP212" s="176">
        <v>0</v>
      </c>
      <c r="AQ212" s="176"/>
      <c r="AR212" s="176"/>
      <c r="AS212" s="176"/>
      <c r="AT212" s="176"/>
      <c r="AU212" s="176">
        <v>0</v>
      </c>
      <c r="AV212" s="176"/>
      <c r="AW212" s="176"/>
      <c r="AX212" s="176"/>
      <c r="AY212" s="176"/>
      <c r="AZ212" s="176">
        <v>0</v>
      </c>
      <c r="BA212" s="176"/>
      <c r="BB212" s="176"/>
      <c r="BC212" s="176"/>
      <c r="BD212" s="176"/>
      <c r="BE212" s="176">
        <v>0</v>
      </c>
      <c r="BF212" s="176"/>
      <c r="BG212" s="176"/>
      <c r="BH212" s="176"/>
      <c r="BI212" s="176"/>
    </row>
    <row r="213" spans="1:61" s="137" customFormat="1" ht="27.6" customHeight="1" x14ac:dyDescent="0.25">
      <c r="A213" s="157">
        <v>0</v>
      </c>
      <c r="B213" s="158"/>
      <c r="C213" s="158"/>
      <c r="D213" s="175" t="s">
        <v>372</v>
      </c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3"/>
      <c r="Q213" s="57" t="s">
        <v>222</v>
      </c>
      <c r="R213" s="57"/>
      <c r="S213" s="57"/>
      <c r="T213" s="57"/>
      <c r="U213" s="57"/>
      <c r="V213" s="175" t="s">
        <v>365</v>
      </c>
      <c r="W213" s="132"/>
      <c r="X213" s="132"/>
      <c r="Y213" s="132"/>
      <c r="Z213" s="132"/>
      <c r="AA213" s="132"/>
      <c r="AB213" s="132"/>
      <c r="AC213" s="132"/>
      <c r="AD213" s="132"/>
      <c r="AE213" s="133"/>
      <c r="AF213" s="176">
        <v>0</v>
      </c>
      <c r="AG213" s="176"/>
      <c r="AH213" s="176"/>
      <c r="AI213" s="176"/>
      <c r="AJ213" s="176"/>
      <c r="AK213" s="176">
        <v>0</v>
      </c>
      <c r="AL213" s="176"/>
      <c r="AM213" s="176"/>
      <c r="AN213" s="176"/>
      <c r="AO213" s="176"/>
      <c r="AP213" s="176">
        <v>0</v>
      </c>
      <c r="AQ213" s="176"/>
      <c r="AR213" s="176"/>
      <c r="AS213" s="176"/>
      <c r="AT213" s="176"/>
      <c r="AU213" s="176">
        <v>0</v>
      </c>
      <c r="AV213" s="176"/>
      <c r="AW213" s="176"/>
      <c r="AX213" s="176"/>
      <c r="AY213" s="176"/>
      <c r="AZ213" s="176">
        <v>0</v>
      </c>
      <c r="BA213" s="176"/>
      <c r="BB213" s="176"/>
      <c r="BC213" s="176"/>
      <c r="BD213" s="176"/>
      <c r="BE213" s="176">
        <v>0</v>
      </c>
      <c r="BF213" s="176"/>
      <c r="BG213" s="176"/>
      <c r="BH213" s="176"/>
      <c r="BI213" s="176"/>
    </row>
    <row r="214" spans="1:61" s="137" customFormat="1" ht="27.6" customHeight="1" x14ac:dyDescent="0.25">
      <c r="A214" s="157">
        <v>0</v>
      </c>
      <c r="B214" s="158"/>
      <c r="C214" s="158"/>
      <c r="D214" s="175" t="s">
        <v>373</v>
      </c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3"/>
      <c r="Q214" s="57" t="s">
        <v>222</v>
      </c>
      <c r="R214" s="57"/>
      <c r="S214" s="57"/>
      <c r="T214" s="57"/>
      <c r="U214" s="57"/>
      <c r="V214" s="175" t="s">
        <v>365</v>
      </c>
      <c r="W214" s="132"/>
      <c r="X214" s="132"/>
      <c r="Y214" s="132"/>
      <c r="Z214" s="132"/>
      <c r="AA214" s="132"/>
      <c r="AB214" s="132"/>
      <c r="AC214" s="132"/>
      <c r="AD214" s="132"/>
      <c r="AE214" s="133"/>
      <c r="AF214" s="176">
        <v>0</v>
      </c>
      <c r="AG214" s="176"/>
      <c r="AH214" s="176"/>
      <c r="AI214" s="176"/>
      <c r="AJ214" s="176"/>
      <c r="AK214" s="176">
        <v>0</v>
      </c>
      <c r="AL214" s="176"/>
      <c r="AM214" s="176"/>
      <c r="AN214" s="176"/>
      <c r="AO214" s="176"/>
      <c r="AP214" s="176">
        <v>0</v>
      </c>
      <c r="AQ214" s="176"/>
      <c r="AR214" s="176"/>
      <c r="AS214" s="176"/>
      <c r="AT214" s="176"/>
      <c r="AU214" s="176">
        <v>0</v>
      </c>
      <c r="AV214" s="176"/>
      <c r="AW214" s="176"/>
      <c r="AX214" s="176"/>
      <c r="AY214" s="176"/>
      <c r="AZ214" s="176">
        <v>0</v>
      </c>
      <c r="BA214" s="176"/>
      <c r="BB214" s="176"/>
      <c r="BC214" s="176"/>
      <c r="BD214" s="176"/>
      <c r="BE214" s="176">
        <v>0</v>
      </c>
      <c r="BF214" s="176"/>
      <c r="BG214" s="176"/>
      <c r="BH214" s="176"/>
      <c r="BI214" s="176"/>
    </row>
    <row r="215" spans="1:61" s="137" customFormat="1" ht="13.8" customHeight="1" x14ac:dyDescent="0.25">
      <c r="A215" s="157">
        <v>0</v>
      </c>
      <c r="B215" s="158"/>
      <c r="C215" s="158"/>
      <c r="D215" s="175" t="s">
        <v>374</v>
      </c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3"/>
      <c r="Q215" s="57" t="s">
        <v>222</v>
      </c>
      <c r="R215" s="57"/>
      <c r="S215" s="57"/>
      <c r="T215" s="57"/>
      <c r="U215" s="57"/>
      <c r="V215" s="175" t="s">
        <v>365</v>
      </c>
      <c r="W215" s="132"/>
      <c r="X215" s="132"/>
      <c r="Y215" s="132"/>
      <c r="Z215" s="132"/>
      <c r="AA215" s="132"/>
      <c r="AB215" s="132"/>
      <c r="AC215" s="132"/>
      <c r="AD215" s="132"/>
      <c r="AE215" s="133"/>
      <c r="AF215" s="176">
        <v>0</v>
      </c>
      <c r="AG215" s="176"/>
      <c r="AH215" s="176"/>
      <c r="AI215" s="176"/>
      <c r="AJ215" s="176"/>
      <c r="AK215" s="176">
        <v>850000</v>
      </c>
      <c r="AL215" s="176"/>
      <c r="AM215" s="176"/>
      <c r="AN215" s="176"/>
      <c r="AO215" s="176"/>
      <c r="AP215" s="176">
        <v>850000</v>
      </c>
      <c r="AQ215" s="176"/>
      <c r="AR215" s="176"/>
      <c r="AS215" s="176"/>
      <c r="AT215" s="176"/>
      <c r="AU215" s="176">
        <v>0</v>
      </c>
      <c r="AV215" s="176"/>
      <c r="AW215" s="176"/>
      <c r="AX215" s="176"/>
      <c r="AY215" s="176"/>
      <c r="AZ215" s="176">
        <v>820000</v>
      </c>
      <c r="BA215" s="176"/>
      <c r="BB215" s="176"/>
      <c r="BC215" s="176"/>
      <c r="BD215" s="176"/>
      <c r="BE215" s="176">
        <v>820000</v>
      </c>
      <c r="BF215" s="176"/>
      <c r="BG215" s="176"/>
      <c r="BH215" s="176"/>
      <c r="BI215" s="176"/>
    </row>
    <row r="216" spans="1:61" s="137" customFormat="1" ht="27.6" customHeight="1" x14ac:dyDescent="0.25">
      <c r="A216" s="157">
        <v>0</v>
      </c>
      <c r="B216" s="158"/>
      <c r="C216" s="158"/>
      <c r="D216" s="175" t="s">
        <v>375</v>
      </c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3"/>
      <c r="Q216" s="57" t="s">
        <v>222</v>
      </c>
      <c r="R216" s="57"/>
      <c r="S216" s="57"/>
      <c r="T216" s="57"/>
      <c r="U216" s="57"/>
      <c r="V216" s="175" t="s">
        <v>365</v>
      </c>
      <c r="W216" s="132"/>
      <c r="X216" s="132"/>
      <c r="Y216" s="132"/>
      <c r="Z216" s="132"/>
      <c r="AA216" s="132"/>
      <c r="AB216" s="132"/>
      <c r="AC216" s="132"/>
      <c r="AD216" s="132"/>
      <c r="AE216" s="133"/>
      <c r="AF216" s="176">
        <v>0</v>
      </c>
      <c r="AG216" s="176"/>
      <c r="AH216" s="176"/>
      <c r="AI216" s="176"/>
      <c r="AJ216" s="176"/>
      <c r="AK216" s="176">
        <v>0</v>
      </c>
      <c r="AL216" s="176"/>
      <c r="AM216" s="176"/>
      <c r="AN216" s="176"/>
      <c r="AO216" s="176"/>
      <c r="AP216" s="176">
        <v>0</v>
      </c>
      <c r="AQ216" s="176"/>
      <c r="AR216" s="176"/>
      <c r="AS216" s="176"/>
      <c r="AT216" s="176"/>
      <c r="AU216" s="176">
        <v>0</v>
      </c>
      <c r="AV216" s="176"/>
      <c r="AW216" s="176"/>
      <c r="AX216" s="176"/>
      <c r="AY216" s="176"/>
      <c r="AZ216" s="176">
        <v>0</v>
      </c>
      <c r="BA216" s="176"/>
      <c r="BB216" s="176"/>
      <c r="BC216" s="176"/>
      <c r="BD216" s="176"/>
      <c r="BE216" s="176">
        <v>0</v>
      </c>
      <c r="BF216" s="176"/>
      <c r="BG216" s="176"/>
      <c r="BH216" s="176"/>
      <c r="BI216" s="176"/>
    </row>
    <row r="217" spans="1:61" s="137" customFormat="1" ht="13.8" customHeight="1" x14ac:dyDescent="0.25">
      <c r="A217" s="157">
        <v>1</v>
      </c>
      <c r="B217" s="158"/>
      <c r="C217" s="158"/>
      <c r="D217" s="175" t="s">
        <v>376</v>
      </c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3"/>
      <c r="Q217" s="57" t="s">
        <v>361</v>
      </c>
      <c r="R217" s="57"/>
      <c r="S217" s="57"/>
      <c r="T217" s="57"/>
      <c r="U217" s="57"/>
      <c r="V217" s="175" t="s">
        <v>377</v>
      </c>
      <c r="W217" s="132"/>
      <c r="X217" s="132"/>
      <c r="Y217" s="132"/>
      <c r="Z217" s="132"/>
      <c r="AA217" s="132"/>
      <c r="AB217" s="132"/>
      <c r="AC217" s="132"/>
      <c r="AD217" s="132"/>
      <c r="AE217" s="133"/>
      <c r="AF217" s="176">
        <v>45.16</v>
      </c>
      <c r="AG217" s="176"/>
      <c r="AH217" s="176"/>
      <c r="AI217" s="176"/>
      <c r="AJ217" s="176"/>
      <c r="AK217" s="176">
        <v>0</v>
      </c>
      <c r="AL217" s="176"/>
      <c r="AM217" s="176"/>
      <c r="AN217" s="176"/>
      <c r="AO217" s="176"/>
      <c r="AP217" s="176">
        <v>45.16</v>
      </c>
      <c r="AQ217" s="176"/>
      <c r="AR217" s="176"/>
      <c r="AS217" s="176"/>
      <c r="AT217" s="176"/>
      <c r="AU217" s="176">
        <v>45.16</v>
      </c>
      <c r="AV217" s="176"/>
      <c r="AW217" s="176"/>
      <c r="AX217" s="176"/>
      <c r="AY217" s="176"/>
      <c r="AZ217" s="176">
        <v>0</v>
      </c>
      <c r="BA217" s="176"/>
      <c r="BB217" s="176"/>
      <c r="BC217" s="176"/>
      <c r="BD217" s="176"/>
      <c r="BE217" s="176">
        <v>45.16</v>
      </c>
      <c r="BF217" s="176"/>
      <c r="BG217" s="176"/>
      <c r="BH217" s="176"/>
      <c r="BI217" s="176"/>
    </row>
    <row r="218" spans="1:61" s="9" customFormat="1" ht="13.8" x14ac:dyDescent="0.25">
      <c r="A218" s="119">
        <v>0</v>
      </c>
      <c r="B218" s="117"/>
      <c r="C218" s="117"/>
      <c r="D218" s="174" t="s">
        <v>275</v>
      </c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40"/>
      <c r="Q218" s="172"/>
      <c r="R218" s="172"/>
      <c r="S218" s="172"/>
      <c r="T218" s="172"/>
      <c r="U218" s="172"/>
      <c r="V218" s="174"/>
      <c r="W218" s="139"/>
      <c r="X218" s="139"/>
      <c r="Y218" s="139"/>
      <c r="Z218" s="139"/>
      <c r="AA218" s="139"/>
      <c r="AB218" s="139"/>
      <c r="AC218" s="139"/>
      <c r="AD218" s="139"/>
      <c r="AE218" s="140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</row>
    <row r="219" spans="1:61" s="137" customFormat="1" ht="13.8" customHeight="1" x14ac:dyDescent="0.25">
      <c r="A219" s="157">
        <v>0</v>
      </c>
      <c r="B219" s="158"/>
      <c r="C219" s="158"/>
      <c r="D219" s="175" t="s">
        <v>378</v>
      </c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3"/>
      <c r="Q219" s="57" t="s">
        <v>361</v>
      </c>
      <c r="R219" s="57"/>
      <c r="S219" s="57"/>
      <c r="T219" s="57"/>
      <c r="U219" s="57"/>
      <c r="V219" s="175" t="s">
        <v>379</v>
      </c>
      <c r="W219" s="132"/>
      <c r="X219" s="132"/>
      <c r="Y219" s="132"/>
      <c r="Z219" s="132"/>
      <c r="AA219" s="132"/>
      <c r="AB219" s="132"/>
      <c r="AC219" s="132"/>
      <c r="AD219" s="132"/>
      <c r="AE219" s="133"/>
      <c r="AF219" s="176">
        <v>1125</v>
      </c>
      <c r="AG219" s="176"/>
      <c r="AH219" s="176"/>
      <c r="AI219" s="176"/>
      <c r="AJ219" s="176"/>
      <c r="AK219" s="176">
        <v>0</v>
      </c>
      <c r="AL219" s="176"/>
      <c r="AM219" s="176"/>
      <c r="AN219" s="176"/>
      <c r="AO219" s="176"/>
      <c r="AP219" s="176">
        <v>1125</v>
      </c>
      <c r="AQ219" s="176"/>
      <c r="AR219" s="176"/>
      <c r="AS219" s="176"/>
      <c r="AT219" s="176"/>
      <c r="AU219" s="176">
        <v>1125</v>
      </c>
      <c r="AV219" s="176"/>
      <c r="AW219" s="176"/>
      <c r="AX219" s="176"/>
      <c r="AY219" s="176"/>
      <c r="AZ219" s="176">
        <v>0</v>
      </c>
      <c r="BA219" s="176"/>
      <c r="BB219" s="176"/>
      <c r="BC219" s="176"/>
      <c r="BD219" s="176"/>
      <c r="BE219" s="176">
        <v>1125</v>
      </c>
      <c r="BF219" s="176"/>
      <c r="BG219" s="176"/>
      <c r="BH219" s="176"/>
      <c r="BI219" s="176"/>
    </row>
    <row r="220" spans="1:61" s="137" customFormat="1" ht="13.8" customHeight="1" x14ac:dyDescent="0.25">
      <c r="A220" s="157">
        <v>0</v>
      </c>
      <c r="B220" s="158"/>
      <c r="C220" s="158"/>
      <c r="D220" s="175" t="s">
        <v>380</v>
      </c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3"/>
      <c r="Q220" s="57" t="s">
        <v>361</v>
      </c>
      <c r="R220" s="57"/>
      <c r="S220" s="57"/>
      <c r="T220" s="57"/>
      <c r="U220" s="57"/>
      <c r="V220" s="175" t="s">
        <v>381</v>
      </c>
      <c r="W220" s="132"/>
      <c r="X220" s="132"/>
      <c r="Y220" s="132"/>
      <c r="Z220" s="132"/>
      <c r="AA220" s="132"/>
      <c r="AB220" s="132"/>
      <c r="AC220" s="132"/>
      <c r="AD220" s="132"/>
      <c r="AE220" s="133"/>
      <c r="AF220" s="176">
        <v>550</v>
      </c>
      <c r="AG220" s="176"/>
      <c r="AH220" s="176"/>
      <c r="AI220" s="176"/>
      <c r="AJ220" s="176"/>
      <c r="AK220" s="176">
        <v>0</v>
      </c>
      <c r="AL220" s="176"/>
      <c r="AM220" s="176"/>
      <c r="AN220" s="176"/>
      <c r="AO220" s="176"/>
      <c r="AP220" s="176">
        <v>550</v>
      </c>
      <c r="AQ220" s="176"/>
      <c r="AR220" s="176"/>
      <c r="AS220" s="176"/>
      <c r="AT220" s="176"/>
      <c r="AU220" s="176">
        <v>550</v>
      </c>
      <c r="AV220" s="176"/>
      <c r="AW220" s="176"/>
      <c r="AX220" s="176"/>
      <c r="AY220" s="176"/>
      <c r="AZ220" s="176">
        <v>0</v>
      </c>
      <c r="BA220" s="176"/>
      <c r="BB220" s="176"/>
      <c r="BC220" s="176"/>
      <c r="BD220" s="176"/>
      <c r="BE220" s="176">
        <v>550</v>
      </c>
      <c r="BF220" s="176"/>
      <c r="BG220" s="176"/>
      <c r="BH220" s="176"/>
      <c r="BI220" s="176"/>
    </row>
    <row r="221" spans="1:61" s="137" customFormat="1" ht="27.6" customHeight="1" x14ac:dyDescent="0.25">
      <c r="A221" s="157">
        <v>0</v>
      </c>
      <c r="B221" s="158"/>
      <c r="C221" s="158"/>
      <c r="D221" s="175" t="s">
        <v>382</v>
      </c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3"/>
      <c r="Q221" s="57" t="s">
        <v>271</v>
      </c>
      <c r="R221" s="57"/>
      <c r="S221" s="57"/>
      <c r="T221" s="57"/>
      <c r="U221" s="57"/>
      <c r="V221" s="175" t="s">
        <v>383</v>
      </c>
      <c r="W221" s="132"/>
      <c r="X221" s="132"/>
      <c r="Y221" s="132"/>
      <c r="Z221" s="132"/>
      <c r="AA221" s="132"/>
      <c r="AB221" s="132"/>
      <c r="AC221" s="132"/>
      <c r="AD221" s="132"/>
      <c r="AE221" s="133"/>
      <c r="AF221" s="176">
        <v>0</v>
      </c>
      <c r="AG221" s="176"/>
      <c r="AH221" s="176"/>
      <c r="AI221" s="176"/>
      <c r="AJ221" s="176"/>
      <c r="AK221" s="176">
        <v>0</v>
      </c>
      <c r="AL221" s="176"/>
      <c r="AM221" s="176"/>
      <c r="AN221" s="176"/>
      <c r="AO221" s="176"/>
      <c r="AP221" s="176">
        <v>0</v>
      </c>
      <c r="AQ221" s="176"/>
      <c r="AR221" s="176"/>
      <c r="AS221" s="176"/>
      <c r="AT221" s="176"/>
      <c r="AU221" s="176">
        <v>0</v>
      </c>
      <c r="AV221" s="176"/>
      <c r="AW221" s="176"/>
      <c r="AX221" s="176"/>
      <c r="AY221" s="176"/>
      <c r="AZ221" s="176">
        <v>0</v>
      </c>
      <c r="BA221" s="176"/>
      <c r="BB221" s="176"/>
      <c r="BC221" s="176"/>
      <c r="BD221" s="176"/>
      <c r="BE221" s="176">
        <v>0</v>
      </c>
      <c r="BF221" s="176"/>
      <c r="BG221" s="176"/>
      <c r="BH221" s="176"/>
      <c r="BI221" s="176"/>
    </row>
    <row r="222" spans="1:61" s="137" customFormat="1" ht="27.6" customHeight="1" x14ac:dyDescent="0.25">
      <c r="A222" s="157">
        <v>0</v>
      </c>
      <c r="B222" s="158"/>
      <c r="C222" s="158"/>
      <c r="D222" s="175" t="s">
        <v>384</v>
      </c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3"/>
      <c r="Q222" s="57" t="s">
        <v>385</v>
      </c>
      <c r="R222" s="57"/>
      <c r="S222" s="57"/>
      <c r="T222" s="57"/>
      <c r="U222" s="57"/>
      <c r="V222" s="175" t="s">
        <v>383</v>
      </c>
      <c r="W222" s="132"/>
      <c r="X222" s="132"/>
      <c r="Y222" s="132"/>
      <c r="Z222" s="132"/>
      <c r="AA222" s="132"/>
      <c r="AB222" s="132"/>
      <c r="AC222" s="132"/>
      <c r="AD222" s="132"/>
      <c r="AE222" s="133"/>
      <c r="AF222" s="176">
        <v>0</v>
      </c>
      <c r="AG222" s="176"/>
      <c r="AH222" s="176"/>
      <c r="AI222" s="176"/>
      <c r="AJ222" s="176"/>
      <c r="AK222" s="176">
        <v>0</v>
      </c>
      <c r="AL222" s="176"/>
      <c r="AM222" s="176"/>
      <c r="AN222" s="176"/>
      <c r="AO222" s="176"/>
      <c r="AP222" s="176">
        <v>0</v>
      </c>
      <c r="AQ222" s="176"/>
      <c r="AR222" s="176"/>
      <c r="AS222" s="176"/>
      <c r="AT222" s="176"/>
      <c r="AU222" s="176">
        <v>0</v>
      </c>
      <c r="AV222" s="176"/>
      <c r="AW222" s="176"/>
      <c r="AX222" s="176"/>
      <c r="AY222" s="176"/>
      <c r="AZ222" s="176">
        <v>0</v>
      </c>
      <c r="BA222" s="176"/>
      <c r="BB222" s="176"/>
      <c r="BC222" s="176"/>
      <c r="BD222" s="176"/>
      <c r="BE222" s="176">
        <v>0</v>
      </c>
      <c r="BF222" s="176"/>
      <c r="BG222" s="176"/>
      <c r="BH222" s="176"/>
      <c r="BI222" s="176"/>
    </row>
    <row r="223" spans="1:61" s="137" customFormat="1" ht="27.6" customHeight="1" x14ac:dyDescent="0.25">
      <c r="A223" s="157">
        <v>0</v>
      </c>
      <c r="B223" s="158"/>
      <c r="C223" s="158"/>
      <c r="D223" s="175" t="s">
        <v>386</v>
      </c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3"/>
      <c r="Q223" s="57" t="s">
        <v>385</v>
      </c>
      <c r="R223" s="57"/>
      <c r="S223" s="57"/>
      <c r="T223" s="57"/>
      <c r="U223" s="57"/>
      <c r="V223" s="175" t="s">
        <v>387</v>
      </c>
      <c r="W223" s="132"/>
      <c r="X223" s="132"/>
      <c r="Y223" s="132"/>
      <c r="Z223" s="132"/>
      <c r="AA223" s="132"/>
      <c r="AB223" s="132"/>
      <c r="AC223" s="132"/>
      <c r="AD223" s="132"/>
      <c r="AE223" s="133"/>
      <c r="AF223" s="176">
        <v>0</v>
      </c>
      <c r="AG223" s="176"/>
      <c r="AH223" s="176"/>
      <c r="AI223" s="176"/>
      <c r="AJ223" s="176"/>
      <c r="AK223" s="176">
        <v>0</v>
      </c>
      <c r="AL223" s="176"/>
      <c r="AM223" s="176"/>
      <c r="AN223" s="176"/>
      <c r="AO223" s="176"/>
      <c r="AP223" s="176">
        <v>0</v>
      </c>
      <c r="AQ223" s="176"/>
      <c r="AR223" s="176"/>
      <c r="AS223" s="176"/>
      <c r="AT223" s="176"/>
      <c r="AU223" s="176">
        <v>0</v>
      </c>
      <c r="AV223" s="176"/>
      <c r="AW223" s="176"/>
      <c r="AX223" s="176"/>
      <c r="AY223" s="176"/>
      <c r="AZ223" s="176">
        <v>0</v>
      </c>
      <c r="BA223" s="176"/>
      <c r="BB223" s="176"/>
      <c r="BC223" s="176"/>
      <c r="BD223" s="176"/>
      <c r="BE223" s="176">
        <v>0</v>
      </c>
      <c r="BF223" s="176"/>
      <c r="BG223" s="176"/>
      <c r="BH223" s="176"/>
      <c r="BI223" s="176"/>
    </row>
    <row r="224" spans="1:61" s="137" customFormat="1" ht="27.6" customHeight="1" x14ac:dyDescent="0.25">
      <c r="A224" s="157">
        <v>0</v>
      </c>
      <c r="B224" s="158"/>
      <c r="C224" s="158"/>
      <c r="D224" s="175" t="s">
        <v>388</v>
      </c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3"/>
      <c r="Q224" s="57" t="s">
        <v>385</v>
      </c>
      <c r="R224" s="57"/>
      <c r="S224" s="57"/>
      <c r="T224" s="57"/>
      <c r="U224" s="57"/>
      <c r="V224" s="175" t="s">
        <v>389</v>
      </c>
      <c r="W224" s="132"/>
      <c r="X224" s="132"/>
      <c r="Y224" s="132"/>
      <c r="Z224" s="132"/>
      <c r="AA224" s="132"/>
      <c r="AB224" s="132"/>
      <c r="AC224" s="132"/>
      <c r="AD224" s="132"/>
      <c r="AE224" s="133"/>
      <c r="AF224" s="176">
        <v>0</v>
      </c>
      <c r="AG224" s="176"/>
      <c r="AH224" s="176"/>
      <c r="AI224" s="176"/>
      <c r="AJ224" s="176"/>
      <c r="AK224" s="176">
        <v>0</v>
      </c>
      <c r="AL224" s="176"/>
      <c r="AM224" s="176"/>
      <c r="AN224" s="176"/>
      <c r="AO224" s="176"/>
      <c r="AP224" s="176">
        <v>0</v>
      </c>
      <c r="AQ224" s="176"/>
      <c r="AR224" s="176"/>
      <c r="AS224" s="176"/>
      <c r="AT224" s="176"/>
      <c r="AU224" s="176">
        <v>0</v>
      </c>
      <c r="AV224" s="176"/>
      <c r="AW224" s="176"/>
      <c r="AX224" s="176"/>
      <c r="AY224" s="176"/>
      <c r="AZ224" s="176">
        <v>0</v>
      </c>
      <c r="BA224" s="176"/>
      <c r="BB224" s="176"/>
      <c r="BC224" s="176"/>
      <c r="BD224" s="176"/>
      <c r="BE224" s="176">
        <v>0</v>
      </c>
      <c r="BF224" s="176"/>
      <c r="BG224" s="176"/>
      <c r="BH224" s="176"/>
      <c r="BI224" s="176"/>
    </row>
    <row r="225" spans="1:61" s="137" customFormat="1" ht="27.6" customHeight="1" x14ac:dyDescent="0.25">
      <c r="A225" s="157">
        <v>0</v>
      </c>
      <c r="B225" s="158"/>
      <c r="C225" s="158"/>
      <c r="D225" s="175" t="s">
        <v>390</v>
      </c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3"/>
      <c r="Q225" s="57" t="s">
        <v>385</v>
      </c>
      <c r="R225" s="57"/>
      <c r="S225" s="57"/>
      <c r="T225" s="57"/>
      <c r="U225" s="57"/>
      <c r="V225" s="175" t="s">
        <v>389</v>
      </c>
      <c r="W225" s="132"/>
      <c r="X225" s="132"/>
      <c r="Y225" s="132"/>
      <c r="Z225" s="132"/>
      <c r="AA225" s="132"/>
      <c r="AB225" s="132"/>
      <c r="AC225" s="132"/>
      <c r="AD225" s="132"/>
      <c r="AE225" s="133"/>
      <c r="AF225" s="176">
        <v>0</v>
      </c>
      <c r="AG225" s="176"/>
      <c r="AH225" s="176"/>
      <c r="AI225" s="176"/>
      <c r="AJ225" s="176"/>
      <c r="AK225" s="176">
        <v>0</v>
      </c>
      <c r="AL225" s="176"/>
      <c r="AM225" s="176"/>
      <c r="AN225" s="176"/>
      <c r="AO225" s="176"/>
      <c r="AP225" s="176">
        <v>0</v>
      </c>
      <c r="AQ225" s="176"/>
      <c r="AR225" s="176"/>
      <c r="AS225" s="176"/>
      <c r="AT225" s="176"/>
      <c r="AU225" s="176">
        <v>0</v>
      </c>
      <c r="AV225" s="176"/>
      <c r="AW225" s="176"/>
      <c r="AX225" s="176"/>
      <c r="AY225" s="176"/>
      <c r="AZ225" s="176">
        <v>0</v>
      </c>
      <c r="BA225" s="176"/>
      <c r="BB225" s="176"/>
      <c r="BC225" s="176"/>
      <c r="BD225" s="176"/>
      <c r="BE225" s="176">
        <v>0</v>
      </c>
      <c r="BF225" s="176"/>
      <c r="BG225" s="176"/>
      <c r="BH225" s="176"/>
      <c r="BI225" s="176"/>
    </row>
    <row r="226" spans="1:61" s="137" customFormat="1" ht="27.6" customHeight="1" x14ac:dyDescent="0.25">
      <c r="A226" s="157">
        <v>0</v>
      </c>
      <c r="B226" s="158"/>
      <c r="C226" s="158"/>
      <c r="D226" s="175" t="s">
        <v>391</v>
      </c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3"/>
      <c r="Q226" s="57" t="s">
        <v>385</v>
      </c>
      <c r="R226" s="57"/>
      <c r="S226" s="57"/>
      <c r="T226" s="57"/>
      <c r="U226" s="57"/>
      <c r="V226" s="175" t="s">
        <v>389</v>
      </c>
      <c r="W226" s="132"/>
      <c r="X226" s="132"/>
      <c r="Y226" s="132"/>
      <c r="Z226" s="132"/>
      <c r="AA226" s="132"/>
      <c r="AB226" s="132"/>
      <c r="AC226" s="132"/>
      <c r="AD226" s="132"/>
      <c r="AE226" s="133"/>
      <c r="AF226" s="176">
        <v>0</v>
      </c>
      <c r="AG226" s="176"/>
      <c r="AH226" s="176"/>
      <c r="AI226" s="176"/>
      <c r="AJ226" s="176"/>
      <c r="AK226" s="176">
        <v>0</v>
      </c>
      <c r="AL226" s="176"/>
      <c r="AM226" s="176"/>
      <c r="AN226" s="176"/>
      <c r="AO226" s="176"/>
      <c r="AP226" s="176">
        <v>0</v>
      </c>
      <c r="AQ226" s="176"/>
      <c r="AR226" s="176"/>
      <c r="AS226" s="176"/>
      <c r="AT226" s="176"/>
      <c r="AU226" s="176">
        <v>0</v>
      </c>
      <c r="AV226" s="176"/>
      <c r="AW226" s="176"/>
      <c r="AX226" s="176"/>
      <c r="AY226" s="176"/>
      <c r="AZ226" s="176">
        <v>0</v>
      </c>
      <c r="BA226" s="176"/>
      <c r="BB226" s="176"/>
      <c r="BC226" s="176"/>
      <c r="BD226" s="176"/>
      <c r="BE226" s="176">
        <v>0</v>
      </c>
      <c r="BF226" s="176"/>
      <c r="BG226" s="176"/>
      <c r="BH226" s="176"/>
      <c r="BI226" s="176"/>
    </row>
    <row r="227" spans="1:61" s="137" customFormat="1" ht="27.6" customHeight="1" x14ac:dyDescent="0.25">
      <c r="A227" s="157">
        <v>0</v>
      </c>
      <c r="B227" s="158"/>
      <c r="C227" s="158"/>
      <c r="D227" s="175" t="s">
        <v>392</v>
      </c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3"/>
      <c r="Q227" s="57" t="s">
        <v>385</v>
      </c>
      <c r="R227" s="57"/>
      <c r="S227" s="57"/>
      <c r="T227" s="57"/>
      <c r="U227" s="57"/>
      <c r="V227" s="175" t="s">
        <v>383</v>
      </c>
      <c r="W227" s="132"/>
      <c r="X227" s="132"/>
      <c r="Y227" s="132"/>
      <c r="Z227" s="132"/>
      <c r="AA227" s="132"/>
      <c r="AB227" s="132"/>
      <c r="AC227" s="132"/>
      <c r="AD227" s="132"/>
      <c r="AE227" s="133"/>
      <c r="AF227" s="176">
        <v>0</v>
      </c>
      <c r="AG227" s="176"/>
      <c r="AH227" s="176"/>
      <c r="AI227" s="176"/>
      <c r="AJ227" s="176"/>
      <c r="AK227" s="176">
        <v>0</v>
      </c>
      <c r="AL227" s="176"/>
      <c r="AM227" s="176"/>
      <c r="AN227" s="176"/>
      <c r="AO227" s="176"/>
      <c r="AP227" s="176">
        <v>0</v>
      </c>
      <c r="AQ227" s="176"/>
      <c r="AR227" s="176"/>
      <c r="AS227" s="176"/>
      <c r="AT227" s="176"/>
      <c r="AU227" s="176">
        <v>0</v>
      </c>
      <c r="AV227" s="176"/>
      <c r="AW227" s="176"/>
      <c r="AX227" s="176"/>
      <c r="AY227" s="176"/>
      <c r="AZ227" s="176">
        <v>0</v>
      </c>
      <c r="BA227" s="176"/>
      <c r="BB227" s="176"/>
      <c r="BC227" s="176"/>
      <c r="BD227" s="176"/>
      <c r="BE227" s="176">
        <v>0</v>
      </c>
      <c r="BF227" s="176"/>
      <c r="BG227" s="176"/>
      <c r="BH227" s="176"/>
      <c r="BI227" s="176"/>
    </row>
    <row r="228" spans="1:61" s="137" customFormat="1" ht="27.6" customHeight="1" x14ac:dyDescent="0.25">
      <c r="A228" s="157">
        <v>0</v>
      </c>
      <c r="B228" s="158"/>
      <c r="C228" s="158"/>
      <c r="D228" s="175" t="s">
        <v>393</v>
      </c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3"/>
      <c r="Q228" s="57" t="s">
        <v>222</v>
      </c>
      <c r="R228" s="57"/>
      <c r="S228" s="57"/>
      <c r="T228" s="57"/>
      <c r="U228" s="57"/>
      <c r="V228" s="175" t="s">
        <v>383</v>
      </c>
      <c r="W228" s="132"/>
      <c r="X228" s="132"/>
      <c r="Y228" s="132"/>
      <c r="Z228" s="132"/>
      <c r="AA228" s="132"/>
      <c r="AB228" s="132"/>
      <c r="AC228" s="132"/>
      <c r="AD228" s="132"/>
      <c r="AE228" s="133"/>
      <c r="AF228" s="176">
        <v>0</v>
      </c>
      <c r="AG228" s="176"/>
      <c r="AH228" s="176"/>
      <c r="AI228" s="176"/>
      <c r="AJ228" s="176"/>
      <c r="AK228" s="176">
        <v>1</v>
      </c>
      <c r="AL228" s="176"/>
      <c r="AM228" s="176"/>
      <c r="AN228" s="176"/>
      <c r="AO228" s="176"/>
      <c r="AP228" s="176">
        <v>1</v>
      </c>
      <c r="AQ228" s="176"/>
      <c r="AR228" s="176"/>
      <c r="AS228" s="176"/>
      <c r="AT228" s="176"/>
      <c r="AU228" s="176">
        <v>0</v>
      </c>
      <c r="AV228" s="176"/>
      <c r="AW228" s="176"/>
      <c r="AX228" s="176"/>
      <c r="AY228" s="176"/>
      <c r="AZ228" s="176">
        <v>1</v>
      </c>
      <c r="BA228" s="176"/>
      <c r="BB228" s="176"/>
      <c r="BC228" s="176"/>
      <c r="BD228" s="176"/>
      <c r="BE228" s="176">
        <v>1</v>
      </c>
      <c r="BF228" s="176"/>
      <c r="BG228" s="176"/>
      <c r="BH228" s="176"/>
      <c r="BI228" s="176"/>
    </row>
    <row r="229" spans="1:61" s="137" customFormat="1" ht="27.6" customHeight="1" x14ac:dyDescent="0.25">
      <c r="A229" s="157">
        <v>0</v>
      </c>
      <c r="B229" s="158"/>
      <c r="C229" s="158"/>
      <c r="D229" s="175" t="s">
        <v>394</v>
      </c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3"/>
      <c r="Q229" s="57" t="s">
        <v>385</v>
      </c>
      <c r="R229" s="57"/>
      <c r="S229" s="57"/>
      <c r="T229" s="57"/>
      <c r="U229" s="57"/>
      <c r="V229" s="175" t="s">
        <v>383</v>
      </c>
      <c r="W229" s="132"/>
      <c r="X229" s="132"/>
      <c r="Y229" s="132"/>
      <c r="Z229" s="132"/>
      <c r="AA229" s="132"/>
      <c r="AB229" s="132"/>
      <c r="AC229" s="132"/>
      <c r="AD229" s="132"/>
      <c r="AE229" s="133"/>
      <c r="AF229" s="176">
        <v>0</v>
      </c>
      <c r="AG229" s="176"/>
      <c r="AH229" s="176"/>
      <c r="AI229" s="176"/>
      <c r="AJ229" s="176"/>
      <c r="AK229" s="176">
        <v>0</v>
      </c>
      <c r="AL229" s="176"/>
      <c r="AM229" s="176"/>
      <c r="AN229" s="176"/>
      <c r="AO229" s="176"/>
      <c r="AP229" s="176">
        <v>0</v>
      </c>
      <c r="AQ229" s="176"/>
      <c r="AR229" s="176"/>
      <c r="AS229" s="176"/>
      <c r="AT229" s="176"/>
      <c r="AU229" s="176">
        <v>0</v>
      </c>
      <c r="AV229" s="176"/>
      <c r="AW229" s="176"/>
      <c r="AX229" s="176"/>
      <c r="AY229" s="176"/>
      <c r="AZ229" s="176">
        <v>0</v>
      </c>
      <c r="BA229" s="176"/>
      <c r="BB229" s="176"/>
      <c r="BC229" s="176"/>
      <c r="BD229" s="176"/>
      <c r="BE229" s="176">
        <v>0</v>
      </c>
      <c r="BF229" s="176"/>
      <c r="BG229" s="176"/>
      <c r="BH229" s="176"/>
      <c r="BI229" s="176"/>
    </row>
    <row r="230" spans="1:61" s="9" customFormat="1" ht="13.8" x14ac:dyDescent="0.25">
      <c r="A230" s="119">
        <v>0</v>
      </c>
      <c r="B230" s="117"/>
      <c r="C230" s="117"/>
      <c r="D230" s="174" t="s">
        <v>284</v>
      </c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40"/>
      <c r="Q230" s="172"/>
      <c r="R230" s="172"/>
      <c r="S230" s="172"/>
      <c r="T230" s="172"/>
      <c r="U230" s="172"/>
      <c r="V230" s="174"/>
      <c r="W230" s="139"/>
      <c r="X230" s="139"/>
      <c r="Y230" s="139"/>
      <c r="Z230" s="139"/>
      <c r="AA230" s="139"/>
      <c r="AB230" s="139"/>
      <c r="AC230" s="139"/>
      <c r="AD230" s="139"/>
      <c r="AE230" s="140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</row>
    <row r="231" spans="1:61" s="137" customFormat="1" ht="27.6" customHeight="1" x14ac:dyDescent="0.25">
      <c r="A231" s="157">
        <v>0</v>
      </c>
      <c r="B231" s="158"/>
      <c r="C231" s="158"/>
      <c r="D231" s="175" t="s">
        <v>395</v>
      </c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3"/>
      <c r="Q231" s="57" t="s">
        <v>222</v>
      </c>
      <c r="R231" s="57"/>
      <c r="S231" s="57"/>
      <c r="T231" s="57"/>
      <c r="U231" s="57"/>
      <c r="V231" s="175" t="s">
        <v>286</v>
      </c>
      <c r="W231" s="132"/>
      <c r="X231" s="132"/>
      <c r="Y231" s="132"/>
      <c r="Z231" s="132"/>
      <c r="AA231" s="132"/>
      <c r="AB231" s="132"/>
      <c r="AC231" s="132"/>
      <c r="AD231" s="132"/>
      <c r="AE231" s="133"/>
      <c r="AF231" s="176">
        <v>226100</v>
      </c>
      <c r="AG231" s="176"/>
      <c r="AH231" s="176"/>
      <c r="AI231" s="176"/>
      <c r="AJ231" s="176"/>
      <c r="AK231" s="176">
        <v>0</v>
      </c>
      <c r="AL231" s="176"/>
      <c r="AM231" s="176"/>
      <c r="AN231" s="176"/>
      <c r="AO231" s="176"/>
      <c r="AP231" s="176">
        <v>226100</v>
      </c>
      <c r="AQ231" s="176"/>
      <c r="AR231" s="176"/>
      <c r="AS231" s="176"/>
      <c r="AT231" s="176"/>
      <c r="AU231" s="176">
        <v>255807</v>
      </c>
      <c r="AV231" s="176"/>
      <c r="AW231" s="176"/>
      <c r="AX231" s="176"/>
      <c r="AY231" s="176"/>
      <c r="AZ231" s="176">
        <v>0</v>
      </c>
      <c r="BA231" s="176"/>
      <c r="BB231" s="176"/>
      <c r="BC231" s="176"/>
      <c r="BD231" s="176"/>
      <c r="BE231" s="176">
        <v>255807</v>
      </c>
      <c r="BF231" s="176"/>
      <c r="BG231" s="176"/>
      <c r="BH231" s="176"/>
      <c r="BI231" s="176"/>
    </row>
    <row r="232" spans="1:61" s="137" customFormat="1" ht="13.8" customHeight="1" x14ac:dyDescent="0.25">
      <c r="A232" s="157">
        <v>0</v>
      </c>
      <c r="B232" s="158"/>
      <c r="C232" s="158"/>
      <c r="D232" s="175" t="s">
        <v>396</v>
      </c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3"/>
      <c r="Q232" s="57" t="s">
        <v>222</v>
      </c>
      <c r="R232" s="57"/>
      <c r="S232" s="57"/>
      <c r="T232" s="57"/>
      <c r="U232" s="57"/>
      <c r="V232" s="175" t="s">
        <v>286</v>
      </c>
      <c r="W232" s="132"/>
      <c r="X232" s="132"/>
      <c r="Y232" s="132"/>
      <c r="Z232" s="132"/>
      <c r="AA232" s="132"/>
      <c r="AB232" s="132"/>
      <c r="AC232" s="132"/>
      <c r="AD232" s="132"/>
      <c r="AE232" s="133"/>
      <c r="AF232" s="176">
        <v>15005</v>
      </c>
      <c r="AG232" s="176"/>
      <c r="AH232" s="176"/>
      <c r="AI232" s="176"/>
      <c r="AJ232" s="176"/>
      <c r="AK232" s="176">
        <v>0</v>
      </c>
      <c r="AL232" s="176"/>
      <c r="AM232" s="176"/>
      <c r="AN232" s="176"/>
      <c r="AO232" s="176"/>
      <c r="AP232" s="176">
        <v>15005</v>
      </c>
      <c r="AQ232" s="176"/>
      <c r="AR232" s="176"/>
      <c r="AS232" s="176"/>
      <c r="AT232" s="176"/>
      <c r="AU232" s="176">
        <v>16976</v>
      </c>
      <c r="AV232" s="176"/>
      <c r="AW232" s="176"/>
      <c r="AX232" s="176"/>
      <c r="AY232" s="176"/>
      <c r="AZ232" s="176">
        <v>0</v>
      </c>
      <c r="BA232" s="176"/>
      <c r="BB232" s="176"/>
      <c r="BC232" s="176"/>
      <c r="BD232" s="176"/>
      <c r="BE232" s="176">
        <v>16976</v>
      </c>
      <c r="BF232" s="176"/>
      <c r="BG232" s="176"/>
      <c r="BH232" s="176"/>
      <c r="BI232" s="176"/>
    </row>
    <row r="233" spans="1:61" s="137" customFormat="1" ht="13.8" customHeight="1" x14ac:dyDescent="0.25">
      <c r="A233" s="157">
        <v>0</v>
      </c>
      <c r="B233" s="158"/>
      <c r="C233" s="158"/>
      <c r="D233" s="175" t="s">
        <v>397</v>
      </c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3"/>
      <c r="Q233" s="57" t="s">
        <v>222</v>
      </c>
      <c r="R233" s="57"/>
      <c r="S233" s="57"/>
      <c r="T233" s="57"/>
      <c r="U233" s="57"/>
      <c r="V233" s="175" t="s">
        <v>286</v>
      </c>
      <c r="W233" s="132"/>
      <c r="X233" s="132"/>
      <c r="Y233" s="132"/>
      <c r="Z233" s="132"/>
      <c r="AA233" s="132"/>
      <c r="AB233" s="132"/>
      <c r="AC233" s="132"/>
      <c r="AD233" s="132"/>
      <c r="AE233" s="133"/>
      <c r="AF233" s="176">
        <v>0</v>
      </c>
      <c r="AG233" s="176"/>
      <c r="AH233" s="176"/>
      <c r="AI233" s="176"/>
      <c r="AJ233" s="176"/>
      <c r="AK233" s="176">
        <v>0</v>
      </c>
      <c r="AL233" s="176"/>
      <c r="AM233" s="176"/>
      <c r="AN233" s="176"/>
      <c r="AO233" s="176"/>
      <c r="AP233" s="176">
        <v>0</v>
      </c>
      <c r="AQ233" s="176"/>
      <c r="AR233" s="176"/>
      <c r="AS233" s="176"/>
      <c r="AT233" s="176"/>
      <c r="AU233" s="176">
        <v>0</v>
      </c>
      <c r="AV233" s="176"/>
      <c r="AW233" s="176"/>
      <c r="AX233" s="176"/>
      <c r="AY233" s="176"/>
      <c r="AZ233" s="176">
        <v>0</v>
      </c>
      <c r="BA233" s="176"/>
      <c r="BB233" s="176"/>
      <c r="BC233" s="176"/>
      <c r="BD233" s="176"/>
      <c r="BE233" s="176">
        <v>0</v>
      </c>
      <c r="BF233" s="176"/>
      <c r="BG233" s="176"/>
      <c r="BH233" s="176"/>
      <c r="BI233" s="176"/>
    </row>
    <row r="234" spans="1:61" s="137" customFormat="1" ht="13.8" customHeight="1" x14ac:dyDescent="0.25">
      <c r="A234" s="157">
        <v>0</v>
      </c>
      <c r="B234" s="158"/>
      <c r="C234" s="158"/>
      <c r="D234" s="175" t="s">
        <v>398</v>
      </c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3"/>
      <c r="Q234" s="57" t="s">
        <v>222</v>
      </c>
      <c r="R234" s="57"/>
      <c r="S234" s="57"/>
      <c r="T234" s="57"/>
      <c r="U234" s="57"/>
      <c r="V234" s="175" t="s">
        <v>286</v>
      </c>
      <c r="W234" s="132"/>
      <c r="X234" s="132"/>
      <c r="Y234" s="132"/>
      <c r="Z234" s="132"/>
      <c r="AA234" s="132"/>
      <c r="AB234" s="132"/>
      <c r="AC234" s="132"/>
      <c r="AD234" s="132"/>
      <c r="AE234" s="133"/>
      <c r="AF234" s="176">
        <v>0</v>
      </c>
      <c r="AG234" s="176"/>
      <c r="AH234" s="176"/>
      <c r="AI234" s="176"/>
      <c r="AJ234" s="176"/>
      <c r="AK234" s="176">
        <v>0</v>
      </c>
      <c r="AL234" s="176"/>
      <c r="AM234" s="176"/>
      <c r="AN234" s="176"/>
      <c r="AO234" s="176"/>
      <c r="AP234" s="176">
        <v>0</v>
      </c>
      <c r="AQ234" s="176"/>
      <c r="AR234" s="176"/>
      <c r="AS234" s="176"/>
      <c r="AT234" s="176"/>
      <c r="AU234" s="176">
        <v>0</v>
      </c>
      <c r="AV234" s="176"/>
      <c r="AW234" s="176"/>
      <c r="AX234" s="176"/>
      <c r="AY234" s="176"/>
      <c r="AZ234" s="176">
        <v>0</v>
      </c>
      <c r="BA234" s="176"/>
      <c r="BB234" s="176"/>
      <c r="BC234" s="176"/>
      <c r="BD234" s="176"/>
      <c r="BE234" s="176">
        <v>0</v>
      </c>
      <c r="BF234" s="176"/>
      <c r="BG234" s="176"/>
      <c r="BH234" s="176"/>
      <c r="BI234" s="176"/>
    </row>
    <row r="235" spans="1:61" s="137" customFormat="1" ht="27.6" customHeight="1" x14ac:dyDescent="0.25">
      <c r="A235" s="157">
        <v>0</v>
      </c>
      <c r="B235" s="158"/>
      <c r="C235" s="158"/>
      <c r="D235" s="175" t="s">
        <v>399</v>
      </c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3"/>
      <c r="Q235" s="57" t="s">
        <v>222</v>
      </c>
      <c r="R235" s="57"/>
      <c r="S235" s="57"/>
      <c r="T235" s="57"/>
      <c r="U235" s="57"/>
      <c r="V235" s="175" t="s">
        <v>286</v>
      </c>
      <c r="W235" s="132"/>
      <c r="X235" s="132"/>
      <c r="Y235" s="132"/>
      <c r="Z235" s="132"/>
      <c r="AA235" s="132"/>
      <c r="AB235" s="132"/>
      <c r="AC235" s="132"/>
      <c r="AD235" s="132"/>
      <c r="AE235" s="133"/>
      <c r="AF235" s="176">
        <v>0</v>
      </c>
      <c r="AG235" s="176"/>
      <c r="AH235" s="176"/>
      <c r="AI235" s="176"/>
      <c r="AJ235" s="176"/>
      <c r="AK235" s="176">
        <v>0</v>
      </c>
      <c r="AL235" s="176"/>
      <c r="AM235" s="176"/>
      <c r="AN235" s="176"/>
      <c r="AO235" s="176"/>
      <c r="AP235" s="176">
        <v>0</v>
      </c>
      <c r="AQ235" s="176"/>
      <c r="AR235" s="176"/>
      <c r="AS235" s="176"/>
      <c r="AT235" s="176"/>
      <c r="AU235" s="176">
        <v>0</v>
      </c>
      <c r="AV235" s="176"/>
      <c r="AW235" s="176"/>
      <c r="AX235" s="176"/>
      <c r="AY235" s="176"/>
      <c r="AZ235" s="176">
        <v>0</v>
      </c>
      <c r="BA235" s="176"/>
      <c r="BB235" s="176"/>
      <c r="BC235" s="176"/>
      <c r="BD235" s="176"/>
      <c r="BE235" s="176">
        <v>0</v>
      </c>
      <c r="BF235" s="176"/>
      <c r="BG235" s="176"/>
      <c r="BH235" s="176"/>
      <c r="BI235" s="176"/>
    </row>
    <row r="236" spans="1:61" s="137" customFormat="1" ht="27.6" customHeight="1" x14ac:dyDescent="0.25">
      <c r="A236" s="157">
        <v>0</v>
      </c>
      <c r="B236" s="158"/>
      <c r="C236" s="158"/>
      <c r="D236" s="175" t="s">
        <v>400</v>
      </c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3"/>
      <c r="Q236" s="57" t="s">
        <v>222</v>
      </c>
      <c r="R236" s="57"/>
      <c r="S236" s="57"/>
      <c r="T236" s="57"/>
      <c r="U236" s="57"/>
      <c r="V236" s="175" t="s">
        <v>286</v>
      </c>
      <c r="W236" s="132"/>
      <c r="X236" s="132"/>
      <c r="Y236" s="132"/>
      <c r="Z236" s="132"/>
      <c r="AA236" s="132"/>
      <c r="AB236" s="132"/>
      <c r="AC236" s="132"/>
      <c r="AD236" s="132"/>
      <c r="AE236" s="133"/>
      <c r="AF236" s="176">
        <v>0</v>
      </c>
      <c r="AG236" s="176"/>
      <c r="AH236" s="176"/>
      <c r="AI236" s="176"/>
      <c r="AJ236" s="176"/>
      <c r="AK236" s="176">
        <v>0</v>
      </c>
      <c r="AL236" s="176"/>
      <c r="AM236" s="176"/>
      <c r="AN236" s="176"/>
      <c r="AO236" s="176"/>
      <c r="AP236" s="176">
        <v>0</v>
      </c>
      <c r="AQ236" s="176"/>
      <c r="AR236" s="176"/>
      <c r="AS236" s="176"/>
      <c r="AT236" s="176"/>
      <c r="AU236" s="176">
        <v>0</v>
      </c>
      <c r="AV236" s="176"/>
      <c r="AW236" s="176"/>
      <c r="AX236" s="176"/>
      <c r="AY236" s="176"/>
      <c r="AZ236" s="176">
        <v>0</v>
      </c>
      <c r="BA236" s="176"/>
      <c r="BB236" s="176"/>
      <c r="BC236" s="176"/>
      <c r="BD236" s="176"/>
      <c r="BE236" s="176">
        <v>0</v>
      </c>
      <c r="BF236" s="176"/>
      <c r="BG236" s="176"/>
      <c r="BH236" s="176"/>
      <c r="BI236" s="176"/>
    </row>
    <row r="237" spans="1:61" s="137" customFormat="1" ht="27.6" customHeight="1" x14ac:dyDescent="0.25">
      <c r="A237" s="157">
        <v>0</v>
      </c>
      <c r="B237" s="158"/>
      <c r="C237" s="158"/>
      <c r="D237" s="175" t="s">
        <v>401</v>
      </c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3"/>
      <c r="Q237" s="57" t="s">
        <v>222</v>
      </c>
      <c r="R237" s="57"/>
      <c r="S237" s="57"/>
      <c r="T237" s="57"/>
      <c r="U237" s="57"/>
      <c r="V237" s="175" t="s">
        <v>286</v>
      </c>
      <c r="W237" s="132"/>
      <c r="X237" s="132"/>
      <c r="Y237" s="132"/>
      <c r="Z237" s="132"/>
      <c r="AA237" s="132"/>
      <c r="AB237" s="132"/>
      <c r="AC237" s="132"/>
      <c r="AD237" s="132"/>
      <c r="AE237" s="133"/>
      <c r="AF237" s="176">
        <v>0</v>
      </c>
      <c r="AG237" s="176"/>
      <c r="AH237" s="176"/>
      <c r="AI237" s="176"/>
      <c r="AJ237" s="176"/>
      <c r="AK237" s="176">
        <v>0</v>
      </c>
      <c r="AL237" s="176"/>
      <c r="AM237" s="176"/>
      <c r="AN237" s="176"/>
      <c r="AO237" s="176"/>
      <c r="AP237" s="176">
        <v>0</v>
      </c>
      <c r="AQ237" s="176"/>
      <c r="AR237" s="176"/>
      <c r="AS237" s="176"/>
      <c r="AT237" s="176"/>
      <c r="AU237" s="176">
        <v>0</v>
      </c>
      <c r="AV237" s="176"/>
      <c r="AW237" s="176"/>
      <c r="AX237" s="176"/>
      <c r="AY237" s="176"/>
      <c r="AZ237" s="176">
        <v>0</v>
      </c>
      <c r="BA237" s="176"/>
      <c r="BB237" s="176"/>
      <c r="BC237" s="176"/>
      <c r="BD237" s="176"/>
      <c r="BE237" s="176">
        <v>0</v>
      </c>
      <c r="BF237" s="176"/>
      <c r="BG237" s="176"/>
      <c r="BH237" s="176"/>
      <c r="BI237" s="176"/>
    </row>
    <row r="238" spans="1:61" s="137" customFormat="1" ht="27.6" customHeight="1" x14ac:dyDescent="0.25">
      <c r="A238" s="157">
        <v>0</v>
      </c>
      <c r="B238" s="158"/>
      <c r="C238" s="158"/>
      <c r="D238" s="175" t="s">
        <v>402</v>
      </c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3"/>
      <c r="Q238" s="57" t="s">
        <v>222</v>
      </c>
      <c r="R238" s="57"/>
      <c r="S238" s="57"/>
      <c r="T238" s="57"/>
      <c r="U238" s="57"/>
      <c r="V238" s="175" t="s">
        <v>286</v>
      </c>
      <c r="W238" s="132"/>
      <c r="X238" s="132"/>
      <c r="Y238" s="132"/>
      <c r="Z238" s="132"/>
      <c r="AA238" s="132"/>
      <c r="AB238" s="132"/>
      <c r="AC238" s="132"/>
      <c r="AD238" s="132"/>
      <c r="AE238" s="133"/>
      <c r="AF238" s="176">
        <v>0</v>
      </c>
      <c r="AG238" s="176"/>
      <c r="AH238" s="176"/>
      <c r="AI238" s="176"/>
      <c r="AJ238" s="176"/>
      <c r="AK238" s="176">
        <v>0</v>
      </c>
      <c r="AL238" s="176"/>
      <c r="AM238" s="176"/>
      <c r="AN238" s="176"/>
      <c r="AO238" s="176"/>
      <c r="AP238" s="176">
        <v>0</v>
      </c>
      <c r="AQ238" s="176"/>
      <c r="AR238" s="176"/>
      <c r="AS238" s="176"/>
      <c r="AT238" s="176"/>
      <c r="AU238" s="176">
        <v>0</v>
      </c>
      <c r="AV238" s="176"/>
      <c r="AW238" s="176"/>
      <c r="AX238" s="176"/>
      <c r="AY238" s="176"/>
      <c r="AZ238" s="176">
        <v>0</v>
      </c>
      <c r="BA238" s="176"/>
      <c r="BB238" s="176"/>
      <c r="BC238" s="176"/>
      <c r="BD238" s="176"/>
      <c r="BE238" s="176">
        <v>0</v>
      </c>
      <c r="BF238" s="176"/>
      <c r="BG238" s="176"/>
      <c r="BH238" s="176"/>
      <c r="BI238" s="176"/>
    </row>
    <row r="239" spans="1:61" s="137" customFormat="1" ht="13.8" customHeight="1" x14ac:dyDescent="0.25">
      <c r="A239" s="157">
        <v>0</v>
      </c>
      <c r="B239" s="158"/>
      <c r="C239" s="158"/>
      <c r="D239" s="175" t="s">
        <v>403</v>
      </c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3"/>
      <c r="Q239" s="57" t="s">
        <v>222</v>
      </c>
      <c r="R239" s="57"/>
      <c r="S239" s="57"/>
      <c r="T239" s="57"/>
      <c r="U239" s="57"/>
      <c r="V239" s="175" t="s">
        <v>286</v>
      </c>
      <c r="W239" s="132"/>
      <c r="X239" s="132"/>
      <c r="Y239" s="132"/>
      <c r="Z239" s="132"/>
      <c r="AA239" s="132"/>
      <c r="AB239" s="132"/>
      <c r="AC239" s="132"/>
      <c r="AD239" s="132"/>
      <c r="AE239" s="133"/>
      <c r="AF239" s="176">
        <v>0</v>
      </c>
      <c r="AG239" s="176"/>
      <c r="AH239" s="176"/>
      <c r="AI239" s="176"/>
      <c r="AJ239" s="176"/>
      <c r="AK239" s="176">
        <v>0</v>
      </c>
      <c r="AL239" s="176"/>
      <c r="AM239" s="176"/>
      <c r="AN239" s="176"/>
      <c r="AO239" s="176"/>
      <c r="AP239" s="176">
        <v>0</v>
      </c>
      <c r="AQ239" s="176"/>
      <c r="AR239" s="176"/>
      <c r="AS239" s="176"/>
      <c r="AT239" s="176"/>
      <c r="AU239" s="176">
        <v>0</v>
      </c>
      <c r="AV239" s="176"/>
      <c r="AW239" s="176"/>
      <c r="AX239" s="176"/>
      <c r="AY239" s="176"/>
      <c r="AZ239" s="176">
        <v>0</v>
      </c>
      <c r="BA239" s="176"/>
      <c r="BB239" s="176"/>
      <c r="BC239" s="176"/>
      <c r="BD239" s="176"/>
      <c r="BE239" s="176">
        <v>0</v>
      </c>
      <c r="BF239" s="176"/>
      <c r="BG239" s="176"/>
      <c r="BH239" s="176"/>
      <c r="BI239" s="176"/>
    </row>
    <row r="240" spans="1:61" s="137" customFormat="1" ht="13.8" customHeight="1" x14ac:dyDescent="0.25">
      <c r="A240" s="157">
        <v>0</v>
      </c>
      <c r="B240" s="158"/>
      <c r="C240" s="158"/>
      <c r="D240" s="175" t="s">
        <v>404</v>
      </c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3"/>
      <c r="Q240" s="57" t="s">
        <v>222</v>
      </c>
      <c r="R240" s="57"/>
      <c r="S240" s="57"/>
      <c r="T240" s="57"/>
      <c r="U240" s="57"/>
      <c r="V240" s="175" t="s">
        <v>286</v>
      </c>
      <c r="W240" s="132"/>
      <c r="X240" s="132"/>
      <c r="Y240" s="132"/>
      <c r="Z240" s="132"/>
      <c r="AA240" s="132"/>
      <c r="AB240" s="132"/>
      <c r="AC240" s="132"/>
      <c r="AD240" s="132"/>
      <c r="AE240" s="133"/>
      <c r="AF240" s="176">
        <v>0</v>
      </c>
      <c r="AG240" s="176"/>
      <c r="AH240" s="176"/>
      <c r="AI240" s="176"/>
      <c r="AJ240" s="176"/>
      <c r="AK240" s="176">
        <v>850000</v>
      </c>
      <c r="AL240" s="176"/>
      <c r="AM240" s="176"/>
      <c r="AN240" s="176"/>
      <c r="AO240" s="176"/>
      <c r="AP240" s="176">
        <v>850000</v>
      </c>
      <c r="AQ240" s="176"/>
      <c r="AR240" s="176"/>
      <c r="AS240" s="176"/>
      <c r="AT240" s="176"/>
      <c r="AU240" s="176">
        <v>0</v>
      </c>
      <c r="AV240" s="176"/>
      <c r="AW240" s="176"/>
      <c r="AX240" s="176"/>
      <c r="AY240" s="176"/>
      <c r="AZ240" s="176">
        <v>820000</v>
      </c>
      <c r="BA240" s="176"/>
      <c r="BB240" s="176"/>
      <c r="BC240" s="176"/>
      <c r="BD240" s="176"/>
      <c r="BE240" s="176">
        <v>820000</v>
      </c>
      <c r="BF240" s="176"/>
      <c r="BG240" s="176"/>
      <c r="BH240" s="176"/>
      <c r="BI240" s="176"/>
    </row>
    <row r="241" spans="1:64" s="137" customFormat="1" ht="27.6" customHeight="1" x14ac:dyDescent="0.25">
      <c r="A241" s="157">
        <v>0</v>
      </c>
      <c r="B241" s="158"/>
      <c r="C241" s="158"/>
      <c r="D241" s="175" t="s">
        <v>405</v>
      </c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3"/>
      <c r="Q241" s="57" t="s">
        <v>222</v>
      </c>
      <c r="R241" s="57"/>
      <c r="S241" s="57"/>
      <c r="T241" s="57"/>
      <c r="U241" s="57"/>
      <c r="V241" s="175" t="s">
        <v>286</v>
      </c>
      <c r="W241" s="132"/>
      <c r="X241" s="132"/>
      <c r="Y241" s="132"/>
      <c r="Z241" s="132"/>
      <c r="AA241" s="132"/>
      <c r="AB241" s="132"/>
      <c r="AC241" s="132"/>
      <c r="AD241" s="132"/>
      <c r="AE241" s="133"/>
      <c r="AF241" s="176">
        <v>0</v>
      </c>
      <c r="AG241" s="176"/>
      <c r="AH241" s="176"/>
      <c r="AI241" s="176"/>
      <c r="AJ241" s="176"/>
      <c r="AK241" s="176">
        <v>0</v>
      </c>
      <c r="AL241" s="176"/>
      <c r="AM241" s="176"/>
      <c r="AN241" s="176"/>
      <c r="AO241" s="176"/>
      <c r="AP241" s="176">
        <v>0</v>
      </c>
      <c r="AQ241" s="176"/>
      <c r="AR241" s="176"/>
      <c r="AS241" s="176"/>
      <c r="AT241" s="176"/>
      <c r="AU241" s="176">
        <v>0</v>
      </c>
      <c r="AV241" s="176"/>
      <c r="AW241" s="176"/>
      <c r="AX241" s="176"/>
      <c r="AY241" s="176"/>
      <c r="AZ241" s="176">
        <v>0</v>
      </c>
      <c r="BA241" s="176"/>
      <c r="BB241" s="176"/>
      <c r="BC241" s="176"/>
      <c r="BD241" s="176"/>
      <c r="BE241" s="176">
        <v>0</v>
      </c>
      <c r="BF241" s="176"/>
      <c r="BG241" s="176"/>
      <c r="BH241" s="176"/>
      <c r="BI241" s="176"/>
    </row>
    <row r="242" spans="1:64" s="9" customFormat="1" ht="13.8" x14ac:dyDescent="0.25">
      <c r="A242" s="119">
        <v>0</v>
      </c>
      <c r="B242" s="117"/>
      <c r="C242" s="117"/>
      <c r="D242" s="174" t="s">
        <v>288</v>
      </c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40"/>
      <c r="Q242" s="172"/>
      <c r="R242" s="172"/>
      <c r="S242" s="172"/>
      <c r="T242" s="172"/>
      <c r="U242" s="172"/>
      <c r="V242" s="174"/>
      <c r="W242" s="139"/>
      <c r="X242" s="139"/>
      <c r="Y242" s="139"/>
      <c r="Z242" s="139"/>
      <c r="AA242" s="139"/>
      <c r="AB242" s="139"/>
      <c r="AC242" s="139"/>
      <c r="AD242" s="139"/>
      <c r="AE242" s="140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3"/>
      <c r="BD242" s="173"/>
      <c r="BE242" s="173"/>
      <c r="BF242" s="173"/>
      <c r="BG242" s="173"/>
      <c r="BH242" s="173"/>
      <c r="BI242" s="173"/>
    </row>
    <row r="243" spans="1:64" s="137" customFormat="1" ht="27.6" customHeight="1" x14ac:dyDescent="0.25">
      <c r="A243" s="157">
        <v>0</v>
      </c>
      <c r="B243" s="158"/>
      <c r="C243" s="158"/>
      <c r="D243" s="175" t="s">
        <v>406</v>
      </c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3"/>
      <c r="Q243" s="57" t="s">
        <v>361</v>
      </c>
      <c r="R243" s="57"/>
      <c r="S243" s="57"/>
      <c r="T243" s="57"/>
      <c r="U243" s="57"/>
      <c r="V243" s="175" t="s">
        <v>407</v>
      </c>
      <c r="W243" s="132"/>
      <c r="X243" s="132"/>
      <c r="Y243" s="132"/>
      <c r="Z243" s="132"/>
      <c r="AA243" s="132"/>
      <c r="AB243" s="132"/>
      <c r="AC243" s="132"/>
      <c r="AD243" s="132"/>
      <c r="AE243" s="133"/>
      <c r="AF243" s="176">
        <v>45</v>
      </c>
      <c r="AG243" s="176"/>
      <c r="AH243" s="176"/>
      <c r="AI243" s="176"/>
      <c r="AJ243" s="176"/>
      <c r="AK243" s="176">
        <v>0</v>
      </c>
      <c r="AL243" s="176"/>
      <c r="AM243" s="176"/>
      <c r="AN243" s="176"/>
      <c r="AO243" s="176"/>
      <c r="AP243" s="176">
        <v>45</v>
      </c>
      <c r="AQ243" s="176"/>
      <c r="AR243" s="176"/>
      <c r="AS243" s="176"/>
      <c r="AT243" s="176"/>
      <c r="AU243" s="176">
        <v>45</v>
      </c>
      <c r="AV243" s="176"/>
      <c r="AW243" s="176"/>
      <c r="AX243" s="176"/>
      <c r="AY243" s="176"/>
      <c r="AZ243" s="176">
        <v>0</v>
      </c>
      <c r="BA243" s="176"/>
      <c r="BB243" s="176"/>
      <c r="BC243" s="176"/>
      <c r="BD243" s="176"/>
      <c r="BE243" s="176">
        <v>45</v>
      </c>
      <c r="BF243" s="176"/>
      <c r="BG243" s="176"/>
      <c r="BH243" s="176"/>
      <c r="BI243" s="176"/>
    </row>
    <row r="244" spans="1:64" s="137" customFormat="1" ht="27.6" customHeight="1" x14ac:dyDescent="0.25">
      <c r="A244" s="157">
        <v>0</v>
      </c>
      <c r="B244" s="158"/>
      <c r="C244" s="158"/>
      <c r="D244" s="175" t="s">
        <v>408</v>
      </c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3"/>
      <c r="Q244" s="57" t="s">
        <v>361</v>
      </c>
      <c r="R244" s="57"/>
      <c r="S244" s="57"/>
      <c r="T244" s="57"/>
      <c r="U244" s="57"/>
      <c r="V244" s="175" t="s">
        <v>409</v>
      </c>
      <c r="W244" s="132"/>
      <c r="X244" s="132"/>
      <c r="Y244" s="132"/>
      <c r="Z244" s="132"/>
      <c r="AA244" s="132"/>
      <c r="AB244" s="132"/>
      <c r="AC244" s="132"/>
      <c r="AD244" s="132"/>
      <c r="AE244" s="133"/>
      <c r="AF244" s="176">
        <v>270</v>
      </c>
      <c r="AG244" s="176"/>
      <c r="AH244" s="176"/>
      <c r="AI244" s="176"/>
      <c r="AJ244" s="176"/>
      <c r="AK244" s="176">
        <v>0</v>
      </c>
      <c r="AL244" s="176"/>
      <c r="AM244" s="176"/>
      <c r="AN244" s="176"/>
      <c r="AO244" s="176"/>
      <c r="AP244" s="176">
        <v>270</v>
      </c>
      <c r="AQ244" s="176"/>
      <c r="AR244" s="176"/>
      <c r="AS244" s="176"/>
      <c r="AT244" s="176"/>
      <c r="AU244" s="176">
        <v>275</v>
      </c>
      <c r="AV244" s="176"/>
      <c r="AW244" s="176"/>
      <c r="AX244" s="176"/>
      <c r="AY244" s="176"/>
      <c r="AZ244" s="176">
        <v>0</v>
      </c>
      <c r="BA244" s="176"/>
      <c r="BB244" s="176"/>
      <c r="BC244" s="176"/>
      <c r="BD244" s="176"/>
      <c r="BE244" s="176">
        <v>275</v>
      </c>
      <c r="BF244" s="176"/>
      <c r="BG244" s="176"/>
      <c r="BH244" s="176"/>
      <c r="BI244" s="176"/>
    </row>
    <row r="245" spans="1:64" s="137" customFormat="1" ht="13.8" customHeight="1" x14ac:dyDescent="0.25">
      <c r="A245" s="157">
        <v>0</v>
      </c>
      <c r="B245" s="158"/>
      <c r="C245" s="158"/>
      <c r="D245" s="175" t="s">
        <v>410</v>
      </c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3"/>
      <c r="Q245" s="57" t="s">
        <v>290</v>
      </c>
      <c r="R245" s="57"/>
      <c r="S245" s="57"/>
      <c r="T245" s="57"/>
      <c r="U245" s="57"/>
      <c r="V245" s="175" t="s">
        <v>286</v>
      </c>
      <c r="W245" s="132"/>
      <c r="X245" s="132"/>
      <c r="Y245" s="132"/>
      <c r="Z245" s="132"/>
      <c r="AA245" s="132"/>
      <c r="AB245" s="132"/>
      <c r="AC245" s="132"/>
      <c r="AD245" s="132"/>
      <c r="AE245" s="133"/>
      <c r="AF245" s="176">
        <v>0</v>
      </c>
      <c r="AG245" s="176"/>
      <c r="AH245" s="176"/>
      <c r="AI245" s="176"/>
      <c r="AJ245" s="176"/>
      <c r="AK245" s="176">
        <v>0</v>
      </c>
      <c r="AL245" s="176"/>
      <c r="AM245" s="176"/>
      <c r="AN245" s="176"/>
      <c r="AO245" s="176"/>
      <c r="AP245" s="176">
        <v>0</v>
      </c>
      <c r="AQ245" s="176"/>
      <c r="AR245" s="176"/>
      <c r="AS245" s="176"/>
      <c r="AT245" s="176"/>
      <c r="AU245" s="176">
        <v>0</v>
      </c>
      <c r="AV245" s="176"/>
      <c r="AW245" s="176"/>
      <c r="AX245" s="176"/>
      <c r="AY245" s="176"/>
      <c r="AZ245" s="176">
        <v>0</v>
      </c>
      <c r="BA245" s="176"/>
      <c r="BB245" s="176"/>
      <c r="BC245" s="176"/>
      <c r="BD245" s="176"/>
      <c r="BE245" s="176">
        <v>0</v>
      </c>
      <c r="BF245" s="176"/>
      <c r="BG245" s="176"/>
      <c r="BH245" s="176"/>
      <c r="BI245" s="176"/>
    </row>
    <row r="246" spans="1:64" s="137" customFormat="1" ht="13.8" customHeight="1" x14ac:dyDescent="0.25">
      <c r="A246" s="157">
        <v>0</v>
      </c>
      <c r="B246" s="158"/>
      <c r="C246" s="158"/>
      <c r="D246" s="175" t="s">
        <v>411</v>
      </c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3"/>
      <c r="Q246" s="57" t="s">
        <v>290</v>
      </c>
      <c r="R246" s="57"/>
      <c r="S246" s="57"/>
      <c r="T246" s="57"/>
      <c r="U246" s="57"/>
      <c r="V246" s="175" t="s">
        <v>286</v>
      </c>
      <c r="W246" s="132"/>
      <c r="X246" s="132"/>
      <c r="Y246" s="132"/>
      <c r="Z246" s="132"/>
      <c r="AA246" s="132"/>
      <c r="AB246" s="132"/>
      <c r="AC246" s="132"/>
      <c r="AD246" s="132"/>
      <c r="AE246" s="133"/>
      <c r="AF246" s="176">
        <v>0</v>
      </c>
      <c r="AG246" s="176"/>
      <c r="AH246" s="176"/>
      <c r="AI246" s="176"/>
      <c r="AJ246" s="176"/>
      <c r="AK246" s="176">
        <v>0</v>
      </c>
      <c r="AL246" s="176"/>
      <c r="AM246" s="176"/>
      <c r="AN246" s="176"/>
      <c r="AO246" s="176"/>
      <c r="AP246" s="176">
        <v>0</v>
      </c>
      <c r="AQ246" s="176"/>
      <c r="AR246" s="176"/>
      <c r="AS246" s="176"/>
      <c r="AT246" s="176"/>
      <c r="AU246" s="176">
        <v>0</v>
      </c>
      <c r="AV246" s="176"/>
      <c r="AW246" s="176"/>
      <c r="AX246" s="176"/>
      <c r="AY246" s="176"/>
      <c r="AZ246" s="176">
        <v>0</v>
      </c>
      <c r="BA246" s="176"/>
      <c r="BB246" s="176"/>
      <c r="BC246" s="176"/>
      <c r="BD246" s="176"/>
      <c r="BE246" s="176">
        <v>0</v>
      </c>
      <c r="BF246" s="176"/>
      <c r="BG246" s="176"/>
      <c r="BH246" s="176"/>
      <c r="BI246" s="176"/>
    </row>
    <row r="247" spans="1:64" s="137" customFormat="1" ht="13.8" customHeight="1" x14ac:dyDescent="0.25">
      <c r="A247" s="157">
        <v>0</v>
      </c>
      <c r="B247" s="158"/>
      <c r="C247" s="158"/>
      <c r="D247" s="175" t="s">
        <v>412</v>
      </c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3"/>
      <c r="Q247" s="57" t="s">
        <v>290</v>
      </c>
      <c r="R247" s="57"/>
      <c r="S247" s="57"/>
      <c r="T247" s="57"/>
      <c r="U247" s="57"/>
      <c r="V247" s="175" t="s">
        <v>286</v>
      </c>
      <c r="W247" s="132"/>
      <c r="X247" s="132"/>
      <c r="Y247" s="132"/>
      <c r="Z247" s="132"/>
      <c r="AA247" s="132"/>
      <c r="AB247" s="132"/>
      <c r="AC247" s="132"/>
      <c r="AD247" s="132"/>
      <c r="AE247" s="133"/>
      <c r="AF247" s="176">
        <v>0</v>
      </c>
      <c r="AG247" s="176"/>
      <c r="AH247" s="176"/>
      <c r="AI247" s="176"/>
      <c r="AJ247" s="176"/>
      <c r="AK247" s="176">
        <v>0</v>
      </c>
      <c r="AL247" s="176"/>
      <c r="AM247" s="176"/>
      <c r="AN247" s="176"/>
      <c r="AO247" s="176"/>
      <c r="AP247" s="176">
        <v>0</v>
      </c>
      <c r="AQ247" s="176"/>
      <c r="AR247" s="176"/>
      <c r="AS247" s="176"/>
      <c r="AT247" s="176"/>
      <c r="AU247" s="176">
        <v>0</v>
      </c>
      <c r="AV247" s="176"/>
      <c r="AW247" s="176"/>
      <c r="AX247" s="176"/>
      <c r="AY247" s="176"/>
      <c r="AZ247" s="176">
        <v>0</v>
      </c>
      <c r="BA247" s="176"/>
      <c r="BB247" s="176"/>
      <c r="BC247" s="176"/>
      <c r="BD247" s="176"/>
      <c r="BE247" s="176">
        <v>0</v>
      </c>
      <c r="BF247" s="176"/>
      <c r="BG247" s="176"/>
      <c r="BH247" s="176"/>
      <c r="BI247" s="176"/>
    </row>
    <row r="248" spans="1:64" s="137" customFormat="1" ht="27.6" customHeight="1" x14ac:dyDescent="0.25">
      <c r="A248" s="157">
        <v>0</v>
      </c>
      <c r="B248" s="158"/>
      <c r="C248" s="158"/>
      <c r="D248" s="175" t="s">
        <v>413</v>
      </c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3"/>
      <c r="Q248" s="57" t="s">
        <v>290</v>
      </c>
      <c r="R248" s="57"/>
      <c r="S248" s="57"/>
      <c r="T248" s="57"/>
      <c r="U248" s="57"/>
      <c r="V248" s="175" t="s">
        <v>286</v>
      </c>
      <c r="W248" s="132"/>
      <c r="X248" s="132"/>
      <c r="Y248" s="132"/>
      <c r="Z248" s="132"/>
      <c r="AA248" s="132"/>
      <c r="AB248" s="132"/>
      <c r="AC248" s="132"/>
      <c r="AD248" s="132"/>
      <c r="AE248" s="133"/>
      <c r="AF248" s="176">
        <v>0</v>
      </c>
      <c r="AG248" s="176"/>
      <c r="AH248" s="176"/>
      <c r="AI248" s="176"/>
      <c r="AJ248" s="176"/>
      <c r="AK248" s="176">
        <v>0</v>
      </c>
      <c r="AL248" s="176"/>
      <c r="AM248" s="176"/>
      <c r="AN248" s="176"/>
      <c r="AO248" s="176"/>
      <c r="AP248" s="176">
        <v>0</v>
      </c>
      <c r="AQ248" s="176"/>
      <c r="AR248" s="176"/>
      <c r="AS248" s="176"/>
      <c r="AT248" s="176"/>
      <c r="AU248" s="176">
        <v>0</v>
      </c>
      <c r="AV248" s="176"/>
      <c r="AW248" s="176"/>
      <c r="AX248" s="176"/>
      <c r="AY248" s="176"/>
      <c r="AZ248" s="176">
        <v>0</v>
      </c>
      <c r="BA248" s="176"/>
      <c r="BB248" s="176"/>
      <c r="BC248" s="176"/>
      <c r="BD248" s="176"/>
      <c r="BE248" s="176">
        <v>0</v>
      </c>
      <c r="BF248" s="176"/>
      <c r="BG248" s="176"/>
      <c r="BH248" s="176"/>
      <c r="BI248" s="176"/>
    </row>
    <row r="249" spans="1:64" s="137" customFormat="1" ht="27.6" customHeight="1" x14ac:dyDescent="0.25">
      <c r="A249" s="157">
        <v>0</v>
      </c>
      <c r="B249" s="158"/>
      <c r="C249" s="158"/>
      <c r="D249" s="175" t="s">
        <v>414</v>
      </c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3"/>
      <c r="Q249" s="57" t="s">
        <v>290</v>
      </c>
      <c r="R249" s="57"/>
      <c r="S249" s="57"/>
      <c r="T249" s="57"/>
      <c r="U249" s="57"/>
      <c r="V249" s="175" t="s">
        <v>415</v>
      </c>
      <c r="W249" s="132"/>
      <c r="X249" s="132"/>
      <c r="Y249" s="132"/>
      <c r="Z249" s="132"/>
      <c r="AA249" s="132"/>
      <c r="AB249" s="132"/>
      <c r="AC249" s="132"/>
      <c r="AD249" s="132"/>
      <c r="AE249" s="133"/>
      <c r="AF249" s="176">
        <v>0</v>
      </c>
      <c r="AG249" s="176"/>
      <c r="AH249" s="176"/>
      <c r="AI249" s="176"/>
      <c r="AJ249" s="176"/>
      <c r="AK249" s="176">
        <v>0</v>
      </c>
      <c r="AL249" s="176"/>
      <c r="AM249" s="176"/>
      <c r="AN249" s="176"/>
      <c r="AO249" s="176"/>
      <c r="AP249" s="176">
        <v>0</v>
      </c>
      <c r="AQ249" s="176"/>
      <c r="AR249" s="176"/>
      <c r="AS249" s="176"/>
      <c r="AT249" s="176"/>
      <c r="AU249" s="176">
        <v>0</v>
      </c>
      <c r="AV249" s="176"/>
      <c r="AW249" s="176"/>
      <c r="AX249" s="176"/>
      <c r="AY249" s="176"/>
      <c r="AZ249" s="176">
        <v>0</v>
      </c>
      <c r="BA249" s="176"/>
      <c r="BB249" s="176"/>
      <c r="BC249" s="176"/>
      <c r="BD249" s="176"/>
      <c r="BE249" s="176">
        <v>0</v>
      </c>
      <c r="BF249" s="176"/>
      <c r="BG249" s="176"/>
      <c r="BH249" s="176"/>
      <c r="BI249" s="176"/>
    </row>
    <row r="250" spans="1:64" s="137" customFormat="1" ht="27.6" customHeight="1" x14ac:dyDescent="0.25">
      <c r="A250" s="157">
        <v>0</v>
      </c>
      <c r="B250" s="158"/>
      <c r="C250" s="158"/>
      <c r="D250" s="175" t="s">
        <v>416</v>
      </c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3"/>
      <c r="Q250" s="57" t="s">
        <v>290</v>
      </c>
      <c r="R250" s="57"/>
      <c r="S250" s="57"/>
      <c r="T250" s="57"/>
      <c r="U250" s="57"/>
      <c r="V250" s="175" t="s">
        <v>286</v>
      </c>
      <c r="W250" s="132"/>
      <c r="X250" s="132"/>
      <c r="Y250" s="132"/>
      <c r="Z250" s="132"/>
      <c r="AA250" s="132"/>
      <c r="AB250" s="132"/>
      <c r="AC250" s="132"/>
      <c r="AD250" s="132"/>
      <c r="AE250" s="133"/>
      <c r="AF250" s="176">
        <v>0</v>
      </c>
      <c r="AG250" s="176"/>
      <c r="AH250" s="176"/>
      <c r="AI250" s="176"/>
      <c r="AJ250" s="176"/>
      <c r="AK250" s="176">
        <v>0</v>
      </c>
      <c r="AL250" s="176"/>
      <c r="AM250" s="176"/>
      <c r="AN250" s="176"/>
      <c r="AO250" s="176"/>
      <c r="AP250" s="176">
        <v>0</v>
      </c>
      <c r="AQ250" s="176"/>
      <c r="AR250" s="176"/>
      <c r="AS250" s="176"/>
      <c r="AT250" s="176"/>
      <c r="AU250" s="176">
        <v>0</v>
      </c>
      <c r="AV250" s="176"/>
      <c r="AW250" s="176"/>
      <c r="AX250" s="176"/>
      <c r="AY250" s="176"/>
      <c r="AZ250" s="176">
        <v>0</v>
      </c>
      <c r="BA250" s="176"/>
      <c r="BB250" s="176"/>
      <c r="BC250" s="176"/>
      <c r="BD250" s="176"/>
      <c r="BE250" s="176">
        <v>0</v>
      </c>
      <c r="BF250" s="176"/>
      <c r="BG250" s="176"/>
      <c r="BH250" s="176"/>
      <c r="BI250" s="176"/>
    </row>
    <row r="251" spans="1:64" s="137" customFormat="1" ht="27.6" customHeight="1" x14ac:dyDescent="0.25">
      <c r="A251" s="157">
        <v>0</v>
      </c>
      <c r="B251" s="158"/>
      <c r="C251" s="158"/>
      <c r="D251" s="175" t="s">
        <v>417</v>
      </c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3"/>
      <c r="Q251" s="57" t="s">
        <v>290</v>
      </c>
      <c r="R251" s="57"/>
      <c r="S251" s="57"/>
      <c r="T251" s="57"/>
      <c r="U251" s="57"/>
      <c r="V251" s="175" t="s">
        <v>286</v>
      </c>
      <c r="W251" s="132"/>
      <c r="X251" s="132"/>
      <c r="Y251" s="132"/>
      <c r="Z251" s="132"/>
      <c r="AA251" s="132"/>
      <c r="AB251" s="132"/>
      <c r="AC251" s="132"/>
      <c r="AD251" s="132"/>
      <c r="AE251" s="133"/>
      <c r="AF251" s="176">
        <v>0</v>
      </c>
      <c r="AG251" s="176"/>
      <c r="AH251" s="176"/>
      <c r="AI251" s="176"/>
      <c r="AJ251" s="176"/>
      <c r="AK251" s="176">
        <v>0</v>
      </c>
      <c r="AL251" s="176"/>
      <c r="AM251" s="176"/>
      <c r="AN251" s="176"/>
      <c r="AO251" s="176"/>
      <c r="AP251" s="176">
        <v>0</v>
      </c>
      <c r="AQ251" s="176"/>
      <c r="AR251" s="176"/>
      <c r="AS251" s="176"/>
      <c r="AT251" s="176"/>
      <c r="AU251" s="176">
        <v>0</v>
      </c>
      <c r="AV251" s="176"/>
      <c r="AW251" s="176"/>
      <c r="AX251" s="176"/>
      <c r="AY251" s="176"/>
      <c r="AZ251" s="176">
        <v>0</v>
      </c>
      <c r="BA251" s="176"/>
      <c r="BB251" s="176"/>
      <c r="BC251" s="176"/>
      <c r="BD251" s="176"/>
      <c r="BE251" s="176">
        <v>0</v>
      </c>
      <c r="BF251" s="176"/>
      <c r="BG251" s="176"/>
      <c r="BH251" s="176"/>
      <c r="BI251" s="176"/>
    </row>
    <row r="252" spans="1:64" s="137" customFormat="1" ht="13.8" customHeight="1" x14ac:dyDescent="0.25">
      <c r="A252" s="157">
        <v>0</v>
      </c>
      <c r="B252" s="158"/>
      <c r="C252" s="158"/>
      <c r="D252" s="175" t="s">
        <v>418</v>
      </c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3"/>
      <c r="Q252" s="57" t="s">
        <v>290</v>
      </c>
      <c r="R252" s="57"/>
      <c r="S252" s="57"/>
      <c r="T252" s="57"/>
      <c r="U252" s="57"/>
      <c r="V252" s="175" t="s">
        <v>286</v>
      </c>
      <c r="W252" s="132"/>
      <c r="X252" s="132"/>
      <c r="Y252" s="132"/>
      <c r="Z252" s="132"/>
      <c r="AA252" s="132"/>
      <c r="AB252" s="132"/>
      <c r="AC252" s="132"/>
      <c r="AD252" s="132"/>
      <c r="AE252" s="133"/>
      <c r="AF252" s="176">
        <v>0</v>
      </c>
      <c r="AG252" s="176"/>
      <c r="AH252" s="176"/>
      <c r="AI252" s="176"/>
      <c r="AJ252" s="176"/>
      <c r="AK252" s="176">
        <v>0</v>
      </c>
      <c r="AL252" s="176"/>
      <c r="AM252" s="176"/>
      <c r="AN252" s="176"/>
      <c r="AO252" s="176"/>
      <c r="AP252" s="176">
        <v>0</v>
      </c>
      <c r="AQ252" s="176"/>
      <c r="AR252" s="176"/>
      <c r="AS252" s="176"/>
      <c r="AT252" s="176"/>
      <c r="AU252" s="176">
        <v>0</v>
      </c>
      <c r="AV252" s="176"/>
      <c r="AW252" s="176"/>
      <c r="AX252" s="176"/>
      <c r="AY252" s="176"/>
      <c r="AZ252" s="176">
        <v>0</v>
      </c>
      <c r="BA252" s="176"/>
      <c r="BB252" s="176"/>
      <c r="BC252" s="176"/>
      <c r="BD252" s="176"/>
      <c r="BE252" s="176">
        <v>0</v>
      </c>
      <c r="BF252" s="176"/>
      <c r="BG252" s="176"/>
      <c r="BH252" s="176"/>
      <c r="BI252" s="176"/>
    </row>
    <row r="253" spans="1:64" s="137" customFormat="1" ht="13.8" customHeight="1" x14ac:dyDescent="0.25">
      <c r="A253" s="157">
        <v>0</v>
      </c>
      <c r="B253" s="158"/>
      <c r="C253" s="158"/>
      <c r="D253" s="175" t="s">
        <v>419</v>
      </c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3"/>
      <c r="Q253" s="57" t="s">
        <v>290</v>
      </c>
      <c r="R253" s="57"/>
      <c r="S253" s="57"/>
      <c r="T253" s="57"/>
      <c r="U253" s="57"/>
      <c r="V253" s="175" t="s">
        <v>286</v>
      </c>
      <c r="W253" s="132"/>
      <c r="X253" s="132"/>
      <c r="Y253" s="132"/>
      <c r="Z253" s="132"/>
      <c r="AA253" s="132"/>
      <c r="AB253" s="132"/>
      <c r="AC253" s="132"/>
      <c r="AD253" s="132"/>
      <c r="AE253" s="133"/>
      <c r="AF253" s="176">
        <v>0</v>
      </c>
      <c r="AG253" s="176"/>
      <c r="AH253" s="176"/>
      <c r="AI253" s="176"/>
      <c r="AJ253" s="176"/>
      <c r="AK253" s="176">
        <v>100</v>
      </c>
      <c r="AL253" s="176"/>
      <c r="AM253" s="176"/>
      <c r="AN253" s="176"/>
      <c r="AO253" s="176"/>
      <c r="AP253" s="176">
        <v>100</v>
      </c>
      <c r="AQ253" s="176"/>
      <c r="AR253" s="176"/>
      <c r="AS253" s="176"/>
      <c r="AT253" s="176"/>
      <c r="AU253" s="176">
        <v>0</v>
      </c>
      <c r="AV253" s="176"/>
      <c r="AW253" s="176"/>
      <c r="AX253" s="176"/>
      <c r="AY253" s="176"/>
      <c r="AZ253" s="176">
        <v>100</v>
      </c>
      <c r="BA253" s="176"/>
      <c r="BB253" s="176"/>
      <c r="BC253" s="176"/>
      <c r="BD253" s="176"/>
      <c r="BE253" s="176">
        <v>100</v>
      </c>
      <c r="BF253" s="176"/>
      <c r="BG253" s="176"/>
      <c r="BH253" s="176"/>
      <c r="BI253" s="176"/>
    </row>
    <row r="254" spans="1:64" s="137" customFormat="1" ht="13.8" customHeight="1" x14ac:dyDescent="0.25">
      <c r="A254" s="157">
        <v>0</v>
      </c>
      <c r="B254" s="158"/>
      <c r="C254" s="158"/>
      <c r="D254" s="175" t="s">
        <v>420</v>
      </c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3"/>
      <c r="Q254" s="57" t="s">
        <v>290</v>
      </c>
      <c r="R254" s="57"/>
      <c r="S254" s="57"/>
      <c r="T254" s="57"/>
      <c r="U254" s="57"/>
      <c r="V254" s="175" t="s">
        <v>415</v>
      </c>
      <c r="W254" s="132"/>
      <c r="X254" s="132"/>
      <c r="Y254" s="132"/>
      <c r="Z254" s="132"/>
      <c r="AA254" s="132"/>
      <c r="AB254" s="132"/>
      <c r="AC254" s="132"/>
      <c r="AD254" s="132"/>
      <c r="AE254" s="133"/>
      <c r="AF254" s="176">
        <v>0</v>
      </c>
      <c r="AG254" s="176"/>
      <c r="AH254" s="176"/>
      <c r="AI254" s="176"/>
      <c r="AJ254" s="176"/>
      <c r="AK254" s="176">
        <v>0</v>
      </c>
      <c r="AL254" s="176"/>
      <c r="AM254" s="176"/>
      <c r="AN254" s="176"/>
      <c r="AO254" s="176"/>
      <c r="AP254" s="176">
        <v>0</v>
      </c>
      <c r="AQ254" s="176"/>
      <c r="AR254" s="176"/>
      <c r="AS254" s="176"/>
      <c r="AT254" s="176"/>
      <c r="AU254" s="176">
        <v>0</v>
      </c>
      <c r="AV254" s="176"/>
      <c r="AW254" s="176"/>
      <c r="AX254" s="176"/>
      <c r="AY254" s="176"/>
      <c r="AZ254" s="176">
        <v>0</v>
      </c>
      <c r="BA254" s="176"/>
      <c r="BB254" s="176"/>
      <c r="BC254" s="176"/>
      <c r="BD254" s="176"/>
      <c r="BE254" s="176">
        <v>0</v>
      </c>
      <c r="BF254" s="176"/>
      <c r="BG254" s="176"/>
      <c r="BH254" s="176"/>
      <c r="BI254" s="176"/>
    </row>
    <row r="256" spans="1:64" ht="14.25" customHeight="1" x14ac:dyDescent="0.25">
      <c r="A256" s="67" t="s">
        <v>155</v>
      </c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</row>
    <row r="257" spans="1:79" ht="15" customHeight="1" x14ac:dyDescent="0.25">
      <c r="A257" s="78" t="s">
        <v>248</v>
      </c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</row>
    <row r="258" spans="1:79" ht="12.9" customHeight="1" x14ac:dyDescent="0.25">
      <c r="A258" s="86" t="s">
        <v>20</v>
      </c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8"/>
      <c r="U258" s="57" t="s">
        <v>249</v>
      </c>
      <c r="V258" s="57"/>
      <c r="W258" s="57"/>
      <c r="X258" s="57"/>
      <c r="Y258" s="57"/>
      <c r="Z258" s="57"/>
      <c r="AA258" s="57"/>
      <c r="AB258" s="57"/>
      <c r="AC258" s="57"/>
      <c r="AD258" s="57"/>
      <c r="AE258" s="57" t="s">
        <v>250</v>
      </c>
      <c r="AF258" s="57"/>
      <c r="AG258" s="57"/>
      <c r="AH258" s="57"/>
      <c r="AI258" s="57"/>
      <c r="AJ258" s="57"/>
      <c r="AK258" s="57"/>
      <c r="AL258" s="57"/>
      <c r="AM258" s="57"/>
      <c r="AN258" s="57"/>
      <c r="AO258" s="57" t="s">
        <v>251</v>
      </c>
      <c r="AP258" s="57"/>
      <c r="AQ258" s="57"/>
      <c r="AR258" s="57"/>
      <c r="AS258" s="57"/>
      <c r="AT258" s="57"/>
      <c r="AU258" s="57"/>
      <c r="AV258" s="57"/>
      <c r="AW258" s="57"/>
      <c r="AX258" s="57"/>
      <c r="AY258" s="57" t="s">
        <v>252</v>
      </c>
      <c r="AZ258" s="57"/>
      <c r="BA258" s="57"/>
      <c r="BB258" s="57"/>
      <c r="BC258" s="57"/>
      <c r="BD258" s="57"/>
      <c r="BE258" s="57"/>
      <c r="BF258" s="57"/>
      <c r="BG258" s="57"/>
      <c r="BH258" s="57"/>
      <c r="BI258" s="57" t="s">
        <v>254</v>
      </c>
      <c r="BJ258" s="57"/>
      <c r="BK258" s="57"/>
      <c r="BL258" s="57"/>
      <c r="BM258" s="57"/>
      <c r="BN258" s="57"/>
      <c r="BO258" s="57"/>
      <c r="BP258" s="57"/>
      <c r="BQ258" s="57"/>
      <c r="BR258" s="57"/>
    </row>
    <row r="259" spans="1:79" ht="30" customHeight="1" x14ac:dyDescent="0.25">
      <c r="A259" s="89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1"/>
      <c r="U259" s="57" t="s">
        <v>5</v>
      </c>
      <c r="V259" s="57"/>
      <c r="W259" s="57"/>
      <c r="X259" s="57"/>
      <c r="Y259" s="57"/>
      <c r="Z259" s="57" t="s">
        <v>4</v>
      </c>
      <c r="AA259" s="57"/>
      <c r="AB259" s="57"/>
      <c r="AC259" s="57"/>
      <c r="AD259" s="57"/>
      <c r="AE259" s="57" t="s">
        <v>5</v>
      </c>
      <c r="AF259" s="57"/>
      <c r="AG259" s="57"/>
      <c r="AH259" s="57"/>
      <c r="AI259" s="57"/>
      <c r="AJ259" s="57" t="s">
        <v>4</v>
      </c>
      <c r="AK259" s="57"/>
      <c r="AL259" s="57"/>
      <c r="AM259" s="57"/>
      <c r="AN259" s="57"/>
      <c r="AO259" s="57" t="s">
        <v>5</v>
      </c>
      <c r="AP259" s="57"/>
      <c r="AQ259" s="57"/>
      <c r="AR259" s="57"/>
      <c r="AS259" s="57"/>
      <c r="AT259" s="57" t="s">
        <v>4</v>
      </c>
      <c r="AU259" s="57"/>
      <c r="AV259" s="57"/>
      <c r="AW259" s="57"/>
      <c r="AX259" s="57"/>
      <c r="AY259" s="57" t="s">
        <v>5</v>
      </c>
      <c r="AZ259" s="57"/>
      <c r="BA259" s="57"/>
      <c r="BB259" s="57"/>
      <c r="BC259" s="57"/>
      <c r="BD259" s="57" t="s">
        <v>4</v>
      </c>
      <c r="BE259" s="57"/>
      <c r="BF259" s="57"/>
      <c r="BG259" s="57"/>
      <c r="BH259" s="57"/>
      <c r="BI259" s="57" t="s">
        <v>5</v>
      </c>
      <c r="BJ259" s="57"/>
      <c r="BK259" s="57"/>
      <c r="BL259" s="57"/>
      <c r="BM259" s="57"/>
      <c r="BN259" s="57" t="s">
        <v>4</v>
      </c>
      <c r="BO259" s="57"/>
      <c r="BP259" s="57"/>
      <c r="BQ259" s="57"/>
      <c r="BR259" s="57"/>
    </row>
    <row r="260" spans="1:79" ht="15" customHeight="1" x14ac:dyDescent="0.25">
      <c r="A260" s="51">
        <v>1</v>
      </c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3"/>
      <c r="U260" s="57">
        <v>2</v>
      </c>
      <c r="V260" s="57"/>
      <c r="W260" s="57"/>
      <c r="X260" s="57"/>
      <c r="Y260" s="57"/>
      <c r="Z260" s="57">
        <v>3</v>
      </c>
      <c r="AA260" s="57"/>
      <c r="AB260" s="57"/>
      <c r="AC260" s="57"/>
      <c r="AD260" s="57"/>
      <c r="AE260" s="57">
        <v>4</v>
      </c>
      <c r="AF260" s="57"/>
      <c r="AG260" s="57"/>
      <c r="AH260" s="57"/>
      <c r="AI260" s="57"/>
      <c r="AJ260" s="57">
        <v>5</v>
      </c>
      <c r="AK260" s="57"/>
      <c r="AL260" s="57"/>
      <c r="AM260" s="57"/>
      <c r="AN260" s="57"/>
      <c r="AO260" s="57">
        <v>6</v>
      </c>
      <c r="AP260" s="57"/>
      <c r="AQ260" s="57"/>
      <c r="AR260" s="57"/>
      <c r="AS260" s="57"/>
      <c r="AT260" s="57">
        <v>7</v>
      </c>
      <c r="AU260" s="57"/>
      <c r="AV260" s="57"/>
      <c r="AW260" s="57"/>
      <c r="AX260" s="57"/>
      <c r="AY260" s="57">
        <v>8</v>
      </c>
      <c r="AZ260" s="57"/>
      <c r="BA260" s="57"/>
      <c r="BB260" s="57"/>
      <c r="BC260" s="57"/>
      <c r="BD260" s="57">
        <v>9</v>
      </c>
      <c r="BE260" s="57"/>
      <c r="BF260" s="57"/>
      <c r="BG260" s="57"/>
      <c r="BH260" s="57"/>
      <c r="BI260" s="57">
        <v>10</v>
      </c>
      <c r="BJ260" s="57"/>
      <c r="BK260" s="57"/>
      <c r="BL260" s="57"/>
      <c r="BM260" s="57"/>
      <c r="BN260" s="57">
        <v>11</v>
      </c>
      <c r="BO260" s="57"/>
      <c r="BP260" s="57"/>
      <c r="BQ260" s="57"/>
      <c r="BR260" s="57"/>
    </row>
    <row r="261" spans="1:79" s="2" customFormat="1" ht="15.75" hidden="1" customHeight="1" x14ac:dyDescent="0.25">
      <c r="A261" s="54" t="s">
        <v>78</v>
      </c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6"/>
      <c r="U261" s="60" t="s">
        <v>86</v>
      </c>
      <c r="V261" s="60"/>
      <c r="W261" s="60"/>
      <c r="X261" s="60"/>
      <c r="Y261" s="60"/>
      <c r="Z261" s="59" t="s">
        <v>87</v>
      </c>
      <c r="AA261" s="59"/>
      <c r="AB261" s="59"/>
      <c r="AC261" s="59"/>
      <c r="AD261" s="59"/>
      <c r="AE261" s="60" t="s">
        <v>88</v>
      </c>
      <c r="AF261" s="60"/>
      <c r="AG261" s="60"/>
      <c r="AH261" s="60"/>
      <c r="AI261" s="60"/>
      <c r="AJ261" s="59" t="s">
        <v>89</v>
      </c>
      <c r="AK261" s="59"/>
      <c r="AL261" s="59"/>
      <c r="AM261" s="59"/>
      <c r="AN261" s="59"/>
      <c r="AO261" s="60" t="s">
        <v>79</v>
      </c>
      <c r="AP261" s="60"/>
      <c r="AQ261" s="60"/>
      <c r="AR261" s="60"/>
      <c r="AS261" s="60"/>
      <c r="AT261" s="59" t="s">
        <v>80</v>
      </c>
      <c r="AU261" s="59"/>
      <c r="AV261" s="59"/>
      <c r="AW261" s="59"/>
      <c r="AX261" s="59"/>
      <c r="AY261" s="60" t="s">
        <v>81</v>
      </c>
      <c r="AZ261" s="60"/>
      <c r="BA261" s="60"/>
      <c r="BB261" s="60"/>
      <c r="BC261" s="60"/>
      <c r="BD261" s="59" t="s">
        <v>82</v>
      </c>
      <c r="BE261" s="59"/>
      <c r="BF261" s="59"/>
      <c r="BG261" s="59"/>
      <c r="BH261" s="59"/>
      <c r="BI261" s="60" t="s">
        <v>83</v>
      </c>
      <c r="BJ261" s="60"/>
      <c r="BK261" s="60"/>
      <c r="BL261" s="60"/>
      <c r="BM261" s="60"/>
      <c r="BN261" s="59" t="s">
        <v>84</v>
      </c>
      <c r="BO261" s="59"/>
      <c r="BP261" s="59"/>
      <c r="BQ261" s="59"/>
      <c r="BR261" s="59"/>
      <c r="CA261" t="s">
        <v>49</v>
      </c>
    </row>
    <row r="262" spans="1:79" s="9" customFormat="1" ht="13.2" customHeight="1" x14ac:dyDescent="0.25">
      <c r="A262" s="138" t="s">
        <v>292</v>
      </c>
      <c r="B262" s="139"/>
      <c r="C262" s="139"/>
      <c r="D262" s="139"/>
      <c r="E262" s="139"/>
      <c r="F262" s="139"/>
      <c r="G262" s="139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40"/>
      <c r="U262" s="177">
        <v>5390999</v>
      </c>
      <c r="V262" s="177"/>
      <c r="W262" s="177"/>
      <c r="X262" s="177"/>
      <c r="Y262" s="177"/>
      <c r="Z262" s="177">
        <v>0</v>
      </c>
      <c r="AA262" s="177"/>
      <c r="AB262" s="177"/>
      <c r="AC262" s="177"/>
      <c r="AD262" s="177"/>
      <c r="AE262" s="177">
        <v>10609521</v>
      </c>
      <c r="AF262" s="177"/>
      <c r="AG262" s="177"/>
      <c r="AH262" s="177"/>
      <c r="AI262" s="177"/>
      <c r="AJ262" s="177">
        <v>0</v>
      </c>
      <c r="AK262" s="177"/>
      <c r="AL262" s="177"/>
      <c r="AM262" s="177"/>
      <c r="AN262" s="177"/>
      <c r="AO262" s="177">
        <v>10600000</v>
      </c>
      <c r="AP262" s="177"/>
      <c r="AQ262" s="177"/>
      <c r="AR262" s="177"/>
      <c r="AS262" s="177"/>
      <c r="AT262" s="177">
        <v>0</v>
      </c>
      <c r="AU262" s="177"/>
      <c r="AV262" s="177"/>
      <c r="AW262" s="177"/>
      <c r="AX262" s="177"/>
      <c r="AY262" s="177">
        <v>11877175</v>
      </c>
      <c r="AZ262" s="177"/>
      <c r="BA262" s="177"/>
      <c r="BB262" s="177"/>
      <c r="BC262" s="177"/>
      <c r="BD262" s="177">
        <v>0</v>
      </c>
      <c r="BE262" s="177"/>
      <c r="BF262" s="177"/>
      <c r="BG262" s="177"/>
      <c r="BH262" s="177"/>
      <c r="BI262" s="177">
        <v>13175800</v>
      </c>
      <c r="BJ262" s="177"/>
      <c r="BK262" s="177"/>
      <c r="BL262" s="177"/>
      <c r="BM262" s="177"/>
      <c r="BN262" s="177">
        <v>0</v>
      </c>
      <c r="BO262" s="177"/>
      <c r="BP262" s="177"/>
      <c r="BQ262" s="177"/>
      <c r="BR262" s="177"/>
      <c r="CA262" s="9" t="s">
        <v>50</v>
      </c>
    </row>
    <row r="263" spans="1:79" s="137" customFormat="1" ht="13.2" customHeight="1" x14ac:dyDescent="0.25">
      <c r="A263" s="131" t="s">
        <v>293</v>
      </c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3"/>
      <c r="U263" s="178">
        <v>4312922</v>
      </c>
      <c r="V263" s="178"/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7643577</v>
      </c>
      <c r="AF263" s="178"/>
      <c r="AG263" s="178"/>
      <c r="AH263" s="178"/>
      <c r="AI263" s="178"/>
      <c r="AJ263" s="178">
        <v>0</v>
      </c>
      <c r="AK263" s="178"/>
      <c r="AL263" s="178"/>
      <c r="AM263" s="178"/>
      <c r="AN263" s="178"/>
      <c r="AO263" s="178">
        <v>7643577</v>
      </c>
      <c r="AP263" s="178"/>
      <c r="AQ263" s="178"/>
      <c r="AR263" s="178"/>
      <c r="AS263" s="178"/>
      <c r="AT263" s="178">
        <v>0</v>
      </c>
      <c r="AU263" s="178"/>
      <c r="AV263" s="178"/>
      <c r="AW263" s="178"/>
      <c r="AX263" s="178"/>
      <c r="AY263" s="178">
        <v>8565980</v>
      </c>
      <c r="AZ263" s="178"/>
      <c r="BA263" s="178"/>
      <c r="BB263" s="178"/>
      <c r="BC263" s="178"/>
      <c r="BD263" s="178">
        <v>0</v>
      </c>
      <c r="BE263" s="178"/>
      <c r="BF263" s="178"/>
      <c r="BG263" s="178"/>
      <c r="BH263" s="178"/>
      <c r="BI263" s="178">
        <v>9500535</v>
      </c>
      <c r="BJ263" s="178"/>
      <c r="BK263" s="178"/>
      <c r="BL263" s="178"/>
      <c r="BM263" s="178"/>
      <c r="BN263" s="178">
        <v>0</v>
      </c>
      <c r="BO263" s="178"/>
      <c r="BP263" s="178"/>
      <c r="BQ263" s="178"/>
      <c r="BR263" s="178"/>
    </row>
    <row r="264" spans="1:79" s="137" customFormat="1" ht="12.75" customHeight="1" x14ac:dyDescent="0.25">
      <c r="A264" s="131" t="s">
        <v>421</v>
      </c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3"/>
      <c r="U264" s="178">
        <v>1078077</v>
      </c>
      <c r="V264" s="178"/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2965944</v>
      </c>
      <c r="AF264" s="178"/>
      <c r="AG264" s="178"/>
      <c r="AH264" s="178"/>
      <c r="AI264" s="178"/>
      <c r="AJ264" s="178">
        <v>0</v>
      </c>
      <c r="AK264" s="178"/>
      <c r="AL264" s="178"/>
      <c r="AM264" s="178"/>
      <c r="AN264" s="178"/>
      <c r="AO264" s="178">
        <v>2956423</v>
      </c>
      <c r="AP264" s="178"/>
      <c r="AQ264" s="178"/>
      <c r="AR264" s="178"/>
      <c r="AS264" s="178"/>
      <c r="AT264" s="178">
        <v>0</v>
      </c>
      <c r="AU264" s="178"/>
      <c r="AV264" s="178"/>
      <c r="AW264" s="178"/>
      <c r="AX264" s="178"/>
      <c r="AY264" s="178">
        <v>3311195</v>
      </c>
      <c r="AZ264" s="178"/>
      <c r="BA264" s="178"/>
      <c r="BB264" s="178"/>
      <c r="BC264" s="178"/>
      <c r="BD264" s="178">
        <v>0</v>
      </c>
      <c r="BE264" s="178"/>
      <c r="BF264" s="178"/>
      <c r="BG264" s="178"/>
      <c r="BH264" s="178"/>
      <c r="BI264" s="178">
        <v>3675265</v>
      </c>
      <c r="BJ264" s="178"/>
      <c r="BK264" s="178"/>
      <c r="BL264" s="178"/>
      <c r="BM264" s="178"/>
      <c r="BN264" s="178">
        <v>0</v>
      </c>
      <c r="BO264" s="178"/>
      <c r="BP264" s="178"/>
      <c r="BQ264" s="178"/>
      <c r="BR264" s="178"/>
    </row>
    <row r="265" spans="1:79" s="9" customFormat="1" ht="13.2" customHeight="1" x14ac:dyDescent="0.25">
      <c r="A265" s="138" t="s">
        <v>296</v>
      </c>
      <c r="B265" s="139"/>
      <c r="C265" s="139"/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40"/>
      <c r="U265" s="177">
        <v>197285</v>
      </c>
      <c r="V265" s="177"/>
      <c r="W265" s="177"/>
      <c r="X265" s="177"/>
      <c r="Y265" s="177"/>
      <c r="Z265" s="177">
        <v>0</v>
      </c>
      <c r="AA265" s="177"/>
      <c r="AB265" s="177"/>
      <c r="AC265" s="177"/>
      <c r="AD265" s="177"/>
      <c r="AE265" s="177">
        <v>60000</v>
      </c>
      <c r="AF265" s="177"/>
      <c r="AG265" s="177"/>
      <c r="AH265" s="177"/>
      <c r="AI265" s="177"/>
      <c r="AJ265" s="177">
        <v>0</v>
      </c>
      <c r="AK265" s="177"/>
      <c r="AL265" s="177"/>
      <c r="AM265" s="177"/>
      <c r="AN265" s="177"/>
      <c r="AO265" s="177">
        <v>60000</v>
      </c>
      <c r="AP265" s="177"/>
      <c r="AQ265" s="177"/>
      <c r="AR265" s="177"/>
      <c r="AS265" s="177"/>
      <c r="AT265" s="177">
        <v>0</v>
      </c>
      <c r="AU265" s="177"/>
      <c r="AV265" s="177"/>
      <c r="AW265" s="177"/>
      <c r="AX265" s="177"/>
      <c r="AY265" s="177">
        <v>67200</v>
      </c>
      <c r="AZ265" s="177"/>
      <c r="BA265" s="177"/>
      <c r="BB265" s="177"/>
      <c r="BC265" s="177"/>
      <c r="BD265" s="177">
        <v>0</v>
      </c>
      <c r="BE265" s="177"/>
      <c r="BF265" s="177"/>
      <c r="BG265" s="177"/>
      <c r="BH265" s="177"/>
      <c r="BI265" s="177">
        <v>74500</v>
      </c>
      <c r="BJ265" s="177"/>
      <c r="BK265" s="177"/>
      <c r="BL265" s="177"/>
      <c r="BM265" s="177"/>
      <c r="BN265" s="177">
        <v>0</v>
      </c>
      <c r="BO265" s="177"/>
      <c r="BP265" s="177"/>
      <c r="BQ265" s="177"/>
      <c r="BR265" s="177"/>
    </row>
    <row r="266" spans="1:79" s="137" customFormat="1" ht="13.2" customHeight="1" x14ac:dyDescent="0.25">
      <c r="A266" s="131" t="s">
        <v>297</v>
      </c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3"/>
      <c r="U266" s="178">
        <v>197285</v>
      </c>
      <c r="V266" s="178"/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60000</v>
      </c>
      <c r="AF266" s="178"/>
      <c r="AG266" s="178"/>
      <c r="AH266" s="178"/>
      <c r="AI266" s="178"/>
      <c r="AJ266" s="178">
        <v>0</v>
      </c>
      <c r="AK266" s="178"/>
      <c r="AL266" s="178"/>
      <c r="AM266" s="178"/>
      <c r="AN266" s="178"/>
      <c r="AO266" s="178">
        <v>60000</v>
      </c>
      <c r="AP266" s="178"/>
      <c r="AQ266" s="178"/>
      <c r="AR266" s="178"/>
      <c r="AS266" s="178"/>
      <c r="AT266" s="178">
        <v>0</v>
      </c>
      <c r="AU266" s="178"/>
      <c r="AV266" s="178"/>
      <c r="AW266" s="178"/>
      <c r="AX266" s="178"/>
      <c r="AY266" s="178">
        <v>67200</v>
      </c>
      <c r="AZ266" s="178"/>
      <c r="BA266" s="178"/>
      <c r="BB266" s="178"/>
      <c r="BC266" s="178"/>
      <c r="BD266" s="178">
        <v>0</v>
      </c>
      <c r="BE266" s="178"/>
      <c r="BF266" s="178"/>
      <c r="BG266" s="178"/>
      <c r="BH266" s="178"/>
      <c r="BI266" s="178">
        <v>74500</v>
      </c>
      <c r="BJ266" s="178"/>
      <c r="BK266" s="178"/>
      <c r="BL266" s="178"/>
      <c r="BM266" s="178"/>
      <c r="BN266" s="178">
        <v>0</v>
      </c>
      <c r="BO266" s="178"/>
      <c r="BP266" s="178"/>
      <c r="BQ266" s="178"/>
      <c r="BR266" s="178"/>
    </row>
    <row r="267" spans="1:79" s="137" customFormat="1" ht="12.75" customHeight="1" x14ac:dyDescent="0.25">
      <c r="A267" s="131" t="s">
        <v>299</v>
      </c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3"/>
      <c r="U267" s="178">
        <v>2979317</v>
      </c>
      <c r="V267" s="178"/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40000</v>
      </c>
      <c r="AF267" s="178"/>
      <c r="AG267" s="178"/>
      <c r="AH267" s="178"/>
      <c r="AI267" s="178"/>
      <c r="AJ267" s="178">
        <v>0</v>
      </c>
      <c r="AK267" s="178"/>
      <c r="AL267" s="178"/>
      <c r="AM267" s="178"/>
      <c r="AN267" s="178"/>
      <c r="AO267" s="178">
        <v>40000</v>
      </c>
      <c r="AP267" s="178"/>
      <c r="AQ267" s="178"/>
      <c r="AR267" s="178"/>
      <c r="AS267" s="178"/>
      <c r="AT267" s="178">
        <v>0</v>
      </c>
      <c r="AU267" s="178"/>
      <c r="AV267" s="178"/>
      <c r="AW267" s="178"/>
      <c r="AX267" s="178"/>
      <c r="AY267" s="178">
        <v>44800</v>
      </c>
      <c r="AZ267" s="178"/>
      <c r="BA267" s="178"/>
      <c r="BB267" s="178"/>
      <c r="BC267" s="178"/>
      <c r="BD267" s="178">
        <v>0</v>
      </c>
      <c r="BE267" s="178"/>
      <c r="BF267" s="178"/>
      <c r="BG267" s="178"/>
      <c r="BH267" s="178"/>
      <c r="BI267" s="178">
        <v>49700</v>
      </c>
      <c r="BJ267" s="178"/>
      <c r="BK267" s="178"/>
      <c r="BL267" s="178"/>
      <c r="BM267" s="178"/>
      <c r="BN267" s="178">
        <v>0</v>
      </c>
      <c r="BO267" s="178"/>
      <c r="BP267" s="178"/>
      <c r="BQ267" s="178"/>
      <c r="BR267" s="178"/>
    </row>
    <row r="268" spans="1:79" s="9" customFormat="1" ht="12.75" customHeight="1" x14ac:dyDescent="0.25">
      <c r="A268" s="138" t="s">
        <v>179</v>
      </c>
      <c r="B268" s="139"/>
      <c r="C268" s="139"/>
      <c r="D268" s="139"/>
      <c r="E268" s="139"/>
      <c r="F268" s="139"/>
      <c r="G268" s="139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40"/>
      <c r="U268" s="177">
        <v>8567601</v>
      </c>
      <c r="V268" s="177"/>
      <c r="W268" s="177"/>
      <c r="X268" s="177"/>
      <c r="Y268" s="177"/>
      <c r="Z268" s="177">
        <v>0</v>
      </c>
      <c r="AA268" s="177"/>
      <c r="AB268" s="177"/>
      <c r="AC268" s="177"/>
      <c r="AD268" s="177"/>
      <c r="AE268" s="177">
        <v>10709521</v>
      </c>
      <c r="AF268" s="177"/>
      <c r="AG268" s="177"/>
      <c r="AH268" s="177"/>
      <c r="AI268" s="177"/>
      <c r="AJ268" s="177">
        <v>0</v>
      </c>
      <c r="AK268" s="177"/>
      <c r="AL268" s="177"/>
      <c r="AM268" s="177"/>
      <c r="AN268" s="177"/>
      <c r="AO268" s="177">
        <v>10700000</v>
      </c>
      <c r="AP268" s="177"/>
      <c r="AQ268" s="177"/>
      <c r="AR268" s="177"/>
      <c r="AS268" s="177"/>
      <c r="AT268" s="177">
        <v>0</v>
      </c>
      <c r="AU268" s="177"/>
      <c r="AV268" s="177"/>
      <c r="AW268" s="177"/>
      <c r="AX268" s="177"/>
      <c r="AY268" s="177">
        <v>11989175</v>
      </c>
      <c r="AZ268" s="177"/>
      <c r="BA268" s="177"/>
      <c r="BB268" s="177"/>
      <c r="BC268" s="177"/>
      <c r="BD268" s="177">
        <v>0</v>
      </c>
      <c r="BE268" s="177"/>
      <c r="BF268" s="177"/>
      <c r="BG268" s="177"/>
      <c r="BH268" s="177"/>
      <c r="BI268" s="177">
        <v>13300000</v>
      </c>
      <c r="BJ268" s="177"/>
      <c r="BK268" s="177"/>
      <c r="BL268" s="177"/>
      <c r="BM268" s="177"/>
      <c r="BN268" s="177">
        <v>0</v>
      </c>
      <c r="BO268" s="177"/>
      <c r="BP268" s="177"/>
      <c r="BQ268" s="177"/>
      <c r="BR268" s="177"/>
    </row>
    <row r="269" spans="1:79" s="137" customFormat="1" ht="26.4" customHeight="1" x14ac:dyDescent="0.25">
      <c r="A269" s="131" t="s">
        <v>300</v>
      </c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3"/>
      <c r="U269" s="178" t="s">
        <v>258</v>
      </c>
      <c r="V269" s="178"/>
      <c r="W269" s="178"/>
      <c r="X269" s="178"/>
      <c r="Y269" s="178"/>
      <c r="Z269" s="178"/>
      <c r="AA269" s="178"/>
      <c r="AB269" s="178"/>
      <c r="AC269" s="178"/>
      <c r="AD269" s="178"/>
      <c r="AE269" s="178" t="s">
        <v>258</v>
      </c>
      <c r="AF269" s="178"/>
      <c r="AG269" s="178"/>
      <c r="AH269" s="178"/>
      <c r="AI269" s="178"/>
      <c r="AJ269" s="178"/>
      <c r="AK269" s="178"/>
      <c r="AL269" s="178"/>
      <c r="AM269" s="178"/>
      <c r="AN269" s="178"/>
      <c r="AO269" s="178" t="s">
        <v>258</v>
      </c>
      <c r="AP269" s="178"/>
      <c r="AQ269" s="178"/>
      <c r="AR269" s="178"/>
      <c r="AS269" s="178"/>
      <c r="AT269" s="178"/>
      <c r="AU269" s="178"/>
      <c r="AV269" s="178"/>
      <c r="AW269" s="178"/>
      <c r="AX269" s="178"/>
      <c r="AY269" s="178" t="s">
        <v>258</v>
      </c>
      <c r="AZ269" s="178"/>
      <c r="BA269" s="178"/>
      <c r="BB269" s="178"/>
      <c r="BC269" s="178"/>
      <c r="BD269" s="178"/>
      <c r="BE269" s="178"/>
      <c r="BF269" s="178"/>
      <c r="BG269" s="178"/>
      <c r="BH269" s="178"/>
      <c r="BI269" s="178" t="s">
        <v>258</v>
      </c>
      <c r="BJ269" s="178"/>
      <c r="BK269" s="178"/>
      <c r="BL269" s="178"/>
      <c r="BM269" s="178"/>
      <c r="BN269" s="178"/>
      <c r="BO269" s="178"/>
      <c r="BP269" s="178"/>
      <c r="BQ269" s="178"/>
      <c r="BR269" s="178"/>
    </row>
    <row r="272" spans="1:79" ht="14.25" customHeight="1" x14ac:dyDescent="0.25">
      <c r="A272" s="67" t="s">
        <v>156</v>
      </c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</row>
    <row r="273" spans="1:79" ht="15" customHeight="1" x14ac:dyDescent="0.25">
      <c r="A273" s="86" t="s">
        <v>7</v>
      </c>
      <c r="B273" s="87"/>
      <c r="C273" s="87"/>
      <c r="D273" s="86" t="s">
        <v>11</v>
      </c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8"/>
      <c r="W273" s="57" t="s">
        <v>249</v>
      </c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 t="s">
        <v>312</v>
      </c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 t="s">
        <v>323</v>
      </c>
      <c r="AV273" s="57"/>
      <c r="AW273" s="57"/>
      <c r="AX273" s="57"/>
      <c r="AY273" s="57"/>
      <c r="AZ273" s="57"/>
      <c r="BA273" s="57" t="s">
        <v>328</v>
      </c>
      <c r="BB273" s="57"/>
      <c r="BC273" s="57"/>
      <c r="BD273" s="57"/>
      <c r="BE273" s="57"/>
      <c r="BF273" s="57"/>
      <c r="BG273" s="57" t="s">
        <v>336</v>
      </c>
      <c r="BH273" s="57"/>
      <c r="BI273" s="57"/>
      <c r="BJ273" s="57"/>
      <c r="BK273" s="57"/>
      <c r="BL273" s="57"/>
    </row>
    <row r="274" spans="1:79" ht="15" customHeight="1" x14ac:dyDescent="0.25">
      <c r="A274" s="103"/>
      <c r="B274" s="104"/>
      <c r="C274" s="104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5"/>
      <c r="W274" s="57" t="s">
        <v>5</v>
      </c>
      <c r="X274" s="57"/>
      <c r="Y274" s="57"/>
      <c r="Z274" s="57"/>
      <c r="AA274" s="57"/>
      <c r="AB274" s="57"/>
      <c r="AC274" s="57" t="s">
        <v>4</v>
      </c>
      <c r="AD274" s="57"/>
      <c r="AE274" s="57"/>
      <c r="AF274" s="57"/>
      <c r="AG274" s="57"/>
      <c r="AH274" s="57"/>
      <c r="AI274" s="57" t="s">
        <v>5</v>
      </c>
      <c r="AJ274" s="57"/>
      <c r="AK274" s="57"/>
      <c r="AL274" s="57"/>
      <c r="AM274" s="57"/>
      <c r="AN274" s="57"/>
      <c r="AO274" s="57" t="s">
        <v>4</v>
      </c>
      <c r="AP274" s="57"/>
      <c r="AQ274" s="57"/>
      <c r="AR274" s="57"/>
      <c r="AS274" s="57"/>
      <c r="AT274" s="57"/>
      <c r="AU274" s="74" t="s">
        <v>5</v>
      </c>
      <c r="AV274" s="74"/>
      <c r="AW274" s="74"/>
      <c r="AX274" s="74" t="s">
        <v>4</v>
      </c>
      <c r="AY274" s="74"/>
      <c r="AZ274" s="74"/>
      <c r="BA274" s="74" t="s">
        <v>5</v>
      </c>
      <c r="BB274" s="74"/>
      <c r="BC274" s="74"/>
      <c r="BD274" s="74" t="s">
        <v>4</v>
      </c>
      <c r="BE274" s="74"/>
      <c r="BF274" s="74"/>
      <c r="BG274" s="74" t="s">
        <v>5</v>
      </c>
      <c r="BH274" s="74"/>
      <c r="BI274" s="74"/>
      <c r="BJ274" s="74" t="s">
        <v>4</v>
      </c>
      <c r="BK274" s="74"/>
      <c r="BL274" s="74"/>
    </row>
    <row r="275" spans="1:79" ht="57" customHeight="1" x14ac:dyDescent="0.25">
      <c r="A275" s="89"/>
      <c r="B275" s="90"/>
      <c r="C275" s="90"/>
      <c r="D275" s="89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1"/>
      <c r="W275" s="57" t="s">
        <v>13</v>
      </c>
      <c r="X275" s="57"/>
      <c r="Y275" s="57"/>
      <c r="Z275" s="57" t="s">
        <v>12</v>
      </c>
      <c r="AA275" s="57"/>
      <c r="AB275" s="57"/>
      <c r="AC275" s="57" t="s">
        <v>13</v>
      </c>
      <c r="AD275" s="57"/>
      <c r="AE275" s="57"/>
      <c r="AF275" s="57" t="s">
        <v>12</v>
      </c>
      <c r="AG275" s="57"/>
      <c r="AH275" s="57"/>
      <c r="AI275" s="57" t="s">
        <v>13</v>
      </c>
      <c r="AJ275" s="57"/>
      <c r="AK275" s="57"/>
      <c r="AL275" s="57" t="s">
        <v>12</v>
      </c>
      <c r="AM275" s="57"/>
      <c r="AN275" s="57"/>
      <c r="AO275" s="57" t="s">
        <v>13</v>
      </c>
      <c r="AP275" s="57"/>
      <c r="AQ275" s="57"/>
      <c r="AR275" s="57" t="s">
        <v>12</v>
      </c>
      <c r="AS275" s="57"/>
      <c r="AT275" s="57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74"/>
      <c r="BL275" s="74"/>
    </row>
    <row r="276" spans="1:79" ht="15" customHeight="1" x14ac:dyDescent="0.25">
      <c r="A276" s="51">
        <v>1</v>
      </c>
      <c r="B276" s="52"/>
      <c r="C276" s="52"/>
      <c r="D276" s="51">
        <v>2</v>
      </c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3"/>
      <c r="W276" s="57">
        <v>3</v>
      </c>
      <c r="X276" s="57"/>
      <c r="Y276" s="57"/>
      <c r="Z276" s="57">
        <v>4</v>
      </c>
      <c r="AA276" s="57"/>
      <c r="AB276" s="57"/>
      <c r="AC276" s="57">
        <v>5</v>
      </c>
      <c r="AD276" s="57"/>
      <c r="AE276" s="57"/>
      <c r="AF276" s="57">
        <v>6</v>
      </c>
      <c r="AG276" s="57"/>
      <c r="AH276" s="57"/>
      <c r="AI276" s="57">
        <v>7</v>
      </c>
      <c r="AJ276" s="57"/>
      <c r="AK276" s="57"/>
      <c r="AL276" s="57">
        <v>8</v>
      </c>
      <c r="AM276" s="57"/>
      <c r="AN276" s="57"/>
      <c r="AO276" s="57">
        <v>9</v>
      </c>
      <c r="AP276" s="57"/>
      <c r="AQ276" s="57"/>
      <c r="AR276" s="57">
        <v>10</v>
      </c>
      <c r="AS276" s="57"/>
      <c r="AT276" s="57"/>
      <c r="AU276" s="57">
        <v>11</v>
      </c>
      <c r="AV276" s="57"/>
      <c r="AW276" s="57"/>
      <c r="AX276" s="57">
        <v>12</v>
      </c>
      <c r="AY276" s="57"/>
      <c r="AZ276" s="57"/>
      <c r="BA276" s="57">
        <v>13</v>
      </c>
      <c r="BB276" s="57"/>
      <c r="BC276" s="57"/>
      <c r="BD276" s="57">
        <v>14</v>
      </c>
      <c r="BE276" s="57"/>
      <c r="BF276" s="57"/>
      <c r="BG276" s="57">
        <v>15</v>
      </c>
      <c r="BH276" s="57"/>
      <c r="BI276" s="57"/>
      <c r="BJ276" s="57">
        <v>16</v>
      </c>
      <c r="BK276" s="57"/>
      <c r="BL276" s="57"/>
    </row>
    <row r="277" spans="1:79" s="2" customFormat="1" ht="12.75" hidden="1" customHeight="1" x14ac:dyDescent="0.25">
      <c r="A277" s="54" t="s">
        <v>90</v>
      </c>
      <c r="B277" s="55"/>
      <c r="C277" s="55"/>
      <c r="D277" s="54" t="s">
        <v>78</v>
      </c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6"/>
      <c r="W277" s="60" t="s">
        <v>93</v>
      </c>
      <c r="X277" s="60"/>
      <c r="Y277" s="60"/>
      <c r="Z277" s="60" t="s">
        <v>94</v>
      </c>
      <c r="AA277" s="60"/>
      <c r="AB277" s="60"/>
      <c r="AC277" s="59" t="s">
        <v>95</v>
      </c>
      <c r="AD277" s="59"/>
      <c r="AE277" s="59"/>
      <c r="AF277" s="59" t="s">
        <v>96</v>
      </c>
      <c r="AG277" s="59"/>
      <c r="AH277" s="59"/>
      <c r="AI277" s="60" t="s">
        <v>97</v>
      </c>
      <c r="AJ277" s="60"/>
      <c r="AK277" s="60"/>
      <c r="AL277" s="60" t="s">
        <v>98</v>
      </c>
      <c r="AM277" s="60"/>
      <c r="AN277" s="60"/>
      <c r="AO277" s="59" t="s">
        <v>127</v>
      </c>
      <c r="AP277" s="59"/>
      <c r="AQ277" s="59"/>
      <c r="AR277" s="59" t="s">
        <v>99</v>
      </c>
      <c r="AS277" s="59"/>
      <c r="AT277" s="59"/>
      <c r="AU277" s="60" t="s">
        <v>133</v>
      </c>
      <c r="AV277" s="60"/>
      <c r="AW277" s="60"/>
      <c r="AX277" s="59" t="s">
        <v>134</v>
      </c>
      <c r="AY277" s="59"/>
      <c r="AZ277" s="59"/>
      <c r="BA277" s="60" t="s">
        <v>135</v>
      </c>
      <c r="BB277" s="60"/>
      <c r="BC277" s="60"/>
      <c r="BD277" s="59" t="s">
        <v>136</v>
      </c>
      <c r="BE277" s="59"/>
      <c r="BF277" s="59"/>
      <c r="BG277" s="60" t="s">
        <v>137</v>
      </c>
      <c r="BH277" s="60"/>
      <c r="BI277" s="60"/>
      <c r="BJ277" s="59" t="s">
        <v>138</v>
      </c>
      <c r="BK277" s="59"/>
      <c r="BL277" s="59"/>
      <c r="CA277" s="2" t="s">
        <v>126</v>
      </c>
    </row>
    <row r="278" spans="1:79" s="137" customFormat="1" ht="13.2" customHeight="1" x14ac:dyDescent="0.25">
      <c r="A278" s="157">
        <v>1</v>
      </c>
      <c r="B278" s="158"/>
      <c r="C278" s="158"/>
      <c r="D278" s="131" t="s">
        <v>302</v>
      </c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3"/>
      <c r="W278" s="176">
        <v>5.5</v>
      </c>
      <c r="X278" s="176"/>
      <c r="Y278" s="176"/>
      <c r="Z278" s="176">
        <v>4</v>
      </c>
      <c r="AA278" s="176"/>
      <c r="AB278" s="176"/>
      <c r="AC278" s="176">
        <v>0</v>
      </c>
      <c r="AD278" s="176"/>
      <c r="AE278" s="176"/>
      <c r="AF278" s="176">
        <v>0</v>
      </c>
      <c r="AG278" s="176"/>
      <c r="AH278" s="176"/>
      <c r="AI278" s="176">
        <v>5.5</v>
      </c>
      <c r="AJ278" s="176"/>
      <c r="AK278" s="176"/>
      <c r="AL278" s="176">
        <v>3.5</v>
      </c>
      <c r="AM278" s="176"/>
      <c r="AN278" s="176"/>
      <c r="AO278" s="176">
        <v>0</v>
      </c>
      <c r="AP278" s="176"/>
      <c r="AQ278" s="176"/>
      <c r="AR278" s="176">
        <v>0</v>
      </c>
      <c r="AS278" s="176"/>
      <c r="AT278" s="176"/>
      <c r="AU278" s="176">
        <v>5.5</v>
      </c>
      <c r="AV278" s="176"/>
      <c r="AW278" s="176"/>
      <c r="AX278" s="176">
        <v>0</v>
      </c>
      <c r="AY278" s="176"/>
      <c r="AZ278" s="176"/>
      <c r="BA278" s="176">
        <v>5.5</v>
      </c>
      <c r="BB278" s="176"/>
      <c r="BC278" s="176"/>
      <c r="BD278" s="176">
        <v>0</v>
      </c>
      <c r="BE278" s="176"/>
      <c r="BF278" s="176"/>
      <c r="BG278" s="176">
        <v>5.5</v>
      </c>
      <c r="BH278" s="176"/>
      <c r="BI278" s="176"/>
      <c r="BJ278" s="176">
        <v>0</v>
      </c>
      <c r="BK278" s="176"/>
      <c r="BL278" s="176"/>
      <c r="CA278" s="137" t="s">
        <v>51</v>
      </c>
    </row>
    <row r="279" spans="1:79" s="137" customFormat="1" ht="13.2" customHeight="1" x14ac:dyDescent="0.25">
      <c r="A279" s="157">
        <v>2</v>
      </c>
      <c r="B279" s="158"/>
      <c r="C279" s="158"/>
      <c r="D279" s="131" t="s">
        <v>422</v>
      </c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3"/>
      <c r="W279" s="176">
        <v>50.5</v>
      </c>
      <c r="X279" s="176"/>
      <c r="Y279" s="176"/>
      <c r="Z279" s="176">
        <v>37.83</v>
      </c>
      <c r="AA279" s="176"/>
      <c r="AB279" s="176"/>
      <c r="AC279" s="176">
        <v>0</v>
      </c>
      <c r="AD279" s="176"/>
      <c r="AE279" s="176"/>
      <c r="AF279" s="176">
        <v>0</v>
      </c>
      <c r="AG279" s="176"/>
      <c r="AH279" s="176"/>
      <c r="AI279" s="176">
        <v>50.5</v>
      </c>
      <c r="AJ279" s="176"/>
      <c r="AK279" s="176"/>
      <c r="AL279" s="176">
        <v>28.42</v>
      </c>
      <c r="AM279" s="176"/>
      <c r="AN279" s="176"/>
      <c r="AO279" s="176">
        <v>0</v>
      </c>
      <c r="AP279" s="176"/>
      <c r="AQ279" s="176"/>
      <c r="AR279" s="176">
        <v>0</v>
      </c>
      <c r="AS279" s="176"/>
      <c r="AT279" s="176"/>
      <c r="AU279" s="176">
        <v>45.16</v>
      </c>
      <c r="AV279" s="176"/>
      <c r="AW279" s="176"/>
      <c r="AX279" s="176">
        <v>0</v>
      </c>
      <c r="AY279" s="176"/>
      <c r="AZ279" s="176"/>
      <c r="BA279" s="176">
        <v>45.16</v>
      </c>
      <c r="BB279" s="176"/>
      <c r="BC279" s="176"/>
      <c r="BD279" s="176">
        <v>0</v>
      </c>
      <c r="BE279" s="176"/>
      <c r="BF279" s="176"/>
      <c r="BG279" s="176">
        <v>45.16</v>
      </c>
      <c r="BH279" s="176"/>
      <c r="BI279" s="176"/>
      <c r="BJ279" s="176">
        <v>0</v>
      </c>
      <c r="BK279" s="176"/>
      <c r="BL279" s="176"/>
    </row>
    <row r="280" spans="1:79" s="137" customFormat="1" ht="13.2" customHeight="1" x14ac:dyDescent="0.25">
      <c r="A280" s="157">
        <v>3</v>
      </c>
      <c r="B280" s="158"/>
      <c r="C280" s="158"/>
      <c r="D280" s="131" t="s">
        <v>423</v>
      </c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3"/>
      <c r="W280" s="176">
        <v>19</v>
      </c>
      <c r="X280" s="176"/>
      <c r="Y280" s="176"/>
      <c r="Z280" s="176">
        <v>17</v>
      </c>
      <c r="AA280" s="176"/>
      <c r="AB280" s="176"/>
      <c r="AC280" s="176">
        <v>0</v>
      </c>
      <c r="AD280" s="176"/>
      <c r="AE280" s="176"/>
      <c r="AF280" s="176">
        <v>0</v>
      </c>
      <c r="AG280" s="176"/>
      <c r="AH280" s="176"/>
      <c r="AI280" s="176">
        <v>19</v>
      </c>
      <c r="AJ280" s="176"/>
      <c r="AK280" s="176"/>
      <c r="AL280" s="176">
        <v>15</v>
      </c>
      <c r="AM280" s="176"/>
      <c r="AN280" s="176"/>
      <c r="AO280" s="176">
        <v>0</v>
      </c>
      <c r="AP280" s="176"/>
      <c r="AQ280" s="176"/>
      <c r="AR280" s="176">
        <v>0</v>
      </c>
      <c r="AS280" s="176"/>
      <c r="AT280" s="176"/>
      <c r="AU280" s="176">
        <v>19</v>
      </c>
      <c r="AV280" s="176"/>
      <c r="AW280" s="176"/>
      <c r="AX280" s="176">
        <v>0</v>
      </c>
      <c r="AY280" s="176"/>
      <c r="AZ280" s="176"/>
      <c r="BA280" s="176">
        <v>19</v>
      </c>
      <c r="BB280" s="176"/>
      <c r="BC280" s="176"/>
      <c r="BD280" s="176">
        <v>0</v>
      </c>
      <c r="BE280" s="176"/>
      <c r="BF280" s="176"/>
      <c r="BG280" s="176">
        <v>19</v>
      </c>
      <c r="BH280" s="176"/>
      <c r="BI280" s="176"/>
      <c r="BJ280" s="176">
        <v>0</v>
      </c>
      <c r="BK280" s="176"/>
      <c r="BL280" s="176"/>
    </row>
    <row r="281" spans="1:79" s="137" customFormat="1" ht="13.2" customHeight="1" x14ac:dyDescent="0.25">
      <c r="A281" s="157">
        <v>4</v>
      </c>
      <c r="B281" s="158"/>
      <c r="C281" s="158"/>
      <c r="D281" s="131" t="s">
        <v>424</v>
      </c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3"/>
      <c r="W281" s="176">
        <v>5</v>
      </c>
      <c r="X281" s="176"/>
      <c r="Y281" s="176"/>
      <c r="Z281" s="176">
        <v>5</v>
      </c>
      <c r="AA281" s="176"/>
      <c r="AB281" s="176"/>
      <c r="AC281" s="176">
        <v>0</v>
      </c>
      <c r="AD281" s="176"/>
      <c r="AE281" s="176"/>
      <c r="AF281" s="176">
        <v>0</v>
      </c>
      <c r="AG281" s="176"/>
      <c r="AH281" s="176"/>
      <c r="AI281" s="176">
        <v>5</v>
      </c>
      <c r="AJ281" s="176"/>
      <c r="AK281" s="176"/>
      <c r="AL281" s="176">
        <v>5</v>
      </c>
      <c r="AM281" s="176"/>
      <c r="AN281" s="176"/>
      <c r="AO281" s="176">
        <v>0</v>
      </c>
      <c r="AP281" s="176"/>
      <c r="AQ281" s="176"/>
      <c r="AR281" s="176">
        <v>0</v>
      </c>
      <c r="AS281" s="176"/>
      <c r="AT281" s="176"/>
      <c r="AU281" s="176">
        <v>5</v>
      </c>
      <c r="AV281" s="176"/>
      <c r="AW281" s="176"/>
      <c r="AX281" s="176">
        <v>0</v>
      </c>
      <c r="AY281" s="176"/>
      <c r="AZ281" s="176"/>
      <c r="BA281" s="176">
        <v>5</v>
      </c>
      <c r="BB281" s="176"/>
      <c r="BC281" s="176"/>
      <c r="BD281" s="176">
        <v>0</v>
      </c>
      <c r="BE281" s="176"/>
      <c r="BF281" s="176"/>
      <c r="BG281" s="176">
        <v>5</v>
      </c>
      <c r="BH281" s="176"/>
      <c r="BI281" s="176"/>
      <c r="BJ281" s="176">
        <v>0</v>
      </c>
      <c r="BK281" s="176"/>
      <c r="BL281" s="176"/>
    </row>
    <row r="282" spans="1:79" s="9" customFormat="1" ht="13.2" customHeight="1" x14ac:dyDescent="0.25">
      <c r="A282" s="119">
        <v>5</v>
      </c>
      <c r="B282" s="117"/>
      <c r="C282" s="117"/>
      <c r="D282" s="138" t="s">
        <v>303</v>
      </c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40"/>
      <c r="W282" s="173">
        <v>80</v>
      </c>
      <c r="X282" s="173"/>
      <c r="Y282" s="173"/>
      <c r="Z282" s="173">
        <v>63.83</v>
      </c>
      <c r="AA282" s="173"/>
      <c r="AB282" s="173"/>
      <c r="AC282" s="173">
        <v>0</v>
      </c>
      <c r="AD282" s="173"/>
      <c r="AE282" s="173"/>
      <c r="AF282" s="173">
        <v>0</v>
      </c>
      <c r="AG282" s="173"/>
      <c r="AH282" s="173"/>
      <c r="AI282" s="173">
        <v>80</v>
      </c>
      <c r="AJ282" s="173"/>
      <c r="AK282" s="173"/>
      <c r="AL282" s="173">
        <v>51.92</v>
      </c>
      <c r="AM282" s="173"/>
      <c r="AN282" s="173"/>
      <c r="AO282" s="173">
        <v>0</v>
      </c>
      <c r="AP282" s="173"/>
      <c r="AQ282" s="173"/>
      <c r="AR282" s="173">
        <v>0</v>
      </c>
      <c r="AS282" s="173"/>
      <c r="AT282" s="173"/>
      <c r="AU282" s="173">
        <v>74.66</v>
      </c>
      <c r="AV282" s="173"/>
      <c r="AW282" s="173"/>
      <c r="AX282" s="173">
        <v>0</v>
      </c>
      <c r="AY282" s="173"/>
      <c r="AZ282" s="173"/>
      <c r="BA282" s="173">
        <v>74.66</v>
      </c>
      <c r="BB282" s="173"/>
      <c r="BC282" s="173"/>
      <c r="BD282" s="173">
        <v>0</v>
      </c>
      <c r="BE282" s="173"/>
      <c r="BF282" s="173"/>
      <c r="BG282" s="173">
        <v>74.66</v>
      </c>
      <c r="BH282" s="173"/>
      <c r="BI282" s="173"/>
      <c r="BJ282" s="173">
        <v>0</v>
      </c>
      <c r="BK282" s="173"/>
      <c r="BL282" s="173"/>
    </row>
    <row r="283" spans="1:79" s="137" customFormat="1" ht="26.4" customHeight="1" x14ac:dyDescent="0.25">
      <c r="A283" s="157">
        <v>6</v>
      </c>
      <c r="B283" s="158"/>
      <c r="C283" s="158"/>
      <c r="D283" s="131" t="s">
        <v>304</v>
      </c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3"/>
      <c r="W283" s="176" t="s">
        <v>258</v>
      </c>
      <c r="X283" s="176"/>
      <c r="Y283" s="176"/>
      <c r="Z283" s="176" t="s">
        <v>258</v>
      </c>
      <c r="AA283" s="176"/>
      <c r="AB283" s="176"/>
      <c r="AC283" s="176"/>
      <c r="AD283" s="176"/>
      <c r="AE283" s="176"/>
      <c r="AF283" s="176"/>
      <c r="AG283" s="176"/>
      <c r="AH283" s="176"/>
      <c r="AI283" s="176" t="s">
        <v>258</v>
      </c>
      <c r="AJ283" s="176"/>
      <c r="AK283" s="176"/>
      <c r="AL283" s="176" t="s">
        <v>258</v>
      </c>
      <c r="AM283" s="176"/>
      <c r="AN283" s="176"/>
      <c r="AO283" s="176"/>
      <c r="AP283" s="176"/>
      <c r="AQ283" s="176"/>
      <c r="AR283" s="176"/>
      <c r="AS283" s="176"/>
      <c r="AT283" s="176"/>
      <c r="AU283" s="176" t="s">
        <v>258</v>
      </c>
      <c r="AV283" s="176"/>
      <c r="AW283" s="176"/>
      <c r="AX283" s="176"/>
      <c r="AY283" s="176"/>
      <c r="AZ283" s="176"/>
      <c r="BA283" s="176" t="s">
        <v>258</v>
      </c>
      <c r="BB283" s="176"/>
      <c r="BC283" s="176"/>
      <c r="BD283" s="176"/>
      <c r="BE283" s="176"/>
      <c r="BF283" s="176"/>
      <c r="BG283" s="176" t="s">
        <v>258</v>
      </c>
      <c r="BH283" s="176"/>
      <c r="BI283" s="176"/>
      <c r="BJ283" s="176"/>
      <c r="BK283" s="176"/>
      <c r="BL283" s="176"/>
    </row>
    <row r="286" spans="1:79" ht="14.25" customHeight="1" x14ac:dyDescent="0.25">
      <c r="A286" s="67" t="s">
        <v>185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</row>
    <row r="287" spans="1:79" ht="14.25" customHeight="1" x14ac:dyDescent="0.25">
      <c r="A287" s="67" t="s">
        <v>324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</row>
    <row r="288" spans="1:79" ht="15" customHeight="1" x14ac:dyDescent="0.25">
      <c r="A288" s="62" t="s">
        <v>248</v>
      </c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</row>
    <row r="289" spans="1:79" ht="15" customHeight="1" x14ac:dyDescent="0.25">
      <c r="A289" s="57" t="s">
        <v>7</v>
      </c>
      <c r="B289" s="57"/>
      <c r="C289" s="57"/>
      <c r="D289" s="57"/>
      <c r="E289" s="57"/>
      <c r="F289" s="57"/>
      <c r="G289" s="57" t="s">
        <v>157</v>
      </c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 t="s">
        <v>14</v>
      </c>
      <c r="U289" s="57"/>
      <c r="V289" s="57"/>
      <c r="W289" s="57"/>
      <c r="X289" s="57"/>
      <c r="Y289" s="57"/>
      <c r="Z289" s="57"/>
      <c r="AA289" s="51" t="s">
        <v>249</v>
      </c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51" t="s">
        <v>250</v>
      </c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3"/>
      <c r="BE289" s="51" t="s">
        <v>251</v>
      </c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3"/>
    </row>
    <row r="290" spans="1:79" ht="32.1" customHeight="1" x14ac:dyDescent="0.25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 t="s">
        <v>5</v>
      </c>
      <c r="AB290" s="57"/>
      <c r="AC290" s="57"/>
      <c r="AD290" s="57"/>
      <c r="AE290" s="57"/>
      <c r="AF290" s="57" t="s">
        <v>4</v>
      </c>
      <c r="AG290" s="57"/>
      <c r="AH290" s="57"/>
      <c r="AI290" s="57"/>
      <c r="AJ290" s="57"/>
      <c r="AK290" s="57" t="s">
        <v>111</v>
      </c>
      <c r="AL290" s="57"/>
      <c r="AM290" s="57"/>
      <c r="AN290" s="57"/>
      <c r="AO290" s="57"/>
      <c r="AP290" s="57" t="s">
        <v>5</v>
      </c>
      <c r="AQ290" s="57"/>
      <c r="AR290" s="57"/>
      <c r="AS290" s="57"/>
      <c r="AT290" s="57"/>
      <c r="AU290" s="57" t="s">
        <v>4</v>
      </c>
      <c r="AV290" s="57"/>
      <c r="AW290" s="57"/>
      <c r="AX290" s="57"/>
      <c r="AY290" s="57"/>
      <c r="AZ290" s="57" t="s">
        <v>118</v>
      </c>
      <c r="BA290" s="57"/>
      <c r="BB290" s="57"/>
      <c r="BC290" s="57"/>
      <c r="BD290" s="57"/>
      <c r="BE290" s="57" t="s">
        <v>5</v>
      </c>
      <c r="BF290" s="57"/>
      <c r="BG290" s="57"/>
      <c r="BH290" s="57"/>
      <c r="BI290" s="57"/>
      <c r="BJ290" s="57" t="s">
        <v>4</v>
      </c>
      <c r="BK290" s="57"/>
      <c r="BL290" s="57"/>
      <c r="BM290" s="57"/>
      <c r="BN290" s="57"/>
      <c r="BO290" s="57" t="s">
        <v>158</v>
      </c>
      <c r="BP290" s="57"/>
      <c r="BQ290" s="57"/>
      <c r="BR290" s="57"/>
      <c r="BS290" s="57"/>
    </row>
    <row r="291" spans="1:79" ht="15" customHeight="1" x14ac:dyDescent="0.25">
      <c r="A291" s="57">
        <v>1</v>
      </c>
      <c r="B291" s="57"/>
      <c r="C291" s="57"/>
      <c r="D291" s="57"/>
      <c r="E291" s="57"/>
      <c r="F291" s="57"/>
      <c r="G291" s="57">
        <v>2</v>
      </c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>
        <v>3</v>
      </c>
      <c r="U291" s="57"/>
      <c r="V291" s="57"/>
      <c r="W291" s="57"/>
      <c r="X291" s="57"/>
      <c r="Y291" s="57"/>
      <c r="Z291" s="57"/>
      <c r="AA291" s="57">
        <v>4</v>
      </c>
      <c r="AB291" s="57"/>
      <c r="AC291" s="57"/>
      <c r="AD291" s="57"/>
      <c r="AE291" s="57"/>
      <c r="AF291" s="57">
        <v>5</v>
      </c>
      <c r="AG291" s="57"/>
      <c r="AH291" s="57"/>
      <c r="AI291" s="57"/>
      <c r="AJ291" s="57"/>
      <c r="AK291" s="57">
        <v>6</v>
      </c>
      <c r="AL291" s="57"/>
      <c r="AM291" s="57"/>
      <c r="AN291" s="57"/>
      <c r="AO291" s="57"/>
      <c r="AP291" s="57">
        <v>7</v>
      </c>
      <c r="AQ291" s="57"/>
      <c r="AR291" s="57"/>
      <c r="AS291" s="57"/>
      <c r="AT291" s="57"/>
      <c r="AU291" s="57">
        <v>8</v>
      </c>
      <c r="AV291" s="57"/>
      <c r="AW291" s="57"/>
      <c r="AX291" s="57"/>
      <c r="AY291" s="57"/>
      <c r="AZ291" s="57">
        <v>9</v>
      </c>
      <c r="BA291" s="57"/>
      <c r="BB291" s="57"/>
      <c r="BC291" s="57"/>
      <c r="BD291" s="57"/>
      <c r="BE291" s="57">
        <v>10</v>
      </c>
      <c r="BF291" s="57"/>
      <c r="BG291" s="57"/>
      <c r="BH291" s="57"/>
      <c r="BI291" s="57"/>
      <c r="BJ291" s="57">
        <v>11</v>
      </c>
      <c r="BK291" s="57"/>
      <c r="BL291" s="57"/>
      <c r="BM291" s="57"/>
      <c r="BN291" s="57"/>
      <c r="BO291" s="57">
        <v>12</v>
      </c>
      <c r="BP291" s="57"/>
      <c r="BQ291" s="57"/>
      <c r="BR291" s="57"/>
      <c r="BS291" s="57"/>
    </row>
    <row r="292" spans="1:79" s="2" customFormat="1" ht="15" hidden="1" customHeight="1" x14ac:dyDescent="0.25">
      <c r="A292" s="60" t="s">
        <v>90</v>
      </c>
      <c r="B292" s="60"/>
      <c r="C292" s="60"/>
      <c r="D292" s="60"/>
      <c r="E292" s="60"/>
      <c r="F292" s="60"/>
      <c r="G292" s="99" t="s">
        <v>78</v>
      </c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 t="s">
        <v>100</v>
      </c>
      <c r="U292" s="99"/>
      <c r="V292" s="99"/>
      <c r="W292" s="99"/>
      <c r="X292" s="99"/>
      <c r="Y292" s="99"/>
      <c r="Z292" s="99"/>
      <c r="AA292" s="59" t="s">
        <v>86</v>
      </c>
      <c r="AB292" s="59"/>
      <c r="AC292" s="59"/>
      <c r="AD292" s="59"/>
      <c r="AE292" s="59"/>
      <c r="AF292" s="59" t="s">
        <v>87</v>
      </c>
      <c r="AG292" s="59"/>
      <c r="AH292" s="59"/>
      <c r="AI292" s="59"/>
      <c r="AJ292" s="59"/>
      <c r="AK292" s="69" t="s">
        <v>153</v>
      </c>
      <c r="AL292" s="69"/>
      <c r="AM292" s="69"/>
      <c r="AN292" s="69"/>
      <c r="AO292" s="69"/>
      <c r="AP292" s="59" t="s">
        <v>88</v>
      </c>
      <c r="AQ292" s="59"/>
      <c r="AR292" s="59"/>
      <c r="AS292" s="59"/>
      <c r="AT292" s="59"/>
      <c r="AU292" s="59" t="s">
        <v>89</v>
      </c>
      <c r="AV292" s="59"/>
      <c r="AW292" s="59"/>
      <c r="AX292" s="59"/>
      <c r="AY292" s="59"/>
      <c r="AZ292" s="69" t="s">
        <v>153</v>
      </c>
      <c r="BA292" s="69"/>
      <c r="BB292" s="69"/>
      <c r="BC292" s="69"/>
      <c r="BD292" s="69"/>
      <c r="BE292" s="59" t="s">
        <v>79</v>
      </c>
      <c r="BF292" s="59"/>
      <c r="BG292" s="59"/>
      <c r="BH292" s="59"/>
      <c r="BI292" s="59"/>
      <c r="BJ292" s="59" t="s">
        <v>80</v>
      </c>
      <c r="BK292" s="59"/>
      <c r="BL292" s="59"/>
      <c r="BM292" s="59"/>
      <c r="BN292" s="59"/>
      <c r="BO292" s="69" t="s">
        <v>153</v>
      </c>
      <c r="BP292" s="69"/>
      <c r="BQ292" s="69"/>
      <c r="BR292" s="69"/>
      <c r="BS292" s="69"/>
      <c r="CA292" s="2" t="s">
        <v>52</v>
      </c>
    </row>
    <row r="293" spans="1:79" s="9" customFormat="1" ht="12.75" customHeight="1" x14ac:dyDescent="0.25">
      <c r="A293" s="120"/>
      <c r="B293" s="120"/>
      <c r="C293" s="120"/>
      <c r="D293" s="120"/>
      <c r="E293" s="120"/>
      <c r="F293" s="120"/>
      <c r="G293" s="179" t="s">
        <v>179</v>
      </c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80"/>
      <c r="U293" s="180"/>
      <c r="V293" s="180"/>
      <c r="W293" s="180"/>
      <c r="X293" s="180"/>
      <c r="Y293" s="180"/>
      <c r="Z293" s="180"/>
      <c r="AA293" s="177"/>
      <c r="AB293" s="177"/>
      <c r="AC293" s="177"/>
      <c r="AD293" s="177"/>
      <c r="AE293" s="177"/>
      <c r="AF293" s="177"/>
      <c r="AG293" s="177"/>
      <c r="AH293" s="177"/>
      <c r="AI293" s="177"/>
      <c r="AJ293" s="177"/>
      <c r="AK293" s="177">
        <f>IF(ISNUMBER(AA293),AA293,0)+IF(ISNUMBER(AF293),AF293,0)</f>
        <v>0</v>
      </c>
      <c r="AL293" s="177"/>
      <c r="AM293" s="177"/>
      <c r="AN293" s="177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>
        <f>IF(ISNUMBER(AP293),AP293,0)+IF(ISNUMBER(AU293),AU293,0)</f>
        <v>0</v>
      </c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>
        <f>IF(ISNUMBER(BE293),BE293,0)+IF(ISNUMBER(BJ293),BJ293,0)</f>
        <v>0</v>
      </c>
      <c r="BP293" s="177"/>
      <c r="BQ293" s="177"/>
      <c r="BR293" s="177"/>
      <c r="BS293" s="177"/>
      <c r="CA293" s="9" t="s">
        <v>53</v>
      </c>
    </row>
    <row r="295" spans="1:79" ht="13.5" customHeight="1" x14ac:dyDescent="0.25">
      <c r="A295" s="67" t="s">
        <v>337</v>
      </c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</row>
    <row r="296" spans="1:79" ht="15" customHeight="1" x14ac:dyDescent="0.25">
      <c r="A296" s="78" t="s">
        <v>248</v>
      </c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</row>
    <row r="297" spans="1:79" ht="15" customHeight="1" x14ac:dyDescent="0.25">
      <c r="A297" s="57" t="s">
        <v>7</v>
      </c>
      <c r="B297" s="57"/>
      <c r="C297" s="57"/>
      <c r="D297" s="57"/>
      <c r="E297" s="57"/>
      <c r="F297" s="57"/>
      <c r="G297" s="57" t="s">
        <v>157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 t="s">
        <v>14</v>
      </c>
      <c r="U297" s="57"/>
      <c r="V297" s="57"/>
      <c r="W297" s="57"/>
      <c r="X297" s="57"/>
      <c r="Y297" s="57"/>
      <c r="Z297" s="57"/>
      <c r="AA297" s="51" t="s">
        <v>252</v>
      </c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51" t="s">
        <v>254</v>
      </c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3"/>
    </row>
    <row r="298" spans="1:79" ht="32.1" customHeight="1" x14ac:dyDescent="0.25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 t="s">
        <v>5</v>
      </c>
      <c r="AB298" s="57"/>
      <c r="AC298" s="57"/>
      <c r="AD298" s="57"/>
      <c r="AE298" s="57"/>
      <c r="AF298" s="57" t="s">
        <v>4</v>
      </c>
      <c r="AG298" s="57"/>
      <c r="AH298" s="57"/>
      <c r="AI298" s="57"/>
      <c r="AJ298" s="57"/>
      <c r="AK298" s="57" t="s">
        <v>111</v>
      </c>
      <c r="AL298" s="57"/>
      <c r="AM298" s="57"/>
      <c r="AN298" s="57"/>
      <c r="AO298" s="57"/>
      <c r="AP298" s="57" t="s">
        <v>5</v>
      </c>
      <c r="AQ298" s="57"/>
      <c r="AR298" s="57"/>
      <c r="AS298" s="57"/>
      <c r="AT298" s="57"/>
      <c r="AU298" s="57" t="s">
        <v>4</v>
      </c>
      <c r="AV298" s="57"/>
      <c r="AW298" s="57"/>
      <c r="AX298" s="57"/>
      <c r="AY298" s="57"/>
      <c r="AZ298" s="57" t="s">
        <v>118</v>
      </c>
      <c r="BA298" s="57"/>
      <c r="BB298" s="57"/>
      <c r="BC298" s="57"/>
      <c r="BD298" s="57"/>
    </row>
    <row r="299" spans="1:79" ht="15" customHeight="1" x14ac:dyDescent="0.25">
      <c r="A299" s="57">
        <v>1</v>
      </c>
      <c r="B299" s="57"/>
      <c r="C299" s="57"/>
      <c r="D299" s="57"/>
      <c r="E299" s="57"/>
      <c r="F299" s="57"/>
      <c r="G299" s="57">
        <v>2</v>
      </c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>
        <v>3</v>
      </c>
      <c r="U299" s="57"/>
      <c r="V299" s="57"/>
      <c r="W299" s="57"/>
      <c r="X299" s="57"/>
      <c r="Y299" s="57"/>
      <c r="Z299" s="57"/>
      <c r="AA299" s="57">
        <v>4</v>
      </c>
      <c r="AB299" s="57"/>
      <c r="AC299" s="57"/>
      <c r="AD299" s="57"/>
      <c r="AE299" s="57"/>
      <c r="AF299" s="57">
        <v>5</v>
      </c>
      <c r="AG299" s="57"/>
      <c r="AH299" s="57"/>
      <c r="AI299" s="57"/>
      <c r="AJ299" s="57"/>
      <c r="AK299" s="57">
        <v>6</v>
      </c>
      <c r="AL299" s="57"/>
      <c r="AM299" s="57"/>
      <c r="AN299" s="57"/>
      <c r="AO299" s="57"/>
      <c r="AP299" s="57">
        <v>7</v>
      </c>
      <c r="AQ299" s="57"/>
      <c r="AR299" s="57"/>
      <c r="AS299" s="57"/>
      <c r="AT299" s="57"/>
      <c r="AU299" s="57">
        <v>8</v>
      </c>
      <c r="AV299" s="57"/>
      <c r="AW299" s="57"/>
      <c r="AX299" s="57"/>
      <c r="AY299" s="57"/>
      <c r="AZ299" s="57">
        <v>9</v>
      </c>
      <c r="BA299" s="57"/>
      <c r="BB299" s="57"/>
      <c r="BC299" s="57"/>
      <c r="BD299" s="57"/>
    </row>
    <row r="300" spans="1:79" s="2" customFormat="1" ht="12" hidden="1" customHeight="1" x14ac:dyDescent="0.25">
      <c r="A300" s="60" t="s">
        <v>90</v>
      </c>
      <c r="B300" s="60"/>
      <c r="C300" s="60"/>
      <c r="D300" s="60"/>
      <c r="E300" s="60"/>
      <c r="F300" s="60"/>
      <c r="G300" s="99" t="s">
        <v>78</v>
      </c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 t="s">
        <v>100</v>
      </c>
      <c r="U300" s="99"/>
      <c r="V300" s="99"/>
      <c r="W300" s="99"/>
      <c r="X300" s="99"/>
      <c r="Y300" s="99"/>
      <c r="Z300" s="99"/>
      <c r="AA300" s="59" t="s">
        <v>81</v>
      </c>
      <c r="AB300" s="59"/>
      <c r="AC300" s="59"/>
      <c r="AD300" s="59"/>
      <c r="AE300" s="59"/>
      <c r="AF300" s="59" t="s">
        <v>82</v>
      </c>
      <c r="AG300" s="59"/>
      <c r="AH300" s="59"/>
      <c r="AI300" s="59"/>
      <c r="AJ300" s="59"/>
      <c r="AK300" s="69" t="s">
        <v>153</v>
      </c>
      <c r="AL300" s="69"/>
      <c r="AM300" s="69"/>
      <c r="AN300" s="69"/>
      <c r="AO300" s="69"/>
      <c r="AP300" s="59" t="s">
        <v>83</v>
      </c>
      <c r="AQ300" s="59"/>
      <c r="AR300" s="59"/>
      <c r="AS300" s="59"/>
      <c r="AT300" s="59"/>
      <c r="AU300" s="59" t="s">
        <v>84</v>
      </c>
      <c r="AV300" s="59"/>
      <c r="AW300" s="59"/>
      <c r="AX300" s="59"/>
      <c r="AY300" s="59"/>
      <c r="AZ300" s="69" t="s">
        <v>153</v>
      </c>
      <c r="BA300" s="69"/>
      <c r="BB300" s="69"/>
      <c r="BC300" s="69"/>
      <c r="BD300" s="69"/>
      <c r="CA300" s="2" t="s">
        <v>54</v>
      </c>
    </row>
    <row r="301" spans="1:79" s="9" customFormat="1" x14ac:dyDescent="0.25">
      <c r="A301" s="120"/>
      <c r="B301" s="120"/>
      <c r="C301" s="120"/>
      <c r="D301" s="120"/>
      <c r="E301" s="120"/>
      <c r="F301" s="120"/>
      <c r="G301" s="179" t="s">
        <v>179</v>
      </c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80"/>
      <c r="U301" s="180"/>
      <c r="V301" s="180"/>
      <c r="W301" s="180"/>
      <c r="X301" s="180"/>
      <c r="Y301" s="180"/>
      <c r="Z301" s="180"/>
      <c r="AA301" s="177"/>
      <c r="AB301" s="177"/>
      <c r="AC301" s="177"/>
      <c r="AD301" s="177"/>
      <c r="AE301" s="177"/>
      <c r="AF301" s="177"/>
      <c r="AG301" s="177"/>
      <c r="AH301" s="177"/>
      <c r="AI301" s="177"/>
      <c r="AJ301" s="177"/>
      <c r="AK301" s="177">
        <f>IF(ISNUMBER(AA301),AA301,0)+IF(ISNUMBER(AF301),AF301,0)</f>
        <v>0</v>
      </c>
      <c r="AL301" s="177"/>
      <c r="AM301" s="177"/>
      <c r="AN301" s="177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>
        <f>IF(ISNUMBER(AP301),AP301,0)+IF(ISNUMBER(AU301),AU301,0)</f>
        <v>0</v>
      </c>
      <c r="BA301" s="177"/>
      <c r="BB301" s="177"/>
      <c r="BC301" s="177"/>
      <c r="BD301" s="177"/>
      <c r="CA301" s="9" t="s">
        <v>55</v>
      </c>
    </row>
    <row r="304" spans="1:79" ht="14.25" customHeight="1" x14ac:dyDescent="0.25">
      <c r="A304" s="67" t="s">
        <v>338</v>
      </c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</row>
    <row r="305" spans="1:79" ht="15" customHeight="1" x14ac:dyDescent="0.25">
      <c r="A305" s="78" t="s">
        <v>248</v>
      </c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  <c r="BJ305" s="70"/>
      <c r="BK305" s="70"/>
      <c r="BL305" s="70"/>
      <c r="BM305" s="70"/>
    </row>
    <row r="306" spans="1:79" ht="23.1" customHeight="1" x14ac:dyDescent="0.25">
      <c r="A306" s="57" t="s">
        <v>159</v>
      </c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86" t="s">
        <v>160</v>
      </c>
      <c r="O306" s="87"/>
      <c r="P306" s="87"/>
      <c r="Q306" s="87"/>
      <c r="R306" s="87"/>
      <c r="S306" s="87"/>
      <c r="T306" s="87"/>
      <c r="U306" s="88"/>
      <c r="V306" s="86" t="s">
        <v>161</v>
      </c>
      <c r="W306" s="87"/>
      <c r="X306" s="87"/>
      <c r="Y306" s="87"/>
      <c r="Z306" s="88"/>
      <c r="AA306" s="57" t="s">
        <v>249</v>
      </c>
      <c r="AB306" s="57"/>
      <c r="AC306" s="57"/>
      <c r="AD306" s="57"/>
      <c r="AE306" s="57"/>
      <c r="AF306" s="57"/>
      <c r="AG306" s="57"/>
      <c r="AH306" s="57"/>
      <c r="AI306" s="57"/>
      <c r="AJ306" s="57" t="s">
        <v>250</v>
      </c>
      <c r="AK306" s="57"/>
      <c r="AL306" s="57"/>
      <c r="AM306" s="57"/>
      <c r="AN306" s="57"/>
      <c r="AO306" s="57"/>
      <c r="AP306" s="57"/>
      <c r="AQ306" s="57"/>
      <c r="AR306" s="57"/>
      <c r="AS306" s="57" t="s">
        <v>251</v>
      </c>
      <c r="AT306" s="57"/>
      <c r="AU306" s="57"/>
      <c r="AV306" s="57"/>
      <c r="AW306" s="57"/>
      <c r="AX306" s="57"/>
      <c r="AY306" s="57"/>
      <c r="AZ306" s="57"/>
      <c r="BA306" s="57"/>
      <c r="BB306" s="57" t="s">
        <v>252</v>
      </c>
      <c r="BC306" s="57"/>
      <c r="BD306" s="57"/>
      <c r="BE306" s="57"/>
      <c r="BF306" s="57"/>
      <c r="BG306" s="57"/>
      <c r="BH306" s="57"/>
      <c r="BI306" s="57"/>
      <c r="BJ306" s="57"/>
      <c r="BK306" s="57" t="s">
        <v>254</v>
      </c>
      <c r="BL306" s="57"/>
      <c r="BM306" s="57"/>
      <c r="BN306" s="57"/>
      <c r="BO306" s="57"/>
      <c r="BP306" s="57"/>
      <c r="BQ306" s="57"/>
      <c r="BR306" s="57"/>
      <c r="BS306" s="57"/>
    </row>
    <row r="307" spans="1:79" ht="95.25" customHeight="1" x14ac:dyDescent="0.25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89"/>
      <c r="O307" s="90"/>
      <c r="P307" s="90"/>
      <c r="Q307" s="90"/>
      <c r="R307" s="90"/>
      <c r="S307" s="90"/>
      <c r="T307" s="90"/>
      <c r="U307" s="91"/>
      <c r="V307" s="89"/>
      <c r="W307" s="90"/>
      <c r="X307" s="90"/>
      <c r="Y307" s="90"/>
      <c r="Z307" s="91"/>
      <c r="AA307" s="74" t="s">
        <v>164</v>
      </c>
      <c r="AB307" s="74"/>
      <c r="AC307" s="74"/>
      <c r="AD307" s="74"/>
      <c r="AE307" s="74"/>
      <c r="AF307" s="74" t="s">
        <v>165</v>
      </c>
      <c r="AG307" s="74"/>
      <c r="AH307" s="74"/>
      <c r="AI307" s="74"/>
      <c r="AJ307" s="74" t="s">
        <v>164</v>
      </c>
      <c r="AK307" s="74"/>
      <c r="AL307" s="74"/>
      <c r="AM307" s="74"/>
      <c r="AN307" s="74"/>
      <c r="AO307" s="74" t="s">
        <v>165</v>
      </c>
      <c r="AP307" s="74"/>
      <c r="AQ307" s="74"/>
      <c r="AR307" s="74"/>
      <c r="AS307" s="74" t="s">
        <v>164</v>
      </c>
      <c r="AT307" s="74"/>
      <c r="AU307" s="74"/>
      <c r="AV307" s="74"/>
      <c r="AW307" s="74"/>
      <c r="AX307" s="74" t="s">
        <v>165</v>
      </c>
      <c r="AY307" s="74"/>
      <c r="AZ307" s="74"/>
      <c r="BA307" s="74"/>
      <c r="BB307" s="74" t="s">
        <v>164</v>
      </c>
      <c r="BC307" s="74"/>
      <c r="BD307" s="74"/>
      <c r="BE307" s="74"/>
      <c r="BF307" s="74"/>
      <c r="BG307" s="74" t="s">
        <v>165</v>
      </c>
      <c r="BH307" s="74"/>
      <c r="BI307" s="74"/>
      <c r="BJ307" s="74"/>
      <c r="BK307" s="74" t="s">
        <v>164</v>
      </c>
      <c r="BL307" s="74"/>
      <c r="BM307" s="74"/>
      <c r="BN307" s="74"/>
      <c r="BO307" s="74"/>
      <c r="BP307" s="74" t="s">
        <v>165</v>
      </c>
      <c r="BQ307" s="74"/>
      <c r="BR307" s="74"/>
      <c r="BS307" s="74"/>
    </row>
    <row r="308" spans="1:79" ht="15" customHeight="1" x14ac:dyDescent="0.25">
      <c r="A308" s="57">
        <v>1</v>
      </c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1">
        <v>2</v>
      </c>
      <c r="O308" s="52"/>
      <c r="P308" s="52"/>
      <c r="Q308" s="52"/>
      <c r="R308" s="52"/>
      <c r="S308" s="52"/>
      <c r="T308" s="52"/>
      <c r="U308" s="53"/>
      <c r="V308" s="57">
        <v>3</v>
      </c>
      <c r="W308" s="57"/>
      <c r="X308" s="57"/>
      <c r="Y308" s="57"/>
      <c r="Z308" s="57"/>
      <c r="AA308" s="57">
        <v>4</v>
      </c>
      <c r="AB308" s="57"/>
      <c r="AC308" s="57"/>
      <c r="AD308" s="57"/>
      <c r="AE308" s="57"/>
      <c r="AF308" s="57">
        <v>5</v>
      </c>
      <c r="AG308" s="57"/>
      <c r="AH308" s="57"/>
      <c r="AI308" s="57"/>
      <c r="AJ308" s="57">
        <v>6</v>
      </c>
      <c r="AK308" s="57"/>
      <c r="AL308" s="57"/>
      <c r="AM308" s="57"/>
      <c r="AN308" s="57"/>
      <c r="AO308" s="57">
        <v>7</v>
      </c>
      <c r="AP308" s="57"/>
      <c r="AQ308" s="57"/>
      <c r="AR308" s="57"/>
      <c r="AS308" s="57">
        <v>8</v>
      </c>
      <c r="AT308" s="57"/>
      <c r="AU308" s="57"/>
      <c r="AV308" s="57"/>
      <c r="AW308" s="57"/>
      <c r="AX308" s="57">
        <v>9</v>
      </c>
      <c r="AY308" s="57"/>
      <c r="AZ308" s="57"/>
      <c r="BA308" s="57"/>
      <c r="BB308" s="57">
        <v>10</v>
      </c>
      <c r="BC308" s="57"/>
      <c r="BD308" s="57"/>
      <c r="BE308" s="57"/>
      <c r="BF308" s="57"/>
      <c r="BG308" s="57">
        <v>11</v>
      </c>
      <c r="BH308" s="57"/>
      <c r="BI308" s="57"/>
      <c r="BJ308" s="57"/>
      <c r="BK308" s="57">
        <v>12</v>
      </c>
      <c r="BL308" s="57"/>
      <c r="BM308" s="57"/>
      <c r="BN308" s="57"/>
      <c r="BO308" s="57"/>
      <c r="BP308" s="57">
        <v>13</v>
      </c>
      <c r="BQ308" s="57"/>
      <c r="BR308" s="57"/>
      <c r="BS308" s="57"/>
    </row>
    <row r="309" spans="1:79" s="2" customFormat="1" ht="12" hidden="1" customHeight="1" x14ac:dyDescent="0.25">
      <c r="A309" s="99" t="s">
        <v>177</v>
      </c>
      <c r="B309" s="99"/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60" t="s">
        <v>162</v>
      </c>
      <c r="O309" s="60"/>
      <c r="P309" s="60"/>
      <c r="Q309" s="60"/>
      <c r="R309" s="60"/>
      <c r="S309" s="60"/>
      <c r="T309" s="60"/>
      <c r="U309" s="60"/>
      <c r="V309" s="60" t="s">
        <v>163</v>
      </c>
      <c r="W309" s="60"/>
      <c r="X309" s="60"/>
      <c r="Y309" s="60"/>
      <c r="Z309" s="60"/>
      <c r="AA309" s="59" t="s">
        <v>86</v>
      </c>
      <c r="AB309" s="59"/>
      <c r="AC309" s="59"/>
      <c r="AD309" s="59"/>
      <c r="AE309" s="59"/>
      <c r="AF309" s="59" t="s">
        <v>87</v>
      </c>
      <c r="AG309" s="59"/>
      <c r="AH309" s="59"/>
      <c r="AI309" s="59"/>
      <c r="AJ309" s="59" t="s">
        <v>88</v>
      </c>
      <c r="AK309" s="59"/>
      <c r="AL309" s="59"/>
      <c r="AM309" s="59"/>
      <c r="AN309" s="59"/>
      <c r="AO309" s="59" t="s">
        <v>89</v>
      </c>
      <c r="AP309" s="59"/>
      <c r="AQ309" s="59"/>
      <c r="AR309" s="59"/>
      <c r="AS309" s="59" t="s">
        <v>79</v>
      </c>
      <c r="AT309" s="59"/>
      <c r="AU309" s="59"/>
      <c r="AV309" s="59"/>
      <c r="AW309" s="59"/>
      <c r="AX309" s="59" t="s">
        <v>80</v>
      </c>
      <c r="AY309" s="59"/>
      <c r="AZ309" s="59"/>
      <c r="BA309" s="59"/>
      <c r="BB309" s="59" t="s">
        <v>81</v>
      </c>
      <c r="BC309" s="59"/>
      <c r="BD309" s="59"/>
      <c r="BE309" s="59"/>
      <c r="BF309" s="59"/>
      <c r="BG309" s="59" t="s">
        <v>82</v>
      </c>
      <c r="BH309" s="59"/>
      <c r="BI309" s="59"/>
      <c r="BJ309" s="59"/>
      <c r="BK309" s="59" t="s">
        <v>83</v>
      </c>
      <c r="BL309" s="59"/>
      <c r="BM309" s="59"/>
      <c r="BN309" s="59"/>
      <c r="BO309" s="59"/>
      <c r="BP309" s="59" t="s">
        <v>84</v>
      </c>
      <c r="BQ309" s="59"/>
      <c r="BR309" s="59"/>
      <c r="BS309" s="59"/>
      <c r="CA309" s="2" t="s">
        <v>56</v>
      </c>
    </row>
    <row r="310" spans="1:79" s="137" customFormat="1" ht="26.4" customHeight="1" x14ac:dyDescent="0.25">
      <c r="A310" s="131" t="s">
        <v>357</v>
      </c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3"/>
      <c r="N310" s="157"/>
      <c r="O310" s="158"/>
      <c r="P310" s="158"/>
      <c r="Q310" s="158"/>
      <c r="R310" s="158"/>
      <c r="S310" s="158"/>
      <c r="T310" s="158"/>
      <c r="U310" s="159"/>
      <c r="V310" s="187">
        <v>0</v>
      </c>
      <c r="W310" s="187"/>
      <c r="X310" s="187"/>
      <c r="Y310" s="187"/>
      <c r="Z310" s="187"/>
      <c r="AA310" s="187">
        <v>0</v>
      </c>
      <c r="AB310" s="187"/>
      <c r="AC310" s="187"/>
      <c r="AD310" s="187"/>
      <c r="AE310" s="187"/>
      <c r="AF310" s="187">
        <v>0</v>
      </c>
      <c r="AG310" s="187"/>
      <c r="AH310" s="187"/>
      <c r="AI310" s="187"/>
      <c r="AJ310" s="187">
        <v>0</v>
      </c>
      <c r="AK310" s="187"/>
      <c r="AL310" s="187"/>
      <c r="AM310" s="187"/>
      <c r="AN310" s="187"/>
      <c r="AO310" s="187">
        <v>0</v>
      </c>
      <c r="AP310" s="187"/>
      <c r="AQ310" s="187"/>
      <c r="AR310" s="187"/>
      <c r="AS310" s="187">
        <v>500000</v>
      </c>
      <c r="AT310" s="187"/>
      <c r="AU310" s="187"/>
      <c r="AV310" s="187"/>
      <c r="AW310" s="187"/>
      <c r="AX310" s="187">
        <v>0</v>
      </c>
      <c r="AY310" s="187"/>
      <c r="AZ310" s="187"/>
      <c r="BA310" s="187"/>
      <c r="BB310" s="187">
        <v>0</v>
      </c>
      <c r="BC310" s="187"/>
      <c r="BD310" s="187"/>
      <c r="BE310" s="187"/>
      <c r="BF310" s="187"/>
      <c r="BG310" s="187">
        <v>0</v>
      </c>
      <c r="BH310" s="187"/>
      <c r="BI310" s="187"/>
      <c r="BJ310" s="187"/>
      <c r="BK310" s="187">
        <v>0</v>
      </c>
      <c r="BL310" s="187"/>
      <c r="BM310" s="187"/>
      <c r="BN310" s="187"/>
      <c r="BO310" s="187"/>
      <c r="BP310" s="188">
        <v>0</v>
      </c>
      <c r="BQ310" s="189"/>
      <c r="BR310" s="189"/>
      <c r="BS310" s="190"/>
      <c r="CA310" s="137" t="s">
        <v>57</v>
      </c>
    </row>
    <row r="311" spans="1:79" s="137" customFormat="1" ht="13.2" customHeight="1" x14ac:dyDescent="0.25">
      <c r="A311" s="131" t="s">
        <v>356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3"/>
      <c r="N311" s="157"/>
      <c r="O311" s="158"/>
      <c r="P311" s="158"/>
      <c r="Q311" s="158"/>
      <c r="R311" s="158"/>
      <c r="S311" s="158"/>
      <c r="T311" s="158"/>
      <c r="U311" s="159"/>
      <c r="V311" s="187">
        <v>0</v>
      </c>
      <c r="W311" s="187"/>
      <c r="X311" s="187"/>
      <c r="Y311" s="187"/>
      <c r="Z311" s="187"/>
      <c r="AA311" s="187">
        <v>370708.36</v>
      </c>
      <c r="AB311" s="187"/>
      <c r="AC311" s="187"/>
      <c r="AD311" s="187"/>
      <c r="AE311" s="187"/>
      <c r="AF311" s="187">
        <v>0</v>
      </c>
      <c r="AG311" s="187"/>
      <c r="AH311" s="187"/>
      <c r="AI311" s="187"/>
      <c r="AJ311" s="187">
        <v>700000</v>
      </c>
      <c r="AK311" s="187"/>
      <c r="AL311" s="187"/>
      <c r="AM311" s="187"/>
      <c r="AN311" s="187"/>
      <c r="AO311" s="187">
        <v>0</v>
      </c>
      <c r="AP311" s="187"/>
      <c r="AQ311" s="187"/>
      <c r="AR311" s="187"/>
      <c r="AS311" s="187">
        <v>870000</v>
      </c>
      <c r="AT311" s="187"/>
      <c r="AU311" s="187"/>
      <c r="AV311" s="187"/>
      <c r="AW311" s="187"/>
      <c r="AX311" s="187">
        <v>0</v>
      </c>
      <c r="AY311" s="187"/>
      <c r="AZ311" s="187"/>
      <c r="BA311" s="187"/>
      <c r="BB311" s="187">
        <v>850000</v>
      </c>
      <c r="BC311" s="187"/>
      <c r="BD311" s="187"/>
      <c r="BE311" s="187"/>
      <c r="BF311" s="187"/>
      <c r="BG311" s="187">
        <v>0</v>
      </c>
      <c r="BH311" s="187"/>
      <c r="BI311" s="187"/>
      <c r="BJ311" s="187"/>
      <c r="BK311" s="187">
        <v>820000</v>
      </c>
      <c r="BL311" s="187"/>
      <c r="BM311" s="187"/>
      <c r="BN311" s="187"/>
      <c r="BO311" s="187"/>
      <c r="BP311" s="188">
        <v>0</v>
      </c>
      <c r="BQ311" s="189"/>
      <c r="BR311" s="189"/>
      <c r="BS311" s="190"/>
    </row>
    <row r="312" spans="1:79" s="9" customFormat="1" ht="12.75" customHeight="1" x14ac:dyDescent="0.25">
      <c r="A312" s="138" t="s">
        <v>179</v>
      </c>
      <c r="B312" s="139"/>
      <c r="C312" s="139"/>
      <c r="D312" s="139"/>
      <c r="E312" s="139"/>
      <c r="F312" s="139"/>
      <c r="G312" s="139"/>
      <c r="H312" s="139"/>
      <c r="I312" s="139"/>
      <c r="J312" s="139"/>
      <c r="K312" s="139"/>
      <c r="L312" s="139"/>
      <c r="M312" s="140"/>
      <c r="N312" s="119"/>
      <c r="O312" s="117"/>
      <c r="P312" s="117"/>
      <c r="Q312" s="117"/>
      <c r="R312" s="117"/>
      <c r="S312" s="117"/>
      <c r="T312" s="117"/>
      <c r="U312" s="118"/>
      <c r="V312" s="181"/>
      <c r="W312" s="181"/>
      <c r="X312" s="181"/>
      <c r="Y312" s="181"/>
      <c r="Z312" s="181"/>
      <c r="AA312" s="181">
        <v>370708.36</v>
      </c>
      <c r="AB312" s="181"/>
      <c r="AC312" s="181"/>
      <c r="AD312" s="181"/>
      <c r="AE312" s="181"/>
      <c r="AF312" s="181"/>
      <c r="AG312" s="181"/>
      <c r="AH312" s="181"/>
      <c r="AI312" s="181"/>
      <c r="AJ312" s="181">
        <v>700000</v>
      </c>
      <c r="AK312" s="181"/>
      <c r="AL312" s="181"/>
      <c r="AM312" s="181"/>
      <c r="AN312" s="181"/>
      <c r="AO312" s="181"/>
      <c r="AP312" s="181"/>
      <c r="AQ312" s="181"/>
      <c r="AR312" s="181"/>
      <c r="AS312" s="181">
        <v>1370000</v>
      </c>
      <c r="AT312" s="181"/>
      <c r="AU312" s="181"/>
      <c r="AV312" s="181"/>
      <c r="AW312" s="181"/>
      <c r="AX312" s="181"/>
      <c r="AY312" s="181"/>
      <c r="AZ312" s="181"/>
      <c r="BA312" s="181"/>
      <c r="BB312" s="181">
        <v>850000</v>
      </c>
      <c r="BC312" s="181"/>
      <c r="BD312" s="181"/>
      <c r="BE312" s="181"/>
      <c r="BF312" s="181"/>
      <c r="BG312" s="181"/>
      <c r="BH312" s="181"/>
      <c r="BI312" s="181"/>
      <c r="BJ312" s="181"/>
      <c r="BK312" s="181">
        <v>820000</v>
      </c>
      <c r="BL312" s="181"/>
      <c r="BM312" s="181"/>
      <c r="BN312" s="181"/>
      <c r="BO312" s="181"/>
      <c r="BP312" s="182"/>
      <c r="BQ312" s="183"/>
      <c r="BR312" s="183"/>
      <c r="BS312" s="184"/>
    </row>
    <row r="315" spans="1:79" ht="35.25" customHeight="1" x14ac:dyDescent="0.25">
      <c r="A315" s="67" t="s">
        <v>339</v>
      </c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</row>
    <row r="316" spans="1:79" ht="55.2" customHeight="1" x14ac:dyDescent="0.25">
      <c r="A316" s="149" t="s">
        <v>431</v>
      </c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</row>
    <row r="317" spans="1:79" ht="13.8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9" spans="1:79" ht="28.5" customHeight="1" x14ac:dyDescent="0.25">
      <c r="A319" s="61" t="s">
        <v>325</v>
      </c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</row>
    <row r="320" spans="1:79" ht="14.25" customHeight="1" x14ac:dyDescent="0.25">
      <c r="A320" s="67" t="s">
        <v>310</v>
      </c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</row>
    <row r="321" spans="1:79" ht="15" customHeight="1" x14ac:dyDescent="0.25">
      <c r="A321" s="62" t="s">
        <v>248</v>
      </c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</row>
    <row r="322" spans="1:79" ht="42.9" customHeight="1" x14ac:dyDescent="0.25">
      <c r="A322" s="74" t="s">
        <v>166</v>
      </c>
      <c r="B322" s="74"/>
      <c r="C322" s="74"/>
      <c r="D322" s="74"/>
      <c r="E322" s="74"/>
      <c r="F322" s="74"/>
      <c r="G322" s="57" t="s">
        <v>20</v>
      </c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 t="s">
        <v>16</v>
      </c>
      <c r="U322" s="57"/>
      <c r="V322" s="57"/>
      <c r="W322" s="57"/>
      <c r="X322" s="57"/>
      <c r="Y322" s="57"/>
      <c r="Z322" s="57" t="s">
        <v>15</v>
      </c>
      <c r="AA322" s="57"/>
      <c r="AB322" s="57"/>
      <c r="AC322" s="57"/>
      <c r="AD322" s="57"/>
      <c r="AE322" s="57" t="s">
        <v>167</v>
      </c>
      <c r="AF322" s="57"/>
      <c r="AG322" s="57"/>
      <c r="AH322" s="57"/>
      <c r="AI322" s="57"/>
      <c r="AJ322" s="57"/>
      <c r="AK322" s="57" t="s">
        <v>168</v>
      </c>
      <c r="AL322" s="57"/>
      <c r="AM322" s="57"/>
      <c r="AN322" s="57"/>
      <c r="AO322" s="57"/>
      <c r="AP322" s="57"/>
      <c r="AQ322" s="57" t="s">
        <v>169</v>
      </c>
      <c r="AR322" s="57"/>
      <c r="AS322" s="57"/>
      <c r="AT322" s="57"/>
      <c r="AU322" s="57"/>
      <c r="AV322" s="57"/>
      <c r="AW322" s="57" t="s">
        <v>120</v>
      </c>
      <c r="AX322" s="57"/>
      <c r="AY322" s="57"/>
      <c r="AZ322" s="57"/>
      <c r="BA322" s="57"/>
      <c r="BB322" s="57"/>
      <c r="BC322" s="57"/>
      <c r="BD322" s="57"/>
      <c r="BE322" s="57"/>
      <c r="BF322" s="57"/>
      <c r="BG322" s="57" t="s">
        <v>170</v>
      </c>
      <c r="BH322" s="57"/>
      <c r="BI322" s="57"/>
      <c r="BJ322" s="57"/>
      <c r="BK322" s="57"/>
      <c r="BL322" s="57"/>
    </row>
    <row r="323" spans="1:79" ht="39.9" customHeight="1" x14ac:dyDescent="0.25">
      <c r="A323" s="74"/>
      <c r="B323" s="74"/>
      <c r="C323" s="74"/>
      <c r="D323" s="74"/>
      <c r="E323" s="74"/>
      <c r="F323" s="74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  <c r="AW323" s="57" t="s">
        <v>18</v>
      </c>
      <c r="AX323" s="57"/>
      <c r="AY323" s="57"/>
      <c r="AZ323" s="57"/>
      <c r="BA323" s="57"/>
      <c r="BB323" s="57" t="s">
        <v>17</v>
      </c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</row>
    <row r="324" spans="1:79" ht="15" customHeight="1" x14ac:dyDescent="0.25">
      <c r="A324" s="57">
        <v>1</v>
      </c>
      <c r="B324" s="57"/>
      <c r="C324" s="57"/>
      <c r="D324" s="57"/>
      <c r="E324" s="57"/>
      <c r="F324" s="57"/>
      <c r="G324" s="57">
        <v>2</v>
      </c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>
        <v>3</v>
      </c>
      <c r="U324" s="57"/>
      <c r="V324" s="57"/>
      <c r="W324" s="57"/>
      <c r="X324" s="57"/>
      <c r="Y324" s="57"/>
      <c r="Z324" s="57">
        <v>4</v>
      </c>
      <c r="AA324" s="57"/>
      <c r="AB324" s="57"/>
      <c r="AC324" s="57"/>
      <c r="AD324" s="57"/>
      <c r="AE324" s="57">
        <v>5</v>
      </c>
      <c r="AF324" s="57"/>
      <c r="AG324" s="57"/>
      <c r="AH324" s="57"/>
      <c r="AI324" s="57"/>
      <c r="AJ324" s="57"/>
      <c r="AK324" s="57">
        <v>6</v>
      </c>
      <c r="AL324" s="57"/>
      <c r="AM324" s="57"/>
      <c r="AN324" s="57"/>
      <c r="AO324" s="57"/>
      <c r="AP324" s="57"/>
      <c r="AQ324" s="57">
        <v>7</v>
      </c>
      <c r="AR324" s="57"/>
      <c r="AS324" s="57"/>
      <c r="AT324" s="57"/>
      <c r="AU324" s="57"/>
      <c r="AV324" s="57"/>
      <c r="AW324" s="57">
        <v>8</v>
      </c>
      <c r="AX324" s="57"/>
      <c r="AY324" s="57"/>
      <c r="AZ324" s="57"/>
      <c r="BA324" s="57"/>
      <c r="BB324" s="57">
        <v>9</v>
      </c>
      <c r="BC324" s="57"/>
      <c r="BD324" s="57"/>
      <c r="BE324" s="57"/>
      <c r="BF324" s="57"/>
      <c r="BG324" s="57">
        <v>10</v>
      </c>
      <c r="BH324" s="57"/>
      <c r="BI324" s="57"/>
      <c r="BJ324" s="57"/>
      <c r="BK324" s="57"/>
      <c r="BL324" s="57"/>
    </row>
    <row r="325" spans="1:79" s="2" customFormat="1" ht="12" hidden="1" customHeight="1" x14ac:dyDescent="0.25">
      <c r="A325" s="60" t="s">
        <v>85</v>
      </c>
      <c r="B325" s="60"/>
      <c r="C325" s="60"/>
      <c r="D325" s="60"/>
      <c r="E325" s="60"/>
      <c r="F325" s="60"/>
      <c r="G325" s="99" t="s">
        <v>78</v>
      </c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59" t="s">
        <v>101</v>
      </c>
      <c r="U325" s="59"/>
      <c r="V325" s="59"/>
      <c r="W325" s="59"/>
      <c r="X325" s="59"/>
      <c r="Y325" s="59"/>
      <c r="Z325" s="59" t="s">
        <v>102</v>
      </c>
      <c r="AA325" s="59"/>
      <c r="AB325" s="59"/>
      <c r="AC325" s="59"/>
      <c r="AD325" s="59"/>
      <c r="AE325" s="59" t="s">
        <v>103</v>
      </c>
      <c r="AF325" s="59"/>
      <c r="AG325" s="59"/>
      <c r="AH325" s="59"/>
      <c r="AI325" s="59"/>
      <c r="AJ325" s="59"/>
      <c r="AK325" s="59" t="s">
        <v>104</v>
      </c>
      <c r="AL325" s="59"/>
      <c r="AM325" s="59"/>
      <c r="AN325" s="59"/>
      <c r="AO325" s="59"/>
      <c r="AP325" s="59"/>
      <c r="AQ325" s="100" t="s">
        <v>122</v>
      </c>
      <c r="AR325" s="59"/>
      <c r="AS325" s="59"/>
      <c r="AT325" s="59"/>
      <c r="AU325" s="59"/>
      <c r="AV325" s="59"/>
      <c r="AW325" s="59" t="s">
        <v>105</v>
      </c>
      <c r="AX325" s="59"/>
      <c r="AY325" s="59"/>
      <c r="AZ325" s="59"/>
      <c r="BA325" s="59"/>
      <c r="BB325" s="59" t="s">
        <v>106</v>
      </c>
      <c r="BC325" s="59"/>
      <c r="BD325" s="59"/>
      <c r="BE325" s="59"/>
      <c r="BF325" s="59"/>
      <c r="BG325" s="100" t="s">
        <v>123</v>
      </c>
      <c r="BH325" s="59"/>
      <c r="BI325" s="59"/>
      <c r="BJ325" s="59"/>
      <c r="BK325" s="59"/>
      <c r="BL325" s="59"/>
      <c r="CA325" s="2" t="s">
        <v>58</v>
      </c>
    </row>
    <row r="326" spans="1:79" s="137" customFormat="1" ht="13.2" customHeight="1" x14ac:dyDescent="0.25">
      <c r="A326" s="171">
        <v>2111</v>
      </c>
      <c r="B326" s="171"/>
      <c r="C326" s="171"/>
      <c r="D326" s="171"/>
      <c r="E326" s="171"/>
      <c r="F326" s="171"/>
      <c r="G326" s="131" t="s">
        <v>259</v>
      </c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3"/>
      <c r="T326" s="178">
        <v>8570000</v>
      </c>
      <c r="U326" s="178"/>
      <c r="V326" s="178"/>
      <c r="W326" s="178"/>
      <c r="X326" s="178"/>
      <c r="Y326" s="178"/>
      <c r="Z326" s="178">
        <v>8567600.9600000009</v>
      </c>
      <c r="AA326" s="178"/>
      <c r="AB326" s="178"/>
      <c r="AC326" s="178"/>
      <c r="AD326" s="178"/>
      <c r="AE326" s="178">
        <v>0</v>
      </c>
      <c r="AF326" s="178"/>
      <c r="AG326" s="178"/>
      <c r="AH326" s="178"/>
      <c r="AI326" s="178"/>
      <c r="AJ326" s="178"/>
      <c r="AK326" s="178">
        <v>0</v>
      </c>
      <c r="AL326" s="178"/>
      <c r="AM326" s="178"/>
      <c r="AN326" s="178"/>
      <c r="AO326" s="178"/>
      <c r="AP326" s="178"/>
      <c r="AQ326" s="178">
        <f>IF(ISNUMBER(AK326),AK326,0)-IF(ISNUMBER(AE326),AE326,0)</f>
        <v>0</v>
      </c>
      <c r="AR326" s="178"/>
      <c r="AS326" s="178"/>
      <c r="AT326" s="178"/>
      <c r="AU326" s="178"/>
      <c r="AV326" s="178"/>
      <c r="AW326" s="178">
        <v>0</v>
      </c>
      <c r="AX326" s="178"/>
      <c r="AY326" s="178"/>
      <c r="AZ326" s="178"/>
      <c r="BA326" s="178"/>
      <c r="BB326" s="178">
        <v>0</v>
      </c>
      <c r="BC326" s="178"/>
      <c r="BD326" s="178"/>
      <c r="BE326" s="178"/>
      <c r="BF326" s="178"/>
      <c r="BG326" s="178">
        <f>IF(ISNUMBER(Z326),Z326,0)+IF(ISNUMBER(AK326),AK326,0)</f>
        <v>8567600.9600000009</v>
      </c>
      <c r="BH326" s="178"/>
      <c r="BI326" s="178"/>
      <c r="BJ326" s="178"/>
      <c r="BK326" s="178"/>
      <c r="BL326" s="178"/>
      <c r="CA326" s="137" t="s">
        <v>59</v>
      </c>
    </row>
    <row r="327" spans="1:79" s="137" customFormat="1" ht="13.2" customHeight="1" x14ac:dyDescent="0.25">
      <c r="A327" s="171">
        <v>2120</v>
      </c>
      <c r="B327" s="171"/>
      <c r="C327" s="171"/>
      <c r="D327" s="171"/>
      <c r="E327" s="171"/>
      <c r="F327" s="171"/>
      <c r="G327" s="131" t="s">
        <v>260</v>
      </c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3"/>
      <c r="T327" s="178">
        <v>1979115</v>
      </c>
      <c r="U327" s="178"/>
      <c r="V327" s="178"/>
      <c r="W327" s="178"/>
      <c r="X327" s="178"/>
      <c r="Y327" s="178"/>
      <c r="Z327" s="178">
        <v>1855798.15</v>
      </c>
      <c r="AA327" s="178"/>
      <c r="AB327" s="178"/>
      <c r="AC327" s="178"/>
      <c r="AD327" s="178"/>
      <c r="AE327" s="178">
        <v>0</v>
      </c>
      <c r="AF327" s="178"/>
      <c r="AG327" s="178"/>
      <c r="AH327" s="178"/>
      <c r="AI327" s="178"/>
      <c r="AJ327" s="178"/>
      <c r="AK327" s="178">
        <v>0</v>
      </c>
      <c r="AL327" s="178"/>
      <c r="AM327" s="178"/>
      <c r="AN327" s="178"/>
      <c r="AO327" s="178"/>
      <c r="AP327" s="178"/>
      <c r="AQ327" s="178">
        <f>IF(ISNUMBER(AK327),AK327,0)-IF(ISNUMBER(AE327),AE327,0)</f>
        <v>0</v>
      </c>
      <c r="AR327" s="178"/>
      <c r="AS327" s="178"/>
      <c r="AT327" s="178"/>
      <c r="AU327" s="178"/>
      <c r="AV327" s="178"/>
      <c r="AW327" s="178">
        <v>0</v>
      </c>
      <c r="AX327" s="178"/>
      <c r="AY327" s="178"/>
      <c r="AZ327" s="178"/>
      <c r="BA327" s="178"/>
      <c r="BB327" s="178">
        <v>0</v>
      </c>
      <c r="BC327" s="178"/>
      <c r="BD327" s="178"/>
      <c r="BE327" s="178"/>
      <c r="BF327" s="178"/>
      <c r="BG327" s="178">
        <f>IF(ISNUMBER(Z327),Z327,0)+IF(ISNUMBER(AK327),AK327,0)</f>
        <v>1855798.15</v>
      </c>
      <c r="BH327" s="178"/>
      <c r="BI327" s="178"/>
      <c r="BJ327" s="178"/>
      <c r="BK327" s="178"/>
      <c r="BL327" s="178"/>
    </row>
    <row r="328" spans="1:79" s="137" customFormat="1" ht="26.4" customHeight="1" x14ac:dyDescent="0.25">
      <c r="A328" s="171">
        <v>2210</v>
      </c>
      <c r="B328" s="171"/>
      <c r="C328" s="171"/>
      <c r="D328" s="171"/>
      <c r="E328" s="171"/>
      <c r="F328" s="171"/>
      <c r="G328" s="131" t="s">
        <v>261</v>
      </c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3"/>
      <c r="T328" s="178">
        <v>874578</v>
      </c>
      <c r="U328" s="178"/>
      <c r="V328" s="178"/>
      <c r="W328" s="178"/>
      <c r="X328" s="178"/>
      <c r="Y328" s="178"/>
      <c r="Z328" s="178">
        <v>835179.91</v>
      </c>
      <c r="AA328" s="178"/>
      <c r="AB328" s="178"/>
      <c r="AC328" s="178"/>
      <c r="AD328" s="178"/>
      <c r="AE328" s="178">
        <v>0</v>
      </c>
      <c r="AF328" s="178"/>
      <c r="AG328" s="178"/>
      <c r="AH328" s="178"/>
      <c r="AI328" s="178"/>
      <c r="AJ328" s="178"/>
      <c r="AK328" s="178">
        <v>0</v>
      </c>
      <c r="AL328" s="178"/>
      <c r="AM328" s="178"/>
      <c r="AN328" s="178"/>
      <c r="AO328" s="178"/>
      <c r="AP328" s="178"/>
      <c r="AQ328" s="178">
        <f>IF(ISNUMBER(AK328),AK328,0)-IF(ISNUMBER(AE328),AE328,0)</f>
        <v>0</v>
      </c>
      <c r="AR328" s="178"/>
      <c r="AS328" s="178"/>
      <c r="AT328" s="178"/>
      <c r="AU328" s="178"/>
      <c r="AV328" s="178"/>
      <c r="AW328" s="178">
        <v>0</v>
      </c>
      <c r="AX328" s="178"/>
      <c r="AY328" s="178"/>
      <c r="AZ328" s="178"/>
      <c r="BA328" s="178"/>
      <c r="BB328" s="178">
        <v>0</v>
      </c>
      <c r="BC328" s="178"/>
      <c r="BD328" s="178"/>
      <c r="BE328" s="178"/>
      <c r="BF328" s="178"/>
      <c r="BG328" s="178">
        <f>IF(ISNUMBER(Z328),Z328,0)+IF(ISNUMBER(AK328),AK328,0)</f>
        <v>835179.91</v>
      </c>
      <c r="BH328" s="178"/>
      <c r="BI328" s="178"/>
      <c r="BJ328" s="178"/>
      <c r="BK328" s="178"/>
      <c r="BL328" s="178"/>
    </row>
    <row r="329" spans="1:79" s="137" customFormat="1" ht="13.2" customHeight="1" x14ac:dyDescent="0.25">
      <c r="A329" s="171">
        <v>2240</v>
      </c>
      <c r="B329" s="171"/>
      <c r="C329" s="171"/>
      <c r="D329" s="171"/>
      <c r="E329" s="171"/>
      <c r="F329" s="171"/>
      <c r="G329" s="131" t="s">
        <v>262</v>
      </c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3"/>
      <c r="T329" s="178">
        <v>815464</v>
      </c>
      <c r="U329" s="178"/>
      <c r="V329" s="178"/>
      <c r="W329" s="178"/>
      <c r="X329" s="178"/>
      <c r="Y329" s="178"/>
      <c r="Z329" s="178">
        <v>724267.58</v>
      </c>
      <c r="AA329" s="178"/>
      <c r="AB329" s="178"/>
      <c r="AC329" s="178"/>
      <c r="AD329" s="178"/>
      <c r="AE329" s="178">
        <v>0</v>
      </c>
      <c r="AF329" s="178"/>
      <c r="AG329" s="178"/>
      <c r="AH329" s="178"/>
      <c r="AI329" s="178"/>
      <c r="AJ329" s="178"/>
      <c r="AK329" s="178">
        <v>0</v>
      </c>
      <c r="AL329" s="178"/>
      <c r="AM329" s="178"/>
      <c r="AN329" s="178"/>
      <c r="AO329" s="178"/>
      <c r="AP329" s="178"/>
      <c r="AQ329" s="178">
        <f>IF(ISNUMBER(AK329),AK329,0)-IF(ISNUMBER(AE329),AE329,0)</f>
        <v>0</v>
      </c>
      <c r="AR329" s="178"/>
      <c r="AS329" s="178"/>
      <c r="AT329" s="178"/>
      <c r="AU329" s="178"/>
      <c r="AV329" s="178"/>
      <c r="AW329" s="178">
        <v>0</v>
      </c>
      <c r="AX329" s="178"/>
      <c r="AY329" s="178"/>
      <c r="AZ329" s="178"/>
      <c r="BA329" s="178"/>
      <c r="BB329" s="178">
        <v>0</v>
      </c>
      <c r="BC329" s="178"/>
      <c r="BD329" s="178"/>
      <c r="BE329" s="178"/>
      <c r="BF329" s="178"/>
      <c r="BG329" s="178">
        <f>IF(ISNUMBER(Z329),Z329,0)+IF(ISNUMBER(AK329),AK329,0)</f>
        <v>724267.58</v>
      </c>
      <c r="BH329" s="178"/>
      <c r="BI329" s="178"/>
      <c r="BJ329" s="178"/>
      <c r="BK329" s="178"/>
      <c r="BL329" s="178"/>
    </row>
    <row r="330" spans="1:79" s="137" customFormat="1" ht="13.2" customHeight="1" x14ac:dyDescent="0.25">
      <c r="A330" s="171">
        <v>2250</v>
      </c>
      <c r="B330" s="171"/>
      <c r="C330" s="171"/>
      <c r="D330" s="171"/>
      <c r="E330" s="171"/>
      <c r="F330" s="171"/>
      <c r="G330" s="131" t="s">
        <v>263</v>
      </c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3"/>
      <c r="T330" s="178">
        <v>3514</v>
      </c>
      <c r="U330" s="178"/>
      <c r="V330" s="178"/>
      <c r="W330" s="178"/>
      <c r="X330" s="178"/>
      <c r="Y330" s="178"/>
      <c r="Z330" s="178">
        <v>3513.12</v>
      </c>
      <c r="AA330" s="178"/>
      <c r="AB330" s="178"/>
      <c r="AC330" s="178"/>
      <c r="AD330" s="178"/>
      <c r="AE330" s="178">
        <v>0</v>
      </c>
      <c r="AF330" s="178"/>
      <c r="AG330" s="178"/>
      <c r="AH330" s="178"/>
      <c r="AI330" s="178"/>
      <c r="AJ330" s="178"/>
      <c r="AK330" s="178">
        <v>0</v>
      </c>
      <c r="AL330" s="178"/>
      <c r="AM330" s="178"/>
      <c r="AN330" s="178"/>
      <c r="AO330" s="178"/>
      <c r="AP330" s="178"/>
      <c r="AQ330" s="178">
        <f>IF(ISNUMBER(AK330),AK330,0)-IF(ISNUMBER(AE330),AE330,0)</f>
        <v>0</v>
      </c>
      <c r="AR330" s="178"/>
      <c r="AS330" s="178"/>
      <c r="AT330" s="178"/>
      <c r="AU330" s="178"/>
      <c r="AV330" s="178"/>
      <c r="AW330" s="178">
        <v>0</v>
      </c>
      <c r="AX330" s="178"/>
      <c r="AY330" s="178"/>
      <c r="AZ330" s="178"/>
      <c r="BA330" s="178"/>
      <c r="BB330" s="178">
        <v>0</v>
      </c>
      <c r="BC330" s="178"/>
      <c r="BD330" s="178"/>
      <c r="BE330" s="178"/>
      <c r="BF330" s="178"/>
      <c r="BG330" s="178">
        <f>IF(ISNUMBER(Z330),Z330,0)+IF(ISNUMBER(AK330),AK330,0)</f>
        <v>3513.12</v>
      </c>
      <c r="BH330" s="178"/>
      <c r="BI330" s="178"/>
      <c r="BJ330" s="178"/>
      <c r="BK330" s="178"/>
      <c r="BL330" s="178"/>
    </row>
    <row r="331" spans="1:79" s="137" customFormat="1" ht="26.4" customHeight="1" x14ac:dyDescent="0.25">
      <c r="A331" s="171">
        <v>2272</v>
      </c>
      <c r="B331" s="171"/>
      <c r="C331" s="171"/>
      <c r="D331" s="171"/>
      <c r="E331" s="171"/>
      <c r="F331" s="171"/>
      <c r="G331" s="131" t="s">
        <v>349</v>
      </c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3"/>
      <c r="T331" s="178">
        <v>63119</v>
      </c>
      <c r="U331" s="178"/>
      <c r="V331" s="178"/>
      <c r="W331" s="178"/>
      <c r="X331" s="178"/>
      <c r="Y331" s="178"/>
      <c r="Z331" s="178">
        <v>50718</v>
      </c>
      <c r="AA331" s="178"/>
      <c r="AB331" s="178"/>
      <c r="AC331" s="178"/>
      <c r="AD331" s="178"/>
      <c r="AE331" s="178">
        <v>0</v>
      </c>
      <c r="AF331" s="178"/>
      <c r="AG331" s="178"/>
      <c r="AH331" s="178"/>
      <c r="AI331" s="178"/>
      <c r="AJ331" s="178"/>
      <c r="AK331" s="178">
        <v>0</v>
      </c>
      <c r="AL331" s="178"/>
      <c r="AM331" s="178"/>
      <c r="AN331" s="178"/>
      <c r="AO331" s="178"/>
      <c r="AP331" s="178"/>
      <c r="AQ331" s="178">
        <f>IF(ISNUMBER(AK331),AK331,0)-IF(ISNUMBER(AE331),AE331,0)</f>
        <v>0</v>
      </c>
      <c r="AR331" s="178"/>
      <c r="AS331" s="178"/>
      <c r="AT331" s="178"/>
      <c r="AU331" s="178"/>
      <c r="AV331" s="178"/>
      <c r="AW331" s="178">
        <v>0</v>
      </c>
      <c r="AX331" s="178"/>
      <c r="AY331" s="178"/>
      <c r="AZ331" s="178"/>
      <c r="BA331" s="178"/>
      <c r="BB331" s="178">
        <v>0</v>
      </c>
      <c r="BC331" s="178"/>
      <c r="BD331" s="178"/>
      <c r="BE331" s="178"/>
      <c r="BF331" s="178"/>
      <c r="BG331" s="178">
        <f>IF(ISNUMBER(Z331),Z331,0)+IF(ISNUMBER(AK331),AK331,0)</f>
        <v>50718</v>
      </c>
      <c r="BH331" s="178"/>
      <c r="BI331" s="178"/>
      <c r="BJ331" s="178"/>
      <c r="BK331" s="178"/>
      <c r="BL331" s="178"/>
    </row>
    <row r="332" spans="1:79" s="137" customFormat="1" ht="13.2" customHeight="1" x14ac:dyDescent="0.25">
      <c r="A332" s="171">
        <v>2273</v>
      </c>
      <c r="B332" s="171"/>
      <c r="C332" s="171"/>
      <c r="D332" s="171"/>
      <c r="E332" s="171"/>
      <c r="F332" s="171"/>
      <c r="G332" s="131" t="s">
        <v>264</v>
      </c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3"/>
      <c r="T332" s="178">
        <v>235561</v>
      </c>
      <c r="U332" s="178"/>
      <c r="V332" s="178"/>
      <c r="W332" s="178"/>
      <c r="X332" s="178"/>
      <c r="Y332" s="178"/>
      <c r="Z332" s="178">
        <v>214399.25</v>
      </c>
      <c r="AA332" s="178"/>
      <c r="AB332" s="178"/>
      <c r="AC332" s="178"/>
      <c r="AD332" s="178"/>
      <c r="AE332" s="178">
        <v>0</v>
      </c>
      <c r="AF332" s="178"/>
      <c r="AG332" s="178"/>
      <c r="AH332" s="178"/>
      <c r="AI332" s="178"/>
      <c r="AJ332" s="178"/>
      <c r="AK332" s="178">
        <v>0</v>
      </c>
      <c r="AL332" s="178"/>
      <c r="AM332" s="178"/>
      <c r="AN332" s="178"/>
      <c r="AO332" s="178"/>
      <c r="AP332" s="178"/>
      <c r="AQ332" s="178">
        <f>IF(ISNUMBER(AK332),AK332,0)-IF(ISNUMBER(AE332),AE332,0)</f>
        <v>0</v>
      </c>
      <c r="AR332" s="178"/>
      <c r="AS332" s="178"/>
      <c r="AT332" s="178"/>
      <c r="AU332" s="178"/>
      <c r="AV332" s="178"/>
      <c r="AW332" s="178">
        <v>0</v>
      </c>
      <c r="AX332" s="178"/>
      <c r="AY332" s="178"/>
      <c r="AZ332" s="178"/>
      <c r="BA332" s="178"/>
      <c r="BB332" s="178">
        <v>0</v>
      </c>
      <c r="BC332" s="178"/>
      <c r="BD332" s="178"/>
      <c r="BE332" s="178"/>
      <c r="BF332" s="178"/>
      <c r="BG332" s="178">
        <f>IF(ISNUMBER(Z332),Z332,0)+IF(ISNUMBER(AK332),AK332,0)</f>
        <v>214399.25</v>
      </c>
      <c r="BH332" s="178"/>
      <c r="BI332" s="178"/>
      <c r="BJ332" s="178"/>
      <c r="BK332" s="178"/>
      <c r="BL332" s="178"/>
    </row>
    <row r="333" spans="1:79" s="137" customFormat="1" ht="13.2" customHeight="1" x14ac:dyDescent="0.25">
      <c r="A333" s="171">
        <v>2274</v>
      </c>
      <c r="B333" s="171"/>
      <c r="C333" s="171"/>
      <c r="D333" s="171"/>
      <c r="E333" s="171"/>
      <c r="F333" s="171"/>
      <c r="G333" s="131" t="s">
        <v>350</v>
      </c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3"/>
      <c r="T333" s="178">
        <v>304230</v>
      </c>
      <c r="U333" s="178"/>
      <c r="V333" s="178"/>
      <c r="W333" s="178"/>
      <c r="X333" s="178"/>
      <c r="Y333" s="178"/>
      <c r="Z333" s="178">
        <v>282020.23</v>
      </c>
      <c r="AA333" s="178"/>
      <c r="AB333" s="178"/>
      <c r="AC333" s="178"/>
      <c r="AD333" s="178"/>
      <c r="AE333" s="178">
        <v>0</v>
      </c>
      <c r="AF333" s="178"/>
      <c r="AG333" s="178"/>
      <c r="AH333" s="178"/>
      <c r="AI333" s="178"/>
      <c r="AJ333" s="178"/>
      <c r="AK333" s="178">
        <v>0</v>
      </c>
      <c r="AL333" s="178"/>
      <c r="AM333" s="178"/>
      <c r="AN333" s="178"/>
      <c r="AO333" s="178"/>
      <c r="AP333" s="178"/>
      <c r="AQ333" s="178">
        <f>IF(ISNUMBER(AK333),AK333,0)-IF(ISNUMBER(AE333),AE333,0)</f>
        <v>0</v>
      </c>
      <c r="AR333" s="178"/>
      <c r="AS333" s="178"/>
      <c r="AT333" s="178"/>
      <c r="AU333" s="178"/>
      <c r="AV333" s="178"/>
      <c r="AW333" s="178">
        <v>0</v>
      </c>
      <c r="AX333" s="178"/>
      <c r="AY333" s="178"/>
      <c r="AZ333" s="178"/>
      <c r="BA333" s="178"/>
      <c r="BB333" s="178">
        <v>0</v>
      </c>
      <c r="BC333" s="178"/>
      <c r="BD333" s="178"/>
      <c r="BE333" s="178"/>
      <c r="BF333" s="178"/>
      <c r="BG333" s="178">
        <f>IF(ISNUMBER(Z333),Z333,0)+IF(ISNUMBER(AK333),AK333,0)</f>
        <v>282020.23</v>
      </c>
      <c r="BH333" s="178"/>
      <c r="BI333" s="178"/>
      <c r="BJ333" s="178"/>
      <c r="BK333" s="178"/>
      <c r="BL333" s="178"/>
    </row>
    <row r="334" spans="1:79" s="137" customFormat="1" ht="26.4" customHeight="1" x14ac:dyDescent="0.25">
      <c r="A334" s="171">
        <v>2275</v>
      </c>
      <c r="B334" s="171"/>
      <c r="C334" s="171"/>
      <c r="D334" s="171"/>
      <c r="E334" s="171"/>
      <c r="F334" s="171"/>
      <c r="G334" s="131" t="s">
        <v>351</v>
      </c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3"/>
      <c r="T334" s="178">
        <v>14446</v>
      </c>
      <c r="U334" s="178"/>
      <c r="V334" s="178"/>
      <c r="W334" s="178"/>
      <c r="X334" s="178"/>
      <c r="Y334" s="178"/>
      <c r="Z334" s="178">
        <v>14444.04</v>
      </c>
      <c r="AA334" s="178"/>
      <c r="AB334" s="178"/>
      <c r="AC334" s="178"/>
      <c r="AD334" s="178"/>
      <c r="AE334" s="178">
        <v>0</v>
      </c>
      <c r="AF334" s="178"/>
      <c r="AG334" s="178"/>
      <c r="AH334" s="178"/>
      <c r="AI334" s="178"/>
      <c r="AJ334" s="178"/>
      <c r="AK334" s="178">
        <v>0</v>
      </c>
      <c r="AL334" s="178"/>
      <c r="AM334" s="178"/>
      <c r="AN334" s="178"/>
      <c r="AO334" s="178"/>
      <c r="AP334" s="178"/>
      <c r="AQ334" s="178">
        <f>IF(ISNUMBER(AK334),AK334,0)-IF(ISNUMBER(AE334),AE334,0)</f>
        <v>0</v>
      </c>
      <c r="AR334" s="178"/>
      <c r="AS334" s="178"/>
      <c r="AT334" s="178"/>
      <c r="AU334" s="178"/>
      <c r="AV334" s="178"/>
      <c r="AW334" s="178">
        <v>0</v>
      </c>
      <c r="AX334" s="178"/>
      <c r="AY334" s="178"/>
      <c r="AZ334" s="178"/>
      <c r="BA334" s="178"/>
      <c r="BB334" s="178">
        <v>0</v>
      </c>
      <c r="BC334" s="178"/>
      <c r="BD334" s="178"/>
      <c r="BE334" s="178"/>
      <c r="BF334" s="178"/>
      <c r="BG334" s="178">
        <f>IF(ISNUMBER(Z334),Z334,0)+IF(ISNUMBER(AK334),AK334,0)</f>
        <v>14444.04</v>
      </c>
      <c r="BH334" s="178"/>
      <c r="BI334" s="178"/>
      <c r="BJ334" s="178"/>
      <c r="BK334" s="178"/>
      <c r="BL334" s="178"/>
    </row>
    <row r="335" spans="1:79" s="9" customFormat="1" ht="12.75" customHeight="1" x14ac:dyDescent="0.25">
      <c r="A335" s="120"/>
      <c r="B335" s="120"/>
      <c r="C335" s="120"/>
      <c r="D335" s="120"/>
      <c r="E335" s="120"/>
      <c r="F335" s="120"/>
      <c r="G335" s="138" t="s">
        <v>179</v>
      </c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40"/>
      <c r="T335" s="177">
        <v>12860027</v>
      </c>
      <c r="U335" s="177"/>
      <c r="V335" s="177"/>
      <c r="W335" s="177"/>
      <c r="X335" s="177"/>
      <c r="Y335" s="177"/>
      <c r="Z335" s="177">
        <v>12547941.24</v>
      </c>
      <c r="AA335" s="177"/>
      <c r="AB335" s="177"/>
      <c r="AC335" s="177"/>
      <c r="AD335" s="177"/>
      <c r="AE335" s="177">
        <v>0</v>
      </c>
      <c r="AF335" s="177"/>
      <c r="AG335" s="177"/>
      <c r="AH335" s="177"/>
      <c r="AI335" s="177"/>
      <c r="AJ335" s="177"/>
      <c r="AK335" s="177">
        <v>0</v>
      </c>
      <c r="AL335" s="177"/>
      <c r="AM335" s="177"/>
      <c r="AN335" s="177"/>
      <c r="AO335" s="177"/>
      <c r="AP335" s="177"/>
      <c r="AQ335" s="177">
        <f>IF(ISNUMBER(AK335),AK335,0)-IF(ISNUMBER(AE335),AE335,0)</f>
        <v>0</v>
      </c>
      <c r="AR335" s="177"/>
      <c r="AS335" s="177"/>
      <c r="AT335" s="177"/>
      <c r="AU335" s="177"/>
      <c r="AV335" s="177"/>
      <c r="AW335" s="177">
        <v>0</v>
      </c>
      <c r="AX335" s="177"/>
      <c r="AY335" s="177"/>
      <c r="AZ335" s="177"/>
      <c r="BA335" s="177"/>
      <c r="BB335" s="177">
        <v>0</v>
      </c>
      <c r="BC335" s="177"/>
      <c r="BD335" s="177"/>
      <c r="BE335" s="177"/>
      <c r="BF335" s="177"/>
      <c r="BG335" s="177">
        <f>IF(ISNUMBER(Z335),Z335,0)+IF(ISNUMBER(AK335),AK335,0)</f>
        <v>12547941.24</v>
      </c>
      <c r="BH335" s="177"/>
      <c r="BI335" s="177"/>
      <c r="BJ335" s="177"/>
      <c r="BK335" s="177"/>
      <c r="BL335" s="177"/>
    </row>
    <row r="337" spans="1:79" ht="14.25" customHeight="1" x14ac:dyDescent="0.25">
      <c r="A337" s="67" t="s">
        <v>326</v>
      </c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</row>
    <row r="338" spans="1:79" ht="15" customHeight="1" x14ac:dyDescent="0.25">
      <c r="A338" s="62" t="s">
        <v>248</v>
      </c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</row>
    <row r="339" spans="1:79" ht="18" customHeight="1" x14ac:dyDescent="0.25">
      <c r="A339" s="57" t="s">
        <v>166</v>
      </c>
      <c r="B339" s="57"/>
      <c r="C339" s="57"/>
      <c r="D339" s="57"/>
      <c r="E339" s="57"/>
      <c r="F339" s="57"/>
      <c r="G339" s="57" t="s">
        <v>20</v>
      </c>
      <c r="H339" s="57"/>
      <c r="I339" s="57"/>
      <c r="J339" s="57"/>
      <c r="K339" s="57"/>
      <c r="L339" s="57"/>
      <c r="M339" s="57"/>
      <c r="N339" s="57"/>
      <c r="O339" s="57"/>
      <c r="P339" s="57"/>
      <c r="Q339" s="57" t="s">
        <v>313</v>
      </c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 t="s">
        <v>323</v>
      </c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</row>
    <row r="340" spans="1:79" ht="42.9" customHeight="1" x14ac:dyDescent="0.25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 t="s">
        <v>171</v>
      </c>
      <c r="R340" s="57"/>
      <c r="S340" s="57"/>
      <c r="T340" s="57"/>
      <c r="U340" s="57"/>
      <c r="V340" s="74" t="s">
        <v>172</v>
      </c>
      <c r="W340" s="74"/>
      <c r="X340" s="74"/>
      <c r="Y340" s="74"/>
      <c r="Z340" s="57" t="s">
        <v>173</v>
      </c>
      <c r="AA340" s="57"/>
      <c r="AB340" s="57"/>
      <c r="AC340" s="57"/>
      <c r="AD340" s="57"/>
      <c r="AE340" s="57"/>
      <c r="AF340" s="57"/>
      <c r="AG340" s="57"/>
      <c r="AH340" s="57"/>
      <c r="AI340" s="57"/>
      <c r="AJ340" s="57" t="s">
        <v>174</v>
      </c>
      <c r="AK340" s="57"/>
      <c r="AL340" s="57"/>
      <c r="AM340" s="57"/>
      <c r="AN340" s="57"/>
      <c r="AO340" s="57" t="s">
        <v>21</v>
      </c>
      <c r="AP340" s="57"/>
      <c r="AQ340" s="57"/>
      <c r="AR340" s="57"/>
      <c r="AS340" s="57"/>
      <c r="AT340" s="74" t="s">
        <v>175</v>
      </c>
      <c r="AU340" s="74"/>
      <c r="AV340" s="74"/>
      <c r="AW340" s="74"/>
      <c r="AX340" s="57" t="s">
        <v>173</v>
      </c>
      <c r="AY340" s="57"/>
      <c r="AZ340" s="57"/>
      <c r="BA340" s="57"/>
      <c r="BB340" s="57"/>
      <c r="BC340" s="57"/>
      <c r="BD340" s="57"/>
      <c r="BE340" s="57"/>
      <c r="BF340" s="57"/>
      <c r="BG340" s="57"/>
      <c r="BH340" s="57" t="s">
        <v>176</v>
      </c>
      <c r="BI340" s="57"/>
      <c r="BJ340" s="57"/>
      <c r="BK340" s="57"/>
      <c r="BL340" s="57"/>
    </row>
    <row r="341" spans="1:79" ht="63" customHeight="1" x14ac:dyDescent="0.25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74"/>
      <c r="W341" s="74"/>
      <c r="X341" s="74"/>
      <c r="Y341" s="74"/>
      <c r="Z341" s="57" t="s">
        <v>18</v>
      </c>
      <c r="AA341" s="57"/>
      <c r="AB341" s="57"/>
      <c r="AC341" s="57"/>
      <c r="AD341" s="57"/>
      <c r="AE341" s="57" t="s">
        <v>17</v>
      </c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74"/>
      <c r="AU341" s="74"/>
      <c r="AV341" s="74"/>
      <c r="AW341" s="74"/>
      <c r="AX341" s="57" t="s">
        <v>18</v>
      </c>
      <c r="AY341" s="57"/>
      <c r="AZ341" s="57"/>
      <c r="BA341" s="57"/>
      <c r="BB341" s="57"/>
      <c r="BC341" s="57" t="s">
        <v>17</v>
      </c>
      <c r="BD341" s="57"/>
      <c r="BE341" s="57"/>
      <c r="BF341" s="57"/>
      <c r="BG341" s="57"/>
      <c r="BH341" s="57"/>
      <c r="BI341" s="57"/>
      <c r="BJ341" s="57"/>
      <c r="BK341" s="57"/>
      <c r="BL341" s="57"/>
    </row>
    <row r="342" spans="1:79" ht="15" customHeight="1" x14ac:dyDescent="0.25">
      <c r="A342" s="57">
        <v>1</v>
      </c>
      <c r="B342" s="57"/>
      <c r="C342" s="57"/>
      <c r="D342" s="57"/>
      <c r="E342" s="57"/>
      <c r="F342" s="57"/>
      <c r="G342" s="57">
        <v>2</v>
      </c>
      <c r="H342" s="57"/>
      <c r="I342" s="57"/>
      <c r="J342" s="57"/>
      <c r="K342" s="57"/>
      <c r="L342" s="57"/>
      <c r="M342" s="57"/>
      <c r="N342" s="57"/>
      <c r="O342" s="57"/>
      <c r="P342" s="57"/>
      <c r="Q342" s="57">
        <v>3</v>
      </c>
      <c r="R342" s="57"/>
      <c r="S342" s="57"/>
      <c r="T342" s="57"/>
      <c r="U342" s="57"/>
      <c r="V342" s="57">
        <v>4</v>
      </c>
      <c r="W342" s="57"/>
      <c r="X342" s="57"/>
      <c r="Y342" s="57"/>
      <c r="Z342" s="57">
        <v>5</v>
      </c>
      <c r="AA342" s="57"/>
      <c r="AB342" s="57"/>
      <c r="AC342" s="57"/>
      <c r="AD342" s="57"/>
      <c r="AE342" s="57">
        <v>6</v>
      </c>
      <c r="AF342" s="57"/>
      <c r="AG342" s="57"/>
      <c r="AH342" s="57"/>
      <c r="AI342" s="57"/>
      <c r="AJ342" s="57">
        <v>7</v>
      </c>
      <c r="AK342" s="57"/>
      <c r="AL342" s="57"/>
      <c r="AM342" s="57"/>
      <c r="AN342" s="57"/>
      <c r="AO342" s="57">
        <v>8</v>
      </c>
      <c r="AP342" s="57"/>
      <c r="AQ342" s="57"/>
      <c r="AR342" s="57"/>
      <c r="AS342" s="57"/>
      <c r="AT342" s="57">
        <v>9</v>
      </c>
      <c r="AU342" s="57"/>
      <c r="AV342" s="57"/>
      <c r="AW342" s="57"/>
      <c r="AX342" s="57">
        <v>10</v>
      </c>
      <c r="AY342" s="57"/>
      <c r="AZ342" s="57"/>
      <c r="BA342" s="57"/>
      <c r="BB342" s="57"/>
      <c r="BC342" s="57">
        <v>11</v>
      </c>
      <c r="BD342" s="57"/>
      <c r="BE342" s="57"/>
      <c r="BF342" s="57"/>
      <c r="BG342" s="57"/>
      <c r="BH342" s="57">
        <v>12</v>
      </c>
      <c r="BI342" s="57"/>
      <c r="BJ342" s="57"/>
      <c r="BK342" s="57"/>
      <c r="BL342" s="57"/>
    </row>
    <row r="343" spans="1:79" s="2" customFormat="1" ht="12" hidden="1" customHeight="1" x14ac:dyDescent="0.25">
      <c r="A343" s="60" t="s">
        <v>85</v>
      </c>
      <c r="B343" s="60"/>
      <c r="C343" s="60"/>
      <c r="D343" s="60"/>
      <c r="E343" s="60"/>
      <c r="F343" s="60"/>
      <c r="G343" s="99" t="s">
        <v>78</v>
      </c>
      <c r="H343" s="99"/>
      <c r="I343" s="99"/>
      <c r="J343" s="99"/>
      <c r="K343" s="99"/>
      <c r="L343" s="99"/>
      <c r="M343" s="99"/>
      <c r="N343" s="99"/>
      <c r="O343" s="99"/>
      <c r="P343" s="99"/>
      <c r="Q343" s="59" t="s">
        <v>101</v>
      </c>
      <c r="R343" s="59"/>
      <c r="S343" s="59"/>
      <c r="T343" s="59"/>
      <c r="U343" s="59"/>
      <c r="V343" s="59" t="s">
        <v>102</v>
      </c>
      <c r="W343" s="59"/>
      <c r="X343" s="59"/>
      <c r="Y343" s="59"/>
      <c r="Z343" s="59" t="s">
        <v>103</v>
      </c>
      <c r="AA343" s="59"/>
      <c r="AB343" s="59"/>
      <c r="AC343" s="59"/>
      <c r="AD343" s="59"/>
      <c r="AE343" s="59" t="s">
        <v>104</v>
      </c>
      <c r="AF343" s="59"/>
      <c r="AG343" s="59"/>
      <c r="AH343" s="59"/>
      <c r="AI343" s="59"/>
      <c r="AJ343" s="100" t="s">
        <v>124</v>
      </c>
      <c r="AK343" s="59"/>
      <c r="AL343" s="59"/>
      <c r="AM343" s="59"/>
      <c r="AN343" s="59"/>
      <c r="AO343" s="59" t="s">
        <v>105</v>
      </c>
      <c r="AP343" s="59"/>
      <c r="AQ343" s="59"/>
      <c r="AR343" s="59"/>
      <c r="AS343" s="59"/>
      <c r="AT343" s="100" t="s">
        <v>125</v>
      </c>
      <c r="AU343" s="59"/>
      <c r="AV343" s="59"/>
      <c r="AW343" s="59"/>
      <c r="AX343" s="59" t="s">
        <v>106</v>
      </c>
      <c r="AY343" s="59"/>
      <c r="AZ343" s="59"/>
      <c r="BA343" s="59"/>
      <c r="BB343" s="59"/>
      <c r="BC343" s="59" t="s">
        <v>107</v>
      </c>
      <c r="BD343" s="59"/>
      <c r="BE343" s="59"/>
      <c r="BF343" s="59"/>
      <c r="BG343" s="59"/>
      <c r="BH343" s="100" t="s">
        <v>124</v>
      </c>
      <c r="BI343" s="59"/>
      <c r="BJ343" s="59"/>
      <c r="BK343" s="59"/>
      <c r="BL343" s="59"/>
      <c r="CA343" s="2" t="s">
        <v>60</v>
      </c>
    </row>
    <row r="344" spans="1:79" s="137" customFormat="1" ht="13.2" customHeight="1" x14ac:dyDescent="0.25">
      <c r="A344" s="171">
        <v>2111</v>
      </c>
      <c r="B344" s="171"/>
      <c r="C344" s="171"/>
      <c r="D344" s="171"/>
      <c r="E344" s="171"/>
      <c r="F344" s="171"/>
      <c r="G344" s="131" t="s">
        <v>259</v>
      </c>
      <c r="H344" s="132"/>
      <c r="I344" s="132"/>
      <c r="J344" s="132"/>
      <c r="K344" s="132"/>
      <c r="L344" s="132"/>
      <c r="M344" s="132"/>
      <c r="N344" s="132"/>
      <c r="O344" s="132"/>
      <c r="P344" s="133"/>
      <c r="Q344" s="178">
        <v>10709521</v>
      </c>
      <c r="R344" s="178"/>
      <c r="S344" s="178"/>
      <c r="T344" s="178"/>
      <c r="U344" s="178"/>
      <c r="V344" s="178">
        <v>0</v>
      </c>
      <c r="W344" s="178"/>
      <c r="X344" s="178"/>
      <c r="Y344" s="178"/>
      <c r="Z344" s="178">
        <v>0</v>
      </c>
      <c r="AA344" s="178"/>
      <c r="AB344" s="178"/>
      <c r="AC344" s="178"/>
      <c r="AD344" s="178"/>
      <c r="AE344" s="178">
        <v>0</v>
      </c>
      <c r="AF344" s="178"/>
      <c r="AG344" s="178"/>
      <c r="AH344" s="178"/>
      <c r="AI344" s="178"/>
      <c r="AJ344" s="178">
        <f>IF(ISNUMBER(Q344),Q344,0)-IF(ISNUMBER(Z344),Z344,0)</f>
        <v>10709521</v>
      </c>
      <c r="AK344" s="178"/>
      <c r="AL344" s="178"/>
      <c r="AM344" s="178"/>
      <c r="AN344" s="178"/>
      <c r="AO344" s="178">
        <v>10700000</v>
      </c>
      <c r="AP344" s="178"/>
      <c r="AQ344" s="178"/>
      <c r="AR344" s="178"/>
      <c r="AS344" s="178"/>
      <c r="AT344" s="178">
        <f>IF(ISNUMBER(V344),V344,0)-IF(ISNUMBER(Z344),Z344,0)-IF(ISNUMBER(AE344),AE344,0)</f>
        <v>0</v>
      </c>
      <c r="AU344" s="178"/>
      <c r="AV344" s="178"/>
      <c r="AW344" s="178"/>
      <c r="AX344" s="178">
        <v>0</v>
      </c>
      <c r="AY344" s="178"/>
      <c r="AZ344" s="178"/>
      <c r="BA344" s="178"/>
      <c r="BB344" s="178"/>
      <c r="BC344" s="178">
        <v>0</v>
      </c>
      <c r="BD344" s="178"/>
      <c r="BE344" s="178"/>
      <c r="BF344" s="178"/>
      <c r="BG344" s="178"/>
      <c r="BH344" s="178">
        <f>IF(ISNUMBER(AO344),AO344,0)-IF(ISNUMBER(AX344),AX344,0)</f>
        <v>10700000</v>
      </c>
      <c r="BI344" s="178"/>
      <c r="BJ344" s="178"/>
      <c r="BK344" s="178"/>
      <c r="BL344" s="178"/>
      <c r="CA344" s="137" t="s">
        <v>61</v>
      </c>
    </row>
    <row r="345" spans="1:79" s="137" customFormat="1" ht="13.2" customHeight="1" x14ac:dyDescent="0.25">
      <c r="A345" s="171">
        <v>2120</v>
      </c>
      <c r="B345" s="171"/>
      <c r="C345" s="171"/>
      <c r="D345" s="171"/>
      <c r="E345" s="171"/>
      <c r="F345" s="171"/>
      <c r="G345" s="131" t="s">
        <v>260</v>
      </c>
      <c r="H345" s="132"/>
      <c r="I345" s="132"/>
      <c r="J345" s="132"/>
      <c r="K345" s="132"/>
      <c r="L345" s="132"/>
      <c r="M345" s="132"/>
      <c r="N345" s="132"/>
      <c r="O345" s="132"/>
      <c r="P345" s="133"/>
      <c r="Q345" s="178">
        <v>2322974</v>
      </c>
      <c r="R345" s="178"/>
      <c r="S345" s="178"/>
      <c r="T345" s="178"/>
      <c r="U345" s="178"/>
      <c r="V345" s="178">
        <v>0</v>
      </c>
      <c r="W345" s="178"/>
      <c r="X345" s="178"/>
      <c r="Y345" s="178"/>
      <c r="Z345" s="178">
        <v>0</v>
      </c>
      <c r="AA345" s="178"/>
      <c r="AB345" s="178"/>
      <c r="AC345" s="178"/>
      <c r="AD345" s="178"/>
      <c r="AE345" s="178">
        <v>0</v>
      </c>
      <c r="AF345" s="178"/>
      <c r="AG345" s="178"/>
      <c r="AH345" s="178"/>
      <c r="AI345" s="178"/>
      <c r="AJ345" s="178">
        <f>IF(ISNUMBER(Q345),Q345,0)-IF(ISNUMBER(Z345),Z345,0)</f>
        <v>2322974</v>
      </c>
      <c r="AK345" s="178"/>
      <c r="AL345" s="178"/>
      <c r="AM345" s="178"/>
      <c r="AN345" s="178"/>
      <c r="AO345" s="178">
        <v>2314861</v>
      </c>
      <c r="AP345" s="178"/>
      <c r="AQ345" s="178"/>
      <c r="AR345" s="178"/>
      <c r="AS345" s="178"/>
      <c r="AT345" s="178">
        <f>IF(ISNUMBER(V345),V345,0)-IF(ISNUMBER(Z345),Z345,0)-IF(ISNUMBER(AE345),AE345,0)</f>
        <v>0</v>
      </c>
      <c r="AU345" s="178"/>
      <c r="AV345" s="178"/>
      <c r="AW345" s="178"/>
      <c r="AX345" s="178">
        <v>0</v>
      </c>
      <c r="AY345" s="178"/>
      <c r="AZ345" s="178"/>
      <c r="BA345" s="178"/>
      <c r="BB345" s="178"/>
      <c r="BC345" s="178">
        <v>0</v>
      </c>
      <c r="BD345" s="178"/>
      <c r="BE345" s="178"/>
      <c r="BF345" s="178"/>
      <c r="BG345" s="178"/>
      <c r="BH345" s="178">
        <f>IF(ISNUMBER(AO345),AO345,0)-IF(ISNUMBER(AX345),AX345,0)</f>
        <v>2314861</v>
      </c>
      <c r="BI345" s="178"/>
      <c r="BJ345" s="178"/>
      <c r="BK345" s="178"/>
      <c r="BL345" s="178"/>
    </row>
    <row r="346" spans="1:79" s="137" customFormat="1" ht="26.4" customHeight="1" x14ac:dyDescent="0.25">
      <c r="A346" s="171">
        <v>2210</v>
      </c>
      <c r="B346" s="171"/>
      <c r="C346" s="171"/>
      <c r="D346" s="171"/>
      <c r="E346" s="171"/>
      <c r="F346" s="171"/>
      <c r="G346" s="131" t="s">
        <v>261</v>
      </c>
      <c r="H346" s="132"/>
      <c r="I346" s="132"/>
      <c r="J346" s="132"/>
      <c r="K346" s="132"/>
      <c r="L346" s="132"/>
      <c r="M346" s="132"/>
      <c r="N346" s="132"/>
      <c r="O346" s="132"/>
      <c r="P346" s="133"/>
      <c r="Q346" s="178">
        <v>471270</v>
      </c>
      <c r="R346" s="178"/>
      <c r="S346" s="178"/>
      <c r="T346" s="178"/>
      <c r="U346" s="178"/>
      <c r="V346" s="178">
        <v>0</v>
      </c>
      <c r="W346" s="178"/>
      <c r="X346" s="178"/>
      <c r="Y346" s="178"/>
      <c r="Z346" s="178">
        <v>0</v>
      </c>
      <c r="AA346" s="178"/>
      <c r="AB346" s="178"/>
      <c r="AC346" s="178"/>
      <c r="AD346" s="178"/>
      <c r="AE346" s="178">
        <v>0</v>
      </c>
      <c r="AF346" s="178"/>
      <c r="AG346" s="178"/>
      <c r="AH346" s="178"/>
      <c r="AI346" s="178"/>
      <c r="AJ346" s="178">
        <f>IF(ISNUMBER(Q346),Q346,0)-IF(ISNUMBER(Z346),Z346,0)</f>
        <v>471270</v>
      </c>
      <c r="AK346" s="178"/>
      <c r="AL346" s="178"/>
      <c r="AM346" s="178"/>
      <c r="AN346" s="178"/>
      <c r="AO346" s="178">
        <v>420000</v>
      </c>
      <c r="AP346" s="178"/>
      <c r="AQ346" s="178"/>
      <c r="AR346" s="178"/>
      <c r="AS346" s="178"/>
      <c r="AT346" s="178">
        <f>IF(ISNUMBER(V346),V346,0)-IF(ISNUMBER(Z346),Z346,0)-IF(ISNUMBER(AE346),AE346,0)</f>
        <v>0</v>
      </c>
      <c r="AU346" s="178"/>
      <c r="AV346" s="178"/>
      <c r="AW346" s="178"/>
      <c r="AX346" s="178">
        <v>0</v>
      </c>
      <c r="AY346" s="178"/>
      <c r="AZ346" s="178"/>
      <c r="BA346" s="178"/>
      <c r="BB346" s="178"/>
      <c r="BC346" s="178">
        <v>0</v>
      </c>
      <c r="BD346" s="178"/>
      <c r="BE346" s="178"/>
      <c r="BF346" s="178"/>
      <c r="BG346" s="178"/>
      <c r="BH346" s="178">
        <f>IF(ISNUMBER(AO346),AO346,0)-IF(ISNUMBER(AX346),AX346,0)</f>
        <v>420000</v>
      </c>
      <c r="BI346" s="178"/>
      <c r="BJ346" s="178"/>
      <c r="BK346" s="178"/>
      <c r="BL346" s="178"/>
    </row>
    <row r="347" spans="1:79" s="137" customFormat="1" ht="26.4" customHeight="1" x14ac:dyDescent="0.25">
      <c r="A347" s="171">
        <v>2240</v>
      </c>
      <c r="B347" s="171"/>
      <c r="C347" s="171"/>
      <c r="D347" s="171"/>
      <c r="E347" s="171"/>
      <c r="F347" s="171"/>
      <c r="G347" s="131" t="s">
        <v>262</v>
      </c>
      <c r="H347" s="132"/>
      <c r="I347" s="132"/>
      <c r="J347" s="132"/>
      <c r="K347" s="132"/>
      <c r="L347" s="132"/>
      <c r="M347" s="132"/>
      <c r="N347" s="132"/>
      <c r="O347" s="132"/>
      <c r="P347" s="133"/>
      <c r="Q347" s="178">
        <v>695680</v>
      </c>
      <c r="R347" s="178"/>
      <c r="S347" s="178"/>
      <c r="T347" s="178"/>
      <c r="U347" s="178"/>
      <c r="V347" s="178">
        <v>0</v>
      </c>
      <c r="W347" s="178"/>
      <c r="X347" s="178"/>
      <c r="Y347" s="178"/>
      <c r="Z347" s="178">
        <v>0</v>
      </c>
      <c r="AA347" s="178"/>
      <c r="AB347" s="178"/>
      <c r="AC347" s="178"/>
      <c r="AD347" s="178"/>
      <c r="AE347" s="178">
        <v>0</v>
      </c>
      <c r="AF347" s="178"/>
      <c r="AG347" s="178"/>
      <c r="AH347" s="178"/>
      <c r="AI347" s="178"/>
      <c r="AJ347" s="178">
        <f>IF(ISNUMBER(Q347),Q347,0)-IF(ISNUMBER(Z347),Z347,0)</f>
        <v>695680</v>
      </c>
      <c r="AK347" s="178"/>
      <c r="AL347" s="178"/>
      <c r="AM347" s="178"/>
      <c r="AN347" s="178"/>
      <c r="AO347" s="178">
        <v>481615</v>
      </c>
      <c r="AP347" s="178"/>
      <c r="AQ347" s="178"/>
      <c r="AR347" s="178"/>
      <c r="AS347" s="178"/>
      <c r="AT347" s="178">
        <f>IF(ISNUMBER(V347),V347,0)-IF(ISNUMBER(Z347),Z347,0)-IF(ISNUMBER(AE347),AE347,0)</f>
        <v>0</v>
      </c>
      <c r="AU347" s="178"/>
      <c r="AV347" s="178"/>
      <c r="AW347" s="178"/>
      <c r="AX347" s="178">
        <v>0</v>
      </c>
      <c r="AY347" s="178"/>
      <c r="AZ347" s="178"/>
      <c r="BA347" s="178"/>
      <c r="BB347" s="178"/>
      <c r="BC347" s="178">
        <v>0</v>
      </c>
      <c r="BD347" s="178"/>
      <c r="BE347" s="178"/>
      <c r="BF347" s="178"/>
      <c r="BG347" s="178"/>
      <c r="BH347" s="178">
        <f>IF(ISNUMBER(AO347),AO347,0)-IF(ISNUMBER(AX347),AX347,0)</f>
        <v>481615</v>
      </c>
      <c r="BI347" s="178"/>
      <c r="BJ347" s="178"/>
      <c r="BK347" s="178"/>
      <c r="BL347" s="178"/>
    </row>
    <row r="348" spans="1:79" s="137" customFormat="1" ht="13.2" customHeight="1" x14ac:dyDescent="0.25">
      <c r="A348" s="171">
        <v>2250</v>
      </c>
      <c r="B348" s="171"/>
      <c r="C348" s="171"/>
      <c r="D348" s="171"/>
      <c r="E348" s="171"/>
      <c r="F348" s="171"/>
      <c r="G348" s="131" t="s">
        <v>263</v>
      </c>
      <c r="H348" s="132"/>
      <c r="I348" s="132"/>
      <c r="J348" s="132"/>
      <c r="K348" s="132"/>
      <c r="L348" s="132"/>
      <c r="M348" s="132"/>
      <c r="N348" s="132"/>
      <c r="O348" s="132"/>
      <c r="P348" s="133"/>
      <c r="Q348" s="178">
        <v>10000</v>
      </c>
      <c r="R348" s="178"/>
      <c r="S348" s="178"/>
      <c r="T348" s="178"/>
      <c r="U348" s="178"/>
      <c r="V348" s="178">
        <v>0</v>
      </c>
      <c r="W348" s="178"/>
      <c r="X348" s="178"/>
      <c r="Y348" s="178"/>
      <c r="Z348" s="178">
        <v>0</v>
      </c>
      <c r="AA348" s="178"/>
      <c r="AB348" s="178"/>
      <c r="AC348" s="178"/>
      <c r="AD348" s="178"/>
      <c r="AE348" s="178">
        <v>0</v>
      </c>
      <c r="AF348" s="178"/>
      <c r="AG348" s="178"/>
      <c r="AH348" s="178"/>
      <c r="AI348" s="178"/>
      <c r="AJ348" s="178">
        <f>IF(ISNUMBER(Q348),Q348,0)-IF(ISNUMBER(Z348),Z348,0)</f>
        <v>10000</v>
      </c>
      <c r="AK348" s="178"/>
      <c r="AL348" s="178"/>
      <c r="AM348" s="178"/>
      <c r="AN348" s="178"/>
      <c r="AO348" s="178">
        <v>25000</v>
      </c>
      <c r="AP348" s="178"/>
      <c r="AQ348" s="178"/>
      <c r="AR348" s="178"/>
      <c r="AS348" s="178"/>
      <c r="AT348" s="178">
        <f>IF(ISNUMBER(V348),V348,0)-IF(ISNUMBER(Z348),Z348,0)-IF(ISNUMBER(AE348),AE348,0)</f>
        <v>0</v>
      </c>
      <c r="AU348" s="178"/>
      <c r="AV348" s="178"/>
      <c r="AW348" s="178"/>
      <c r="AX348" s="178">
        <v>0</v>
      </c>
      <c r="AY348" s="178"/>
      <c r="AZ348" s="178"/>
      <c r="BA348" s="178"/>
      <c r="BB348" s="178"/>
      <c r="BC348" s="178">
        <v>0</v>
      </c>
      <c r="BD348" s="178"/>
      <c r="BE348" s="178"/>
      <c r="BF348" s="178"/>
      <c r="BG348" s="178"/>
      <c r="BH348" s="178">
        <f>IF(ISNUMBER(AO348),AO348,0)-IF(ISNUMBER(AX348),AX348,0)</f>
        <v>25000</v>
      </c>
      <c r="BI348" s="178"/>
      <c r="BJ348" s="178"/>
      <c r="BK348" s="178"/>
      <c r="BL348" s="178"/>
    </row>
    <row r="349" spans="1:79" s="137" customFormat="1" ht="26.4" customHeight="1" x14ac:dyDescent="0.25">
      <c r="A349" s="171">
        <v>2272</v>
      </c>
      <c r="B349" s="171"/>
      <c r="C349" s="171"/>
      <c r="D349" s="171"/>
      <c r="E349" s="171"/>
      <c r="F349" s="171"/>
      <c r="G349" s="131" t="s">
        <v>349</v>
      </c>
      <c r="H349" s="132"/>
      <c r="I349" s="132"/>
      <c r="J349" s="132"/>
      <c r="K349" s="132"/>
      <c r="L349" s="132"/>
      <c r="M349" s="132"/>
      <c r="N349" s="132"/>
      <c r="O349" s="132"/>
      <c r="P349" s="133"/>
      <c r="Q349" s="178">
        <v>45000</v>
      </c>
      <c r="R349" s="178"/>
      <c r="S349" s="178"/>
      <c r="T349" s="178"/>
      <c r="U349" s="178"/>
      <c r="V349" s="178">
        <v>0</v>
      </c>
      <c r="W349" s="178"/>
      <c r="X349" s="178"/>
      <c r="Y349" s="178"/>
      <c r="Z349" s="178">
        <v>0</v>
      </c>
      <c r="AA349" s="178"/>
      <c r="AB349" s="178"/>
      <c r="AC349" s="178"/>
      <c r="AD349" s="178"/>
      <c r="AE349" s="178">
        <v>0</v>
      </c>
      <c r="AF349" s="178"/>
      <c r="AG349" s="178"/>
      <c r="AH349" s="178"/>
      <c r="AI349" s="178"/>
      <c r="AJ349" s="178">
        <f>IF(ISNUMBER(Q349),Q349,0)-IF(ISNUMBER(Z349),Z349,0)</f>
        <v>45000</v>
      </c>
      <c r="AK349" s="178"/>
      <c r="AL349" s="178"/>
      <c r="AM349" s="178"/>
      <c r="AN349" s="178"/>
      <c r="AO349" s="178">
        <v>95988</v>
      </c>
      <c r="AP349" s="178"/>
      <c r="AQ349" s="178"/>
      <c r="AR349" s="178"/>
      <c r="AS349" s="178"/>
      <c r="AT349" s="178">
        <f>IF(ISNUMBER(V349),V349,0)-IF(ISNUMBER(Z349),Z349,0)-IF(ISNUMBER(AE349),AE349,0)</f>
        <v>0</v>
      </c>
      <c r="AU349" s="178"/>
      <c r="AV349" s="178"/>
      <c r="AW349" s="178"/>
      <c r="AX349" s="178">
        <v>0</v>
      </c>
      <c r="AY349" s="178"/>
      <c r="AZ349" s="178"/>
      <c r="BA349" s="178"/>
      <c r="BB349" s="178"/>
      <c r="BC349" s="178">
        <v>0</v>
      </c>
      <c r="BD349" s="178"/>
      <c r="BE349" s="178"/>
      <c r="BF349" s="178"/>
      <c r="BG349" s="178"/>
      <c r="BH349" s="178">
        <f>IF(ISNUMBER(AO349),AO349,0)-IF(ISNUMBER(AX349),AX349,0)</f>
        <v>95988</v>
      </c>
      <c r="BI349" s="178"/>
      <c r="BJ349" s="178"/>
      <c r="BK349" s="178"/>
      <c r="BL349" s="178"/>
    </row>
    <row r="350" spans="1:79" s="137" customFormat="1" ht="13.2" customHeight="1" x14ac:dyDescent="0.25">
      <c r="A350" s="171">
        <v>2273</v>
      </c>
      <c r="B350" s="171"/>
      <c r="C350" s="171"/>
      <c r="D350" s="171"/>
      <c r="E350" s="171"/>
      <c r="F350" s="171"/>
      <c r="G350" s="131" t="s">
        <v>264</v>
      </c>
      <c r="H350" s="132"/>
      <c r="I350" s="132"/>
      <c r="J350" s="132"/>
      <c r="K350" s="132"/>
      <c r="L350" s="132"/>
      <c r="M350" s="132"/>
      <c r="N350" s="132"/>
      <c r="O350" s="132"/>
      <c r="P350" s="133"/>
      <c r="Q350" s="178">
        <v>210000</v>
      </c>
      <c r="R350" s="178"/>
      <c r="S350" s="178"/>
      <c r="T350" s="178"/>
      <c r="U350" s="178"/>
      <c r="V350" s="178">
        <v>0</v>
      </c>
      <c r="W350" s="178"/>
      <c r="X350" s="178"/>
      <c r="Y350" s="178"/>
      <c r="Z350" s="178">
        <v>0</v>
      </c>
      <c r="AA350" s="178"/>
      <c r="AB350" s="178"/>
      <c r="AC350" s="178"/>
      <c r="AD350" s="178"/>
      <c r="AE350" s="178">
        <v>0</v>
      </c>
      <c r="AF350" s="178"/>
      <c r="AG350" s="178"/>
      <c r="AH350" s="178"/>
      <c r="AI350" s="178"/>
      <c r="AJ350" s="178">
        <f>IF(ISNUMBER(Q350),Q350,0)-IF(ISNUMBER(Z350),Z350,0)</f>
        <v>210000</v>
      </c>
      <c r="AK350" s="178"/>
      <c r="AL350" s="178"/>
      <c r="AM350" s="178"/>
      <c r="AN350" s="178"/>
      <c r="AO350" s="178">
        <v>362040</v>
      </c>
      <c r="AP350" s="178"/>
      <c r="AQ350" s="178"/>
      <c r="AR350" s="178"/>
      <c r="AS350" s="178"/>
      <c r="AT350" s="178">
        <f>IF(ISNUMBER(V350),V350,0)-IF(ISNUMBER(Z350),Z350,0)-IF(ISNUMBER(AE350),AE350,0)</f>
        <v>0</v>
      </c>
      <c r="AU350" s="178"/>
      <c r="AV350" s="178"/>
      <c r="AW350" s="178"/>
      <c r="AX350" s="178">
        <v>0</v>
      </c>
      <c r="AY350" s="178"/>
      <c r="AZ350" s="178"/>
      <c r="BA350" s="178"/>
      <c r="BB350" s="178"/>
      <c r="BC350" s="178">
        <v>0</v>
      </c>
      <c r="BD350" s="178"/>
      <c r="BE350" s="178"/>
      <c r="BF350" s="178"/>
      <c r="BG350" s="178"/>
      <c r="BH350" s="178">
        <f>IF(ISNUMBER(AO350),AO350,0)-IF(ISNUMBER(AX350),AX350,0)</f>
        <v>362040</v>
      </c>
      <c r="BI350" s="178"/>
      <c r="BJ350" s="178"/>
      <c r="BK350" s="178"/>
      <c r="BL350" s="178"/>
    </row>
    <row r="351" spans="1:79" s="137" customFormat="1" ht="13.2" customHeight="1" x14ac:dyDescent="0.25">
      <c r="A351" s="171">
        <v>2274</v>
      </c>
      <c r="B351" s="171"/>
      <c r="C351" s="171"/>
      <c r="D351" s="171"/>
      <c r="E351" s="171"/>
      <c r="F351" s="171"/>
      <c r="G351" s="131" t="s">
        <v>350</v>
      </c>
      <c r="H351" s="132"/>
      <c r="I351" s="132"/>
      <c r="J351" s="132"/>
      <c r="K351" s="132"/>
      <c r="L351" s="132"/>
      <c r="M351" s="132"/>
      <c r="N351" s="132"/>
      <c r="O351" s="132"/>
      <c r="P351" s="133"/>
      <c r="Q351" s="178">
        <v>300000</v>
      </c>
      <c r="R351" s="178"/>
      <c r="S351" s="178"/>
      <c r="T351" s="178"/>
      <c r="U351" s="178"/>
      <c r="V351" s="178">
        <v>0</v>
      </c>
      <c r="W351" s="178"/>
      <c r="X351" s="178"/>
      <c r="Y351" s="178"/>
      <c r="Z351" s="178">
        <v>0</v>
      </c>
      <c r="AA351" s="178"/>
      <c r="AB351" s="178"/>
      <c r="AC351" s="178"/>
      <c r="AD351" s="178"/>
      <c r="AE351" s="178">
        <v>0</v>
      </c>
      <c r="AF351" s="178"/>
      <c r="AG351" s="178"/>
      <c r="AH351" s="178"/>
      <c r="AI351" s="178"/>
      <c r="AJ351" s="178">
        <f>IF(ISNUMBER(Q351),Q351,0)-IF(ISNUMBER(Z351),Z351,0)</f>
        <v>300000</v>
      </c>
      <c r="AK351" s="178"/>
      <c r="AL351" s="178"/>
      <c r="AM351" s="178"/>
      <c r="AN351" s="178"/>
      <c r="AO351" s="178">
        <v>317655</v>
      </c>
      <c r="AP351" s="178"/>
      <c r="AQ351" s="178"/>
      <c r="AR351" s="178"/>
      <c r="AS351" s="178"/>
      <c r="AT351" s="178">
        <f>IF(ISNUMBER(V351),V351,0)-IF(ISNUMBER(Z351),Z351,0)-IF(ISNUMBER(AE351),AE351,0)</f>
        <v>0</v>
      </c>
      <c r="AU351" s="178"/>
      <c r="AV351" s="178"/>
      <c r="AW351" s="178"/>
      <c r="AX351" s="178">
        <v>0</v>
      </c>
      <c r="AY351" s="178"/>
      <c r="AZ351" s="178"/>
      <c r="BA351" s="178"/>
      <c r="BB351" s="178"/>
      <c r="BC351" s="178">
        <v>0</v>
      </c>
      <c r="BD351" s="178"/>
      <c r="BE351" s="178"/>
      <c r="BF351" s="178"/>
      <c r="BG351" s="178"/>
      <c r="BH351" s="178">
        <f>IF(ISNUMBER(AO351),AO351,0)-IF(ISNUMBER(AX351),AX351,0)</f>
        <v>317655</v>
      </c>
      <c r="BI351" s="178"/>
      <c r="BJ351" s="178"/>
      <c r="BK351" s="178"/>
      <c r="BL351" s="178"/>
    </row>
    <row r="352" spans="1:79" s="137" customFormat="1" ht="26.4" customHeight="1" x14ac:dyDescent="0.25">
      <c r="A352" s="171">
        <v>2275</v>
      </c>
      <c r="B352" s="171"/>
      <c r="C352" s="171"/>
      <c r="D352" s="171"/>
      <c r="E352" s="171"/>
      <c r="F352" s="171"/>
      <c r="G352" s="131" t="s">
        <v>351</v>
      </c>
      <c r="H352" s="132"/>
      <c r="I352" s="132"/>
      <c r="J352" s="132"/>
      <c r="K352" s="132"/>
      <c r="L352" s="132"/>
      <c r="M352" s="132"/>
      <c r="N352" s="132"/>
      <c r="O352" s="132"/>
      <c r="P352" s="133"/>
      <c r="Q352" s="178">
        <v>15000</v>
      </c>
      <c r="R352" s="178"/>
      <c r="S352" s="178"/>
      <c r="T352" s="178"/>
      <c r="U352" s="178"/>
      <c r="V352" s="178">
        <v>0</v>
      </c>
      <c r="W352" s="178"/>
      <c r="X352" s="178"/>
      <c r="Y352" s="178"/>
      <c r="Z352" s="178">
        <v>0</v>
      </c>
      <c r="AA352" s="178"/>
      <c r="AB352" s="178"/>
      <c r="AC352" s="178"/>
      <c r="AD352" s="178"/>
      <c r="AE352" s="178">
        <v>0</v>
      </c>
      <c r="AF352" s="178"/>
      <c r="AG352" s="178"/>
      <c r="AH352" s="178"/>
      <c r="AI352" s="178"/>
      <c r="AJ352" s="178">
        <f>IF(ISNUMBER(Q352),Q352,0)-IF(ISNUMBER(Z352),Z352,0)</f>
        <v>15000</v>
      </c>
      <c r="AK352" s="178"/>
      <c r="AL352" s="178"/>
      <c r="AM352" s="178"/>
      <c r="AN352" s="178"/>
      <c r="AO352" s="178">
        <v>20000</v>
      </c>
      <c r="AP352" s="178"/>
      <c r="AQ352" s="178"/>
      <c r="AR352" s="178"/>
      <c r="AS352" s="178"/>
      <c r="AT352" s="178">
        <f>IF(ISNUMBER(V352),V352,0)-IF(ISNUMBER(Z352),Z352,0)-IF(ISNUMBER(AE352),AE352,0)</f>
        <v>0</v>
      </c>
      <c r="AU352" s="178"/>
      <c r="AV352" s="178"/>
      <c r="AW352" s="178"/>
      <c r="AX352" s="178">
        <v>0</v>
      </c>
      <c r="AY352" s="178"/>
      <c r="AZ352" s="178"/>
      <c r="BA352" s="178"/>
      <c r="BB352" s="178"/>
      <c r="BC352" s="178">
        <v>0</v>
      </c>
      <c r="BD352" s="178"/>
      <c r="BE352" s="178"/>
      <c r="BF352" s="178"/>
      <c r="BG352" s="178"/>
      <c r="BH352" s="178">
        <f>IF(ISNUMBER(AO352),AO352,0)-IF(ISNUMBER(AX352),AX352,0)</f>
        <v>20000</v>
      </c>
      <c r="BI352" s="178"/>
      <c r="BJ352" s="178"/>
      <c r="BK352" s="178"/>
      <c r="BL352" s="178"/>
    </row>
    <row r="353" spans="1:79" s="137" customFormat="1" ht="13.2" customHeight="1" x14ac:dyDescent="0.25">
      <c r="A353" s="171">
        <v>2800</v>
      </c>
      <c r="B353" s="171"/>
      <c r="C353" s="171"/>
      <c r="D353" s="171"/>
      <c r="E353" s="171"/>
      <c r="F353" s="171"/>
      <c r="G353" s="131" t="s">
        <v>266</v>
      </c>
      <c r="H353" s="132"/>
      <c r="I353" s="132"/>
      <c r="J353" s="132"/>
      <c r="K353" s="132"/>
      <c r="L353" s="132"/>
      <c r="M353" s="132"/>
      <c r="N353" s="132"/>
      <c r="O353" s="132"/>
      <c r="P353" s="133"/>
      <c r="Q353" s="178">
        <v>2000</v>
      </c>
      <c r="R353" s="178"/>
      <c r="S353" s="178"/>
      <c r="T353" s="178"/>
      <c r="U353" s="178"/>
      <c r="V353" s="178">
        <v>0</v>
      </c>
      <c r="W353" s="178"/>
      <c r="X353" s="178"/>
      <c r="Y353" s="178"/>
      <c r="Z353" s="178">
        <v>0</v>
      </c>
      <c r="AA353" s="178"/>
      <c r="AB353" s="178"/>
      <c r="AC353" s="178"/>
      <c r="AD353" s="178"/>
      <c r="AE353" s="178">
        <v>0</v>
      </c>
      <c r="AF353" s="178"/>
      <c r="AG353" s="178"/>
      <c r="AH353" s="178"/>
      <c r="AI353" s="178"/>
      <c r="AJ353" s="178">
        <f>IF(ISNUMBER(Q353),Q353,0)-IF(ISNUMBER(Z353),Z353,0)</f>
        <v>2000</v>
      </c>
      <c r="AK353" s="178"/>
      <c r="AL353" s="178"/>
      <c r="AM353" s="178"/>
      <c r="AN353" s="178"/>
      <c r="AO353" s="178">
        <v>0</v>
      </c>
      <c r="AP353" s="178"/>
      <c r="AQ353" s="178"/>
      <c r="AR353" s="178"/>
      <c r="AS353" s="178"/>
      <c r="AT353" s="178">
        <f>IF(ISNUMBER(V353),V353,0)-IF(ISNUMBER(Z353),Z353,0)-IF(ISNUMBER(AE353),AE353,0)</f>
        <v>0</v>
      </c>
      <c r="AU353" s="178"/>
      <c r="AV353" s="178"/>
      <c r="AW353" s="178"/>
      <c r="AX353" s="178">
        <v>0</v>
      </c>
      <c r="AY353" s="178"/>
      <c r="AZ353" s="178"/>
      <c r="BA353" s="178"/>
      <c r="BB353" s="178"/>
      <c r="BC353" s="178">
        <v>0</v>
      </c>
      <c r="BD353" s="178"/>
      <c r="BE353" s="178"/>
      <c r="BF353" s="178"/>
      <c r="BG353" s="178"/>
      <c r="BH353" s="178">
        <f>IF(ISNUMBER(AO353),AO353,0)-IF(ISNUMBER(AX353),AX353,0)</f>
        <v>0</v>
      </c>
      <c r="BI353" s="178"/>
      <c r="BJ353" s="178"/>
      <c r="BK353" s="178"/>
      <c r="BL353" s="178"/>
    </row>
    <row r="354" spans="1:79" s="9" customFormat="1" ht="12.75" customHeight="1" x14ac:dyDescent="0.25">
      <c r="A354" s="120"/>
      <c r="B354" s="120"/>
      <c r="C354" s="120"/>
      <c r="D354" s="120"/>
      <c r="E354" s="120"/>
      <c r="F354" s="120"/>
      <c r="G354" s="138" t="s">
        <v>179</v>
      </c>
      <c r="H354" s="139"/>
      <c r="I354" s="139"/>
      <c r="J354" s="139"/>
      <c r="K354" s="139"/>
      <c r="L354" s="139"/>
      <c r="M354" s="139"/>
      <c r="N354" s="139"/>
      <c r="O354" s="139"/>
      <c r="P354" s="140"/>
      <c r="Q354" s="177">
        <v>14781445</v>
      </c>
      <c r="R354" s="177"/>
      <c r="S354" s="177"/>
      <c r="T354" s="177"/>
      <c r="U354" s="177"/>
      <c r="V354" s="177">
        <v>0</v>
      </c>
      <c r="W354" s="177"/>
      <c r="X354" s="177"/>
      <c r="Y354" s="177"/>
      <c r="Z354" s="177">
        <v>0</v>
      </c>
      <c r="AA354" s="177"/>
      <c r="AB354" s="177"/>
      <c r="AC354" s="177"/>
      <c r="AD354" s="177"/>
      <c r="AE354" s="177">
        <v>0</v>
      </c>
      <c r="AF354" s="177"/>
      <c r="AG354" s="177"/>
      <c r="AH354" s="177"/>
      <c r="AI354" s="177"/>
      <c r="AJ354" s="177">
        <f>IF(ISNUMBER(Q354),Q354,0)-IF(ISNUMBER(Z354),Z354,0)</f>
        <v>14781445</v>
      </c>
      <c r="AK354" s="177"/>
      <c r="AL354" s="177"/>
      <c r="AM354" s="177"/>
      <c r="AN354" s="177"/>
      <c r="AO354" s="177">
        <v>14737159</v>
      </c>
      <c r="AP354" s="177"/>
      <c r="AQ354" s="177"/>
      <c r="AR354" s="177"/>
      <c r="AS354" s="177"/>
      <c r="AT354" s="177">
        <f>IF(ISNUMBER(V354),V354,0)-IF(ISNUMBER(Z354),Z354,0)-IF(ISNUMBER(AE354),AE354,0)</f>
        <v>0</v>
      </c>
      <c r="AU354" s="177"/>
      <c r="AV354" s="177"/>
      <c r="AW354" s="177"/>
      <c r="AX354" s="177">
        <v>0</v>
      </c>
      <c r="AY354" s="177"/>
      <c r="AZ354" s="177"/>
      <c r="BA354" s="177"/>
      <c r="BB354" s="177"/>
      <c r="BC354" s="177">
        <v>0</v>
      </c>
      <c r="BD354" s="177"/>
      <c r="BE354" s="177"/>
      <c r="BF354" s="177"/>
      <c r="BG354" s="177"/>
      <c r="BH354" s="177">
        <f>IF(ISNUMBER(AO354),AO354,0)-IF(ISNUMBER(AX354),AX354,0)</f>
        <v>14737159</v>
      </c>
      <c r="BI354" s="177"/>
      <c r="BJ354" s="177"/>
      <c r="BK354" s="177"/>
      <c r="BL354" s="177"/>
    </row>
    <row r="356" spans="1:79" ht="14.25" customHeight="1" x14ac:dyDescent="0.25">
      <c r="A356" s="67" t="s">
        <v>314</v>
      </c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</row>
    <row r="357" spans="1:79" ht="15" customHeight="1" x14ac:dyDescent="0.25">
      <c r="A357" s="62" t="s">
        <v>248</v>
      </c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</row>
    <row r="358" spans="1:79" ht="42.9" customHeight="1" x14ac:dyDescent="0.25">
      <c r="A358" s="74" t="s">
        <v>166</v>
      </c>
      <c r="B358" s="74"/>
      <c r="C358" s="74"/>
      <c r="D358" s="74"/>
      <c r="E358" s="74"/>
      <c r="F358" s="74"/>
      <c r="G358" s="57" t="s">
        <v>20</v>
      </c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 t="s">
        <v>16</v>
      </c>
      <c r="U358" s="57"/>
      <c r="V358" s="57"/>
      <c r="W358" s="57"/>
      <c r="X358" s="57"/>
      <c r="Y358" s="57"/>
      <c r="Z358" s="57" t="s">
        <v>15</v>
      </c>
      <c r="AA358" s="57"/>
      <c r="AB358" s="57"/>
      <c r="AC358" s="57"/>
      <c r="AD358" s="57"/>
      <c r="AE358" s="57" t="s">
        <v>311</v>
      </c>
      <c r="AF358" s="57"/>
      <c r="AG358" s="57"/>
      <c r="AH358" s="57"/>
      <c r="AI358" s="57"/>
      <c r="AJ358" s="57"/>
      <c r="AK358" s="57" t="s">
        <v>315</v>
      </c>
      <c r="AL358" s="57"/>
      <c r="AM358" s="57"/>
      <c r="AN358" s="57"/>
      <c r="AO358" s="57"/>
      <c r="AP358" s="57"/>
      <c r="AQ358" s="57" t="s">
        <v>327</v>
      </c>
      <c r="AR358" s="57"/>
      <c r="AS358" s="57"/>
      <c r="AT358" s="57"/>
      <c r="AU358" s="57"/>
      <c r="AV358" s="57"/>
      <c r="AW358" s="57" t="s">
        <v>19</v>
      </c>
      <c r="AX358" s="57"/>
      <c r="AY358" s="57"/>
      <c r="AZ358" s="57"/>
      <c r="BA358" s="57"/>
      <c r="BB358" s="57"/>
      <c r="BC358" s="57"/>
      <c r="BD358" s="57"/>
      <c r="BE358" s="57" t="s">
        <v>190</v>
      </c>
      <c r="BF358" s="57"/>
      <c r="BG358" s="57"/>
      <c r="BH358" s="57"/>
      <c r="BI358" s="57"/>
      <c r="BJ358" s="57"/>
      <c r="BK358" s="57"/>
      <c r="BL358" s="57"/>
    </row>
    <row r="359" spans="1:79" ht="21.75" customHeight="1" x14ac:dyDescent="0.25">
      <c r="A359" s="74"/>
      <c r="B359" s="74"/>
      <c r="C359" s="74"/>
      <c r="D359" s="74"/>
      <c r="E359" s="74"/>
      <c r="F359" s="74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</row>
    <row r="360" spans="1:79" ht="15" customHeight="1" x14ac:dyDescent="0.25">
      <c r="A360" s="57">
        <v>1</v>
      </c>
      <c r="B360" s="57"/>
      <c r="C360" s="57"/>
      <c r="D360" s="57"/>
      <c r="E360" s="57"/>
      <c r="F360" s="57"/>
      <c r="G360" s="57">
        <v>2</v>
      </c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>
        <v>3</v>
      </c>
      <c r="U360" s="57"/>
      <c r="V360" s="57"/>
      <c r="W360" s="57"/>
      <c r="X360" s="57"/>
      <c r="Y360" s="57"/>
      <c r="Z360" s="57">
        <v>4</v>
      </c>
      <c r="AA360" s="57"/>
      <c r="AB360" s="57"/>
      <c r="AC360" s="57"/>
      <c r="AD360" s="57"/>
      <c r="AE360" s="57">
        <v>5</v>
      </c>
      <c r="AF360" s="57"/>
      <c r="AG360" s="57"/>
      <c r="AH360" s="57"/>
      <c r="AI360" s="57"/>
      <c r="AJ360" s="57"/>
      <c r="AK360" s="57">
        <v>6</v>
      </c>
      <c r="AL360" s="57"/>
      <c r="AM360" s="57"/>
      <c r="AN360" s="57"/>
      <c r="AO360" s="57"/>
      <c r="AP360" s="57"/>
      <c r="AQ360" s="57">
        <v>7</v>
      </c>
      <c r="AR360" s="57"/>
      <c r="AS360" s="57"/>
      <c r="AT360" s="57"/>
      <c r="AU360" s="57"/>
      <c r="AV360" s="57"/>
      <c r="AW360" s="60">
        <v>8</v>
      </c>
      <c r="AX360" s="60"/>
      <c r="AY360" s="60"/>
      <c r="AZ360" s="60"/>
      <c r="BA360" s="60"/>
      <c r="BB360" s="60"/>
      <c r="BC360" s="60"/>
      <c r="BD360" s="60"/>
      <c r="BE360" s="60">
        <v>9</v>
      </c>
      <c r="BF360" s="60"/>
      <c r="BG360" s="60"/>
      <c r="BH360" s="60"/>
      <c r="BI360" s="60"/>
      <c r="BJ360" s="60"/>
      <c r="BK360" s="60"/>
      <c r="BL360" s="60"/>
    </row>
    <row r="361" spans="1:79" s="2" customFormat="1" ht="18.75" hidden="1" customHeight="1" x14ac:dyDescent="0.25">
      <c r="A361" s="60" t="s">
        <v>85</v>
      </c>
      <c r="B361" s="60"/>
      <c r="C361" s="60"/>
      <c r="D361" s="60"/>
      <c r="E361" s="60"/>
      <c r="F361" s="60"/>
      <c r="G361" s="99" t="s">
        <v>78</v>
      </c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59" t="s">
        <v>101</v>
      </c>
      <c r="U361" s="59"/>
      <c r="V361" s="59"/>
      <c r="W361" s="59"/>
      <c r="X361" s="59"/>
      <c r="Y361" s="59"/>
      <c r="Z361" s="59" t="s">
        <v>102</v>
      </c>
      <c r="AA361" s="59"/>
      <c r="AB361" s="59"/>
      <c r="AC361" s="59"/>
      <c r="AD361" s="59"/>
      <c r="AE361" s="59" t="s">
        <v>103</v>
      </c>
      <c r="AF361" s="59"/>
      <c r="AG361" s="59"/>
      <c r="AH361" s="59"/>
      <c r="AI361" s="59"/>
      <c r="AJ361" s="59"/>
      <c r="AK361" s="59" t="s">
        <v>104</v>
      </c>
      <c r="AL361" s="59"/>
      <c r="AM361" s="59"/>
      <c r="AN361" s="59"/>
      <c r="AO361" s="59"/>
      <c r="AP361" s="59"/>
      <c r="AQ361" s="59" t="s">
        <v>105</v>
      </c>
      <c r="AR361" s="59"/>
      <c r="AS361" s="59"/>
      <c r="AT361" s="59"/>
      <c r="AU361" s="59"/>
      <c r="AV361" s="59"/>
      <c r="AW361" s="99" t="s">
        <v>108</v>
      </c>
      <c r="AX361" s="99"/>
      <c r="AY361" s="99"/>
      <c r="AZ361" s="99"/>
      <c r="BA361" s="99"/>
      <c r="BB361" s="99"/>
      <c r="BC361" s="99"/>
      <c r="BD361" s="99"/>
      <c r="BE361" s="99" t="s">
        <v>109</v>
      </c>
      <c r="BF361" s="99"/>
      <c r="BG361" s="99"/>
      <c r="BH361" s="99"/>
      <c r="BI361" s="99"/>
      <c r="BJ361" s="99"/>
      <c r="BK361" s="99"/>
      <c r="BL361" s="99"/>
      <c r="CA361" s="2" t="s">
        <v>62</v>
      </c>
    </row>
    <row r="362" spans="1:79" s="137" customFormat="1" ht="13.2" customHeight="1" x14ac:dyDescent="0.25">
      <c r="A362" s="171">
        <v>2111</v>
      </c>
      <c r="B362" s="171"/>
      <c r="C362" s="171"/>
      <c r="D362" s="171"/>
      <c r="E362" s="171"/>
      <c r="F362" s="171"/>
      <c r="G362" s="131" t="s">
        <v>259</v>
      </c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3"/>
      <c r="T362" s="178">
        <v>8570000</v>
      </c>
      <c r="U362" s="178"/>
      <c r="V362" s="178"/>
      <c r="W362" s="178"/>
      <c r="X362" s="178"/>
      <c r="Y362" s="178"/>
      <c r="Z362" s="178">
        <v>8567600.9600000009</v>
      </c>
      <c r="AA362" s="178"/>
      <c r="AB362" s="178"/>
      <c r="AC362" s="178"/>
      <c r="AD362" s="178"/>
      <c r="AE362" s="178">
        <v>0</v>
      </c>
      <c r="AF362" s="178"/>
      <c r="AG362" s="178"/>
      <c r="AH362" s="178"/>
      <c r="AI362" s="178"/>
      <c r="AJ362" s="178"/>
      <c r="AK362" s="178">
        <v>0</v>
      </c>
      <c r="AL362" s="178"/>
      <c r="AM362" s="178"/>
      <c r="AN362" s="178"/>
      <c r="AO362" s="178"/>
      <c r="AP362" s="178"/>
      <c r="AQ362" s="178">
        <v>0</v>
      </c>
      <c r="AR362" s="178"/>
      <c r="AS362" s="178"/>
      <c r="AT362" s="178"/>
      <c r="AU362" s="178"/>
      <c r="AV362" s="178"/>
      <c r="AW362" s="185"/>
      <c r="AX362" s="185"/>
      <c r="AY362" s="185"/>
      <c r="AZ362" s="185"/>
      <c r="BA362" s="185"/>
      <c r="BB362" s="185"/>
      <c r="BC362" s="185"/>
      <c r="BD362" s="185"/>
      <c r="BE362" s="185"/>
      <c r="BF362" s="185"/>
      <c r="BG362" s="185"/>
      <c r="BH362" s="185"/>
      <c r="BI362" s="185"/>
      <c r="BJ362" s="185"/>
      <c r="BK362" s="185"/>
      <c r="BL362" s="185"/>
      <c r="CA362" s="137" t="s">
        <v>63</v>
      </c>
    </row>
    <row r="363" spans="1:79" s="137" customFormat="1" ht="13.2" customHeight="1" x14ac:dyDescent="0.25">
      <c r="A363" s="171">
        <v>2120</v>
      </c>
      <c r="B363" s="171"/>
      <c r="C363" s="171"/>
      <c r="D363" s="171"/>
      <c r="E363" s="171"/>
      <c r="F363" s="171"/>
      <c r="G363" s="131" t="s">
        <v>260</v>
      </c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3"/>
      <c r="T363" s="178">
        <v>1979115</v>
      </c>
      <c r="U363" s="178"/>
      <c r="V363" s="178"/>
      <c r="W363" s="178"/>
      <c r="X363" s="178"/>
      <c r="Y363" s="178"/>
      <c r="Z363" s="178">
        <v>1855798.15</v>
      </c>
      <c r="AA363" s="178"/>
      <c r="AB363" s="178"/>
      <c r="AC363" s="178"/>
      <c r="AD363" s="178"/>
      <c r="AE363" s="178">
        <v>0</v>
      </c>
      <c r="AF363" s="178"/>
      <c r="AG363" s="178"/>
      <c r="AH363" s="178"/>
      <c r="AI363" s="178"/>
      <c r="AJ363" s="178"/>
      <c r="AK363" s="178">
        <v>0</v>
      </c>
      <c r="AL363" s="178"/>
      <c r="AM363" s="178"/>
      <c r="AN363" s="178"/>
      <c r="AO363" s="178"/>
      <c r="AP363" s="178"/>
      <c r="AQ363" s="178">
        <v>0</v>
      </c>
      <c r="AR363" s="178"/>
      <c r="AS363" s="178"/>
      <c r="AT363" s="178"/>
      <c r="AU363" s="178"/>
      <c r="AV363" s="178"/>
      <c r="AW363" s="185"/>
      <c r="AX363" s="185"/>
      <c r="AY363" s="185"/>
      <c r="AZ363" s="185"/>
      <c r="BA363" s="185"/>
      <c r="BB363" s="185"/>
      <c r="BC363" s="185"/>
      <c r="BD363" s="185"/>
      <c r="BE363" s="185"/>
      <c r="BF363" s="185"/>
      <c r="BG363" s="185"/>
      <c r="BH363" s="185"/>
      <c r="BI363" s="185"/>
      <c r="BJ363" s="185"/>
      <c r="BK363" s="185"/>
      <c r="BL363" s="185"/>
    </row>
    <row r="364" spans="1:79" s="137" customFormat="1" ht="26.4" customHeight="1" x14ac:dyDescent="0.25">
      <c r="A364" s="171">
        <v>2210</v>
      </c>
      <c r="B364" s="171"/>
      <c r="C364" s="171"/>
      <c r="D364" s="171"/>
      <c r="E364" s="171"/>
      <c r="F364" s="171"/>
      <c r="G364" s="131" t="s">
        <v>261</v>
      </c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3"/>
      <c r="T364" s="178">
        <v>874578</v>
      </c>
      <c r="U364" s="178"/>
      <c r="V364" s="178"/>
      <c r="W364" s="178"/>
      <c r="X364" s="178"/>
      <c r="Y364" s="178"/>
      <c r="Z364" s="178">
        <v>835179.91</v>
      </c>
      <c r="AA364" s="178"/>
      <c r="AB364" s="178"/>
      <c r="AC364" s="178"/>
      <c r="AD364" s="178"/>
      <c r="AE364" s="178">
        <v>0</v>
      </c>
      <c r="AF364" s="178"/>
      <c r="AG364" s="178"/>
      <c r="AH364" s="178"/>
      <c r="AI364" s="178"/>
      <c r="AJ364" s="178"/>
      <c r="AK364" s="178">
        <v>0</v>
      </c>
      <c r="AL364" s="178"/>
      <c r="AM364" s="178"/>
      <c r="AN364" s="178"/>
      <c r="AO364" s="178"/>
      <c r="AP364" s="178"/>
      <c r="AQ364" s="178">
        <v>0</v>
      </c>
      <c r="AR364" s="178"/>
      <c r="AS364" s="178"/>
      <c r="AT364" s="178"/>
      <c r="AU364" s="178"/>
      <c r="AV364" s="178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5"/>
      <c r="BL364" s="185"/>
    </row>
    <row r="365" spans="1:79" s="137" customFormat="1" ht="13.2" customHeight="1" x14ac:dyDescent="0.25">
      <c r="A365" s="171">
        <v>2240</v>
      </c>
      <c r="B365" s="171"/>
      <c r="C365" s="171"/>
      <c r="D365" s="171"/>
      <c r="E365" s="171"/>
      <c r="F365" s="171"/>
      <c r="G365" s="131" t="s">
        <v>262</v>
      </c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3"/>
      <c r="T365" s="178">
        <v>815464</v>
      </c>
      <c r="U365" s="178"/>
      <c r="V365" s="178"/>
      <c r="W365" s="178"/>
      <c r="X365" s="178"/>
      <c r="Y365" s="178"/>
      <c r="Z365" s="178">
        <v>724267.58</v>
      </c>
      <c r="AA365" s="178"/>
      <c r="AB365" s="178"/>
      <c r="AC365" s="178"/>
      <c r="AD365" s="178"/>
      <c r="AE365" s="178">
        <v>0</v>
      </c>
      <c r="AF365" s="178"/>
      <c r="AG365" s="178"/>
      <c r="AH365" s="178"/>
      <c r="AI365" s="178"/>
      <c r="AJ365" s="178"/>
      <c r="AK365" s="178">
        <v>0</v>
      </c>
      <c r="AL365" s="178"/>
      <c r="AM365" s="178"/>
      <c r="AN365" s="178"/>
      <c r="AO365" s="178"/>
      <c r="AP365" s="178"/>
      <c r="AQ365" s="178">
        <v>0</v>
      </c>
      <c r="AR365" s="178"/>
      <c r="AS365" s="178"/>
      <c r="AT365" s="178"/>
      <c r="AU365" s="178"/>
      <c r="AV365" s="178"/>
      <c r="AW365" s="185"/>
      <c r="AX365" s="185"/>
      <c r="AY365" s="185"/>
      <c r="AZ365" s="185"/>
      <c r="BA365" s="185"/>
      <c r="BB365" s="185"/>
      <c r="BC365" s="185"/>
      <c r="BD365" s="185"/>
      <c r="BE365" s="185"/>
      <c r="BF365" s="185"/>
      <c r="BG365" s="185"/>
      <c r="BH365" s="185"/>
      <c r="BI365" s="185"/>
      <c r="BJ365" s="185"/>
      <c r="BK365" s="185"/>
      <c r="BL365" s="185"/>
    </row>
    <row r="366" spans="1:79" s="137" customFormat="1" ht="13.2" customHeight="1" x14ac:dyDescent="0.25">
      <c r="A366" s="171">
        <v>2250</v>
      </c>
      <c r="B366" s="171"/>
      <c r="C366" s="171"/>
      <c r="D366" s="171"/>
      <c r="E366" s="171"/>
      <c r="F366" s="171"/>
      <c r="G366" s="131" t="s">
        <v>263</v>
      </c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3"/>
      <c r="T366" s="178">
        <v>3514</v>
      </c>
      <c r="U366" s="178"/>
      <c r="V366" s="178"/>
      <c r="W366" s="178"/>
      <c r="X366" s="178"/>
      <c r="Y366" s="178"/>
      <c r="Z366" s="178">
        <v>3513.12</v>
      </c>
      <c r="AA366" s="178"/>
      <c r="AB366" s="178"/>
      <c r="AC366" s="178"/>
      <c r="AD366" s="178"/>
      <c r="AE366" s="178">
        <v>0</v>
      </c>
      <c r="AF366" s="178"/>
      <c r="AG366" s="178"/>
      <c r="AH366" s="178"/>
      <c r="AI366" s="178"/>
      <c r="AJ366" s="178"/>
      <c r="AK366" s="178">
        <v>0</v>
      </c>
      <c r="AL366" s="178"/>
      <c r="AM366" s="178"/>
      <c r="AN366" s="178"/>
      <c r="AO366" s="178"/>
      <c r="AP366" s="178"/>
      <c r="AQ366" s="178">
        <v>0</v>
      </c>
      <c r="AR366" s="178"/>
      <c r="AS366" s="178"/>
      <c r="AT366" s="178"/>
      <c r="AU366" s="178"/>
      <c r="AV366" s="178"/>
      <c r="AW366" s="185"/>
      <c r="AX366" s="185"/>
      <c r="AY366" s="185"/>
      <c r="AZ366" s="185"/>
      <c r="BA366" s="185"/>
      <c r="BB366" s="185"/>
      <c r="BC366" s="185"/>
      <c r="BD366" s="185"/>
      <c r="BE366" s="185"/>
      <c r="BF366" s="185"/>
      <c r="BG366" s="185"/>
      <c r="BH366" s="185"/>
      <c r="BI366" s="185"/>
      <c r="BJ366" s="185"/>
      <c r="BK366" s="185"/>
      <c r="BL366" s="185"/>
    </row>
    <row r="367" spans="1:79" s="137" customFormat="1" ht="26.4" customHeight="1" x14ac:dyDescent="0.25">
      <c r="A367" s="171">
        <v>2272</v>
      </c>
      <c r="B367" s="171"/>
      <c r="C367" s="171"/>
      <c r="D367" s="171"/>
      <c r="E367" s="171"/>
      <c r="F367" s="171"/>
      <c r="G367" s="131" t="s">
        <v>349</v>
      </c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3"/>
      <c r="T367" s="178">
        <v>63119</v>
      </c>
      <c r="U367" s="178"/>
      <c r="V367" s="178"/>
      <c r="W367" s="178"/>
      <c r="X367" s="178"/>
      <c r="Y367" s="178"/>
      <c r="Z367" s="178">
        <v>50718</v>
      </c>
      <c r="AA367" s="178"/>
      <c r="AB367" s="178"/>
      <c r="AC367" s="178"/>
      <c r="AD367" s="178"/>
      <c r="AE367" s="178">
        <v>0</v>
      </c>
      <c r="AF367" s="178"/>
      <c r="AG367" s="178"/>
      <c r="AH367" s="178"/>
      <c r="AI367" s="178"/>
      <c r="AJ367" s="178"/>
      <c r="AK367" s="178">
        <v>0</v>
      </c>
      <c r="AL367" s="178"/>
      <c r="AM367" s="178"/>
      <c r="AN367" s="178"/>
      <c r="AO367" s="178"/>
      <c r="AP367" s="178"/>
      <c r="AQ367" s="178">
        <v>0</v>
      </c>
      <c r="AR367" s="178"/>
      <c r="AS367" s="178"/>
      <c r="AT367" s="178"/>
      <c r="AU367" s="178"/>
      <c r="AV367" s="178"/>
      <c r="AW367" s="185"/>
      <c r="AX367" s="185"/>
      <c r="AY367" s="185"/>
      <c r="AZ367" s="185"/>
      <c r="BA367" s="185"/>
      <c r="BB367" s="185"/>
      <c r="BC367" s="185"/>
      <c r="BD367" s="185"/>
      <c r="BE367" s="185"/>
      <c r="BF367" s="185"/>
      <c r="BG367" s="185"/>
      <c r="BH367" s="185"/>
      <c r="BI367" s="185"/>
      <c r="BJ367" s="185"/>
      <c r="BK367" s="185"/>
      <c r="BL367" s="185"/>
    </row>
    <row r="368" spans="1:79" s="137" customFormat="1" ht="13.2" customHeight="1" x14ac:dyDescent="0.25">
      <c r="A368" s="171">
        <v>2273</v>
      </c>
      <c r="B368" s="171"/>
      <c r="C368" s="171"/>
      <c r="D368" s="171"/>
      <c r="E368" s="171"/>
      <c r="F368" s="171"/>
      <c r="G368" s="131" t="s">
        <v>264</v>
      </c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3"/>
      <c r="T368" s="178">
        <v>235561</v>
      </c>
      <c r="U368" s="178"/>
      <c r="V368" s="178"/>
      <c r="W368" s="178"/>
      <c r="X368" s="178"/>
      <c r="Y368" s="178"/>
      <c r="Z368" s="178">
        <v>214399.25</v>
      </c>
      <c r="AA368" s="178"/>
      <c r="AB368" s="178"/>
      <c r="AC368" s="178"/>
      <c r="AD368" s="178"/>
      <c r="AE368" s="178">
        <v>0</v>
      </c>
      <c r="AF368" s="178"/>
      <c r="AG368" s="178"/>
      <c r="AH368" s="178"/>
      <c r="AI368" s="178"/>
      <c r="AJ368" s="178"/>
      <c r="AK368" s="178">
        <v>0</v>
      </c>
      <c r="AL368" s="178"/>
      <c r="AM368" s="178"/>
      <c r="AN368" s="178"/>
      <c r="AO368" s="178"/>
      <c r="AP368" s="178"/>
      <c r="AQ368" s="178">
        <v>0</v>
      </c>
      <c r="AR368" s="178"/>
      <c r="AS368" s="178"/>
      <c r="AT368" s="178"/>
      <c r="AU368" s="178"/>
      <c r="AV368" s="178"/>
      <c r="AW368" s="185"/>
      <c r="AX368" s="185"/>
      <c r="AY368" s="185"/>
      <c r="AZ368" s="185"/>
      <c r="BA368" s="185"/>
      <c r="BB368" s="185"/>
      <c r="BC368" s="185"/>
      <c r="BD368" s="185"/>
      <c r="BE368" s="185"/>
      <c r="BF368" s="185"/>
      <c r="BG368" s="185"/>
      <c r="BH368" s="185"/>
      <c r="BI368" s="185"/>
      <c r="BJ368" s="185"/>
      <c r="BK368" s="185"/>
      <c r="BL368" s="185"/>
    </row>
    <row r="369" spans="1:64" s="137" customFormat="1" ht="66" customHeight="1" x14ac:dyDescent="0.25">
      <c r="A369" s="171">
        <v>2274</v>
      </c>
      <c r="B369" s="171"/>
      <c r="C369" s="171"/>
      <c r="D369" s="171"/>
      <c r="E369" s="171"/>
      <c r="F369" s="171"/>
      <c r="G369" s="131" t="s">
        <v>350</v>
      </c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3"/>
      <c r="T369" s="178">
        <v>304230</v>
      </c>
      <c r="U369" s="178"/>
      <c r="V369" s="178"/>
      <c r="W369" s="178"/>
      <c r="X369" s="178"/>
      <c r="Y369" s="178"/>
      <c r="Z369" s="178">
        <v>282020.23</v>
      </c>
      <c r="AA369" s="178"/>
      <c r="AB369" s="178"/>
      <c r="AC369" s="178"/>
      <c r="AD369" s="178"/>
      <c r="AE369" s="178">
        <v>66215.539999999994</v>
      </c>
      <c r="AF369" s="178"/>
      <c r="AG369" s="178"/>
      <c r="AH369" s="178"/>
      <c r="AI369" s="178"/>
      <c r="AJ369" s="178"/>
      <c r="AK369" s="178">
        <v>33107.769999999997</v>
      </c>
      <c r="AL369" s="178"/>
      <c r="AM369" s="178"/>
      <c r="AN369" s="178"/>
      <c r="AO369" s="178"/>
      <c r="AP369" s="178"/>
      <c r="AQ369" s="178">
        <v>0</v>
      </c>
      <c r="AR369" s="178"/>
      <c r="AS369" s="178"/>
      <c r="AT369" s="178"/>
      <c r="AU369" s="178"/>
      <c r="AV369" s="178"/>
      <c r="AW369" s="131" t="s">
        <v>425</v>
      </c>
      <c r="AX369" s="132"/>
      <c r="AY369" s="132"/>
      <c r="AZ369" s="132"/>
      <c r="BA369" s="132"/>
      <c r="BB369" s="132"/>
      <c r="BC369" s="132"/>
      <c r="BD369" s="133"/>
      <c r="BE369" s="131" t="s">
        <v>426</v>
      </c>
      <c r="BF369" s="132"/>
      <c r="BG369" s="132"/>
      <c r="BH369" s="132"/>
      <c r="BI369" s="132"/>
      <c r="BJ369" s="132"/>
      <c r="BK369" s="132"/>
      <c r="BL369" s="133"/>
    </row>
    <row r="370" spans="1:64" s="137" customFormat="1" ht="26.4" customHeight="1" x14ac:dyDescent="0.25">
      <c r="A370" s="171">
        <v>2275</v>
      </c>
      <c r="B370" s="171"/>
      <c r="C370" s="171"/>
      <c r="D370" s="171"/>
      <c r="E370" s="171"/>
      <c r="F370" s="171"/>
      <c r="G370" s="131" t="s">
        <v>351</v>
      </c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3"/>
      <c r="T370" s="178">
        <v>14446</v>
      </c>
      <c r="U370" s="178"/>
      <c r="V370" s="178"/>
      <c r="W370" s="178"/>
      <c r="X370" s="178"/>
      <c r="Y370" s="178"/>
      <c r="Z370" s="178">
        <v>14444.04</v>
      </c>
      <c r="AA370" s="178"/>
      <c r="AB370" s="178"/>
      <c r="AC370" s="178"/>
      <c r="AD370" s="178"/>
      <c r="AE370" s="178">
        <v>0</v>
      </c>
      <c r="AF370" s="178"/>
      <c r="AG370" s="178"/>
      <c r="AH370" s="178"/>
      <c r="AI370" s="178"/>
      <c r="AJ370" s="178"/>
      <c r="AK370" s="178">
        <v>0</v>
      </c>
      <c r="AL370" s="178"/>
      <c r="AM370" s="178"/>
      <c r="AN370" s="178"/>
      <c r="AO370" s="178"/>
      <c r="AP370" s="178"/>
      <c r="AQ370" s="178">
        <v>0</v>
      </c>
      <c r="AR370" s="178"/>
      <c r="AS370" s="178"/>
      <c r="AT370" s="178"/>
      <c r="AU370" s="178"/>
      <c r="AV370" s="178"/>
      <c r="AW370" s="131"/>
      <c r="AX370" s="132"/>
      <c r="AY370" s="132"/>
      <c r="AZ370" s="132"/>
      <c r="BA370" s="132"/>
      <c r="BB370" s="132"/>
      <c r="BC370" s="132"/>
      <c r="BD370" s="133"/>
      <c r="BE370" s="131"/>
      <c r="BF370" s="132"/>
      <c r="BG370" s="132"/>
      <c r="BH370" s="132"/>
      <c r="BI370" s="132"/>
      <c r="BJ370" s="132"/>
      <c r="BK370" s="132"/>
      <c r="BL370" s="133"/>
    </row>
    <row r="371" spans="1:64" s="137" customFormat="1" ht="13.2" customHeight="1" x14ac:dyDescent="0.25">
      <c r="A371" s="171">
        <v>2800</v>
      </c>
      <c r="B371" s="171"/>
      <c r="C371" s="171"/>
      <c r="D371" s="171"/>
      <c r="E371" s="171"/>
      <c r="F371" s="171"/>
      <c r="G371" s="131" t="s">
        <v>266</v>
      </c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3"/>
      <c r="T371" s="178">
        <v>0</v>
      </c>
      <c r="U371" s="178"/>
      <c r="V371" s="178"/>
      <c r="W371" s="178"/>
      <c r="X371" s="178"/>
      <c r="Y371" s="178"/>
      <c r="Z371" s="178">
        <v>0</v>
      </c>
      <c r="AA371" s="178"/>
      <c r="AB371" s="178"/>
      <c r="AC371" s="178"/>
      <c r="AD371" s="178"/>
      <c r="AE371" s="178">
        <v>0</v>
      </c>
      <c r="AF371" s="178"/>
      <c r="AG371" s="178"/>
      <c r="AH371" s="178"/>
      <c r="AI371" s="178"/>
      <c r="AJ371" s="178"/>
      <c r="AK371" s="178">
        <v>0</v>
      </c>
      <c r="AL371" s="178"/>
      <c r="AM371" s="178"/>
      <c r="AN371" s="178"/>
      <c r="AO371" s="178"/>
      <c r="AP371" s="178"/>
      <c r="AQ371" s="178">
        <v>0</v>
      </c>
      <c r="AR371" s="178"/>
      <c r="AS371" s="178"/>
      <c r="AT371" s="178"/>
      <c r="AU371" s="178"/>
      <c r="AV371" s="178"/>
      <c r="AW371" s="131"/>
      <c r="AX371" s="132"/>
      <c r="AY371" s="132"/>
      <c r="AZ371" s="132"/>
      <c r="BA371" s="132"/>
      <c r="BB371" s="132"/>
      <c r="BC371" s="132"/>
      <c r="BD371" s="133"/>
      <c r="BE371" s="131"/>
      <c r="BF371" s="132"/>
      <c r="BG371" s="132"/>
      <c r="BH371" s="132"/>
      <c r="BI371" s="132"/>
      <c r="BJ371" s="132"/>
      <c r="BK371" s="132"/>
      <c r="BL371" s="133"/>
    </row>
    <row r="372" spans="1:64" s="137" customFormat="1" ht="26.4" customHeight="1" x14ac:dyDescent="0.25">
      <c r="A372" s="171">
        <v>3110</v>
      </c>
      <c r="B372" s="171"/>
      <c r="C372" s="171"/>
      <c r="D372" s="171"/>
      <c r="E372" s="171"/>
      <c r="F372" s="171"/>
      <c r="G372" s="131" t="s">
        <v>352</v>
      </c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3"/>
      <c r="T372" s="178">
        <v>0</v>
      </c>
      <c r="U372" s="178"/>
      <c r="V372" s="178"/>
      <c r="W372" s="178"/>
      <c r="X372" s="178"/>
      <c r="Y372" s="178"/>
      <c r="Z372" s="178">
        <v>0</v>
      </c>
      <c r="AA372" s="178"/>
      <c r="AB372" s="178"/>
      <c r="AC372" s="178"/>
      <c r="AD372" s="178"/>
      <c r="AE372" s="178">
        <v>0</v>
      </c>
      <c r="AF372" s="178"/>
      <c r="AG372" s="178"/>
      <c r="AH372" s="178"/>
      <c r="AI372" s="178"/>
      <c r="AJ372" s="178"/>
      <c r="AK372" s="178">
        <v>0</v>
      </c>
      <c r="AL372" s="178"/>
      <c r="AM372" s="178"/>
      <c r="AN372" s="178"/>
      <c r="AO372" s="178"/>
      <c r="AP372" s="178"/>
      <c r="AQ372" s="178">
        <v>0</v>
      </c>
      <c r="AR372" s="178"/>
      <c r="AS372" s="178"/>
      <c r="AT372" s="178"/>
      <c r="AU372" s="178"/>
      <c r="AV372" s="178"/>
      <c r="AW372" s="131"/>
      <c r="AX372" s="132"/>
      <c r="AY372" s="132"/>
      <c r="AZ372" s="132"/>
      <c r="BA372" s="132"/>
      <c r="BB372" s="132"/>
      <c r="BC372" s="132"/>
      <c r="BD372" s="133"/>
      <c r="BE372" s="131"/>
      <c r="BF372" s="132"/>
      <c r="BG372" s="132"/>
      <c r="BH372" s="132"/>
      <c r="BI372" s="132"/>
      <c r="BJ372" s="132"/>
      <c r="BK372" s="132"/>
      <c r="BL372" s="133"/>
    </row>
    <row r="373" spans="1:64" s="137" customFormat="1" ht="13.2" customHeight="1" x14ac:dyDescent="0.25">
      <c r="A373" s="171">
        <v>3132</v>
      </c>
      <c r="B373" s="171"/>
      <c r="C373" s="171"/>
      <c r="D373" s="171"/>
      <c r="E373" s="171"/>
      <c r="F373" s="171"/>
      <c r="G373" s="131" t="s">
        <v>427</v>
      </c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3"/>
      <c r="T373" s="178">
        <v>0</v>
      </c>
      <c r="U373" s="178"/>
      <c r="V373" s="178"/>
      <c r="W373" s="178"/>
      <c r="X373" s="178"/>
      <c r="Y373" s="178"/>
      <c r="Z373" s="178">
        <v>0</v>
      </c>
      <c r="AA373" s="178"/>
      <c r="AB373" s="178"/>
      <c r="AC373" s="178"/>
      <c r="AD373" s="178"/>
      <c r="AE373" s="178">
        <v>0</v>
      </c>
      <c r="AF373" s="178"/>
      <c r="AG373" s="178"/>
      <c r="AH373" s="178"/>
      <c r="AI373" s="178"/>
      <c r="AJ373" s="178"/>
      <c r="AK373" s="178">
        <v>0</v>
      </c>
      <c r="AL373" s="178"/>
      <c r="AM373" s="178"/>
      <c r="AN373" s="178"/>
      <c r="AO373" s="178"/>
      <c r="AP373" s="178"/>
      <c r="AQ373" s="178">
        <v>0</v>
      </c>
      <c r="AR373" s="178"/>
      <c r="AS373" s="178"/>
      <c r="AT373" s="178"/>
      <c r="AU373" s="178"/>
      <c r="AV373" s="178"/>
      <c r="AW373" s="131"/>
      <c r="AX373" s="132"/>
      <c r="AY373" s="132"/>
      <c r="AZ373" s="132"/>
      <c r="BA373" s="132"/>
      <c r="BB373" s="132"/>
      <c r="BC373" s="132"/>
      <c r="BD373" s="133"/>
      <c r="BE373" s="131"/>
      <c r="BF373" s="132"/>
      <c r="BG373" s="132"/>
      <c r="BH373" s="132"/>
      <c r="BI373" s="132"/>
      <c r="BJ373" s="132"/>
      <c r="BK373" s="132"/>
      <c r="BL373" s="133"/>
    </row>
    <row r="374" spans="1:64" s="9" customFormat="1" ht="12.75" customHeight="1" x14ac:dyDescent="0.25">
      <c r="A374" s="120"/>
      <c r="B374" s="120"/>
      <c r="C374" s="120"/>
      <c r="D374" s="120"/>
      <c r="E374" s="120"/>
      <c r="F374" s="120"/>
      <c r="G374" s="138" t="s">
        <v>179</v>
      </c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40"/>
      <c r="T374" s="177">
        <v>12860027</v>
      </c>
      <c r="U374" s="177"/>
      <c r="V374" s="177"/>
      <c r="W374" s="177"/>
      <c r="X374" s="177"/>
      <c r="Y374" s="177"/>
      <c r="Z374" s="177">
        <v>12547941.24</v>
      </c>
      <c r="AA374" s="177"/>
      <c r="AB374" s="177"/>
      <c r="AC374" s="177"/>
      <c r="AD374" s="177"/>
      <c r="AE374" s="177">
        <v>66215.539999999994</v>
      </c>
      <c r="AF374" s="177"/>
      <c r="AG374" s="177"/>
      <c r="AH374" s="177"/>
      <c r="AI374" s="177"/>
      <c r="AJ374" s="177"/>
      <c r="AK374" s="177">
        <v>33107.769999999997</v>
      </c>
      <c r="AL374" s="177"/>
      <c r="AM374" s="177"/>
      <c r="AN374" s="177"/>
      <c r="AO374" s="177"/>
      <c r="AP374" s="177"/>
      <c r="AQ374" s="177">
        <v>0</v>
      </c>
      <c r="AR374" s="177"/>
      <c r="AS374" s="177"/>
      <c r="AT374" s="177"/>
      <c r="AU374" s="177"/>
      <c r="AV374" s="177"/>
      <c r="AW374" s="138"/>
      <c r="AX374" s="139"/>
      <c r="AY374" s="139"/>
      <c r="AZ374" s="139"/>
      <c r="BA374" s="139"/>
      <c r="BB374" s="139"/>
      <c r="BC374" s="139"/>
      <c r="BD374" s="140"/>
      <c r="BE374" s="138"/>
      <c r="BF374" s="139"/>
      <c r="BG374" s="139"/>
      <c r="BH374" s="139"/>
      <c r="BI374" s="139"/>
      <c r="BJ374" s="139"/>
      <c r="BK374" s="139"/>
      <c r="BL374" s="140"/>
    </row>
    <row r="376" spans="1:64" ht="14.25" customHeight="1" x14ac:dyDescent="0.25">
      <c r="A376" s="67" t="s">
        <v>316</v>
      </c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</row>
    <row r="377" spans="1:64" ht="41.4" customHeight="1" x14ac:dyDescent="0.25">
      <c r="A377" s="149" t="s">
        <v>432</v>
      </c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</row>
    <row r="378" spans="1:64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80" spans="1:64" ht="13.8" x14ac:dyDescent="0.25">
      <c r="A380" s="67" t="s">
        <v>340</v>
      </c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</row>
    <row r="381" spans="1:64" ht="13.8" x14ac:dyDescent="0.25">
      <c r="A381" s="67" t="s">
        <v>317</v>
      </c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</row>
    <row r="382" spans="1:64" ht="151.80000000000001" customHeight="1" x14ac:dyDescent="0.25">
      <c r="A382" s="149" t="s">
        <v>433</v>
      </c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</row>
    <row r="383" spans="1:64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6" spans="1:58" ht="18.899999999999999" customHeight="1" x14ac:dyDescent="0.25">
      <c r="A386" s="153" t="s">
        <v>242</v>
      </c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40"/>
      <c r="AC386" s="40"/>
      <c r="AD386" s="40"/>
      <c r="AE386" s="40"/>
      <c r="AF386" s="40"/>
      <c r="AG386" s="40"/>
      <c r="AH386" s="43"/>
      <c r="AI386" s="43"/>
      <c r="AJ386" s="43"/>
      <c r="AK386" s="43"/>
      <c r="AL386" s="43"/>
      <c r="AM386" s="43"/>
      <c r="AN386" s="43"/>
      <c r="AO386" s="43"/>
      <c r="AP386" s="43"/>
      <c r="AQ386" s="40"/>
      <c r="AR386" s="40"/>
      <c r="AS386" s="40"/>
      <c r="AT386" s="40"/>
      <c r="AU386" s="154" t="s">
        <v>244</v>
      </c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</row>
    <row r="387" spans="1:58" ht="12.75" customHeight="1" x14ac:dyDescent="0.25">
      <c r="AB387" s="41"/>
      <c r="AC387" s="41"/>
      <c r="AD387" s="41"/>
      <c r="AE387" s="41"/>
      <c r="AF387" s="41"/>
      <c r="AG387" s="41"/>
      <c r="AH387" s="45" t="s">
        <v>2</v>
      </c>
      <c r="AI387" s="45"/>
      <c r="AJ387" s="45"/>
      <c r="AK387" s="45"/>
      <c r="AL387" s="45"/>
      <c r="AM387" s="45"/>
      <c r="AN387" s="45"/>
      <c r="AO387" s="45"/>
      <c r="AP387" s="45"/>
      <c r="AQ387" s="41"/>
      <c r="AR387" s="41"/>
      <c r="AS387" s="41"/>
      <c r="AT387" s="41"/>
      <c r="AU387" s="45" t="s">
        <v>205</v>
      </c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</row>
    <row r="388" spans="1:58" ht="13.8" x14ac:dyDescent="0.25">
      <c r="AB388" s="41"/>
      <c r="AC388" s="41"/>
      <c r="AD388" s="41"/>
      <c r="AE388" s="41"/>
      <c r="AF388" s="41"/>
      <c r="AG388" s="41"/>
      <c r="AH388" s="42"/>
      <c r="AI388" s="42"/>
      <c r="AJ388" s="42"/>
      <c r="AK388" s="42"/>
      <c r="AL388" s="42"/>
      <c r="AM388" s="42"/>
      <c r="AN388" s="42"/>
      <c r="AO388" s="42"/>
      <c r="AP388" s="42"/>
      <c r="AQ388" s="41"/>
      <c r="AR388" s="41"/>
      <c r="AS388" s="41"/>
      <c r="AT388" s="41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</row>
    <row r="389" spans="1:58" ht="18" customHeight="1" x14ac:dyDescent="0.25">
      <c r="A389" s="153" t="s">
        <v>243</v>
      </c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41"/>
      <c r="AC389" s="41"/>
      <c r="AD389" s="41"/>
      <c r="AE389" s="41"/>
      <c r="AF389" s="41"/>
      <c r="AG389" s="41"/>
      <c r="AH389" s="44"/>
      <c r="AI389" s="44"/>
      <c r="AJ389" s="44"/>
      <c r="AK389" s="44"/>
      <c r="AL389" s="44"/>
      <c r="AM389" s="44"/>
      <c r="AN389" s="44"/>
      <c r="AO389" s="44"/>
      <c r="AP389" s="44"/>
      <c r="AQ389" s="41"/>
      <c r="AR389" s="41"/>
      <c r="AS389" s="41"/>
      <c r="AT389" s="41"/>
      <c r="AU389" s="155" t="s">
        <v>245</v>
      </c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</row>
    <row r="390" spans="1:58" ht="12" customHeight="1" x14ac:dyDescent="0.25">
      <c r="AB390" s="41"/>
      <c r="AC390" s="41"/>
      <c r="AD390" s="41"/>
      <c r="AE390" s="41"/>
      <c r="AF390" s="41"/>
      <c r="AG390" s="41"/>
      <c r="AH390" s="45" t="s">
        <v>2</v>
      </c>
      <c r="AI390" s="45"/>
      <c r="AJ390" s="45"/>
      <c r="AK390" s="45"/>
      <c r="AL390" s="45"/>
      <c r="AM390" s="45"/>
      <c r="AN390" s="45"/>
      <c r="AO390" s="45"/>
      <c r="AP390" s="45"/>
      <c r="AQ390" s="41"/>
      <c r="AR390" s="41"/>
      <c r="AS390" s="41"/>
      <c r="AT390" s="41"/>
      <c r="AU390" s="45" t="s">
        <v>205</v>
      </c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</row>
  </sheetData>
  <mergeCells count="3211">
    <mergeCell ref="BE374:BL374"/>
    <mergeCell ref="AW373:BD373"/>
    <mergeCell ref="BE373:BL373"/>
    <mergeCell ref="A374:F374"/>
    <mergeCell ref="G374:S374"/>
    <mergeCell ref="T374:Y374"/>
    <mergeCell ref="Z374:AD374"/>
    <mergeCell ref="AE374:AJ374"/>
    <mergeCell ref="AK374:AP374"/>
    <mergeCell ref="AQ374:AV374"/>
    <mergeCell ref="AW374:BD374"/>
    <mergeCell ref="AQ372:AV372"/>
    <mergeCell ref="AW372:BD372"/>
    <mergeCell ref="BE372:BL372"/>
    <mergeCell ref="A373:F373"/>
    <mergeCell ref="G373:S373"/>
    <mergeCell ref="T373:Y373"/>
    <mergeCell ref="Z373:AD373"/>
    <mergeCell ref="AE373:AJ373"/>
    <mergeCell ref="AK373:AP373"/>
    <mergeCell ref="AQ373:AV373"/>
    <mergeCell ref="A372:F372"/>
    <mergeCell ref="G372:S372"/>
    <mergeCell ref="T372:Y372"/>
    <mergeCell ref="Z372:AD372"/>
    <mergeCell ref="AE372:AJ372"/>
    <mergeCell ref="AK372:AP372"/>
    <mergeCell ref="BE370:BL370"/>
    <mergeCell ref="A371:F371"/>
    <mergeCell ref="G371:S371"/>
    <mergeCell ref="T371:Y371"/>
    <mergeCell ref="Z371:AD371"/>
    <mergeCell ref="AE371:AJ371"/>
    <mergeCell ref="AK371:AP371"/>
    <mergeCell ref="AQ371:AV371"/>
    <mergeCell ref="AW371:BD371"/>
    <mergeCell ref="BE371:BL371"/>
    <mergeCell ref="AW369:BD369"/>
    <mergeCell ref="BE369:BL369"/>
    <mergeCell ref="A370:F370"/>
    <mergeCell ref="G370:S370"/>
    <mergeCell ref="T370:Y370"/>
    <mergeCell ref="Z370:AD370"/>
    <mergeCell ref="AE370:AJ370"/>
    <mergeCell ref="AK370:AP370"/>
    <mergeCell ref="AQ370:AV370"/>
    <mergeCell ref="AW370:BD370"/>
    <mergeCell ref="AQ368:AV368"/>
    <mergeCell ref="AW368:BD368"/>
    <mergeCell ref="BE368:BL368"/>
    <mergeCell ref="A369:F369"/>
    <mergeCell ref="G369:S369"/>
    <mergeCell ref="T369:Y369"/>
    <mergeCell ref="Z369:AD369"/>
    <mergeCell ref="AE369:AJ369"/>
    <mergeCell ref="AK369:AP369"/>
    <mergeCell ref="AQ369:AV369"/>
    <mergeCell ref="A368:F368"/>
    <mergeCell ref="G368:S368"/>
    <mergeCell ref="T368:Y368"/>
    <mergeCell ref="Z368:AD368"/>
    <mergeCell ref="AE368:AJ368"/>
    <mergeCell ref="AK368:AP368"/>
    <mergeCell ref="BE366:BL366"/>
    <mergeCell ref="A367:F367"/>
    <mergeCell ref="G367:S367"/>
    <mergeCell ref="T367:Y367"/>
    <mergeCell ref="Z367:AD367"/>
    <mergeCell ref="AE367:AJ367"/>
    <mergeCell ref="AK367:AP367"/>
    <mergeCell ref="AQ367:AV367"/>
    <mergeCell ref="AW367:BD367"/>
    <mergeCell ref="BE367:BL367"/>
    <mergeCell ref="AW365:BD365"/>
    <mergeCell ref="BE365:BL365"/>
    <mergeCell ref="A366:F366"/>
    <mergeCell ref="G366:S366"/>
    <mergeCell ref="T366:Y366"/>
    <mergeCell ref="Z366:AD366"/>
    <mergeCell ref="AE366:AJ366"/>
    <mergeCell ref="AK366:AP366"/>
    <mergeCell ref="AQ366:AV366"/>
    <mergeCell ref="AW366:BD366"/>
    <mergeCell ref="AQ364:AV364"/>
    <mergeCell ref="AW364:BD364"/>
    <mergeCell ref="BE364:BL364"/>
    <mergeCell ref="A365:F365"/>
    <mergeCell ref="G365:S365"/>
    <mergeCell ref="T365:Y365"/>
    <mergeCell ref="Z365:AD365"/>
    <mergeCell ref="AE365:AJ365"/>
    <mergeCell ref="AK365:AP365"/>
    <mergeCell ref="AQ365:AV365"/>
    <mergeCell ref="A364:F364"/>
    <mergeCell ref="G364:S364"/>
    <mergeCell ref="T364:Y364"/>
    <mergeCell ref="Z364:AD364"/>
    <mergeCell ref="AE364:AJ364"/>
    <mergeCell ref="AK364:AP364"/>
    <mergeCell ref="A363:F363"/>
    <mergeCell ref="G363:S363"/>
    <mergeCell ref="T363:Y363"/>
    <mergeCell ref="Z363:AD363"/>
    <mergeCell ref="AE363:AJ363"/>
    <mergeCell ref="AX354:BB354"/>
    <mergeCell ref="BC354:BG354"/>
    <mergeCell ref="BH354:BL354"/>
    <mergeCell ref="BH353:BL353"/>
    <mergeCell ref="A354:F354"/>
    <mergeCell ref="G354:P354"/>
    <mergeCell ref="Q354:U354"/>
    <mergeCell ref="V354:Y354"/>
    <mergeCell ref="Z354:AD354"/>
    <mergeCell ref="AE354:AI354"/>
    <mergeCell ref="AJ354:AN354"/>
    <mergeCell ref="AO354:AS354"/>
    <mergeCell ref="AT354:AW354"/>
    <mergeCell ref="AE353:AI353"/>
    <mergeCell ref="AJ353:AN353"/>
    <mergeCell ref="AO353:AS353"/>
    <mergeCell ref="AT353:AW353"/>
    <mergeCell ref="AX353:BB353"/>
    <mergeCell ref="BC353:BG353"/>
    <mergeCell ref="AO352:AS352"/>
    <mergeCell ref="AT352:AW352"/>
    <mergeCell ref="AX352:BB352"/>
    <mergeCell ref="BC352:BG352"/>
    <mergeCell ref="BH352:BL352"/>
    <mergeCell ref="A353:F353"/>
    <mergeCell ref="G353:P353"/>
    <mergeCell ref="Q353:U353"/>
    <mergeCell ref="V353:Y353"/>
    <mergeCell ref="Z353:AD353"/>
    <mergeCell ref="AX351:BB351"/>
    <mergeCell ref="BC351:BG351"/>
    <mergeCell ref="BH351:BL351"/>
    <mergeCell ref="A352:F352"/>
    <mergeCell ref="G352:P352"/>
    <mergeCell ref="Q352:U352"/>
    <mergeCell ref="V352:Y352"/>
    <mergeCell ref="Z352:AD352"/>
    <mergeCell ref="AE352:AI352"/>
    <mergeCell ref="AJ352:AN352"/>
    <mergeCell ref="BH350:BL350"/>
    <mergeCell ref="A351:F351"/>
    <mergeCell ref="G351:P351"/>
    <mergeCell ref="Q351:U351"/>
    <mergeCell ref="V351:Y351"/>
    <mergeCell ref="Z351:AD351"/>
    <mergeCell ref="AE351:AI351"/>
    <mergeCell ref="AJ351:AN351"/>
    <mergeCell ref="AO351:AS351"/>
    <mergeCell ref="AT351:AW351"/>
    <mergeCell ref="AE350:AI350"/>
    <mergeCell ref="AJ350:AN350"/>
    <mergeCell ref="AO350:AS350"/>
    <mergeCell ref="AT350:AW350"/>
    <mergeCell ref="AX350:BB350"/>
    <mergeCell ref="BC350:BG350"/>
    <mergeCell ref="AO349:AS349"/>
    <mergeCell ref="AT349:AW349"/>
    <mergeCell ref="AX349:BB349"/>
    <mergeCell ref="BC349:BG349"/>
    <mergeCell ref="BH349:BL349"/>
    <mergeCell ref="A350:F350"/>
    <mergeCell ref="G350:P350"/>
    <mergeCell ref="Q350:U350"/>
    <mergeCell ref="V350:Y350"/>
    <mergeCell ref="Z350:AD350"/>
    <mergeCell ref="AX348:BB348"/>
    <mergeCell ref="BC348:BG348"/>
    <mergeCell ref="BH348:BL348"/>
    <mergeCell ref="A349:F349"/>
    <mergeCell ref="G349:P349"/>
    <mergeCell ref="Q349:U349"/>
    <mergeCell ref="V349:Y349"/>
    <mergeCell ref="Z349:AD349"/>
    <mergeCell ref="AE349:AI349"/>
    <mergeCell ref="AJ349:AN349"/>
    <mergeCell ref="BH347:BL347"/>
    <mergeCell ref="A348:F348"/>
    <mergeCell ref="G348:P348"/>
    <mergeCell ref="Q348:U348"/>
    <mergeCell ref="V348:Y348"/>
    <mergeCell ref="Z348:AD348"/>
    <mergeCell ref="AE348:AI348"/>
    <mergeCell ref="AJ348:AN348"/>
    <mergeCell ref="AO348:AS348"/>
    <mergeCell ref="AT348:AW348"/>
    <mergeCell ref="AE347:AI347"/>
    <mergeCell ref="AJ347:AN347"/>
    <mergeCell ref="AO347:AS347"/>
    <mergeCell ref="AT347:AW347"/>
    <mergeCell ref="AX347:BB347"/>
    <mergeCell ref="BC347:BG347"/>
    <mergeCell ref="AO346:AS346"/>
    <mergeCell ref="AT346:AW346"/>
    <mergeCell ref="AX346:BB346"/>
    <mergeCell ref="BC346:BG346"/>
    <mergeCell ref="BH346:BL346"/>
    <mergeCell ref="A347:F347"/>
    <mergeCell ref="G347:P347"/>
    <mergeCell ref="Q347:U347"/>
    <mergeCell ref="V347:Y347"/>
    <mergeCell ref="Z347:AD347"/>
    <mergeCell ref="AX345:BB345"/>
    <mergeCell ref="BC345:BG345"/>
    <mergeCell ref="BH345:BL345"/>
    <mergeCell ref="A346:F346"/>
    <mergeCell ref="G346:P346"/>
    <mergeCell ref="Q346:U346"/>
    <mergeCell ref="V346:Y346"/>
    <mergeCell ref="Z346:AD346"/>
    <mergeCell ref="AE346:AI346"/>
    <mergeCell ref="AJ346:AN346"/>
    <mergeCell ref="A345:F345"/>
    <mergeCell ref="G345:P345"/>
    <mergeCell ref="Q345:U345"/>
    <mergeCell ref="V345:Y345"/>
    <mergeCell ref="Z345:AD345"/>
    <mergeCell ref="AE345:AI345"/>
    <mergeCell ref="AJ345:AN345"/>
    <mergeCell ref="AO345:AS345"/>
    <mergeCell ref="AT345:AW345"/>
    <mergeCell ref="BG335:BL335"/>
    <mergeCell ref="BG334:BL334"/>
    <mergeCell ref="A335:F335"/>
    <mergeCell ref="G335:S335"/>
    <mergeCell ref="T335:Y335"/>
    <mergeCell ref="Z335:AD335"/>
    <mergeCell ref="AE335:AJ335"/>
    <mergeCell ref="AK335:AP335"/>
    <mergeCell ref="AQ335:AV335"/>
    <mergeCell ref="AW335:BA335"/>
    <mergeCell ref="BB335:BF335"/>
    <mergeCell ref="BG333:BL333"/>
    <mergeCell ref="A334:F334"/>
    <mergeCell ref="G334:S334"/>
    <mergeCell ref="T334:Y334"/>
    <mergeCell ref="Z334:AD334"/>
    <mergeCell ref="AE334:AJ334"/>
    <mergeCell ref="AK334:AP334"/>
    <mergeCell ref="AQ334:AV334"/>
    <mergeCell ref="AW334:BA334"/>
    <mergeCell ref="BB334:BF334"/>
    <mergeCell ref="BG332:BL332"/>
    <mergeCell ref="A333:F333"/>
    <mergeCell ref="G333:S333"/>
    <mergeCell ref="T333:Y333"/>
    <mergeCell ref="Z333:AD333"/>
    <mergeCell ref="AE333:AJ333"/>
    <mergeCell ref="AK333:AP333"/>
    <mergeCell ref="AQ333:AV333"/>
    <mergeCell ref="AW333:BA333"/>
    <mergeCell ref="BB333:BF333"/>
    <mergeCell ref="BG331:BL331"/>
    <mergeCell ref="A332:F332"/>
    <mergeCell ref="G332:S332"/>
    <mergeCell ref="T332:Y332"/>
    <mergeCell ref="Z332:AD332"/>
    <mergeCell ref="AE332:AJ332"/>
    <mergeCell ref="AK332:AP332"/>
    <mergeCell ref="AQ332:AV332"/>
    <mergeCell ref="AW332:BA332"/>
    <mergeCell ref="BB332:BF332"/>
    <mergeCell ref="BG330:BL330"/>
    <mergeCell ref="A331:F331"/>
    <mergeCell ref="G331:S331"/>
    <mergeCell ref="T331:Y331"/>
    <mergeCell ref="Z331:AD331"/>
    <mergeCell ref="AE331:AJ331"/>
    <mergeCell ref="AK331:AP331"/>
    <mergeCell ref="AQ331:AV331"/>
    <mergeCell ref="AW331:BA331"/>
    <mergeCell ref="BB331:BF331"/>
    <mergeCell ref="BG329:BL329"/>
    <mergeCell ref="A330:F330"/>
    <mergeCell ref="G330:S330"/>
    <mergeCell ref="T330:Y330"/>
    <mergeCell ref="Z330:AD330"/>
    <mergeCell ref="AE330:AJ330"/>
    <mergeCell ref="AK330:AP330"/>
    <mergeCell ref="AQ330:AV330"/>
    <mergeCell ref="AW330:BA330"/>
    <mergeCell ref="BB330:BF330"/>
    <mergeCell ref="BG328:BL328"/>
    <mergeCell ref="A329:F329"/>
    <mergeCell ref="G329:S329"/>
    <mergeCell ref="T329:Y329"/>
    <mergeCell ref="Z329:AD329"/>
    <mergeCell ref="AE329:AJ329"/>
    <mergeCell ref="AK329:AP329"/>
    <mergeCell ref="AQ329:AV329"/>
    <mergeCell ref="AW329:BA329"/>
    <mergeCell ref="BB329:BF329"/>
    <mergeCell ref="Z328:AD328"/>
    <mergeCell ref="AE328:AJ328"/>
    <mergeCell ref="AK328:AP328"/>
    <mergeCell ref="AQ328:AV328"/>
    <mergeCell ref="AW328:BA328"/>
    <mergeCell ref="BB328:BF328"/>
    <mergeCell ref="A327:F327"/>
    <mergeCell ref="G327:S327"/>
    <mergeCell ref="T327:Y327"/>
    <mergeCell ref="Z327:AD327"/>
    <mergeCell ref="AE327:AJ327"/>
    <mergeCell ref="AK327:AP327"/>
    <mergeCell ref="AQ327:AV327"/>
    <mergeCell ref="AW327:BA327"/>
    <mergeCell ref="BB327:BF327"/>
    <mergeCell ref="BB312:BF312"/>
    <mergeCell ref="BG312:BJ312"/>
    <mergeCell ref="BK312:BO312"/>
    <mergeCell ref="BP312:BS312"/>
    <mergeCell ref="BP311:BS311"/>
    <mergeCell ref="A312:M312"/>
    <mergeCell ref="N312:U312"/>
    <mergeCell ref="V312:Z312"/>
    <mergeCell ref="AA312:AE312"/>
    <mergeCell ref="AF312:AI312"/>
    <mergeCell ref="AJ312:AN312"/>
    <mergeCell ref="AO312:AR312"/>
    <mergeCell ref="AS312:AW312"/>
    <mergeCell ref="AX312:BA312"/>
    <mergeCell ref="A311:M311"/>
    <mergeCell ref="N311:U311"/>
    <mergeCell ref="V311:Z311"/>
    <mergeCell ref="AA311:AE311"/>
    <mergeCell ref="AF311:AI311"/>
    <mergeCell ref="AJ311:AN311"/>
    <mergeCell ref="AO311:AR311"/>
    <mergeCell ref="AS311:AW311"/>
    <mergeCell ref="BJ283:BL283"/>
    <mergeCell ref="AR283:AT283"/>
    <mergeCell ref="AU283:AW283"/>
    <mergeCell ref="AX283:AZ283"/>
    <mergeCell ref="BA283:BC283"/>
    <mergeCell ref="BD283:BF283"/>
    <mergeCell ref="BG283:BI283"/>
    <mergeCell ref="BJ282:BL282"/>
    <mergeCell ref="A283:C283"/>
    <mergeCell ref="D283:V283"/>
    <mergeCell ref="W283:Y283"/>
    <mergeCell ref="Z283:AB283"/>
    <mergeCell ref="AC283:AE283"/>
    <mergeCell ref="AF283:AH283"/>
    <mergeCell ref="AI283:AK283"/>
    <mergeCell ref="AL283:AN283"/>
    <mergeCell ref="AO283:AQ283"/>
    <mergeCell ref="AR282:AT282"/>
    <mergeCell ref="AU282:AW282"/>
    <mergeCell ref="AX282:AZ282"/>
    <mergeCell ref="BA282:BC282"/>
    <mergeCell ref="BD282:BF282"/>
    <mergeCell ref="BG282:BI282"/>
    <mergeCell ref="BJ281:BL281"/>
    <mergeCell ref="A282:C282"/>
    <mergeCell ref="D282:V282"/>
    <mergeCell ref="W282:Y282"/>
    <mergeCell ref="Z282:AB282"/>
    <mergeCell ref="AC282:AE282"/>
    <mergeCell ref="AF282:AH282"/>
    <mergeCell ref="AI282:AK282"/>
    <mergeCell ref="AL282:AN282"/>
    <mergeCell ref="AO282:AQ282"/>
    <mergeCell ref="AR281:AT281"/>
    <mergeCell ref="AU281:AW281"/>
    <mergeCell ref="AX281:AZ281"/>
    <mergeCell ref="BA281:BC281"/>
    <mergeCell ref="BD281:BF281"/>
    <mergeCell ref="BG281:BI281"/>
    <mergeCell ref="BJ280:BL280"/>
    <mergeCell ref="A281:C281"/>
    <mergeCell ref="D281:V281"/>
    <mergeCell ref="W281:Y281"/>
    <mergeCell ref="Z281:AB281"/>
    <mergeCell ref="AC281:AE281"/>
    <mergeCell ref="AF281:AH281"/>
    <mergeCell ref="AI281:AK281"/>
    <mergeCell ref="AL281:AN281"/>
    <mergeCell ref="AO281:AQ281"/>
    <mergeCell ref="AR280:AT280"/>
    <mergeCell ref="AU280:AW280"/>
    <mergeCell ref="AX280:AZ280"/>
    <mergeCell ref="BA280:BC280"/>
    <mergeCell ref="BD280:BF280"/>
    <mergeCell ref="BG280:BI280"/>
    <mergeCell ref="BJ279:BL279"/>
    <mergeCell ref="A280:C280"/>
    <mergeCell ref="D280:V280"/>
    <mergeCell ref="W280:Y280"/>
    <mergeCell ref="Z280:AB280"/>
    <mergeCell ref="AC280:AE280"/>
    <mergeCell ref="AF280:AH280"/>
    <mergeCell ref="AI280:AK280"/>
    <mergeCell ref="AL280:AN280"/>
    <mergeCell ref="AO280:AQ280"/>
    <mergeCell ref="AR279:AT279"/>
    <mergeCell ref="AU279:AW279"/>
    <mergeCell ref="AX279:AZ279"/>
    <mergeCell ref="BA279:BC279"/>
    <mergeCell ref="BD279:BF279"/>
    <mergeCell ref="BG279:BI279"/>
    <mergeCell ref="A279:C279"/>
    <mergeCell ref="D279:V279"/>
    <mergeCell ref="W279:Y279"/>
    <mergeCell ref="Z279:AB279"/>
    <mergeCell ref="AC279:AE279"/>
    <mergeCell ref="AO269:AS269"/>
    <mergeCell ref="AT269:AX269"/>
    <mergeCell ref="AY269:BC269"/>
    <mergeCell ref="BD269:BH269"/>
    <mergeCell ref="BI269:BM269"/>
    <mergeCell ref="BN269:BR269"/>
    <mergeCell ref="AT268:AX268"/>
    <mergeCell ref="AY268:BC268"/>
    <mergeCell ref="BD268:BH268"/>
    <mergeCell ref="BI268:BM268"/>
    <mergeCell ref="BN268:BR268"/>
    <mergeCell ref="A269:T269"/>
    <mergeCell ref="U269:Y269"/>
    <mergeCell ref="Z269:AD269"/>
    <mergeCell ref="AE269:AI269"/>
    <mergeCell ref="AJ269:AN269"/>
    <mergeCell ref="A268:T268"/>
    <mergeCell ref="U268:Y268"/>
    <mergeCell ref="Z268:AD268"/>
    <mergeCell ref="AE268:AI268"/>
    <mergeCell ref="AJ268:AN268"/>
    <mergeCell ref="AO268:AS268"/>
    <mergeCell ref="AO267:AS267"/>
    <mergeCell ref="AT267:AX267"/>
    <mergeCell ref="AY267:BC267"/>
    <mergeCell ref="BD267:BH267"/>
    <mergeCell ref="BI267:BM267"/>
    <mergeCell ref="BN267:BR267"/>
    <mergeCell ref="AT266:AX266"/>
    <mergeCell ref="AY266:BC266"/>
    <mergeCell ref="BD266:BH266"/>
    <mergeCell ref="BI266:BM266"/>
    <mergeCell ref="BN266:BR266"/>
    <mergeCell ref="A267:T267"/>
    <mergeCell ref="U267:Y267"/>
    <mergeCell ref="Z267:AD267"/>
    <mergeCell ref="AE267:AI267"/>
    <mergeCell ref="AJ267:AN267"/>
    <mergeCell ref="AY265:BC265"/>
    <mergeCell ref="BD265:BH265"/>
    <mergeCell ref="BI265:BM265"/>
    <mergeCell ref="BN265:BR265"/>
    <mergeCell ref="A266:T266"/>
    <mergeCell ref="U266:Y266"/>
    <mergeCell ref="Z266:AD266"/>
    <mergeCell ref="AE266:AI266"/>
    <mergeCell ref="AJ266:AN266"/>
    <mergeCell ref="AO266:AS266"/>
    <mergeCell ref="BD264:BH264"/>
    <mergeCell ref="BI264:BM264"/>
    <mergeCell ref="BN264:BR264"/>
    <mergeCell ref="A265:T265"/>
    <mergeCell ref="U265:Y265"/>
    <mergeCell ref="Z265:AD265"/>
    <mergeCell ref="AE265:AI265"/>
    <mergeCell ref="AJ265:AN265"/>
    <mergeCell ref="AO265:AS265"/>
    <mergeCell ref="AT265:AX265"/>
    <mergeCell ref="Z264:AD264"/>
    <mergeCell ref="AE264:AI264"/>
    <mergeCell ref="AJ264:AN264"/>
    <mergeCell ref="AO264:AS264"/>
    <mergeCell ref="AT264:AX264"/>
    <mergeCell ref="AY264:BC264"/>
    <mergeCell ref="A263:T263"/>
    <mergeCell ref="U263:Y263"/>
    <mergeCell ref="Z263:AD263"/>
    <mergeCell ref="AE263:AI263"/>
    <mergeCell ref="AJ263:AN263"/>
    <mergeCell ref="AO263:AS263"/>
    <mergeCell ref="AT263:AX263"/>
    <mergeCell ref="AY263:BC263"/>
    <mergeCell ref="BD263:BH263"/>
    <mergeCell ref="BE254:BI254"/>
    <mergeCell ref="BE253:BI253"/>
    <mergeCell ref="A254:C254"/>
    <mergeCell ref="D254:P254"/>
    <mergeCell ref="Q254:U254"/>
    <mergeCell ref="V254:AE254"/>
    <mergeCell ref="AF254:AJ254"/>
    <mergeCell ref="AK254:AO254"/>
    <mergeCell ref="AP254:AT254"/>
    <mergeCell ref="AU254:AY254"/>
    <mergeCell ref="AZ254:BD254"/>
    <mergeCell ref="BE252:BI252"/>
    <mergeCell ref="A253:C253"/>
    <mergeCell ref="D253:P253"/>
    <mergeCell ref="Q253:U253"/>
    <mergeCell ref="V253:AE253"/>
    <mergeCell ref="AF253:AJ253"/>
    <mergeCell ref="AK253:AO253"/>
    <mergeCell ref="AP253:AT253"/>
    <mergeCell ref="AU253:AY253"/>
    <mergeCell ref="AZ253:BD253"/>
    <mergeCell ref="BE251:BI251"/>
    <mergeCell ref="A252:C252"/>
    <mergeCell ref="D252:P252"/>
    <mergeCell ref="Q252:U252"/>
    <mergeCell ref="V252:AE252"/>
    <mergeCell ref="AF252:AJ252"/>
    <mergeCell ref="AK252:AO252"/>
    <mergeCell ref="AP252:AT252"/>
    <mergeCell ref="AU252:AY252"/>
    <mergeCell ref="AZ252:BD252"/>
    <mergeCell ref="BE250:BI250"/>
    <mergeCell ref="A251:C251"/>
    <mergeCell ref="D251:P251"/>
    <mergeCell ref="Q251:U251"/>
    <mergeCell ref="V251:AE251"/>
    <mergeCell ref="AF251:AJ251"/>
    <mergeCell ref="AK251:AO251"/>
    <mergeCell ref="AP251:AT251"/>
    <mergeCell ref="AU251:AY251"/>
    <mergeCell ref="AZ251:BD251"/>
    <mergeCell ref="BE249:BI249"/>
    <mergeCell ref="A250:C250"/>
    <mergeCell ref="D250:P250"/>
    <mergeCell ref="Q250:U250"/>
    <mergeCell ref="V250:AE250"/>
    <mergeCell ref="AF250:AJ250"/>
    <mergeCell ref="AK250:AO250"/>
    <mergeCell ref="AP250:AT250"/>
    <mergeCell ref="AU250:AY250"/>
    <mergeCell ref="AZ250:BD250"/>
    <mergeCell ref="BE248:BI248"/>
    <mergeCell ref="A249:C249"/>
    <mergeCell ref="D249:P249"/>
    <mergeCell ref="Q249:U249"/>
    <mergeCell ref="V249:AE249"/>
    <mergeCell ref="AF249:AJ249"/>
    <mergeCell ref="AK249:AO249"/>
    <mergeCell ref="AP249:AT249"/>
    <mergeCell ref="AU249:AY249"/>
    <mergeCell ref="AZ249:BD249"/>
    <mergeCell ref="BE247:BI247"/>
    <mergeCell ref="A248:C248"/>
    <mergeCell ref="D248:P248"/>
    <mergeCell ref="Q248:U248"/>
    <mergeCell ref="V248:AE248"/>
    <mergeCell ref="AF248:AJ248"/>
    <mergeCell ref="AK248:AO248"/>
    <mergeCell ref="AP248:AT248"/>
    <mergeCell ref="AU248:AY248"/>
    <mergeCell ref="AZ248:BD248"/>
    <mergeCell ref="BE246:BI246"/>
    <mergeCell ref="A247:C247"/>
    <mergeCell ref="D247:P247"/>
    <mergeCell ref="Q247:U247"/>
    <mergeCell ref="V247:AE247"/>
    <mergeCell ref="AF247:AJ247"/>
    <mergeCell ref="AK247:AO247"/>
    <mergeCell ref="AP247:AT247"/>
    <mergeCell ref="AU247:AY247"/>
    <mergeCell ref="AZ247:BD247"/>
    <mergeCell ref="BE245:BI245"/>
    <mergeCell ref="A246:C246"/>
    <mergeCell ref="D246:P246"/>
    <mergeCell ref="Q246:U246"/>
    <mergeCell ref="V246:AE246"/>
    <mergeCell ref="AF246:AJ246"/>
    <mergeCell ref="AK246:AO246"/>
    <mergeCell ref="AP246:AT246"/>
    <mergeCell ref="AU246:AY246"/>
    <mergeCell ref="AZ246:BD246"/>
    <mergeCell ref="BE244:BI244"/>
    <mergeCell ref="A245:C245"/>
    <mergeCell ref="D245:P245"/>
    <mergeCell ref="Q245:U245"/>
    <mergeCell ref="V245:AE245"/>
    <mergeCell ref="AF245:AJ245"/>
    <mergeCell ref="AK245:AO245"/>
    <mergeCell ref="AP245:AT245"/>
    <mergeCell ref="AU245:AY245"/>
    <mergeCell ref="AZ245:BD245"/>
    <mergeCell ref="BE243:BI243"/>
    <mergeCell ref="A244:C244"/>
    <mergeCell ref="D244:P244"/>
    <mergeCell ref="Q244:U244"/>
    <mergeCell ref="V244:AE244"/>
    <mergeCell ref="AF244:AJ244"/>
    <mergeCell ref="AK244:AO244"/>
    <mergeCell ref="AP244:AT244"/>
    <mergeCell ref="AU244:AY244"/>
    <mergeCell ref="AZ244:BD244"/>
    <mergeCell ref="BE242:BI242"/>
    <mergeCell ref="A243:C243"/>
    <mergeCell ref="D243:P243"/>
    <mergeCell ref="Q243:U243"/>
    <mergeCell ref="V243:AE243"/>
    <mergeCell ref="AF243:AJ243"/>
    <mergeCell ref="AK243:AO243"/>
    <mergeCell ref="AP243:AT243"/>
    <mergeCell ref="AU243:AY243"/>
    <mergeCell ref="AZ243:BD243"/>
    <mergeCell ref="BE241:BI241"/>
    <mergeCell ref="A242:C242"/>
    <mergeCell ref="D242:P242"/>
    <mergeCell ref="Q242:U242"/>
    <mergeCell ref="V242:AE242"/>
    <mergeCell ref="AF242:AJ242"/>
    <mergeCell ref="AK242:AO242"/>
    <mergeCell ref="AP242:AT242"/>
    <mergeCell ref="AU242:AY242"/>
    <mergeCell ref="AZ242:BD242"/>
    <mergeCell ref="BE240:BI240"/>
    <mergeCell ref="A241:C241"/>
    <mergeCell ref="D241:P241"/>
    <mergeCell ref="Q241:U241"/>
    <mergeCell ref="V241:AE241"/>
    <mergeCell ref="AF241:AJ241"/>
    <mergeCell ref="AK241:AO241"/>
    <mergeCell ref="AP241:AT241"/>
    <mergeCell ref="AU241:AY241"/>
    <mergeCell ref="AZ241:BD241"/>
    <mergeCell ref="BE239:BI239"/>
    <mergeCell ref="A240:C240"/>
    <mergeCell ref="D240:P240"/>
    <mergeCell ref="Q240:U240"/>
    <mergeCell ref="V240:AE240"/>
    <mergeCell ref="AF240:AJ240"/>
    <mergeCell ref="AK240:AO240"/>
    <mergeCell ref="AP240:AT240"/>
    <mergeCell ref="AU240:AY240"/>
    <mergeCell ref="AZ240:BD240"/>
    <mergeCell ref="BE238:BI238"/>
    <mergeCell ref="A239:C239"/>
    <mergeCell ref="D239:P239"/>
    <mergeCell ref="Q239:U239"/>
    <mergeCell ref="V239:AE239"/>
    <mergeCell ref="AF239:AJ239"/>
    <mergeCell ref="AK239:AO239"/>
    <mergeCell ref="AP239:AT239"/>
    <mergeCell ref="AU239:AY239"/>
    <mergeCell ref="AZ239:BD239"/>
    <mergeCell ref="BE237:BI237"/>
    <mergeCell ref="A238:C238"/>
    <mergeCell ref="D238:P238"/>
    <mergeCell ref="Q238:U238"/>
    <mergeCell ref="V238:AE238"/>
    <mergeCell ref="AF238:AJ238"/>
    <mergeCell ref="AK238:AO238"/>
    <mergeCell ref="AP238:AT238"/>
    <mergeCell ref="AU238:AY238"/>
    <mergeCell ref="AZ238:BD238"/>
    <mergeCell ref="BE236:BI236"/>
    <mergeCell ref="A237:C237"/>
    <mergeCell ref="D237:P237"/>
    <mergeCell ref="Q237:U237"/>
    <mergeCell ref="V237:AE237"/>
    <mergeCell ref="AF237:AJ237"/>
    <mergeCell ref="AK237:AO237"/>
    <mergeCell ref="AP237:AT237"/>
    <mergeCell ref="AU237:AY237"/>
    <mergeCell ref="AZ237:BD237"/>
    <mergeCell ref="BE235:BI235"/>
    <mergeCell ref="A236:C236"/>
    <mergeCell ref="D236:P236"/>
    <mergeCell ref="Q236:U236"/>
    <mergeCell ref="V236:AE236"/>
    <mergeCell ref="AF236:AJ236"/>
    <mergeCell ref="AK236:AO236"/>
    <mergeCell ref="AP236:AT236"/>
    <mergeCell ref="AU236:AY236"/>
    <mergeCell ref="AZ236:BD236"/>
    <mergeCell ref="BE234:BI234"/>
    <mergeCell ref="A235:C235"/>
    <mergeCell ref="D235:P235"/>
    <mergeCell ref="Q235:U235"/>
    <mergeCell ref="V235:AE235"/>
    <mergeCell ref="AF235:AJ235"/>
    <mergeCell ref="AK235:AO235"/>
    <mergeCell ref="AP235:AT235"/>
    <mergeCell ref="AU235:AY235"/>
    <mergeCell ref="AZ235:BD235"/>
    <mergeCell ref="BE233:BI233"/>
    <mergeCell ref="A234:C234"/>
    <mergeCell ref="D234:P234"/>
    <mergeCell ref="Q234:U234"/>
    <mergeCell ref="V234:AE234"/>
    <mergeCell ref="AF234:AJ234"/>
    <mergeCell ref="AK234:AO234"/>
    <mergeCell ref="AP234:AT234"/>
    <mergeCell ref="AU234:AY234"/>
    <mergeCell ref="AZ234:BD234"/>
    <mergeCell ref="BE232:BI232"/>
    <mergeCell ref="A233:C233"/>
    <mergeCell ref="D233:P233"/>
    <mergeCell ref="Q233:U233"/>
    <mergeCell ref="V233:AE233"/>
    <mergeCell ref="AF233:AJ233"/>
    <mergeCell ref="AK233:AO233"/>
    <mergeCell ref="AP233:AT233"/>
    <mergeCell ref="AU233:AY233"/>
    <mergeCell ref="AZ233:BD233"/>
    <mergeCell ref="BE231:BI231"/>
    <mergeCell ref="A232:C232"/>
    <mergeCell ref="D232:P232"/>
    <mergeCell ref="Q232:U232"/>
    <mergeCell ref="V232:AE232"/>
    <mergeCell ref="AF232:AJ232"/>
    <mergeCell ref="AK232:AO232"/>
    <mergeCell ref="AP232:AT232"/>
    <mergeCell ref="AU232:AY232"/>
    <mergeCell ref="AZ232:BD232"/>
    <mergeCell ref="BE230:BI230"/>
    <mergeCell ref="A231:C231"/>
    <mergeCell ref="D231:P231"/>
    <mergeCell ref="Q231:U231"/>
    <mergeCell ref="V231:AE231"/>
    <mergeCell ref="AF231:AJ231"/>
    <mergeCell ref="AK231:AO231"/>
    <mergeCell ref="AP231:AT231"/>
    <mergeCell ref="AU231:AY231"/>
    <mergeCell ref="AZ231:BD231"/>
    <mergeCell ref="BE229:BI229"/>
    <mergeCell ref="A230:C230"/>
    <mergeCell ref="D230:P230"/>
    <mergeCell ref="Q230:U230"/>
    <mergeCell ref="V230:AE230"/>
    <mergeCell ref="AF230:AJ230"/>
    <mergeCell ref="AK230:AO230"/>
    <mergeCell ref="AP230:AT230"/>
    <mergeCell ref="AU230:AY230"/>
    <mergeCell ref="AZ230:BD230"/>
    <mergeCell ref="BE228:BI228"/>
    <mergeCell ref="A229:C229"/>
    <mergeCell ref="D229:P229"/>
    <mergeCell ref="Q229:U229"/>
    <mergeCell ref="V229:AE229"/>
    <mergeCell ref="AF229:AJ229"/>
    <mergeCell ref="AK229:AO229"/>
    <mergeCell ref="AP229:AT229"/>
    <mergeCell ref="AU229:AY229"/>
    <mergeCell ref="AZ229:BD229"/>
    <mergeCell ref="BE227:BI227"/>
    <mergeCell ref="A228:C228"/>
    <mergeCell ref="D228:P228"/>
    <mergeCell ref="Q228:U228"/>
    <mergeCell ref="V228:AE228"/>
    <mergeCell ref="AF228:AJ228"/>
    <mergeCell ref="AK228:AO228"/>
    <mergeCell ref="AP228:AT228"/>
    <mergeCell ref="AU228:AY228"/>
    <mergeCell ref="AZ228:BD228"/>
    <mergeCell ref="BE226:BI226"/>
    <mergeCell ref="A227:C227"/>
    <mergeCell ref="D227:P227"/>
    <mergeCell ref="Q227:U227"/>
    <mergeCell ref="V227:AE227"/>
    <mergeCell ref="AF227:AJ227"/>
    <mergeCell ref="AK227:AO227"/>
    <mergeCell ref="AP227:AT227"/>
    <mergeCell ref="AU227:AY227"/>
    <mergeCell ref="AZ227:BD227"/>
    <mergeCell ref="BE225:BI225"/>
    <mergeCell ref="A226:C226"/>
    <mergeCell ref="D226:P226"/>
    <mergeCell ref="Q226:U226"/>
    <mergeCell ref="V226:AE226"/>
    <mergeCell ref="AF226:AJ226"/>
    <mergeCell ref="AK226:AO226"/>
    <mergeCell ref="AP226:AT226"/>
    <mergeCell ref="AU226:AY226"/>
    <mergeCell ref="AZ226:BD226"/>
    <mergeCell ref="BE224:BI224"/>
    <mergeCell ref="A225:C225"/>
    <mergeCell ref="D225:P225"/>
    <mergeCell ref="Q225:U225"/>
    <mergeCell ref="V225:AE225"/>
    <mergeCell ref="AF225:AJ225"/>
    <mergeCell ref="AK225:AO225"/>
    <mergeCell ref="AP225:AT225"/>
    <mergeCell ref="AU225:AY225"/>
    <mergeCell ref="AZ225:BD225"/>
    <mergeCell ref="BE223:BI223"/>
    <mergeCell ref="A224:C224"/>
    <mergeCell ref="D224:P224"/>
    <mergeCell ref="Q224:U224"/>
    <mergeCell ref="V224:AE224"/>
    <mergeCell ref="AF224:AJ224"/>
    <mergeCell ref="AK224:AO224"/>
    <mergeCell ref="AP224:AT224"/>
    <mergeCell ref="AU224:AY224"/>
    <mergeCell ref="AZ224:BD224"/>
    <mergeCell ref="BE222:BI222"/>
    <mergeCell ref="A223:C223"/>
    <mergeCell ref="D223:P223"/>
    <mergeCell ref="Q223:U223"/>
    <mergeCell ref="V223:AE223"/>
    <mergeCell ref="AF223:AJ223"/>
    <mergeCell ref="AK223:AO223"/>
    <mergeCell ref="AP223:AT223"/>
    <mergeCell ref="AU223:AY223"/>
    <mergeCell ref="AZ223:BD223"/>
    <mergeCell ref="BE221:BI221"/>
    <mergeCell ref="A222:C222"/>
    <mergeCell ref="D222:P222"/>
    <mergeCell ref="Q222:U222"/>
    <mergeCell ref="V222:AE222"/>
    <mergeCell ref="AF222:AJ222"/>
    <mergeCell ref="AK222:AO222"/>
    <mergeCell ref="AP222:AT222"/>
    <mergeCell ref="AU222:AY222"/>
    <mergeCell ref="AZ222:BD222"/>
    <mergeCell ref="BE220:BI220"/>
    <mergeCell ref="A221:C221"/>
    <mergeCell ref="D221:P221"/>
    <mergeCell ref="Q221:U221"/>
    <mergeCell ref="V221:AE221"/>
    <mergeCell ref="AF221:AJ221"/>
    <mergeCell ref="AK221:AO221"/>
    <mergeCell ref="AP221:AT221"/>
    <mergeCell ref="AU221:AY221"/>
    <mergeCell ref="AZ221:BD221"/>
    <mergeCell ref="BE219:BI219"/>
    <mergeCell ref="A220:C220"/>
    <mergeCell ref="D220:P220"/>
    <mergeCell ref="Q220:U220"/>
    <mergeCell ref="V220:AE220"/>
    <mergeCell ref="AF220:AJ220"/>
    <mergeCell ref="AK220:AO220"/>
    <mergeCell ref="AP220:AT220"/>
    <mergeCell ref="AU220:AY220"/>
    <mergeCell ref="AZ220:BD220"/>
    <mergeCell ref="BE218:BI218"/>
    <mergeCell ref="A219:C219"/>
    <mergeCell ref="D219:P219"/>
    <mergeCell ref="Q219:U219"/>
    <mergeCell ref="V219:AE219"/>
    <mergeCell ref="AF219:AJ219"/>
    <mergeCell ref="AK219:AO219"/>
    <mergeCell ref="AP219:AT219"/>
    <mergeCell ref="AU219:AY219"/>
    <mergeCell ref="AZ219:BD219"/>
    <mergeCell ref="BE217:BI217"/>
    <mergeCell ref="A218:C218"/>
    <mergeCell ref="D218:P218"/>
    <mergeCell ref="Q218:U218"/>
    <mergeCell ref="V218:AE218"/>
    <mergeCell ref="AF218:AJ218"/>
    <mergeCell ref="AK218:AO218"/>
    <mergeCell ref="AP218:AT218"/>
    <mergeCell ref="AU218:AY218"/>
    <mergeCell ref="AZ218:BD218"/>
    <mergeCell ref="BE216:BI216"/>
    <mergeCell ref="A217:C217"/>
    <mergeCell ref="D217:P217"/>
    <mergeCell ref="Q217:U217"/>
    <mergeCell ref="V217:AE217"/>
    <mergeCell ref="AF217:AJ217"/>
    <mergeCell ref="AK217:AO217"/>
    <mergeCell ref="AP217:AT217"/>
    <mergeCell ref="AU217:AY217"/>
    <mergeCell ref="AZ217:BD217"/>
    <mergeCell ref="BE215:BI215"/>
    <mergeCell ref="A216:C216"/>
    <mergeCell ref="D216:P216"/>
    <mergeCell ref="Q216:U216"/>
    <mergeCell ref="V216:AE216"/>
    <mergeCell ref="AF216:AJ216"/>
    <mergeCell ref="AK216:AO216"/>
    <mergeCell ref="AP216:AT216"/>
    <mergeCell ref="AU216:AY216"/>
    <mergeCell ref="AZ216:BD216"/>
    <mergeCell ref="BE214:BI214"/>
    <mergeCell ref="A215:C215"/>
    <mergeCell ref="D215:P215"/>
    <mergeCell ref="Q215:U215"/>
    <mergeCell ref="V215:AE215"/>
    <mergeCell ref="AF215:AJ215"/>
    <mergeCell ref="AK215:AO215"/>
    <mergeCell ref="AP215:AT215"/>
    <mergeCell ref="AU215:AY215"/>
    <mergeCell ref="AZ215:BD215"/>
    <mergeCell ref="BE213:BI213"/>
    <mergeCell ref="A214:C214"/>
    <mergeCell ref="D214:P214"/>
    <mergeCell ref="Q214:U214"/>
    <mergeCell ref="V214:AE214"/>
    <mergeCell ref="AF214:AJ214"/>
    <mergeCell ref="AK214:AO214"/>
    <mergeCell ref="AP214:AT214"/>
    <mergeCell ref="AU214:AY214"/>
    <mergeCell ref="AZ214:BD214"/>
    <mergeCell ref="BE212:BI212"/>
    <mergeCell ref="A213:C213"/>
    <mergeCell ref="D213:P213"/>
    <mergeCell ref="Q213:U213"/>
    <mergeCell ref="V213:AE213"/>
    <mergeCell ref="AF213:AJ213"/>
    <mergeCell ref="AK213:AO213"/>
    <mergeCell ref="AP213:AT213"/>
    <mergeCell ref="AU213:AY213"/>
    <mergeCell ref="AZ213:BD213"/>
    <mergeCell ref="BE211:BI211"/>
    <mergeCell ref="A212:C212"/>
    <mergeCell ref="D212:P212"/>
    <mergeCell ref="Q212:U212"/>
    <mergeCell ref="V212:AE212"/>
    <mergeCell ref="AF212:AJ212"/>
    <mergeCell ref="AK212:AO212"/>
    <mergeCell ref="AP212:AT212"/>
    <mergeCell ref="AU212:AY212"/>
    <mergeCell ref="AZ212:BD212"/>
    <mergeCell ref="BE210:BI210"/>
    <mergeCell ref="A211:C211"/>
    <mergeCell ref="D211:P211"/>
    <mergeCell ref="Q211:U211"/>
    <mergeCell ref="V211:AE211"/>
    <mergeCell ref="AF211:AJ211"/>
    <mergeCell ref="AK211:AO211"/>
    <mergeCell ref="AP211:AT211"/>
    <mergeCell ref="AU211:AY211"/>
    <mergeCell ref="AZ211:BD211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V205:AE205"/>
    <mergeCell ref="AF205:AJ205"/>
    <mergeCell ref="AK205:AO205"/>
    <mergeCell ref="AP205:AT205"/>
    <mergeCell ref="AU205:AY205"/>
    <mergeCell ref="AZ205:BD205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196:BI196"/>
    <mergeCell ref="BJ196:BN196"/>
    <mergeCell ref="BO196:BS196"/>
    <mergeCell ref="BT196:BX196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D136:BH136"/>
    <mergeCell ref="BD135:BH135"/>
    <mergeCell ref="A136:C136"/>
    <mergeCell ref="D136:T136"/>
    <mergeCell ref="U136:Y136"/>
    <mergeCell ref="Z136:AD136"/>
    <mergeCell ref="AE136:AI136"/>
    <mergeCell ref="AJ136:AN136"/>
    <mergeCell ref="AO136:AS136"/>
    <mergeCell ref="AT136:AX136"/>
    <mergeCell ref="AY136:BC136"/>
    <mergeCell ref="BD134:BH134"/>
    <mergeCell ref="A135:C135"/>
    <mergeCell ref="D135:T135"/>
    <mergeCell ref="U135:Y135"/>
    <mergeCell ref="Z135:AD135"/>
    <mergeCell ref="AE135:AI135"/>
    <mergeCell ref="AJ135:AN135"/>
    <mergeCell ref="AO135:AS135"/>
    <mergeCell ref="AT135:AX135"/>
    <mergeCell ref="AY135:BC135"/>
    <mergeCell ref="BD133:BH133"/>
    <mergeCell ref="A134:C134"/>
    <mergeCell ref="D134:T134"/>
    <mergeCell ref="U134:Y134"/>
    <mergeCell ref="Z134:AD134"/>
    <mergeCell ref="AE134:AI134"/>
    <mergeCell ref="AJ134:AN134"/>
    <mergeCell ref="AO134:AS134"/>
    <mergeCell ref="AT134:AX134"/>
    <mergeCell ref="AY134:BC134"/>
    <mergeCell ref="BD132:BH132"/>
    <mergeCell ref="A133:C133"/>
    <mergeCell ref="D133:T133"/>
    <mergeCell ref="U133:Y133"/>
    <mergeCell ref="Z133:AD133"/>
    <mergeCell ref="AE133:AI133"/>
    <mergeCell ref="AJ133:AN133"/>
    <mergeCell ref="AO133:AS133"/>
    <mergeCell ref="AT133:AX133"/>
    <mergeCell ref="AY133:BC133"/>
    <mergeCell ref="Z132:AD132"/>
    <mergeCell ref="AE132:AI132"/>
    <mergeCell ref="AJ132:AN132"/>
    <mergeCell ref="AO132:AS132"/>
    <mergeCell ref="AT132:AX132"/>
    <mergeCell ref="AY132:BC132"/>
    <mergeCell ref="A131:C131"/>
    <mergeCell ref="D131:T131"/>
    <mergeCell ref="U131:Y131"/>
    <mergeCell ref="Z131:AD131"/>
    <mergeCell ref="AE131:AI131"/>
    <mergeCell ref="AJ131:AN131"/>
    <mergeCell ref="AO131:AS131"/>
    <mergeCell ref="AT131:AX131"/>
    <mergeCell ref="AY131:BC131"/>
    <mergeCell ref="BL122:BP122"/>
    <mergeCell ref="BQ122:BT122"/>
    <mergeCell ref="BU122:BY122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AS120:AW120"/>
    <mergeCell ref="AX120:BA120"/>
    <mergeCell ref="BB120:BF120"/>
    <mergeCell ref="BG120:BK120"/>
    <mergeCell ref="BL120:BP120"/>
    <mergeCell ref="BQ120:BT120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I119:AM119"/>
    <mergeCell ref="AN119:AR119"/>
    <mergeCell ref="AS119:AW119"/>
    <mergeCell ref="AX119:BA119"/>
    <mergeCell ref="BB119:BF119"/>
    <mergeCell ref="BG119:BK119"/>
    <mergeCell ref="BB118:BF118"/>
    <mergeCell ref="BG118:BK118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BU117:BY117"/>
    <mergeCell ref="A118:C118"/>
    <mergeCell ref="D118:T118"/>
    <mergeCell ref="U118:Y118"/>
    <mergeCell ref="Z118:AD118"/>
    <mergeCell ref="AE118:AH118"/>
    <mergeCell ref="AI118:AM118"/>
    <mergeCell ref="AN118:AR118"/>
    <mergeCell ref="AS118:AW118"/>
    <mergeCell ref="AX118:BA118"/>
    <mergeCell ref="AS117:AW117"/>
    <mergeCell ref="AX117:BA117"/>
    <mergeCell ref="BB117:BF117"/>
    <mergeCell ref="BG117:BK117"/>
    <mergeCell ref="BL117:BP117"/>
    <mergeCell ref="BQ117:BT117"/>
    <mergeCell ref="A117:C117"/>
    <mergeCell ref="D117:T117"/>
    <mergeCell ref="U117:Y117"/>
    <mergeCell ref="Z117:AD117"/>
    <mergeCell ref="AE117:AH117"/>
    <mergeCell ref="AI117:AM117"/>
    <mergeCell ref="AN117:AR117"/>
    <mergeCell ref="AW98:BA98"/>
    <mergeCell ref="BB98:BF98"/>
    <mergeCell ref="BG98:BK98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E88:W88"/>
    <mergeCell ref="X88:AB88"/>
    <mergeCell ref="AC88:AG88"/>
    <mergeCell ref="AH88:AL88"/>
    <mergeCell ref="AM88:AQ88"/>
    <mergeCell ref="AR88:AV88"/>
    <mergeCell ref="A87:D87"/>
    <mergeCell ref="E87:W87"/>
    <mergeCell ref="X87:AB87"/>
    <mergeCell ref="AC87:AG87"/>
    <mergeCell ref="AH87:AL87"/>
    <mergeCell ref="AM87:AQ87"/>
    <mergeCell ref="AR87:AV87"/>
    <mergeCell ref="BU70:BY70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89:AA389"/>
    <mergeCell ref="AH389:AP389"/>
    <mergeCell ref="AU389:BF389"/>
    <mergeCell ref="AH390:AP390"/>
    <mergeCell ref="AU390:BF390"/>
    <mergeCell ref="A31:D31"/>
    <mergeCell ref="E31:T31"/>
    <mergeCell ref="U31:Y31"/>
    <mergeCell ref="Z31:AD31"/>
    <mergeCell ref="AE31:AH31"/>
    <mergeCell ref="A382:BL382"/>
    <mergeCell ref="A386:AA386"/>
    <mergeCell ref="AH386:AP386"/>
    <mergeCell ref="AU386:BF386"/>
    <mergeCell ref="AH387:AP387"/>
    <mergeCell ref="AU387:BF387"/>
    <mergeCell ref="AW362:BD362"/>
    <mergeCell ref="BE362:BL362"/>
    <mergeCell ref="A376:BL376"/>
    <mergeCell ref="A377:BL377"/>
    <mergeCell ref="A380:BL380"/>
    <mergeCell ref="A381:BL381"/>
    <mergeCell ref="AK363:AP363"/>
    <mergeCell ref="AQ363:AV363"/>
    <mergeCell ref="AW363:BD363"/>
    <mergeCell ref="BE363:BL363"/>
    <mergeCell ref="AQ361:AV361"/>
    <mergeCell ref="AW361:BD361"/>
    <mergeCell ref="BE361:BL361"/>
    <mergeCell ref="A362:F362"/>
    <mergeCell ref="G362:S362"/>
    <mergeCell ref="T362:Y362"/>
    <mergeCell ref="Z362:AD362"/>
    <mergeCell ref="AE362:AJ362"/>
    <mergeCell ref="AK362:AP362"/>
    <mergeCell ref="AQ362:AV362"/>
    <mergeCell ref="A361:F361"/>
    <mergeCell ref="G361:S361"/>
    <mergeCell ref="T361:Y361"/>
    <mergeCell ref="Z361:AD361"/>
    <mergeCell ref="AE361:AJ361"/>
    <mergeCell ref="AK361:AP361"/>
    <mergeCell ref="BE358:BL359"/>
    <mergeCell ref="A360:F360"/>
    <mergeCell ref="G360:S360"/>
    <mergeCell ref="T360:Y360"/>
    <mergeCell ref="Z360:AD360"/>
    <mergeCell ref="AE360:AJ360"/>
    <mergeCell ref="AK360:AP360"/>
    <mergeCell ref="AQ360:AV360"/>
    <mergeCell ref="AW360:BD360"/>
    <mergeCell ref="BE360:BL360"/>
    <mergeCell ref="A356:BL356"/>
    <mergeCell ref="A357:BL357"/>
    <mergeCell ref="A358:F359"/>
    <mergeCell ref="G358:S359"/>
    <mergeCell ref="T358:Y359"/>
    <mergeCell ref="Z358:AD359"/>
    <mergeCell ref="AE358:AJ359"/>
    <mergeCell ref="AK358:AP359"/>
    <mergeCell ref="AQ358:AV359"/>
    <mergeCell ref="AW358:BD359"/>
    <mergeCell ref="AJ344:AN344"/>
    <mergeCell ref="AO344:AS344"/>
    <mergeCell ref="AT344:AW344"/>
    <mergeCell ref="AX344:BB344"/>
    <mergeCell ref="BC344:BG344"/>
    <mergeCell ref="BH344:BL344"/>
    <mergeCell ref="A344:F344"/>
    <mergeCell ref="G344:P344"/>
    <mergeCell ref="Q344:U344"/>
    <mergeCell ref="V344:Y344"/>
    <mergeCell ref="Z344:AD344"/>
    <mergeCell ref="AE344:AI344"/>
    <mergeCell ref="AJ343:AN343"/>
    <mergeCell ref="AO343:AS343"/>
    <mergeCell ref="AT343:AW343"/>
    <mergeCell ref="AX343:BB343"/>
    <mergeCell ref="BC343:BG343"/>
    <mergeCell ref="BH343:BL343"/>
    <mergeCell ref="A343:F343"/>
    <mergeCell ref="G343:P343"/>
    <mergeCell ref="Q343:U343"/>
    <mergeCell ref="V343:Y343"/>
    <mergeCell ref="Z343:AD343"/>
    <mergeCell ref="AE343:AI343"/>
    <mergeCell ref="AJ342:AN342"/>
    <mergeCell ref="AO342:AS342"/>
    <mergeCell ref="AT342:AW342"/>
    <mergeCell ref="AX342:BB342"/>
    <mergeCell ref="BC342:BG342"/>
    <mergeCell ref="BH342:BL342"/>
    <mergeCell ref="A342:F342"/>
    <mergeCell ref="G342:P342"/>
    <mergeCell ref="Q342:U342"/>
    <mergeCell ref="V342:Y342"/>
    <mergeCell ref="Z342:AD342"/>
    <mergeCell ref="AE342:AI342"/>
    <mergeCell ref="AT340:AW341"/>
    <mergeCell ref="AX340:BG340"/>
    <mergeCell ref="BH340:BL341"/>
    <mergeCell ref="Z341:AD341"/>
    <mergeCell ref="AE341:AI341"/>
    <mergeCell ref="AX341:BB341"/>
    <mergeCell ref="BC341:BG341"/>
    <mergeCell ref="A338:BL338"/>
    <mergeCell ref="A339:F341"/>
    <mergeCell ref="G339:P341"/>
    <mergeCell ref="Q339:AN339"/>
    <mergeCell ref="AO339:BL339"/>
    <mergeCell ref="Q340:U341"/>
    <mergeCell ref="V340:Y341"/>
    <mergeCell ref="Z340:AI340"/>
    <mergeCell ref="AJ340:AN341"/>
    <mergeCell ref="AO340:AS341"/>
    <mergeCell ref="AK326:AP326"/>
    <mergeCell ref="AQ326:AV326"/>
    <mergeCell ref="AW326:BA326"/>
    <mergeCell ref="BB326:BF326"/>
    <mergeCell ref="BG326:BL326"/>
    <mergeCell ref="A337:BL337"/>
    <mergeCell ref="BG327:BL327"/>
    <mergeCell ref="A328:F328"/>
    <mergeCell ref="G328:S328"/>
    <mergeCell ref="T328:Y328"/>
    <mergeCell ref="AK325:AP325"/>
    <mergeCell ref="AQ325:AV325"/>
    <mergeCell ref="AW325:BA325"/>
    <mergeCell ref="BB325:BF325"/>
    <mergeCell ref="BG325:BL325"/>
    <mergeCell ref="A326:F326"/>
    <mergeCell ref="G326:S326"/>
    <mergeCell ref="T326:Y326"/>
    <mergeCell ref="Z326:AD326"/>
    <mergeCell ref="AE326:AJ326"/>
    <mergeCell ref="AK324:AP324"/>
    <mergeCell ref="AQ324:AV324"/>
    <mergeCell ref="AW324:BA324"/>
    <mergeCell ref="BB324:BF324"/>
    <mergeCell ref="BG324:BL324"/>
    <mergeCell ref="A325:F325"/>
    <mergeCell ref="G325:S325"/>
    <mergeCell ref="T325:Y325"/>
    <mergeCell ref="Z325:AD325"/>
    <mergeCell ref="AE325:AJ325"/>
    <mergeCell ref="AQ322:AV323"/>
    <mergeCell ref="AW322:BF322"/>
    <mergeCell ref="BG322:BL323"/>
    <mergeCell ref="AW323:BA323"/>
    <mergeCell ref="BB323:BF323"/>
    <mergeCell ref="A324:F324"/>
    <mergeCell ref="G324:S324"/>
    <mergeCell ref="T324:Y324"/>
    <mergeCell ref="Z324:AD324"/>
    <mergeCell ref="AE324:AJ324"/>
    <mergeCell ref="A322:F323"/>
    <mergeCell ref="G322:S323"/>
    <mergeCell ref="T322:Y323"/>
    <mergeCell ref="Z322:AD323"/>
    <mergeCell ref="AE322:AJ323"/>
    <mergeCell ref="AK322:AP323"/>
    <mergeCell ref="BP310:BS310"/>
    <mergeCell ref="A315:BL315"/>
    <mergeCell ref="A316:BL316"/>
    <mergeCell ref="A319:BL319"/>
    <mergeCell ref="A320:BL320"/>
    <mergeCell ref="A321:BL321"/>
    <mergeCell ref="AX311:BA311"/>
    <mergeCell ref="BB311:BF311"/>
    <mergeCell ref="BG311:BJ311"/>
    <mergeCell ref="BK311:BO311"/>
    <mergeCell ref="AO310:AR310"/>
    <mergeCell ref="AS310:AW310"/>
    <mergeCell ref="AX310:BA310"/>
    <mergeCell ref="BB310:BF310"/>
    <mergeCell ref="BG310:BJ310"/>
    <mergeCell ref="BK310:BO310"/>
    <mergeCell ref="BB309:BF309"/>
    <mergeCell ref="BG309:BJ309"/>
    <mergeCell ref="BK309:BO309"/>
    <mergeCell ref="BP309:BS309"/>
    <mergeCell ref="A310:M310"/>
    <mergeCell ref="N310:U310"/>
    <mergeCell ref="V310:Z310"/>
    <mergeCell ref="AA310:AE310"/>
    <mergeCell ref="AF310:AI310"/>
    <mergeCell ref="AJ310:AN310"/>
    <mergeCell ref="BP308:BS308"/>
    <mergeCell ref="A309:M309"/>
    <mergeCell ref="N309:U309"/>
    <mergeCell ref="V309:Z309"/>
    <mergeCell ref="AA309:AE309"/>
    <mergeCell ref="AF309:AI309"/>
    <mergeCell ref="AJ309:AN309"/>
    <mergeCell ref="AO309:AR309"/>
    <mergeCell ref="AS309:AW309"/>
    <mergeCell ref="AX309:BA309"/>
    <mergeCell ref="AO308:AR308"/>
    <mergeCell ref="AS308:AW308"/>
    <mergeCell ref="AX308:BA308"/>
    <mergeCell ref="BB308:BF308"/>
    <mergeCell ref="BG308:BJ308"/>
    <mergeCell ref="BK308:BO308"/>
    <mergeCell ref="BB307:BF307"/>
    <mergeCell ref="BG307:BJ307"/>
    <mergeCell ref="BK307:BO307"/>
    <mergeCell ref="BP307:BS307"/>
    <mergeCell ref="A308:M308"/>
    <mergeCell ref="N308:U308"/>
    <mergeCell ref="V308:Z308"/>
    <mergeCell ref="AA308:AE308"/>
    <mergeCell ref="AF308:AI308"/>
    <mergeCell ref="AJ308:AN308"/>
    <mergeCell ref="AA307:AE307"/>
    <mergeCell ref="AF307:AI307"/>
    <mergeCell ref="AJ307:AN307"/>
    <mergeCell ref="AO307:AR307"/>
    <mergeCell ref="AS307:AW307"/>
    <mergeCell ref="AX307:BA307"/>
    <mergeCell ref="A304:BL304"/>
    <mergeCell ref="A305:BM305"/>
    <mergeCell ref="A306:M307"/>
    <mergeCell ref="N306:U307"/>
    <mergeCell ref="V306:Z307"/>
    <mergeCell ref="AA306:AI306"/>
    <mergeCell ref="AJ306:AR306"/>
    <mergeCell ref="AS306:BA306"/>
    <mergeCell ref="BB306:BJ306"/>
    <mergeCell ref="BK306:BS306"/>
    <mergeCell ref="AZ300:BD300"/>
    <mergeCell ref="A301:F301"/>
    <mergeCell ref="G301:S301"/>
    <mergeCell ref="T301:Z301"/>
    <mergeCell ref="AA301:AE301"/>
    <mergeCell ref="AF301:AJ301"/>
    <mergeCell ref="AK301:AO301"/>
    <mergeCell ref="AP301:AT301"/>
    <mergeCell ref="AU301:AY301"/>
    <mergeCell ref="AZ301:BD301"/>
    <mergeCell ref="AU299:AY299"/>
    <mergeCell ref="AZ299:BD299"/>
    <mergeCell ref="A300:F300"/>
    <mergeCell ref="G300:S300"/>
    <mergeCell ref="T300:Z300"/>
    <mergeCell ref="AA300:AE300"/>
    <mergeCell ref="AF300:AJ300"/>
    <mergeCell ref="AK300:AO300"/>
    <mergeCell ref="AP300:AT300"/>
    <mergeCell ref="AU300:AY300"/>
    <mergeCell ref="AP298:AT298"/>
    <mergeCell ref="AU298:AY298"/>
    <mergeCell ref="AZ298:BD298"/>
    <mergeCell ref="A299:F299"/>
    <mergeCell ref="G299:S299"/>
    <mergeCell ref="T299:Z299"/>
    <mergeCell ref="AA299:AE299"/>
    <mergeCell ref="AF299:AJ299"/>
    <mergeCell ref="AK299:AO299"/>
    <mergeCell ref="AP299:AT299"/>
    <mergeCell ref="A295:BL295"/>
    <mergeCell ref="A296:BD296"/>
    <mergeCell ref="A297:F298"/>
    <mergeCell ref="G297:S298"/>
    <mergeCell ref="T297:Z298"/>
    <mergeCell ref="AA297:AO297"/>
    <mergeCell ref="AP297:BD297"/>
    <mergeCell ref="AA298:AE298"/>
    <mergeCell ref="AF298:AJ298"/>
    <mergeCell ref="AK298:AO298"/>
    <mergeCell ref="AP293:AT293"/>
    <mergeCell ref="AU293:AY293"/>
    <mergeCell ref="AZ293:BD293"/>
    <mergeCell ref="BE293:BI293"/>
    <mergeCell ref="BJ293:BN293"/>
    <mergeCell ref="BO293:BS293"/>
    <mergeCell ref="A293:F293"/>
    <mergeCell ref="G293:S293"/>
    <mergeCell ref="T293:Z293"/>
    <mergeCell ref="AA293:AE293"/>
    <mergeCell ref="AF293:AJ293"/>
    <mergeCell ref="AK293:AO293"/>
    <mergeCell ref="AP292:AT292"/>
    <mergeCell ref="AU292:AY292"/>
    <mergeCell ref="AZ292:BD292"/>
    <mergeCell ref="BE292:BI292"/>
    <mergeCell ref="BJ292:BN292"/>
    <mergeCell ref="BO292:BS292"/>
    <mergeCell ref="A292:F292"/>
    <mergeCell ref="G292:S292"/>
    <mergeCell ref="T292:Z292"/>
    <mergeCell ref="AA292:AE292"/>
    <mergeCell ref="AF292:AJ292"/>
    <mergeCell ref="AK292:AO292"/>
    <mergeCell ref="AP291:AT291"/>
    <mergeCell ref="AU291:AY291"/>
    <mergeCell ref="AZ291:BD291"/>
    <mergeCell ref="BE291:BI291"/>
    <mergeCell ref="BJ291:BN291"/>
    <mergeCell ref="BO291:BS291"/>
    <mergeCell ref="A291:F291"/>
    <mergeCell ref="G291:S291"/>
    <mergeCell ref="T291:Z291"/>
    <mergeCell ref="AA291:AE291"/>
    <mergeCell ref="AF291:AJ291"/>
    <mergeCell ref="AK291:AO291"/>
    <mergeCell ref="AP290:AT290"/>
    <mergeCell ref="AU290:AY290"/>
    <mergeCell ref="AZ290:BD290"/>
    <mergeCell ref="BE290:BI290"/>
    <mergeCell ref="BJ290:BN290"/>
    <mergeCell ref="BO290:BS290"/>
    <mergeCell ref="A288:BS288"/>
    <mergeCell ref="A289:F290"/>
    <mergeCell ref="G289:S290"/>
    <mergeCell ref="T289:Z290"/>
    <mergeCell ref="AA289:AO289"/>
    <mergeCell ref="AP289:BD289"/>
    <mergeCell ref="BE289:BS289"/>
    <mergeCell ref="AA290:AE290"/>
    <mergeCell ref="AF290:AJ290"/>
    <mergeCell ref="AK290:AO290"/>
    <mergeCell ref="BA278:BC278"/>
    <mergeCell ref="BD278:BF278"/>
    <mergeCell ref="BG278:BI278"/>
    <mergeCell ref="BJ278:BL278"/>
    <mergeCell ref="A286:BL286"/>
    <mergeCell ref="A287:BS287"/>
    <mergeCell ref="AF279:AH279"/>
    <mergeCell ref="AI279:AK279"/>
    <mergeCell ref="AL279:AN279"/>
    <mergeCell ref="AO279:AQ279"/>
    <mergeCell ref="AI278:AK278"/>
    <mergeCell ref="AL278:AN278"/>
    <mergeCell ref="AO278:AQ278"/>
    <mergeCell ref="AR278:AT278"/>
    <mergeCell ref="AU278:AW278"/>
    <mergeCell ref="AX278:AZ278"/>
    <mergeCell ref="BA277:BC277"/>
    <mergeCell ref="BD277:BF277"/>
    <mergeCell ref="BG277:BI277"/>
    <mergeCell ref="BJ277:BL277"/>
    <mergeCell ref="A278:C278"/>
    <mergeCell ref="D278:V278"/>
    <mergeCell ref="W278:Y278"/>
    <mergeCell ref="Z278:AB278"/>
    <mergeCell ref="AC278:AE278"/>
    <mergeCell ref="AF278:AH278"/>
    <mergeCell ref="AI277:AK277"/>
    <mergeCell ref="AL277:AN277"/>
    <mergeCell ref="AO277:AQ277"/>
    <mergeCell ref="AR277:AT277"/>
    <mergeCell ref="AU277:AW277"/>
    <mergeCell ref="AX277:AZ277"/>
    <mergeCell ref="BA276:BC276"/>
    <mergeCell ref="BD276:BF276"/>
    <mergeCell ref="BG276:BI276"/>
    <mergeCell ref="BJ276:BL276"/>
    <mergeCell ref="A277:C277"/>
    <mergeCell ref="D277:V277"/>
    <mergeCell ref="W277:Y277"/>
    <mergeCell ref="Z277:AB277"/>
    <mergeCell ref="AC277:AE277"/>
    <mergeCell ref="AF277:AH277"/>
    <mergeCell ref="AI276:AK276"/>
    <mergeCell ref="AL276:AN276"/>
    <mergeCell ref="AO276:AQ276"/>
    <mergeCell ref="AR276:AT276"/>
    <mergeCell ref="AU276:AW276"/>
    <mergeCell ref="AX276:AZ276"/>
    <mergeCell ref="A276:C276"/>
    <mergeCell ref="D276:V276"/>
    <mergeCell ref="W276:Y276"/>
    <mergeCell ref="Z276:AB276"/>
    <mergeCell ref="AC276:AE276"/>
    <mergeCell ref="AF276:AH276"/>
    <mergeCell ref="BJ274:BL275"/>
    <mergeCell ref="W275:Y275"/>
    <mergeCell ref="Z275:AB275"/>
    <mergeCell ref="AC275:AE275"/>
    <mergeCell ref="AF275:AH275"/>
    <mergeCell ref="AI275:AK275"/>
    <mergeCell ref="AL275:AN275"/>
    <mergeCell ref="AO275:AQ275"/>
    <mergeCell ref="AR275:AT275"/>
    <mergeCell ref="BG273:BL273"/>
    <mergeCell ref="W274:AB274"/>
    <mergeCell ref="AC274:AH274"/>
    <mergeCell ref="AI274:AN274"/>
    <mergeCell ref="AO274:AT274"/>
    <mergeCell ref="AU274:AW275"/>
    <mergeCell ref="AX274:AZ275"/>
    <mergeCell ref="BA274:BC275"/>
    <mergeCell ref="BD274:BF275"/>
    <mergeCell ref="BG274:BI275"/>
    <mergeCell ref="A273:C275"/>
    <mergeCell ref="D273:V275"/>
    <mergeCell ref="W273:AH273"/>
    <mergeCell ref="AI273:AT273"/>
    <mergeCell ref="AU273:AZ273"/>
    <mergeCell ref="BA273:BF273"/>
    <mergeCell ref="AT262:AX262"/>
    <mergeCell ref="AY262:BC262"/>
    <mergeCell ref="BD262:BH262"/>
    <mergeCell ref="BI262:BM262"/>
    <mergeCell ref="BN262:BR262"/>
    <mergeCell ref="A272:BL272"/>
    <mergeCell ref="BI263:BM263"/>
    <mergeCell ref="BN263:BR263"/>
    <mergeCell ref="A264:T264"/>
    <mergeCell ref="U264:Y264"/>
    <mergeCell ref="A262:T262"/>
    <mergeCell ref="U262:Y262"/>
    <mergeCell ref="Z262:AD262"/>
    <mergeCell ref="AE262:AI262"/>
    <mergeCell ref="AJ262:AN262"/>
    <mergeCell ref="AO262:AS262"/>
    <mergeCell ref="AO261:AS261"/>
    <mergeCell ref="AT261:AX261"/>
    <mergeCell ref="AY261:BC261"/>
    <mergeCell ref="BD261:BH261"/>
    <mergeCell ref="BI261:BM261"/>
    <mergeCell ref="BN261:BR261"/>
    <mergeCell ref="AT260:AX260"/>
    <mergeCell ref="AY260:BC260"/>
    <mergeCell ref="BD260:BH260"/>
    <mergeCell ref="BI260:BM260"/>
    <mergeCell ref="BN260:BR260"/>
    <mergeCell ref="A261:T261"/>
    <mergeCell ref="U261:Y261"/>
    <mergeCell ref="Z261:AD261"/>
    <mergeCell ref="AE261:AI261"/>
    <mergeCell ref="AJ261:AN261"/>
    <mergeCell ref="A260:T260"/>
    <mergeCell ref="U260:Y260"/>
    <mergeCell ref="Z260:AD260"/>
    <mergeCell ref="AE260:AI260"/>
    <mergeCell ref="AJ260:AN260"/>
    <mergeCell ref="AO260:AS260"/>
    <mergeCell ref="AO259:AS259"/>
    <mergeCell ref="AT259:AX259"/>
    <mergeCell ref="AY259:BC259"/>
    <mergeCell ref="BD259:BH259"/>
    <mergeCell ref="BI259:BM259"/>
    <mergeCell ref="BN259:BR259"/>
    <mergeCell ref="A258:T259"/>
    <mergeCell ref="U258:AD258"/>
    <mergeCell ref="AE258:AN258"/>
    <mergeCell ref="AO258:AX258"/>
    <mergeCell ref="AY258:BH258"/>
    <mergeCell ref="BI258:BR258"/>
    <mergeCell ref="U259:Y259"/>
    <mergeCell ref="Z259:AD259"/>
    <mergeCell ref="AE259:AI259"/>
    <mergeCell ref="AJ259:AN259"/>
    <mergeCell ref="AP203:AT203"/>
    <mergeCell ref="AU203:AY203"/>
    <mergeCell ref="AZ203:BD203"/>
    <mergeCell ref="BE203:BI203"/>
    <mergeCell ref="A256:BL256"/>
    <mergeCell ref="A257:BR257"/>
    <mergeCell ref="BE204:BI204"/>
    <mergeCell ref="A205:C205"/>
    <mergeCell ref="D205:P205"/>
    <mergeCell ref="Q205:U205"/>
    <mergeCell ref="AP202:AT202"/>
    <mergeCell ref="AU202:AY202"/>
    <mergeCell ref="AZ202:BD202"/>
    <mergeCell ref="BE202:BI202"/>
    <mergeCell ref="A203:C203"/>
    <mergeCell ref="D203:P203"/>
    <mergeCell ref="Q203:U203"/>
    <mergeCell ref="V203:AE203"/>
    <mergeCell ref="AF203:AJ203"/>
    <mergeCell ref="AK203:AO203"/>
    <mergeCell ref="AP201:AT201"/>
    <mergeCell ref="AU201:AY201"/>
    <mergeCell ref="AZ201:BD201"/>
    <mergeCell ref="BE201:BI201"/>
    <mergeCell ref="A202:C202"/>
    <mergeCell ref="D202:P202"/>
    <mergeCell ref="Q202:U202"/>
    <mergeCell ref="V202:AE202"/>
    <mergeCell ref="AF202:AJ202"/>
    <mergeCell ref="AK202:AO202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BT145:BX145"/>
    <mergeCell ref="A198:BL198"/>
    <mergeCell ref="A199:C200"/>
    <mergeCell ref="D199:P200"/>
    <mergeCell ref="Q199:U200"/>
    <mergeCell ref="V199:AE200"/>
    <mergeCell ref="AF199:AT199"/>
    <mergeCell ref="AU199:BI199"/>
    <mergeCell ref="AF200:AJ200"/>
    <mergeCell ref="AK200:AO200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BJ141:BX141"/>
    <mergeCell ref="AF142:AJ142"/>
    <mergeCell ref="AK142:AO142"/>
    <mergeCell ref="AP142:AT142"/>
    <mergeCell ref="AU142:AY142"/>
    <mergeCell ref="AZ142:BD142"/>
    <mergeCell ref="BE142:BI142"/>
    <mergeCell ref="BJ142:BN142"/>
    <mergeCell ref="BO142:BS142"/>
    <mergeCell ref="BT142:BX142"/>
    <mergeCell ref="A141:C142"/>
    <mergeCell ref="D141:P142"/>
    <mergeCell ref="Q141:U142"/>
    <mergeCell ref="V141:AE142"/>
    <mergeCell ref="AF141:AT141"/>
    <mergeCell ref="AU141:BI141"/>
    <mergeCell ref="AO130:AS130"/>
    <mergeCell ref="AT130:AX130"/>
    <mergeCell ref="AY130:BC130"/>
    <mergeCell ref="BD130:BH130"/>
    <mergeCell ref="A139:BL139"/>
    <mergeCell ref="A140:BL140"/>
    <mergeCell ref="BD131:BH131"/>
    <mergeCell ref="A132:C132"/>
    <mergeCell ref="D132:T132"/>
    <mergeCell ref="U132:Y132"/>
    <mergeCell ref="AO129:AS129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128:C128"/>
    <mergeCell ref="D128:T128"/>
    <mergeCell ref="U128:Y128"/>
    <mergeCell ref="Z128:AD128"/>
    <mergeCell ref="AE128:AI128"/>
    <mergeCell ref="AJ128:AN128"/>
    <mergeCell ref="AE127:AI127"/>
    <mergeCell ref="AJ127:AN127"/>
    <mergeCell ref="AO127:AS127"/>
    <mergeCell ref="AT127:AX127"/>
    <mergeCell ref="AY127:BC127"/>
    <mergeCell ref="BD127:BH127"/>
    <mergeCell ref="BQ116:BT116"/>
    <mergeCell ref="BU116:BY116"/>
    <mergeCell ref="A124:BL124"/>
    <mergeCell ref="A125:BH125"/>
    <mergeCell ref="A126:C127"/>
    <mergeCell ref="D126:T127"/>
    <mergeCell ref="U126:AN126"/>
    <mergeCell ref="AO126:BH126"/>
    <mergeCell ref="U127:Y127"/>
    <mergeCell ref="Z127:AD12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X115:BA115"/>
    <mergeCell ref="BB115:BF115"/>
    <mergeCell ref="BG115:BK115"/>
    <mergeCell ref="BL115:BP115"/>
    <mergeCell ref="BQ115:BT115"/>
    <mergeCell ref="BU115:BY115"/>
    <mergeCell ref="BQ114:BT114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U113:Y113"/>
    <mergeCell ref="Z113:AD113"/>
    <mergeCell ref="AE113:AH113"/>
    <mergeCell ref="AI113:AM113"/>
    <mergeCell ref="AN113:AR113"/>
    <mergeCell ref="AS113:AW113"/>
    <mergeCell ref="BB106:BF106"/>
    <mergeCell ref="BG106:BK106"/>
    <mergeCell ref="A109:BL109"/>
    <mergeCell ref="A110:BL110"/>
    <mergeCell ref="A111:BY111"/>
    <mergeCell ref="A112:C113"/>
    <mergeCell ref="D112:T113"/>
    <mergeCell ref="U112:AM112"/>
    <mergeCell ref="AN112:BF112"/>
    <mergeCell ref="BG112:BY112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BB104:BF104"/>
    <mergeCell ref="BG104:BK104"/>
    <mergeCell ref="A105:E105"/>
    <mergeCell ref="F105:W105"/>
    <mergeCell ref="X105:AB105"/>
    <mergeCell ref="AC105:AG105"/>
    <mergeCell ref="AH105:AL105"/>
    <mergeCell ref="AM105:AQ105"/>
    <mergeCell ref="AR105:AV105"/>
    <mergeCell ref="AW105:BA105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A102:E103"/>
    <mergeCell ref="F102:W103"/>
    <mergeCell ref="X102:AQ102"/>
    <mergeCell ref="AR102:BK102"/>
    <mergeCell ref="X103:AB103"/>
    <mergeCell ref="AC103:AG103"/>
    <mergeCell ref="AH103:AL103"/>
    <mergeCell ref="AM103:AQ103"/>
    <mergeCell ref="AR103:AV103"/>
    <mergeCell ref="AW103:BA103"/>
    <mergeCell ref="AR86:AV86"/>
    <mergeCell ref="AW86:BA86"/>
    <mergeCell ref="BB86:BF86"/>
    <mergeCell ref="BG86:BK86"/>
    <mergeCell ref="A100:BL100"/>
    <mergeCell ref="A101:BK101"/>
    <mergeCell ref="AW87:BA87"/>
    <mergeCell ref="BB87:BF87"/>
    <mergeCell ref="BG87:BK87"/>
    <mergeCell ref="A88:D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58:BY58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6 A278 A130">
    <cfRule type="cellIs" dxfId="737" priority="229" stopIfTrue="1" operator="equal">
      <formula>A115</formula>
    </cfRule>
  </conditionalFormatting>
  <conditionalFormatting sqref="A145:C145 A203:C203">
    <cfRule type="cellIs" dxfId="736" priority="230" stopIfTrue="1" operator="equal">
      <formula>A144</formula>
    </cfRule>
    <cfRule type="cellIs" dxfId="735" priority="231" stopIfTrue="1" operator="equal">
      <formula>0</formula>
    </cfRule>
  </conditionalFormatting>
  <conditionalFormatting sqref="A117">
    <cfRule type="cellIs" dxfId="734" priority="228" stopIfTrue="1" operator="equal">
      <formula>A116</formula>
    </cfRule>
  </conditionalFormatting>
  <conditionalFormatting sqref="A118">
    <cfRule type="cellIs" dxfId="733" priority="227" stopIfTrue="1" operator="equal">
      <formula>A117</formula>
    </cfRule>
  </conditionalFormatting>
  <conditionalFormatting sqref="A119">
    <cfRule type="cellIs" dxfId="732" priority="226" stopIfTrue="1" operator="equal">
      <formula>A118</formula>
    </cfRule>
  </conditionalFormatting>
  <conditionalFormatting sqref="A120">
    <cfRule type="cellIs" dxfId="731" priority="225" stopIfTrue="1" operator="equal">
      <formula>A119</formula>
    </cfRule>
  </conditionalFormatting>
  <conditionalFormatting sqref="A121">
    <cfRule type="cellIs" dxfId="730" priority="224" stopIfTrue="1" operator="equal">
      <formula>A120</formula>
    </cfRule>
  </conditionalFormatting>
  <conditionalFormatting sqref="A122">
    <cfRule type="cellIs" dxfId="729" priority="223" stopIfTrue="1" operator="equal">
      <formula>A121</formula>
    </cfRule>
  </conditionalFormatting>
  <conditionalFormatting sqref="A137">
    <cfRule type="cellIs" dxfId="728" priority="292" stopIfTrue="1" operator="equal">
      <formula>A130</formula>
    </cfRule>
  </conditionalFormatting>
  <conditionalFormatting sqref="A131">
    <cfRule type="cellIs" dxfId="727" priority="221" stopIfTrue="1" operator="equal">
      <formula>A130</formula>
    </cfRule>
  </conditionalFormatting>
  <conditionalFormatting sqref="A132">
    <cfRule type="cellIs" dxfId="726" priority="220" stopIfTrue="1" operator="equal">
      <formula>A131</formula>
    </cfRule>
  </conditionalFormatting>
  <conditionalFormatting sqref="A133">
    <cfRule type="cellIs" dxfId="725" priority="219" stopIfTrue="1" operator="equal">
      <formula>A132</formula>
    </cfRule>
  </conditionalFormatting>
  <conditionalFormatting sqref="A134">
    <cfRule type="cellIs" dxfId="724" priority="218" stopIfTrue="1" operator="equal">
      <formula>A133</formula>
    </cfRule>
  </conditionalFormatting>
  <conditionalFormatting sqref="A135">
    <cfRule type="cellIs" dxfId="723" priority="217" stopIfTrue="1" operator="equal">
      <formula>A134</formula>
    </cfRule>
  </conditionalFormatting>
  <conditionalFormatting sqref="A136">
    <cfRule type="cellIs" dxfId="722" priority="216" stopIfTrue="1" operator="equal">
      <formula>A135</formula>
    </cfRule>
  </conditionalFormatting>
  <conditionalFormatting sqref="A279">
    <cfRule type="cellIs" dxfId="721" priority="6" stopIfTrue="1" operator="equal">
      <formula>A278</formula>
    </cfRule>
  </conditionalFormatting>
  <conditionalFormatting sqref="A146:C146">
    <cfRule type="cellIs" dxfId="720" priority="213" stopIfTrue="1" operator="equal">
      <formula>A145</formula>
    </cfRule>
    <cfRule type="cellIs" dxfId="719" priority="214" stopIfTrue="1" operator="equal">
      <formula>0</formula>
    </cfRule>
  </conditionalFormatting>
  <conditionalFormatting sqref="A147:C147">
    <cfRule type="cellIs" dxfId="718" priority="211" stopIfTrue="1" operator="equal">
      <formula>A146</formula>
    </cfRule>
    <cfRule type="cellIs" dxfId="717" priority="212" stopIfTrue="1" operator="equal">
      <formula>0</formula>
    </cfRule>
  </conditionalFormatting>
  <conditionalFormatting sqref="A148:C148">
    <cfRule type="cellIs" dxfId="716" priority="209" stopIfTrue="1" operator="equal">
      <formula>A147</formula>
    </cfRule>
    <cfRule type="cellIs" dxfId="715" priority="210" stopIfTrue="1" operator="equal">
      <formula>0</formula>
    </cfRule>
  </conditionalFormatting>
  <conditionalFormatting sqref="A149:C149">
    <cfRule type="cellIs" dxfId="714" priority="207" stopIfTrue="1" operator="equal">
      <formula>A148</formula>
    </cfRule>
    <cfRule type="cellIs" dxfId="713" priority="208" stopIfTrue="1" operator="equal">
      <formula>0</formula>
    </cfRule>
  </conditionalFormatting>
  <conditionalFormatting sqref="A150:C150">
    <cfRule type="cellIs" dxfId="712" priority="205" stopIfTrue="1" operator="equal">
      <formula>A149</formula>
    </cfRule>
    <cfRule type="cellIs" dxfId="711" priority="206" stopIfTrue="1" operator="equal">
      <formula>0</formula>
    </cfRule>
  </conditionalFormatting>
  <conditionalFormatting sqref="A151:C151">
    <cfRule type="cellIs" dxfId="710" priority="203" stopIfTrue="1" operator="equal">
      <formula>A150</formula>
    </cfRule>
    <cfRule type="cellIs" dxfId="709" priority="204" stopIfTrue="1" operator="equal">
      <formula>0</formula>
    </cfRule>
  </conditionalFormatting>
  <conditionalFormatting sqref="A152:C152">
    <cfRule type="cellIs" dxfId="708" priority="201" stopIfTrue="1" operator="equal">
      <formula>A151</formula>
    </cfRule>
    <cfRule type="cellIs" dxfId="707" priority="202" stopIfTrue="1" operator="equal">
      <formula>0</formula>
    </cfRule>
  </conditionalFormatting>
  <conditionalFormatting sqref="A153:C153">
    <cfRule type="cellIs" dxfId="706" priority="199" stopIfTrue="1" operator="equal">
      <formula>A152</formula>
    </cfRule>
    <cfRule type="cellIs" dxfId="705" priority="200" stopIfTrue="1" operator="equal">
      <formula>0</formula>
    </cfRule>
  </conditionalFormatting>
  <conditionalFormatting sqref="A154:C154">
    <cfRule type="cellIs" dxfId="704" priority="197" stopIfTrue="1" operator="equal">
      <formula>A153</formula>
    </cfRule>
    <cfRule type="cellIs" dxfId="703" priority="198" stopIfTrue="1" operator="equal">
      <formula>0</formula>
    </cfRule>
  </conditionalFormatting>
  <conditionalFormatting sqref="A155:C155">
    <cfRule type="cellIs" dxfId="702" priority="195" stopIfTrue="1" operator="equal">
      <formula>A154</formula>
    </cfRule>
    <cfRule type="cellIs" dxfId="701" priority="196" stopIfTrue="1" operator="equal">
      <formula>0</formula>
    </cfRule>
  </conditionalFormatting>
  <conditionalFormatting sqref="A156:C156">
    <cfRule type="cellIs" dxfId="700" priority="193" stopIfTrue="1" operator="equal">
      <formula>A155</formula>
    </cfRule>
    <cfRule type="cellIs" dxfId="699" priority="194" stopIfTrue="1" operator="equal">
      <formula>0</formula>
    </cfRule>
  </conditionalFormatting>
  <conditionalFormatting sqref="A157:C157">
    <cfRule type="cellIs" dxfId="698" priority="191" stopIfTrue="1" operator="equal">
      <formula>A156</formula>
    </cfRule>
    <cfRule type="cellIs" dxfId="697" priority="192" stopIfTrue="1" operator="equal">
      <formula>0</formula>
    </cfRule>
  </conditionalFormatting>
  <conditionalFormatting sqref="A158:C158">
    <cfRule type="cellIs" dxfId="696" priority="189" stopIfTrue="1" operator="equal">
      <formula>A157</formula>
    </cfRule>
    <cfRule type="cellIs" dxfId="695" priority="190" stopIfTrue="1" operator="equal">
      <formula>0</formula>
    </cfRule>
  </conditionalFormatting>
  <conditionalFormatting sqref="A159:C159">
    <cfRule type="cellIs" dxfId="694" priority="187" stopIfTrue="1" operator="equal">
      <formula>A158</formula>
    </cfRule>
    <cfRule type="cellIs" dxfId="693" priority="188" stopIfTrue="1" operator="equal">
      <formula>0</formula>
    </cfRule>
  </conditionalFormatting>
  <conditionalFormatting sqref="A160:C160">
    <cfRule type="cellIs" dxfId="692" priority="185" stopIfTrue="1" operator="equal">
      <formula>A159</formula>
    </cfRule>
    <cfRule type="cellIs" dxfId="691" priority="186" stopIfTrue="1" operator="equal">
      <formula>0</formula>
    </cfRule>
  </conditionalFormatting>
  <conditionalFormatting sqref="A161:C161">
    <cfRule type="cellIs" dxfId="690" priority="183" stopIfTrue="1" operator="equal">
      <formula>A160</formula>
    </cfRule>
    <cfRule type="cellIs" dxfId="689" priority="184" stopIfTrue="1" operator="equal">
      <formula>0</formula>
    </cfRule>
  </conditionalFormatting>
  <conditionalFormatting sqref="A162:C162">
    <cfRule type="cellIs" dxfId="688" priority="181" stopIfTrue="1" operator="equal">
      <formula>A161</formula>
    </cfRule>
    <cfRule type="cellIs" dxfId="687" priority="182" stopIfTrue="1" operator="equal">
      <formula>0</formula>
    </cfRule>
  </conditionalFormatting>
  <conditionalFormatting sqref="A163:C163">
    <cfRule type="cellIs" dxfId="686" priority="179" stopIfTrue="1" operator="equal">
      <formula>A162</formula>
    </cfRule>
    <cfRule type="cellIs" dxfId="685" priority="180" stopIfTrue="1" operator="equal">
      <formula>0</formula>
    </cfRule>
  </conditionalFormatting>
  <conditionalFormatting sqref="A164:C164">
    <cfRule type="cellIs" dxfId="684" priority="177" stopIfTrue="1" operator="equal">
      <formula>A163</formula>
    </cfRule>
    <cfRule type="cellIs" dxfId="683" priority="178" stopIfTrue="1" operator="equal">
      <formula>0</formula>
    </cfRule>
  </conditionalFormatting>
  <conditionalFormatting sqref="A165:C165">
    <cfRule type="cellIs" dxfId="682" priority="175" stopIfTrue="1" operator="equal">
      <formula>A164</formula>
    </cfRule>
    <cfRule type="cellIs" dxfId="681" priority="176" stopIfTrue="1" operator="equal">
      <formula>0</formula>
    </cfRule>
  </conditionalFormatting>
  <conditionalFormatting sqref="A166:C166">
    <cfRule type="cellIs" dxfId="680" priority="173" stopIfTrue="1" operator="equal">
      <formula>A165</formula>
    </cfRule>
    <cfRule type="cellIs" dxfId="679" priority="174" stopIfTrue="1" operator="equal">
      <formula>0</formula>
    </cfRule>
  </conditionalFormatting>
  <conditionalFormatting sqref="A167:C167">
    <cfRule type="cellIs" dxfId="678" priority="171" stopIfTrue="1" operator="equal">
      <formula>A166</formula>
    </cfRule>
    <cfRule type="cellIs" dxfId="677" priority="172" stopIfTrue="1" operator="equal">
      <formula>0</formula>
    </cfRule>
  </conditionalFormatting>
  <conditionalFormatting sqref="A168:C168">
    <cfRule type="cellIs" dxfId="676" priority="169" stopIfTrue="1" operator="equal">
      <formula>A167</formula>
    </cfRule>
    <cfRule type="cellIs" dxfId="675" priority="170" stopIfTrue="1" operator="equal">
      <formula>0</formula>
    </cfRule>
  </conditionalFormatting>
  <conditionalFormatting sqref="A169:C169">
    <cfRule type="cellIs" dxfId="674" priority="167" stopIfTrue="1" operator="equal">
      <formula>A168</formula>
    </cfRule>
    <cfRule type="cellIs" dxfId="673" priority="168" stopIfTrue="1" operator="equal">
      <formula>0</formula>
    </cfRule>
  </conditionalFormatting>
  <conditionalFormatting sqref="A170:C170">
    <cfRule type="cellIs" dxfId="672" priority="165" stopIfTrue="1" operator="equal">
      <formula>A169</formula>
    </cfRule>
    <cfRule type="cellIs" dxfId="671" priority="166" stopIfTrue="1" operator="equal">
      <formula>0</formula>
    </cfRule>
  </conditionalFormatting>
  <conditionalFormatting sqref="A171:C171">
    <cfRule type="cellIs" dxfId="670" priority="163" stopIfTrue="1" operator="equal">
      <formula>A170</formula>
    </cfRule>
    <cfRule type="cellIs" dxfId="669" priority="164" stopIfTrue="1" operator="equal">
      <formula>0</formula>
    </cfRule>
  </conditionalFormatting>
  <conditionalFormatting sqref="A172:C172">
    <cfRule type="cellIs" dxfId="668" priority="161" stopIfTrue="1" operator="equal">
      <formula>A171</formula>
    </cfRule>
    <cfRule type="cellIs" dxfId="667" priority="162" stopIfTrue="1" operator="equal">
      <formula>0</formula>
    </cfRule>
  </conditionalFormatting>
  <conditionalFormatting sqref="A173:C173">
    <cfRule type="cellIs" dxfId="666" priority="159" stopIfTrue="1" operator="equal">
      <formula>A172</formula>
    </cfRule>
    <cfRule type="cellIs" dxfId="665" priority="160" stopIfTrue="1" operator="equal">
      <formula>0</formula>
    </cfRule>
  </conditionalFormatting>
  <conditionalFormatting sqref="A174:C174">
    <cfRule type="cellIs" dxfId="664" priority="157" stopIfTrue="1" operator="equal">
      <formula>A173</formula>
    </cfRule>
    <cfRule type="cellIs" dxfId="663" priority="158" stopIfTrue="1" operator="equal">
      <formula>0</formula>
    </cfRule>
  </conditionalFormatting>
  <conditionalFormatting sqref="A175:C175">
    <cfRule type="cellIs" dxfId="662" priority="155" stopIfTrue="1" operator="equal">
      <formula>A174</formula>
    </cfRule>
    <cfRule type="cellIs" dxfId="661" priority="156" stopIfTrue="1" operator="equal">
      <formula>0</formula>
    </cfRule>
  </conditionalFormatting>
  <conditionalFormatting sqref="A176:C176">
    <cfRule type="cellIs" dxfId="660" priority="153" stopIfTrue="1" operator="equal">
      <formula>A175</formula>
    </cfRule>
    <cfRule type="cellIs" dxfId="659" priority="154" stopIfTrue="1" operator="equal">
      <formula>0</formula>
    </cfRule>
  </conditionalFormatting>
  <conditionalFormatting sqref="A177:C177">
    <cfRule type="cellIs" dxfId="658" priority="151" stopIfTrue="1" operator="equal">
      <formula>A176</formula>
    </cfRule>
    <cfRule type="cellIs" dxfId="657" priority="152" stopIfTrue="1" operator="equal">
      <formula>0</formula>
    </cfRule>
  </conditionalFormatting>
  <conditionalFormatting sqref="A178:C178">
    <cfRule type="cellIs" dxfId="656" priority="149" stopIfTrue="1" operator="equal">
      <formula>A177</formula>
    </cfRule>
    <cfRule type="cellIs" dxfId="655" priority="150" stopIfTrue="1" operator="equal">
      <formula>0</formula>
    </cfRule>
  </conditionalFormatting>
  <conditionalFormatting sqref="A179:C179">
    <cfRule type="cellIs" dxfId="654" priority="147" stopIfTrue="1" operator="equal">
      <formula>A178</formula>
    </cfRule>
    <cfRule type="cellIs" dxfId="653" priority="148" stopIfTrue="1" operator="equal">
      <formula>0</formula>
    </cfRule>
  </conditionalFormatting>
  <conditionalFormatting sqref="A180:C180">
    <cfRule type="cellIs" dxfId="652" priority="145" stopIfTrue="1" operator="equal">
      <formula>A179</formula>
    </cfRule>
    <cfRule type="cellIs" dxfId="651" priority="146" stopIfTrue="1" operator="equal">
      <formula>0</formula>
    </cfRule>
  </conditionalFormatting>
  <conditionalFormatting sqref="A181:C181">
    <cfRule type="cellIs" dxfId="650" priority="143" stopIfTrue="1" operator="equal">
      <formula>A180</formula>
    </cfRule>
    <cfRule type="cellIs" dxfId="649" priority="144" stopIfTrue="1" operator="equal">
      <formula>0</formula>
    </cfRule>
  </conditionalFormatting>
  <conditionalFormatting sqref="A182:C182">
    <cfRule type="cellIs" dxfId="648" priority="141" stopIfTrue="1" operator="equal">
      <formula>A181</formula>
    </cfRule>
    <cfRule type="cellIs" dxfId="647" priority="142" stopIfTrue="1" operator="equal">
      <formula>0</formula>
    </cfRule>
  </conditionalFormatting>
  <conditionalFormatting sqref="A183:C183">
    <cfRule type="cellIs" dxfId="646" priority="139" stopIfTrue="1" operator="equal">
      <formula>A182</formula>
    </cfRule>
    <cfRule type="cellIs" dxfId="645" priority="140" stopIfTrue="1" operator="equal">
      <formula>0</formula>
    </cfRule>
  </conditionalFormatting>
  <conditionalFormatting sqref="A184:C184">
    <cfRule type="cellIs" dxfId="644" priority="137" stopIfTrue="1" operator="equal">
      <formula>A183</formula>
    </cfRule>
    <cfRule type="cellIs" dxfId="643" priority="138" stopIfTrue="1" operator="equal">
      <formula>0</formula>
    </cfRule>
  </conditionalFormatting>
  <conditionalFormatting sqref="A185:C185">
    <cfRule type="cellIs" dxfId="642" priority="135" stopIfTrue="1" operator="equal">
      <formula>A184</formula>
    </cfRule>
    <cfRule type="cellIs" dxfId="641" priority="136" stopIfTrue="1" operator="equal">
      <formula>0</formula>
    </cfRule>
  </conditionalFormatting>
  <conditionalFormatting sqref="A186:C186">
    <cfRule type="cellIs" dxfId="640" priority="133" stopIfTrue="1" operator="equal">
      <formula>A185</formula>
    </cfRule>
    <cfRule type="cellIs" dxfId="639" priority="134" stopIfTrue="1" operator="equal">
      <formula>0</formula>
    </cfRule>
  </conditionalFormatting>
  <conditionalFormatting sqref="A187:C187">
    <cfRule type="cellIs" dxfId="638" priority="131" stopIfTrue="1" operator="equal">
      <formula>A186</formula>
    </cfRule>
    <cfRule type="cellIs" dxfId="637" priority="132" stopIfTrue="1" operator="equal">
      <formula>0</formula>
    </cfRule>
  </conditionalFormatting>
  <conditionalFormatting sqref="A188:C188">
    <cfRule type="cellIs" dxfId="636" priority="129" stopIfTrue="1" operator="equal">
      <formula>A187</formula>
    </cfRule>
    <cfRule type="cellIs" dxfId="635" priority="130" stopIfTrue="1" operator="equal">
      <formula>0</formula>
    </cfRule>
  </conditionalFormatting>
  <conditionalFormatting sqref="A189:C189">
    <cfRule type="cellIs" dxfId="634" priority="127" stopIfTrue="1" operator="equal">
      <formula>A188</formula>
    </cfRule>
    <cfRule type="cellIs" dxfId="633" priority="128" stopIfTrue="1" operator="equal">
      <formula>0</formula>
    </cfRule>
  </conditionalFormatting>
  <conditionalFormatting sqref="A190:C190">
    <cfRule type="cellIs" dxfId="632" priority="125" stopIfTrue="1" operator="equal">
      <formula>A189</formula>
    </cfRule>
    <cfRule type="cellIs" dxfId="631" priority="126" stopIfTrue="1" operator="equal">
      <formula>0</formula>
    </cfRule>
  </conditionalFormatting>
  <conditionalFormatting sqref="A191:C191">
    <cfRule type="cellIs" dxfId="630" priority="123" stopIfTrue="1" operator="equal">
      <formula>A190</formula>
    </cfRule>
    <cfRule type="cellIs" dxfId="629" priority="124" stopIfTrue="1" operator="equal">
      <formula>0</formula>
    </cfRule>
  </conditionalFormatting>
  <conditionalFormatting sqref="A192:C192">
    <cfRule type="cellIs" dxfId="628" priority="121" stopIfTrue="1" operator="equal">
      <formula>A191</formula>
    </cfRule>
    <cfRule type="cellIs" dxfId="627" priority="122" stopIfTrue="1" operator="equal">
      <formula>0</formula>
    </cfRule>
  </conditionalFormatting>
  <conditionalFormatting sqref="A193:C193">
    <cfRule type="cellIs" dxfId="626" priority="119" stopIfTrue="1" operator="equal">
      <formula>A192</formula>
    </cfRule>
    <cfRule type="cellIs" dxfId="625" priority="120" stopIfTrue="1" operator="equal">
      <formula>0</formula>
    </cfRule>
  </conditionalFormatting>
  <conditionalFormatting sqref="A194:C194">
    <cfRule type="cellIs" dxfId="624" priority="117" stopIfTrue="1" operator="equal">
      <formula>A193</formula>
    </cfRule>
    <cfRule type="cellIs" dxfId="623" priority="118" stopIfTrue="1" operator="equal">
      <formula>0</formula>
    </cfRule>
  </conditionalFormatting>
  <conditionalFormatting sqref="A195:C195">
    <cfRule type="cellIs" dxfId="622" priority="115" stopIfTrue="1" operator="equal">
      <formula>A194</formula>
    </cfRule>
    <cfRule type="cellIs" dxfId="621" priority="116" stopIfTrue="1" operator="equal">
      <formula>0</formula>
    </cfRule>
  </conditionalFormatting>
  <conditionalFormatting sqref="A196:C196">
    <cfRule type="cellIs" dxfId="620" priority="113" stopIfTrue="1" operator="equal">
      <formula>A195</formula>
    </cfRule>
    <cfRule type="cellIs" dxfId="619" priority="114" stopIfTrue="1" operator="equal">
      <formula>0</formula>
    </cfRule>
  </conditionalFormatting>
  <conditionalFormatting sqref="A204:C204">
    <cfRule type="cellIs" dxfId="618" priority="109" stopIfTrue="1" operator="equal">
      <formula>A203</formula>
    </cfRule>
    <cfRule type="cellIs" dxfId="617" priority="110" stopIfTrue="1" operator="equal">
      <formula>0</formula>
    </cfRule>
  </conditionalFormatting>
  <conditionalFormatting sqref="A205:C205">
    <cfRule type="cellIs" dxfId="616" priority="107" stopIfTrue="1" operator="equal">
      <formula>A204</formula>
    </cfRule>
    <cfRule type="cellIs" dxfId="615" priority="108" stopIfTrue="1" operator="equal">
      <formula>0</formula>
    </cfRule>
  </conditionalFormatting>
  <conditionalFormatting sqref="A206:C206">
    <cfRule type="cellIs" dxfId="614" priority="105" stopIfTrue="1" operator="equal">
      <formula>A205</formula>
    </cfRule>
    <cfRule type="cellIs" dxfId="613" priority="106" stopIfTrue="1" operator="equal">
      <formula>0</formula>
    </cfRule>
  </conditionalFormatting>
  <conditionalFormatting sqref="A207:C207">
    <cfRule type="cellIs" dxfId="612" priority="103" stopIfTrue="1" operator="equal">
      <formula>A206</formula>
    </cfRule>
    <cfRule type="cellIs" dxfId="611" priority="104" stopIfTrue="1" operator="equal">
      <formula>0</formula>
    </cfRule>
  </conditionalFormatting>
  <conditionalFormatting sqref="A208:C208">
    <cfRule type="cellIs" dxfId="610" priority="101" stopIfTrue="1" operator="equal">
      <formula>A207</formula>
    </cfRule>
    <cfRule type="cellIs" dxfId="609" priority="102" stopIfTrue="1" operator="equal">
      <formula>0</formula>
    </cfRule>
  </conditionalFormatting>
  <conditionalFormatting sqref="A209:C209">
    <cfRule type="cellIs" dxfId="608" priority="99" stopIfTrue="1" operator="equal">
      <formula>A208</formula>
    </cfRule>
    <cfRule type="cellIs" dxfId="607" priority="100" stopIfTrue="1" operator="equal">
      <formula>0</formula>
    </cfRule>
  </conditionalFormatting>
  <conditionalFormatting sqref="A210:C210">
    <cfRule type="cellIs" dxfId="606" priority="97" stopIfTrue="1" operator="equal">
      <formula>A209</formula>
    </cfRule>
    <cfRule type="cellIs" dxfId="605" priority="98" stopIfTrue="1" operator="equal">
      <formula>0</formula>
    </cfRule>
  </conditionalFormatting>
  <conditionalFormatting sqref="A211:C211">
    <cfRule type="cellIs" dxfId="604" priority="95" stopIfTrue="1" operator="equal">
      <formula>A210</formula>
    </cfRule>
    <cfRule type="cellIs" dxfId="603" priority="96" stopIfTrue="1" operator="equal">
      <formula>0</formula>
    </cfRule>
  </conditionalFormatting>
  <conditionalFormatting sqref="A212:C212">
    <cfRule type="cellIs" dxfId="602" priority="93" stopIfTrue="1" operator="equal">
      <formula>A211</formula>
    </cfRule>
    <cfRule type="cellIs" dxfId="601" priority="94" stopIfTrue="1" operator="equal">
      <formula>0</formula>
    </cfRule>
  </conditionalFormatting>
  <conditionalFormatting sqref="A213:C213">
    <cfRule type="cellIs" dxfId="600" priority="91" stopIfTrue="1" operator="equal">
      <formula>A212</formula>
    </cfRule>
    <cfRule type="cellIs" dxfId="599" priority="92" stopIfTrue="1" operator="equal">
      <formula>0</formula>
    </cfRule>
  </conditionalFormatting>
  <conditionalFormatting sqref="A214:C214">
    <cfRule type="cellIs" dxfId="598" priority="89" stopIfTrue="1" operator="equal">
      <formula>A213</formula>
    </cfRule>
    <cfRule type="cellIs" dxfId="597" priority="90" stopIfTrue="1" operator="equal">
      <formula>0</formula>
    </cfRule>
  </conditionalFormatting>
  <conditionalFormatting sqref="A215:C215">
    <cfRule type="cellIs" dxfId="596" priority="87" stopIfTrue="1" operator="equal">
      <formula>A214</formula>
    </cfRule>
    <cfRule type="cellIs" dxfId="595" priority="88" stopIfTrue="1" operator="equal">
      <formula>0</formula>
    </cfRule>
  </conditionalFormatting>
  <conditionalFormatting sqref="A216:C216">
    <cfRule type="cellIs" dxfId="594" priority="85" stopIfTrue="1" operator="equal">
      <formula>A215</formula>
    </cfRule>
    <cfRule type="cellIs" dxfId="593" priority="86" stopIfTrue="1" operator="equal">
      <formula>0</formula>
    </cfRule>
  </conditionalFormatting>
  <conditionalFormatting sqref="A217:C217">
    <cfRule type="cellIs" dxfId="592" priority="83" stopIfTrue="1" operator="equal">
      <formula>A216</formula>
    </cfRule>
    <cfRule type="cellIs" dxfId="591" priority="84" stopIfTrue="1" operator="equal">
      <formula>0</formula>
    </cfRule>
  </conditionalFormatting>
  <conditionalFormatting sqref="A218:C218">
    <cfRule type="cellIs" dxfId="590" priority="81" stopIfTrue="1" operator="equal">
      <formula>A217</formula>
    </cfRule>
    <cfRule type="cellIs" dxfId="589" priority="82" stopIfTrue="1" operator="equal">
      <formula>0</formula>
    </cfRule>
  </conditionalFormatting>
  <conditionalFormatting sqref="A219:C219">
    <cfRule type="cellIs" dxfId="588" priority="79" stopIfTrue="1" operator="equal">
      <formula>A218</formula>
    </cfRule>
    <cfRule type="cellIs" dxfId="587" priority="80" stopIfTrue="1" operator="equal">
      <formula>0</formula>
    </cfRule>
  </conditionalFormatting>
  <conditionalFormatting sqref="A220:C220">
    <cfRule type="cellIs" dxfId="586" priority="77" stopIfTrue="1" operator="equal">
      <formula>A219</formula>
    </cfRule>
    <cfRule type="cellIs" dxfId="585" priority="78" stopIfTrue="1" operator="equal">
      <formula>0</formula>
    </cfRule>
  </conditionalFormatting>
  <conditionalFormatting sqref="A221:C221">
    <cfRule type="cellIs" dxfId="584" priority="75" stopIfTrue="1" operator="equal">
      <formula>A220</formula>
    </cfRule>
    <cfRule type="cellIs" dxfId="583" priority="76" stopIfTrue="1" operator="equal">
      <formula>0</formula>
    </cfRule>
  </conditionalFormatting>
  <conditionalFormatting sqref="A222:C222">
    <cfRule type="cellIs" dxfId="582" priority="73" stopIfTrue="1" operator="equal">
      <formula>A221</formula>
    </cfRule>
    <cfRule type="cellIs" dxfId="581" priority="74" stopIfTrue="1" operator="equal">
      <formula>0</formula>
    </cfRule>
  </conditionalFormatting>
  <conditionalFormatting sqref="A223:C223">
    <cfRule type="cellIs" dxfId="580" priority="71" stopIfTrue="1" operator="equal">
      <formula>A222</formula>
    </cfRule>
    <cfRule type="cellIs" dxfId="579" priority="72" stopIfTrue="1" operator="equal">
      <formula>0</formula>
    </cfRule>
  </conditionalFormatting>
  <conditionalFormatting sqref="A224:C224">
    <cfRule type="cellIs" dxfId="578" priority="69" stopIfTrue="1" operator="equal">
      <formula>A223</formula>
    </cfRule>
    <cfRule type="cellIs" dxfId="577" priority="70" stopIfTrue="1" operator="equal">
      <formula>0</formula>
    </cfRule>
  </conditionalFormatting>
  <conditionalFormatting sqref="A225:C225">
    <cfRule type="cellIs" dxfId="576" priority="67" stopIfTrue="1" operator="equal">
      <formula>A224</formula>
    </cfRule>
    <cfRule type="cellIs" dxfId="575" priority="68" stopIfTrue="1" operator="equal">
      <formula>0</formula>
    </cfRule>
  </conditionalFormatting>
  <conditionalFormatting sqref="A226:C226">
    <cfRule type="cellIs" dxfId="574" priority="65" stopIfTrue="1" operator="equal">
      <formula>A225</formula>
    </cfRule>
    <cfRule type="cellIs" dxfId="573" priority="66" stopIfTrue="1" operator="equal">
      <formula>0</formula>
    </cfRule>
  </conditionalFormatting>
  <conditionalFormatting sqref="A227:C227">
    <cfRule type="cellIs" dxfId="572" priority="63" stopIfTrue="1" operator="equal">
      <formula>A226</formula>
    </cfRule>
    <cfRule type="cellIs" dxfId="571" priority="64" stopIfTrue="1" operator="equal">
      <formula>0</formula>
    </cfRule>
  </conditionalFormatting>
  <conditionalFormatting sqref="A228:C228">
    <cfRule type="cellIs" dxfId="570" priority="61" stopIfTrue="1" operator="equal">
      <formula>A227</formula>
    </cfRule>
    <cfRule type="cellIs" dxfId="569" priority="62" stopIfTrue="1" operator="equal">
      <formula>0</formula>
    </cfRule>
  </conditionalFormatting>
  <conditionalFormatting sqref="A229:C229">
    <cfRule type="cellIs" dxfId="568" priority="59" stopIfTrue="1" operator="equal">
      <formula>A228</formula>
    </cfRule>
    <cfRule type="cellIs" dxfId="567" priority="60" stopIfTrue="1" operator="equal">
      <formula>0</formula>
    </cfRule>
  </conditionalFormatting>
  <conditionalFormatting sqref="A230:C230">
    <cfRule type="cellIs" dxfId="566" priority="57" stopIfTrue="1" operator="equal">
      <formula>A229</formula>
    </cfRule>
    <cfRule type="cellIs" dxfId="565" priority="58" stopIfTrue="1" operator="equal">
      <formula>0</formula>
    </cfRule>
  </conditionalFormatting>
  <conditionalFormatting sqref="A231:C231">
    <cfRule type="cellIs" dxfId="564" priority="55" stopIfTrue="1" operator="equal">
      <formula>A230</formula>
    </cfRule>
    <cfRule type="cellIs" dxfId="563" priority="56" stopIfTrue="1" operator="equal">
      <formula>0</formula>
    </cfRule>
  </conditionalFormatting>
  <conditionalFormatting sqref="A232:C232">
    <cfRule type="cellIs" dxfId="562" priority="53" stopIfTrue="1" operator="equal">
      <formula>A231</formula>
    </cfRule>
    <cfRule type="cellIs" dxfId="561" priority="54" stopIfTrue="1" operator="equal">
      <formula>0</formula>
    </cfRule>
  </conditionalFormatting>
  <conditionalFormatting sqref="A233:C233">
    <cfRule type="cellIs" dxfId="560" priority="51" stopIfTrue="1" operator="equal">
      <formula>A232</formula>
    </cfRule>
    <cfRule type="cellIs" dxfId="559" priority="52" stopIfTrue="1" operator="equal">
      <formula>0</formula>
    </cfRule>
  </conditionalFormatting>
  <conditionalFormatting sqref="A234:C234">
    <cfRule type="cellIs" dxfId="558" priority="49" stopIfTrue="1" operator="equal">
      <formula>A233</formula>
    </cfRule>
    <cfRule type="cellIs" dxfId="557" priority="50" stopIfTrue="1" operator="equal">
      <formula>0</formula>
    </cfRule>
  </conditionalFormatting>
  <conditionalFormatting sqref="A235:C235">
    <cfRule type="cellIs" dxfId="556" priority="47" stopIfTrue="1" operator="equal">
      <formula>A234</formula>
    </cfRule>
    <cfRule type="cellIs" dxfId="555" priority="48" stopIfTrue="1" operator="equal">
      <formula>0</formula>
    </cfRule>
  </conditionalFormatting>
  <conditionalFormatting sqref="A236:C236">
    <cfRule type="cellIs" dxfId="554" priority="45" stopIfTrue="1" operator="equal">
      <formula>A235</formula>
    </cfRule>
    <cfRule type="cellIs" dxfId="553" priority="46" stopIfTrue="1" operator="equal">
      <formula>0</formula>
    </cfRule>
  </conditionalFormatting>
  <conditionalFormatting sqref="A237:C237">
    <cfRule type="cellIs" dxfId="552" priority="43" stopIfTrue="1" operator="equal">
      <formula>A236</formula>
    </cfRule>
    <cfRule type="cellIs" dxfId="551" priority="44" stopIfTrue="1" operator="equal">
      <formula>0</formula>
    </cfRule>
  </conditionalFormatting>
  <conditionalFormatting sqref="A238:C238">
    <cfRule type="cellIs" dxfId="550" priority="41" stopIfTrue="1" operator="equal">
      <formula>A237</formula>
    </cfRule>
    <cfRule type="cellIs" dxfId="549" priority="42" stopIfTrue="1" operator="equal">
      <formula>0</formula>
    </cfRule>
  </conditionalFormatting>
  <conditionalFormatting sqref="A239:C239">
    <cfRule type="cellIs" dxfId="548" priority="39" stopIfTrue="1" operator="equal">
      <formula>A238</formula>
    </cfRule>
    <cfRule type="cellIs" dxfId="547" priority="40" stopIfTrue="1" operator="equal">
      <formula>0</formula>
    </cfRule>
  </conditionalFormatting>
  <conditionalFormatting sqref="A240:C240">
    <cfRule type="cellIs" dxfId="546" priority="37" stopIfTrue="1" operator="equal">
      <formula>A239</formula>
    </cfRule>
    <cfRule type="cellIs" dxfId="545" priority="38" stopIfTrue="1" operator="equal">
      <formula>0</formula>
    </cfRule>
  </conditionalFormatting>
  <conditionalFormatting sqref="A241:C241">
    <cfRule type="cellIs" dxfId="544" priority="35" stopIfTrue="1" operator="equal">
      <formula>A240</formula>
    </cfRule>
    <cfRule type="cellIs" dxfId="543" priority="36" stopIfTrue="1" operator="equal">
      <formula>0</formula>
    </cfRule>
  </conditionalFormatting>
  <conditionalFormatting sqref="A242:C242">
    <cfRule type="cellIs" dxfId="542" priority="33" stopIfTrue="1" operator="equal">
      <formula>A241</formula>
    </cfRule>
    <cfRule type="cellIs" dxfId="541" priority="34" stopIfTrue="1" operator="equal">
      <formula>0</formula>
    </cfRule>
  </conditionalFormatting>
  <conditionalFormatting sqref="A243:C243">
    <cfRule type="cellIs" dxfId="540" priority="31" stopIfTrue="1" operator="equal">
      <formula>A242</formula>
    </cfRule>
    <cfRule type="cellIs" dxfId="539" priority="32" stopIfTrue="1" operator="equal">
      <formula>0</formula>
    </cfRule>
  </conditionalFormatting>
  <conditionalFormatting sqref="A244:C244">
    <cfRule type="cellIs" dxfId="538" priority="29" stopIfTrue="1" operator="equal">
      <formula>A243</formula>
    </cfRule>
    <cfRule type="cellIs" dxfId="537" priority="30" stopIfTrue="1" operator="equal">
      <formula>0</formula>
    </cfRule>
  </conditionalFormatting>
  <conditionalFormatting sqref="A245:C245">
    <cfRule type="cellIs" dxfId="536" priority="27" stopIfTrue="1" operator="equal">
      <formula>A244</formula>
    </cfRule>
    <cfRule type="cellIs" dxfId="535" priority="28" stopIfTrue="1" operator="equal">
      <formula>0</formula>
    </cfRule>
  </conditionalFormatting>
  <conditionalFormatting sqref="A246:C246">
    <cfRule type="cellIs" dxfId="534" priority="25" stopIfTrue="1" operator="equal">
      <formula>A245</formula>
    </cfRule>
    <cfRule type="cellIs" dxfId="533" priority="26" stopIfTrue="1" operator="equal">
      <formula>0</formula>
    </cfRule>
  </conditionalFormatting>
  <conditionalFormatting sqref="A247:C247">
    <cfRule type="cellIs" dxfId="532" priority="23" stopIfTrue="1" operator="equal">
      <formula>A246</formula>
    </cfRule>
    <cfRule type="cellIs" dxfId="531" priority="24" stopIfTrue="1" operator="equal">
      <formula>0</formula>
    </cfRule>
  </conditionalFormatting>
  <conditionalFormatting sqref="A248:C248">
    <cfRule type="cellIs" dxfId="530" priority="21" stopIfTrue="1" operator="equal">
      <formula>A247</formula>
    </cfRule>
    <cfRule type="cellIs" dxfId="529" priority="22" stopIfTrue="1" operator="equal">
      <formula>0</formula>
    </cfRule>
  </conditionalFormatting>
  <conditionalFormatting sqref="A249:C249">
    <cfRule type="cellIs" dxfId="528" priority="19" stopIfTrue="1" operator="equal">
      <formula>A248</formula>
    </cfRule>
    <cfRule type="cellIs" dxfId="527" priority="20" stopIfTrue="1" operator="equal">
      <formula>0</formula>
    </cfRule>
  </conditionalFormatting>
  <conditionalFormatting sqref="A250:C250">
    <cfRule type="cellIs" dxfId="526" priority="17" stopIfTrue="1" operator="equal">
      <formula>A249</formula>
    </cfRule>
    <cfRule type="cellIs" dxfId="525" priority="18" stopIfTrue="1" operator="equal">
      <formula>0</formula>
    </cfRule>
  </conditionalFormatting>
  <conditionalFormatting sqref="A251:C251">
    <cfRule type="cellIs" dxfId="524" priority="15" stopIfTrue="1" operator="equal">
      <formula>A250</formula>
    </cfRule>
    <cfRule type="cellIs" dxfId="523" priority="16" stopIfTrue="1" operator="equal">
      <formula>0</formula>
    </cfRule>
  </conditionalFormatting>
  <conditionalFormatting sqref="A252:C252">
    <cfRule type="cellIs" dxfId="522" priority="13" stopIfTrue="1" operator="equal">
      <formula>A251</formula>
    </cfRule>
    <cfRule type="cellIs" dxfId="521" priority="14" stopIfTrue="1" operator="equal">
      <formula>0</formula>
    </cfRule>
  </conditionalFormatting>
  <conditionalFormatting sqref="A253:C253">
    <cfRule type="cellIs" dxfId="520" priority="11" stopIfTrue="1" operator="equal">
      <formula>A252</formula>
    </cfRule>
    <cfRule type="cellIs" dxfId="519" priority="12" stopIfTrue="1" operator="equal">
      <formula>0</formula>
    </cfRule>
  </conditionalFormatting>
  <conditionalFormatting sqref="A254:C254">
    <cfRule type="cellIs" dxfId="518" priority="9" stopIfTrue="1" operator="equal">
      <formula>A253</formula>
    </cfRule>
    <cfRule type="cellIs" dxfId="517" priority="10" stopIfTrue="1" operator="equal">
      <formula>0</formula>
    </cfRule>
  </conditionalFormatting>
  <conditionalFormatting sqref="A280">
    <cfRule type="cellIs" dxfId="516" priority="5" stopIfTrue="1" operator="equal">
      <formula>A279</formula>
    </cfRule>
  </conditionalFormatting>
  <conditionalFormatting sqref="A281">
    <cfRule type="cellIs" dxfId="515" priority="4" stopIfTrue="1" operator="equal">
      <formula>A280</formula>
    </cfRule>
  </conditionalFormatting>
  <conditionalFormatting sqref="A282">
    <cfRule type="cellIs" dxfId="514" priority="3" stopIfTrue="1" operator="equal">
      <formula>A281</formula>
    </cfRule>
  </conditionalFormatting>
  <conditionalFormatting sqref="A283">
    <cfRule type="cellIs" dxfId="513" priority="2" stopIfTrue="1" operator="equal">
      <formula>A282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8"/>
  <sheetViews>
    <sheetView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210</v>
      </c>
      <c r="B10" s="46" t="s">
        <v>459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460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49" t="s">
        <v>455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5">
      <c r="A18" s="149" t="s">
        <v>438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41.4" customHeight="1" x14ac:dyDescent="0.25">
      <c r="A21" s="149" t="s">
        <v>456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3.2" customHeight="1" x14ac:dyDescent="0.25">
      <c r="A30" s="157"/>
      <c r="B30" s="158"/>
      <c r="C30" s="158"/>
      <c r="D30" s="159"/>
      <c r="E30" s="131" t="s">
        <v>257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1203141.47</v>
      </c>
      <c r="V30" s="160"/>
      <c r="W30" s="160"/>
      <c r="X30" s="160"/>
      <c r="Y30" s="160"/>
      <c r="Z30" s="160" t="s">
        <v>258</v>
      </c>
      <c r="AA30" s="160"/>
      <c r="AB30" s="160"/>
      <c r="AC30" s="160"/>
      <c r="AD30" s="160"/>
      <c r="AE30" s="161" t="s">
        <v>258</v>
      </c>
      <c r="AF30" s="162"/>
      <c r="AG30" s="162"/>
      <c r="AH30" s="163"/>
      <c r="AI30" s="161">
        <f>IF(ISNUMBER(U30),U30,0)+IF(ISNUMBER(Z30),Z30,0)</f>
        <v>1203141.47</v>
      </c>
      <c r="AJ30" s="162"/>
      <c r="AK30" s="162"/>
      <c r="AL30" s="162"/>
      <c r="AM30" s="163"/>
      <c r="AN30" s="161">
        <v>1426003</v>
      </c>
      <c r="AO30" s="162"/>
      <c r="AP30" s="162"/>
      <c r="AQ30" s="162"/>
      <c r="AR30" s="163"/>
      <c r="AS30" s="161" t="s">
        <v>258</v>
      </c>
      <c r="AT30" s="162"/>
      <c r="AU30" s="162"/>
      <c r="AV30" s="162"/>
      <c r="AW30" s="163"/>
      <c r="AX30" s="161" t="s">
        <v>258</v>
      </c>
      <c r="AY30" s="162"/>
      <c r="AZ30" s="162"/>
      <c r="BA30" s="163"/>
      <c r="BB30" s="161">
        <f>IF(ISNUMBER(AN30),AN30,0)+IF(ISNUMBER(AS30),AS30,0)</f>
        <v>1426003</v>
      </c>
      <c r="BC30" s="162"/>
      <c r="BD30" s="162"/>
      <c r="BE30" s="162"/>
      <c r="BF30" s="163"/>
      <c r="BG30" s="161">
        <v>1400000</v>
      </c>
      <c r="BH30" s="162"/>
      <c r="BI30" s="162"/>
      <c r="BJ30" s="162"/>
      <c r="BK30" s="163"/>
      <c r="BL30" s="161" t="s">
        <v>258</v>
      </c>
      <c r="BM30" s="162"/>
      <c r="BN30" s="162"/>
      <c r="BO30" s="162"/>
      <c r="BP30" s="163"/>
      <c r="BQ30" s="161" t="s">
        <v>258</v>
      </c>
      <c r="BR30" s="162"/>
      <c r="BS30" s="162"/>
      <c r="BT30" s="163"/>
      <c r="BU30" s="161">
        <f>IF(ISNUMBER(BG30),BG30,0)+IF(ISNUMBER(BL30),BL30,0)</f>
        <v>1400000</v>
      </c>
      <c r="BV30" s="162"/>
      <c r="BW30" s="162"/>
      <c r="BX30" s="162"/>
      <c r="BY30" s="163"/>
      <c r="CA30" s="137" t="s">
        <v>30</v>
      </c>
    </row>
    <row r="31" spans="1:79" s="137" customFormat="1" ht="26.4" customHeight="1" x14ac:dyDescent="0.25">
      <c r="A31" s="157"/>
      <c r="B31" s="158"/>
      <c r="C31" s="158"/>
      <c r="D31" s="159"/>
      <c r="E31" s="131" t="s">
        <v>345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258</v>
      </c>
      <c r="V31" s="160"/>
      <c r="W31" s="160"/>
      <c r="X31" s="160"/>
      <c r="Y31" s="160"/>
      <c r="Z31" s="160">
        <v>271337.75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271337.75</v>
      </c>
      <c r="AJ31" s="162"/>
      <c r="AK31" s="162"/>
      <c r="AL31" s="162"/>
      <c r="AM31" s="163"/>
      <c r="AN31" s="161" t="s">
        <v>258</v>
      </c>
      <c r="AO31" s="162"/>
      <c r="AP31" s="162"/>
      <c r="AQ31" s="162"/>
      <c r="AR31" s="163"/>
      <c r="AS31" s="161">
        <v>150000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150000</v>
      </c>
      <c r="BC31" s="162"/>
      <c r="BD31" s="162"/>
      <c r="BE31" s="162"/>
      <c r="BF31" s="163"/>
      <c r="BG31" s="161" t="s">
        <v>258</v>
      </c>
      <c r="BH31" s="162"/>
      <c r="BI31" s="162"/>
      <c r="BJ31" s="162"/>
      <c r="BK31" s="163"/>
      <c r="BL31" s="161">
        <v>100000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100000</v>
      </c>
      <c r="BV31" s="162"/>
      <c r="BW31" s="162"/>
      <c r="BX31" s="162"/>
      <c r="BY31" s="163"/>
    </row>
    <row r="32" spans="1:79" s="137" customFormat="1" ht="26.4" customHeight="1" x14ac:dyDescent="0.25">
      <c r="A32" s="157">
        <v>25010100</v>
      </c>
      <c r="B32" s="158"/>
      <c r="C32" s="158"/>
      <c r="D32" s="159"/>
      <c r="E32" s="131" t="s">
        <v>346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258</v>
      </c>
      <c r="V32" s="160"/>
      <c r="W32" s="160"/>
      <c r="X32" s="160"/>
      <c r="Y32" s="160"/>
      <c r="Z32" s="160">
        <v>271337.75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271337.75</v>
      </c>
      <c r="AJ32" s="162"/>
      <c r="AK32" s="162"/>
      <c r="AL32" s="162"/>
      <c r="AM32" s="163"/>
      <c r="AN32" s="161" t="s">
        <v>258</v>
      </c>
      <c r="AO32" s="162"/>
      <c r="AP32" s="162"/>
      <c r="AQ32" s="162"/>
      <c r="AR32" s="163"/>
      <c r="AS32" s="161">
        <v>150000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150000</v>
      </c>
      <c r="BC32" s="162"/>
      <c r="BD32" s="162"/>
      <c r="BE32" s="162"/>
      <c r="BF32" s="163"/>
      <c r="BG32" s="161" t="s">
        <v>258</v>
      </c>
      <c r="BH32" s="162"/>
      <c r="BI32" s="162"/>
      <c r="BJ32" s="162"/>
      <c r="BK32" s="163"/>
      <c r="BL32" s="161">
        <v>100000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100000</v>
      </c>
      <c r="BV32" s="162"/>
      <c r="BW32" s="162"/>
      <c r="BX32" s="162"/>
      <c r="BY32" s="163"/>
    </row>
    <row r="33" spans="1:79" s="9" customFormat="1" ht="12.75" customHeight="1" x14ac:dyDescent="0.25">
      <c r="A33" s="119"/>
      <c r="B33" s="117"/>
      <c r="C33" s="117"/>
      <c r="D33" s="118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1203141.47</v>
      </c>
      <c r="V33" s="164"/>
      <c r="W33" s="164"/>
      <c r="X33" s="164"/>
      <c r="Y33" s="164"/>
      <c r="Z33" s="164">
        <v>271337.75</v>
      </c>
      <c r="AA33" s="164"/>
      <c r="AB33" s="164"/>
      <c r="AC33" s="164"/>
      <c r="AD33" s="164"/>
      <c r="AE33" s="165">
        <v>0</v>
      </c>
      <c r="AF33" s="166"/>
      <c r="AG33" s="166"/>
      <c r="AH33" s="167"/>
      <c r="AI33" s="165">
        <f>IF(ISNUMBER(U33),U33,0)+IF(ISNUMBER(Z33),Z33,0)</f>
        <v>1474479.22</v>
      </c>
      <c r="AJ33" s="166"/>
      <c r="AK33" s="166"/>
      <c r="AL33" s="166"/>
      <c r="AM33" s="167"/>
      <c r="AN33" s="165">
        <v>1426003</v>
      </c>
      <c r="AO33" s="166"/>
      <c r="AP33" s="166"/>
      <c r="AQ33" s="166"/>
      <c r="AR33" s="167"/>
      <c r="AS33" s="165">
        <v>150000</v>
      </c>
      <c r="AT33" s="166"/>
      <c r="AU33" s="166"/>
      <c r="AV33" s="166"/>
      <c r="AW33" s="167"/>
      <c r="AX33" s="165">
        <v>0</v>
      </c>
      <c r="AY33" s="166"/>
      <c r="AZ33" s="166"/>
      <c r="BA33" s="167"/>
      <c r="BB33" s="165">
        <f>IF(ISNUMBER(AN33),AN33,0)+IF(ISNUMBER(AS33),AS33,0)</f>
        <v>1576003</v>
      </c>
      <c r="BC33" s="166"/>
      <c r="BD33" s="166"/>
      <c r="BE33" s="166"/>
      <c r="BF33" s="167"/>
      <c r="BG33" s="165">
        <v>1400000</v>
      </c>
      <c r="BH33" s="166"/>
      <c r="BI33" s="166"/>
      <c r="BJ33" s="166"/>
      <c r="BK33" s="167"/>
      <c r="BL33" s="165">
        <v>100000</v>
      </c>
      <c r="BM33" s="166"/>
      <c r="BN33" s="166"/>
      <c r="BO33" s="166"/>
      <c r="BP33" s="167"/>
      <c r="BQ33" s="165">
        <v>0</v>
      </c>
      <c r="BR33" s="166"/>
      <c r="BS33" s="166"/>
      <c r="BT33" s="167"/>
      <c r="BU33" s="165">
        <f>IF(ISNUMBER(BG33),BG33,0)+IF(ISNUMBER(BL33),BL33,0)</f>
        <v>1500000</v>
      </c>
      <c r="BV33" s="166"/>
      <c r="BW33" s="166"/>
      <c r="BX33" s="166"/>
      <c r="BY33" s="167"/>
    </row>
    <row r="35" spans="1:79" ht="14.25" customHeight="1" x14ac:dyDescent="0.25">
      <c r="A35" s="83" t="s">
        <v>331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5" customHeight="1" x14ac:dyDescent="0.25">
      <c r="A36" s="78" t="s">
        <v>248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</row>
    <row r="37" spans="1:79" ht="22.5" customHeight="1" x14ac:dyDescent="0.25">
      <c r="A37" s="86" t="s">
        <v>3</v>
      </c>
      <c r="B37" s="87"/>
      <c r="C37" s="87"/>
      <c r="D37" s="88"/>
      <c r="E37" s="86" t="s">
        <v>20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51" t="s">
        <v>252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7" t="s">
        <v>254</v>
      </c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</row>
    <row r="38" spans="1:79" ht="36" customHeight="1" x14ac:dyDescent="0.25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57" t="s">
        <v>5</v>
      </c>
      <c r="Y38" s="57"/>
      <c r="Z38" s="57"/>
      <c r="AA38" s="57"/>
      <c r="AB38" s="57"/>
      <c r="AC38" s="57" t="s">
        <v>4</v>
      </c>
      <c r="AD38" s="57"/>
      <c r="AE38" s="57"/>
      <c r="AF38" s="57"/>
      <c r="AG38" s="57"/>
      <c r="AH38" s="71" t="s">
        <v>147</v>
      </c>
      <c r="AI38" s="72"/>
      <c r="AJ38" s="72"/>
      <c r="AK38" s="72"/>
      <c r="AL38" s="73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71" t="s">
        <v>147</v>
      </c>
      <c r="BC38" s="72"/>
      <c r="BD38" s="72"/>
      <c r="BE38" s="72"/>
      <c r="BF38" s="73"/>
      <c r="BG38" s="51" t="s">
        <v>118</v>
      </c>
      <c r="BH38" s="52"/>
      <c r="BI38" s="52"/>
      <c r="BJ38" s="52"/>
      <c r="BK38" s="53"/>
    </row>
    <row r="39" spans="1:79" ht="15" customHeight="1" x14ac:dyDescent="0.25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7">
        <v>3</v>
      </c>
      <c r="Y39" s="57"/>
      <c r="Z39" s="57"/>
      <c r="AA39" s="57"/>
      <c r="AB39" s="57"/>
      <c r="AC39" s="57">
        <v>4</v>
      </c>
      <c r="AD39" s="57"/>
      <c r="AE39" s="57"/>
      <c r="AF39" s="57"/>
      <c r="AG39" s="57"/>
      <c r="AH39" s="57">
        <v>5</v>
      </c>
      <c r="AI39" s="57"/>
      <c r="AJ39" s="57"/>
      <c r="AK39" s="57"/>
      <c r="AL39" s="57"/>
      <c r="AM39" s="57">
        <v>6</v>
      </c>
      <c r="AN39" s="57"/>
      <c r="AO39" s="57"/>
      <c r="AP39" s="57"/>
      <c r="AQ39" s="57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5">
      <c r="A40" s="54" t="s">
        <v>77</v>
      </c>
      <c r="B40" s="55"/>
      <c r="C40" s="55"/>
      <c r="D40" s="56"/>
      <c r="E40" s="54" t="s">
        <v>78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60" t="s">
        <v>81</v>
      </c>
      <c r="Y40" s="60"/>
      <c r="Z40" s="60"/>
      <c r="AA40" s="60"/>
      <c r="AB40" s="60"/>
      <c r="AC40" s="60" t="s">
        <v>82</v>
      </c>
      <c r="AD40" s="60"/>
      <c r="AE40" s="60"/>
      <c r="AF40" s="60"/>
      <c r="AG40" s="60"/>
      <c r="AH40" s="54" t="s">
        <v>116</v>
      </c>
      <c r="AI40" s="55"/>
      <c r="AJ40" s="55"/>
      <c r="AK40" s="55"/>
      <c r="AL40" s="56"/>
      <c r="AM40" s="75" t="s">
        <v>218</v>
      </c>
      <c r="AN40" s="76"/>
      <c r="AO40" s="76"/>
      <c r="AP40" s="76"/>
      <c r="AQ40" s="77"/>
      <c r="AR40" s="54" t="s">
        <v>83</v>
      </c>
      <c r="AS40" s="55"/>
      <c r="AT40" s="55"/>
      <c r="AU40" s="55"/>
      <c r="AV40" s="56"/>
      <c r="AW40" s="54" t="s">
        <v>84</v>
      </c>
      <c r="AX40" s="55"/>
      <c r="AY40" s="55"/>
      <c r="AZ40" s="55"/>
      <c r="BA40" s="56"/>
      <c r="BB40" s="54" t="s">
        <v>117</v>
      </c>
      <c r="BC40" s="55"/>
      <c r="BD40" s="55"/>
      <c r="BE40" s="55"/>
      <c r="BF40" s="56"/>
      <c r="BG40" s="75" t="s">
        <v>218</v>
      </c>
      <c r="BH40" s="76"/>
      <c r="BI40" s="76"/>
      <c r="BJ40" s="76"/>
      <c r="BK40" s="77"/>
      <c r="CA40" t="s">
        <v>31</v>
      </c>
    </row>
    <row r="41" spans="1:79" s="137" customFormat="1" ht="13.2" customHeight="1" x14ac:dyDescent="0.25">
      <c r="A41" s="157"/>
      <c r="B41" s="158"/>
      <c r="C41" s="158"/>
      <c r="D41" s="159"/>
      <c r="E41" s="131" t="s">
        <v>257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1598883</v>
      </c>
      <c r="Y41" s="162"/>
      <c r="Z41" s="162"/>
      <c r="AA41" s="162"/>
      <c r="AB41" s="163"/>
      <c r="AC41" s="161" t="s">
        <v>258</v>
      </c>
      <c r="AD41" s="162"/>
      <c r="AE41" s="162"/>
      <c r="AF41" s="162"/>
      <c r="AG41" s="163"/>
      <c r="AH41" s="161" t="s">
        <v>258</v>
      </c>
      <c r="AI41" s="162"/>
      <c r="AJ41" s="162"/>
      <c r="AK41" s="162"/>
      <c r="AL41" s="163"/>
      <c r="AM41" s="161">
        <f>IF(ISNUMBER(X41),X41,0)+IF(ISNUMBER(AC41),AC41,0)</f>
        <v>1598883</v>
      </c>
      <c r="AN41" s="162"/>
      <c r="AO41" s="162"/>
      <c r="AP41" s="162"/>
      <c r="AQ41" s="163"/>
      <c r="AR41" s="161">
        <v>1784200</v>
      </c>
      <c r="AS41" s="162"/>
      <c r="AT41" s="162"/>
      <c r="AU41" s="162"/>
      <c r="AV41" s="163"/>
      <c r="AW41" s="161" t="s">
        <v>258</v>
      </c>
      <c r="AX41" s="162"/>
      <c r="AY41" s="162"/>
      <c r="AZ41" s="162"/>
      <c r="BA41" s="163"/>
      <c r="BB41" s="161" t="s">
        <v>258</v>
      </c>
      <c r="BC41" s="162"/>
      <c r="BD41" s="162"/>
      <c r="BE41" s="162"/>
      <c r="BF41" s="163"/>
      <c r="BG41" s="160">
        <f>IF(ISNUMBER(AR41),AR41,0)+IF(ISNUMBER(AW41),AW41,0)</f>
        <v>1784200</v>
      </c>
      <c r="BH41" s="160"/>
      <c r="BI41" s="160"/>
      <c r="BJ41" s="160"/>
      <c r="BK41" s="160"/>
      <c r="CA41" s="137" t="s">
        <v>32</v>
      </c>
    </row>
    <row r="42" spans="1:79" s="137" customFormat="1" ht="26.4" customHeight="1" x14ac:dyDescent="0.25">
      <c r="A42" s="157"/>
      <c r="B42" s="158"/>
      <c r="C42" s="158"/>
      <c r="D42" s="159"/>
      <c r="E42" s="131" t="s">
        <v>345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258</v>
      </c>
      <c r="Y42" s="162"/>
      <c r="Z42" s="162"/>
      <c r="AA42" s="162"/>
      <c r="AB42" s="163"/>
      <c r="AC42" s="161">
        <v>120000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120000</v>
      </c>
      <c r="AN42" s="162"/>
      <c r="AO42" s="162"/>
      <c r="AP42" s="162"/>
      <c r="AQ42" s="163"/>
      <c r="AR42" s="161" t="s">
        <v>258</v>
      </c>
      <c r="AS42" s="162"/>
      <c r="AT42" s="162"/>
      <c r="AU42" s="162"/>
      <c r="AV42" s="163"/>
      <c r="AW42" s="161">
        <v>150000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150000</v>
      </c>
      <c r="BH42" s="160"/>
      <c r="BI42" s="160"/>
      <c r="BJ42" s="160"/>
      <c r="BK42" s="160"/>
    </row>
    <row r="43" spans="1:79" s="137" customFormat="1" ht="26.4" customHeight="1" x14ac:dyDescent="0.25">
      <c r="A43" s="157">
        <v>25010100</v>
      </c>
      <c r="B43" s="158"/>
      <c r="C43" s="158"/>
      <c r="D43" s="159"/>
      <c r="E43" s="131" t="s">
        <v>346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258</v>
      </c>
      <c r="Y43" s="162"/>
      <c r="Z43" s="162"/>
      <c r="AA43" s="162"/>
      <c r="AB43" s="163"/>
      <c r="AC43" s="161">
        <v>120000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120000</v>
      </c>
      <c r="AN43" s="162"/>
      <c r="AO43" s="162"/>
      <c r="AP43" s="162"/>
      <c r="AQ43" s="163"/>
      <c r="AR43" s="161" t="s">
        <v>258</v>
      </c>
      <c r="AS43" s="162"/>
      <c r="AT43" s="162"/>
      <c r="AU43" s="162"/>
      <c r="AV43" s="163"/>
      <c r="AW43" s="161">
        <v>150000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150000</v>
      </c>
      <c r="BH43" s="160"/>
      <c r="BI43" s="160"/>
      <c r="BJ43" s="160"/>
      <c r="BK43" s="160"/>
    </row>
    <row r="44" spans="1:79" s="9" customFormat="1" ht="12.75" customHeight="1" x14ac:dyDescent="0.25">
      <c r="A44" s="119"/>
      <c r="B44" s="117"/>
      <c r="C44" s="117"/>
      <c r="D44" s="118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1598883</v>
      </c>
      <c r="Y44" s="166"/>
      <c r="Z44" s="166"/>
      <c r="AA44" s="166"/>
      <c r="AB44" s="167"/>
      <c r="AC44" s="165">
        <v>120000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1718883</v>
      </c>
      <c r="AN44" s="166"/>
      <c r="AO44" s="166"/>
      <c r="AP44" s="166"/>
      <c r="AQ44" s="167"/>
      <c r="AR44" s="165">
        <v>1784200</v>
      </c>
      <c r="AS44" s="166"/>
      <c r="AT44" s="166"/>
      <c r="AU44" s="166"/>
      <c r="AV44" s="167"/>
      <c r="AW44" s="165">
        <v>150000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1934200</v>
      </c>
      <c r="BH44" s="164"/>
      <c r="BI44" s="164"/>
      <c r="BJ44" s="164"/>
      <c r="BK44" s="164"/>
    </row>
    <row r="45" spans="1:79" s="7" customFormat="1" ht="12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5">
      <c r="A47" s="67" t="s">
        <v>148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5"/>
    </row>
    <row r="48" spans="1:79" ht="14.25" customHeight="1" x14ac:dyDescent="0.25">
      <c r="A48" s="67" t="s">
        <v>319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9" ht="15" customHeight="1" x14ac:dyDescent="0.25">
      <c r="A49" s="62" t="s">
        <v>248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</row>
    <row r="50" spans="1:79" ht="23.1" customHeight="1" x14ac:dyDescent="0.25">
      <c r="A50" s="93" t="s">
        <v>149</v>
      </c>
      <c r="B50" s="94"/>
      <c r="C50" s="94"/>
      <c r="D50" s="95"/>
      <c r="E50" s="57" t="s">
        <v>20</v>
      </c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1" t="s">
        <v>249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250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251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5">
      <c r="A51" s="96"/>
      <c r="B51" s="97"/>
      <c r="C51" s="97"/>
      <c r="D51" s="98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71" t="s">
        <v>147</v>
      </c>
      <c r="AF51" s="72"/>
      <c r="AG51" s="72"/>
      <c r="AH51" s="73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71" t="s">
        <v>147</v>
      </c>
      <c r="AY51" s="72"/>
      <c r="AZ51" s="72"/>
      <c r="BA51" s="73"/>
      <c r="BB51" s="51" t="s">
        <v>118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71" t="s">
        <v>147</v>
      </c>
      <c r="BR51" s="72"/>
      <c r="BS51" s="72"/>
      <c r="BT51" s="73"/>
      <c r="BU51" s="51" t="s">
        <v>119</v>
      </c>
      <c r="BV51" s="52"/>
      <c r="BW51" s="52"/>
      <c r="BX51" s="52"/>
      <c r="BY51" s="53"/>
    </row>
    <row r="52" spans="1:79" ht="15" customHeight="1" x14ac:dyDescent="0.25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2" customFormat="1" ht="12.75" hidden="1" customHeight="1" x14ac:dyDescent="0.25">
      <c r="A53" s="54" t="s">
        <v>85</v>
      </c>
      <c r="B53" s="55"/>
      <c r="C53" s="55"/>
      <c r="D53" s="56"/>
      <c r="E53" s="54" t="s">
        <v>78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86</v>
      </c>
      <c r="V53" s="55"/>
      <c r="W53" s="55"/>
      <c r="X53" s="55"/>
      <c r="Y53" s="56"/>
      <c r="Z53" s="54" t="s">
        <v>87</v>
      </c>
      <c r="AA53" s="55"/>
      <c r="AB53" s="55"/>
      <c r="AC53" s="55"/>
      <c r="AD53" s="56"/>
      <c r="AE53" s="54" t="s">
        <v>113</v>
      </c>
      <c r="AF53" s="55"/>
      <c r="AG53" s="55"/>
      <c r="AH53" s="56"/>
      <c r="AI53" s="75" t="s">
        <v>217</v>
      </c>
      <c r="AJ53" s="76"/>
      <c r="AK53" s="76"/>
      <c r="AL53" s="76"/>
      <c r="AM53" s="77"/>
      <c r="AN53" s="54" t="s">
        <v>88</v>
      </c>
      <c r="AO53" s="55"/>
      <c r="AP53" s="55"/>
      <c r="AQ53" s="55"/>
      <c r="AR53" s="56"/>
      <c r="AS53" s="54" t="s">
        <v>89</v>
      </c>
      <c r="AT53" s="55"/>
      <c r="AU53" s="55"/>
      <c r="AV53" s="55"/>
      <c r="AW53" s="56"/>
      <c r="AX53" s="54" t="s">
        <v>114</v>
      </c>
      <c r="AY53" s="55"/>
      <c r="AZ53" s="55"/>
      <c r="BA53" s="56"/>
      <c r="BB53" s="75" t="s">
        <v>217</v>
      </c>
      <c r="BC53" s="76"/>
      <c r="BD53" s="76"/>
      <c r="BE53" s="76"/>
      <c r="BF53" s="77"/>
      <c r="BG53" s="54" t="s">
        <v>79</v>
      </c>
      <c r="BH53" s="55"/>
      <c r="BI53" s="55"/>
      <c r="BJ53" s="55"/>
      <c r="BK53" s="56"/>
      <c r="BL53" s="54" t="s">
        <v>80</v>
      </c>
      <c r="BM53" s="55"/>
      <c r="BN53" s="55"/>
      <c r="BO53" s="55"/>
      <c r="BP53" s="56"/>
      <c r="BQ53" s="54" t="s">
        <v>115</v>
      </c>
      <c r="BR53" s="55"/>
      <c r="BS53" s="55"/>
      <c r="BT53" s="56"/>
      <c r="BU53" s="75" t="s">
        <v>217</v>
      </c>
      <c r="BV53" s="76"/>
      <c r="BW53" s="76"/>
      <c r="BX53" s="76"/>
      <c r="BY53" s="77"/>
      <c r="CA53" t="s">
        <v>33</v>
      </c>
    </row>
    <row r="54" spans="1:79" s="137" customFormat="1" ht="13.2" customHeight="1" x14ac:dyDescent="0.25">
      <c r="A54" s="157">
        <v>2111</v>
      </c>
      <c r="B54" s="158"/>
      <c r="C54" s="158"/>
      <c r="D54" s="159"/>
      <c r="E54" s="131" t="s">
        <v>259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854934.99</v>
      </c>
      <c r="V54" s="162"/>
      <c r="W54" s="162"/>
      <c r="X54" s="162"/>
      <c r="Y54" s="163"/>
      <c r="Z54" s="161">
        <v>28000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882934.99</v>
      </c>
      <c r="AJ54" s="162"/>
      <c r="AK54" s="162"/>
      <c r="AL54" s="162"/>
      <c r="AM54" s="163"/>
      <c r="AN54" s="161">
        <v>1003000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1003000</v>
      </c>
      <c r="BC54" s="162"/>
      <c r="BD54" s="162"/>
      <c r="BE54" s="162"/>
      <c r="BF54" s="163"/>
      <c r="BG54" s="161">
        <v>1051200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1051200</v>
      </c>
      <c r="BV54" s="162"/>
      <c r="BW54" s="162"/>
      <c r="BX54" s="162"/>
      <c r="BY54" s="163"/>
      <c r="CA54" s="137" t="s">
        <v>34</v>
      </c>
    </row>
    <row r="55" spans="1:79" s="137" customFormat="1" ht="13.2" customHeight="1" x14ac:dyDescent="0.25">
      <c r="A55" s="157">
        <v>2120</v>
      </c>
      <c r="B55" s="158"/>
      <c r="C55" s="158"/>
      <c r="D55" s="159"/>
      <c r="E55" s="131" t="s">
        <v>260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188230</v>
      </c>
      <c r="V55" s="162"/>
      <c r="W55" s="162"/>
      <c r="X55" s="162"/>
      <c r="Y55" s="163"/>
      <c r="Z55" s="161">
        <v>6160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194390</v>
      </c>
      <c r="AJ55" s="162"/>
      <c r="AK55" s="162"/>
      <c r="AL55" s="162"/>
      <c r="AM55" s="163"/>
      <c r="AN55" s="161">
        <v>220660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220660</v>
      </c>
      <c r="BC55" s="162"/>
      <c r="BD55" s="162"/>
      <c r="BE55" s="162"/>
      <c r="BF55" s="163"/>
      <c r="BG55" s="161">
        <v>231264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231264</v>
      </c>
      <c r="BV55" s="162"/>
      <c r="BW55" s="162"/>
      <c r="BX55" s="162"/>
      <c r="BY55" s="163"/>
    </row>
    <row r="56" spans="1:79" s="137" customFormat="1" ht="13.2" customHeight="1" x14ac:dyDescent="0.25">
      <c r="A56" s="157">
        <v>2210</v>
      </c>
      <c r="B56" s="158"/>
      <c r="C56" s="158"/>
      <c r="D56" s="159"/>
      <c r="E56" s="131" t="s">
        <v>261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0</v>
      </c>
      <c r="V56" s="162"/>
      <c r="W56" s="162"/>
      <c r="X56" s="162"/>
      <c r="Y56" s="163"/>
      <c r="Z56" s="161">
        <v>195616.17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195616.17</v>
      </c>
      <c r="AJ56" s="162"/>
      <c r="AK56" s="162"/>
      <c r="AL56" s="162"/>
      <c r="AM56" s="163"/>
      <c r="AN56" s="161">
        <v>0</v>
      </c>
      <c r="AO56" s="162"/>
      <c r="AP56" s="162"/>
      <c r="AQ56" s="162"/>
      <c r="AR56" s="163"/>
      <c r="AS56" s="161">
        <v>25000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25000</v>
      </c>
      <c r="BC56" s="162"/>
      <c r="BD56" s="162"/>
      <c r="BE56" s="162"/>
      <c r="BF56" s="163"/>
      <c r="BG56" s="161">
        <v>0</v>
      </c>
      <c r="BH56" s="162"/>
      <c r="BI56" s="162"/>
      <c r="BJ56" s="162"/>
      <c r="BK56" s="163"/>
      <c r="BL56" s="161">
        <v>20000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20000</v>
      </c>
      <c r="BV56" s="162"/>
      <c r="BW56" s="162"/>
      <c r="BX56" s="162"/>
      <c r="BY56" s="163"/>
    </row>
    <row r="57" spans="1:79" s="137" customFormat="1" ht="13.2" customHeight="1" x14ac:dyDescent="0.25">
      <c r="A57" s="157">
        <v>2240</v>
      </c>
      <c r="B57" s="158"/>
      <c r="C57" s="158"/>
      <c r="D57" s="159"/>
      <c r="E57" s="131" t="s">
        <v>262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19600</v>
      </c>
      <c r="V57" s="162"/>
      <c r="W57" s="162"/>
      <c r="X57" s="162"/>
      <c r="Y57" s="163"/>
      <c r="Z57" s="161">
        <v>64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19664</v>
      </c>
      <c r="AJ57" s="162"/>
      <c r="AK57" s="162"/>
      <c r="AL57" s="162"/>
      <c r="AM57" s="163"/>
      <c r="AN57" s="161">
        <v>20000</v>
      </c>
      <c r="AO57" s="162"/>
      <c r="AP57" s="162"/>
      <c r="AQ57" s="162"/>
      <c r="AR57" s="163"/>
      <c r="AS57" s="161">
        <v>20000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40000</v>
      </c>
      <c r="BC57" s="162"/>
      <c r="BD57" s="162"/>
      <c r="BE57" s="162"/>
      <c r="BF57" s="163"/>
      <c r="BG57" s="161">
        <v>20000</v>
      </c>
      <c r="BH57" s="162"/>
      <c r="BI57" s="162"/>
      <c r="BJ57" s="162"/>
      <c r="BK57" s="163"/>
      <c r="BL57" s="161">
        <v>20000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40000</v>
      </c>
      <c r="BV57" s="162"/>
      <c r="BW57" s="162"/>
      <c r="BX57" s="162"/>
      <c r="BY57" s="163"/>
    </row>
    <row r="58" spans="1:79" s="137" customFormat="1" ht="13.2" customHeight="1" x14ac:dyDescent="0.25">
      <c r="A58" s="157">
        <v>2272</v>
      </c>
      <c r="B58" s="158"/>
      <c r="C58" s="158"/>
      <c r="D58" s="159"/>
      <c r="E58" s="131" t="s">
        <v>349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0</v>
      </c>
      <c r="AJ58" s="162"/>
      <c r="AK58" s="162"/>
      <c r="AL58" s="162"/>
      <c r="AM58" s="163"/>
      <c r="AN58" s="161">
        <v>25000</v>
      </c>
      <c r="AO58" s="162"/>
      <c r="AP58" s="162"/>
      <c r="AQ58" s="162"/>
      <c r="AR58" s="163"/>
      <c r="AS58" s="161">
        <v>10000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35000</v>
      </c>
      <c r="BC58" s="162"/>
      <c r="BD58" s="162"/>
      <c r="BE58" s="162"/>
      <c r="BF58" s="163"/>
      <c r="BG58" s="161">
        <v>10000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10000</v>
      </c>
      <c r="BV58" s="162"/>
      <c r="BW58" s="162"/>
      <c r="BX58" s="162"/>
      <c r="BY58" s="163"/>
    </row>
    <row r="59" spans="1:79" s="137" customFormat="1" ht="13.2" customHeight="1" x14ac:dyDescent="0.25">
      <c r="A59" s="157">
        <v>2273</v>
      </c>
      <c r="B59" s="158"/>
      <c r="C59" s="158"/>
      <c r="D59" s="159"/>
      <c r="E59" s="131" t="s">
        <v>264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51396.480000000003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51396.480000000003</v>
      </c>
      <c r="AJ59" s="162"/>
      <c r="AK59" s="162"/>
      <c r="AL59" s="162"/>
      <c r="AM59" s="163"/>
      <c r="AN59" s="161">
        <v>62044</v>
      </c>
      <c r="AO59" s="162"/>
      <c r="AP59" s="162"/>
      <c r="AQ59" s="162"/>
      <c r="AR59" s="163"/>
      <c r="AS59" s="161">
        <v>45000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107044</v>
      </c>
      <c r="BC59" s="162"/>
      <c r="BD59" s="162"/>
      <c r="BE59" s="162"/>
      <c r="BF59" s="163"/>
      <c r="BG59" s="161">
        <v>50000</v>
      </c>
      <c r="BH59" s="162"/>
      <c r="BI59" s="162"/>
      <c r="BJ59" s="162"/>
      <c r="BK59" s="163"/>
      <c r="BL59" s="161">
        <v>20000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70000</v>
      </c>
      <c r="BV59" s="162"/>
      <c r="BW59" s="162"/>
      <c r="BX59" s="162"/>
      <c r="BY59" s="163"/>
    </row>
    <row r="60" spans="1:79" s="137" customFormat="1" ht="13.2" customHeight="1" x14ac:dyDescent="0.25">
      <c r="A60" s="157">
        <v>2274</v>
      </c>
      <c r="B60" s="158"/>
      <c r="C60" s="158"/>
      <c r="D60" s="159"/>
      <c r="E60" s="131" t="s">
        <v>350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923.3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923.3</v>
      </c>
      <c r="AJ60" s="162"/>
      <c r="AK60" s="162"/>
      <c r="AL60" s="162"/>
      <c r="AM60" s="163"/>
      <c r="AN60" s="161">
        <v>1599</v>
      </c>
      <c r="AO60" s="162"/>
      <c r="AP60" s="162"/>
      <c r="AQ60" s="162"/>
      <c r="AR60" s="163"/>
      <c r="AS60" s="161">
        <v>45000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46599</v>
      </c>
      <c r="BC60" s="162"/>
      <c r="BD60" s="162"/>
      <c r="BE60" s="162"/>
      <c r="BF60" s="163"/>
      <c r="BG60" s="161">
        <v>2000</v>
      </c>
      <c r="BH60" s="162"/>
      <c r="BI60" s="162"/>
      <c r="BJ60" s="162"/>
      <c r="BK60" s="163"/>
      <c r="BL60" s="161">
        <v>40000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42000</v>
      </c>
      <c r="BV60" s="162"/>
      <c r="BW60" s="162"/>
      <c r="BX60" s="162"/>
      <c r="BY60" s="163"/>
    </row>
    <row r="61" spans="1:79" s="137" customFormat="1" ht="26.4" customHeight="1" x14ac:dyDescent="0.25">
      <c r="A61" s="157">
        <v>2275</v>
      </c>
      <c r="B61" s="158"/>
      <c r="C61" s="158"/>
      <c r="D61" s="159"/>
      <c r="E61" s="131" t="s">
        <v>351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88056.6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88056.6</v>
      </c>
      <c r="AJ61" s="162"/>
      <c r="AK61" s="162"/>
      <c r="AL61" s="162"/>
      <c r="AM61" s="163"/>
      <c r="AN61" s="161">
        <v>93700</v>
      </c>
      <c r="AO61" s="162"/>
      <c r="AP61" s="162"/>
      <c r="AQ61" s="162"/>
      <c r="AR61" s="163"/>
      <c r="AS61" s="161">
        <v>5000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98700</v>
      </c>
      <c r="BC61" s="162"/>
      <c r="BD61" s="162"/>
      <c r="BE61" s="162"/>
      <c r="BF61" s="163"/>
      <c r="BG61" s="161">
        <v>35536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35536</v>
      </c>
      <c r="BV61" s="162"/>
      <c r="BW61" s="162"/>
      <c r="BX61" s="162"/>
      <c r="BY61" s="163"/>
    </row>
    <row r="62" spans="1:79" s="137" customFormat="1" ht="26.4" customHeight="1" x14ac:dyDescent="0.25">
      <c r="A62" s="157">
        <v>3110</v>
      </c>
      <c r="B62" s="158"/>
      <c r="C62" s="158"/>
      <c r="D62" s="159"/>
      <c r="E62" s="131" t="s">
        <v>352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0</v>
      </c>
      <c r="V62" s="162"/>
      <c r="W62" s="162"/>
      <c r="X62" s="162"/>
      <c r="Y62" s="163"/>
      <c r="Z62" s="161">
        <v>41497.58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41497.58</v>
      </c>
      <c r="AJ62" s="162"/>
      <c r="AK62" s="162"/>
      <c r="AL62" s="162"/>
      <c r="AM62" s="163"/>
      <c r="AN62" s="161">
        <v>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0</v>
      </c>
      <c r="BC62" s="162"/>
      <c r="BD62" s="162"/>
      <c r="BE62" s="162"/>
      <c r="BF62" s="163"/>
      <c r="BG62" s="161">
        <v>0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0</v>
      </c>
      <c r="BV62" s="162"/>
      <c r="BW62" s="162"/>
      <c r="BX62" s="162"/>
      <c r="BY62" s="163"/>
    </row>
    <row r="63" spans="1:79" s="9" customFormat="1" ht="12.75" customHeight="1" x14ac:dyDescent="0.25">
      <c r="A63" s="119"/>
      <c r="B63" s="117"/>
      <c r="C63" s="117"/>
      <c r="D63" s="118"/>
      <c r="E63" s="138" t="s">
        <v>179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40"/>
      <c r="U63" s="165">
        <v>1203141.3699999999</v>
      </c>
      <c r="V63" s="166"/>
      <c r="W63" s="166"/>
      <c r="X63" s="166"/>
      <c r="Y63" s="167"/>
      <c r="Z63" s="165">
        <v>271337.75</v>
      </c>
      <c r="AA63" s="166"/>
      <c r="AB63" s="166"/>
      <c r="AC63" s="166"/>
      <c r="AD63" s="167"/>
      <c r="AE63" s="165">
        <v>0</v>
      </c>
      <c r="AF63" s="166"/>
      <c r="AG63" s="166"/>
      <c r="AH63" s="167"/>
      <c r="AI63" s="165">
        <f>IF(ISNUMBER(U63),U63,0)+IF(ISNUMBER(Z63),Z63,0)</f>
        <v>1474479.1199999999</v>
      </c>
      <c r="AJ63" s="166"/>
      <c r="AK63" s="166"/>
      <c r="AL63" s="166"/>
      <c r="AM63" s="167"/>
      <c r="AN63" s="165">
        <v>1426003</v>
      </c>
      <c r="AO63" s="166"/>
      <c r="AP63" s="166"/>
      <c r="AQ63" s="166"/>
      <c r="AR63" s="167"/>
      <c r="AS63" s="165">
        <v>150000</v>
      </c>
      <c r="AT63" s="166"/>
      <c r="AU63" s="166"/>
      <c r="AV63" s="166"/>
      <c r="AW63" s="167"/>
      <c r="AX63" s="165">
        <v>0</v>
      </c>
      <c r="AY63" s="166"/>
      <c r="AZ63" s="166"/>
      <c r="BA63" s="167"/>
      <c r="BB63" s="165">
        <f>IF(ISNUMBER(AN63),AN63,0)+IF(ISNUMBER(AS63),AS63,0)</f>
        <v>1576003</v>
      </c>
      <c r="BC63" s="166"/>
      <c r="BD63" s="166"/>
      <c r="BE63" s="166"/>
      <c r="BF63" s="167"/>
      <c r="BG63" s="165">
        <v>1400000</v>
      </c>
      <c r="BH63" s="166"/>
      <c r="BI63" s="166"/>
      <c r="BJ63" s="166"/>
      <c r="BK63" s="167"/>
      <c r="BL63" s="165">
        <v>100000</v>
      </c>
      <c r="BM63" s="166"/>
      <c r="BN63" s="166"/>
      <c r="BO63" s="166"/>
      <c r="BP63" s="167"/>
      <c r="BQ63" s="165">
        <v>0</v>
      </c>
      <c r="BR63" s="166"/>
      <c r="BS63" s="166"/>
      <c r="BT63" s="167"/>
      <c r="BU63" s="165">
        <f>IF(ISNUMBER(BG63),BG63,0)+IF(ISNUMBER(BL63),BL63,0)</f>
        <v>1500000</v>
      </c>
      <c r="BV63" s="166"/>
      <c r="BW63" s="166"/>
      <c r="BX63" s="166"/>
      <c r="BY63" s="167"/>
    </row>
    <row r="65" spans="1:79" ht="14.25" customHeight="1" x14ac:dyDescent="0.25">
      <c r="A65" s="67" t="s">
        <v>320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5">
      <c r="A66" s="78" t="s">
        <v>248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</row>
    <row r="67" spans="1:79" ht="23.1" customHeight="1" x14ac:dyDescent="0.25">
      <c r="A67" s="93" t="s">
        <v>150</v>
      </c>
      <c r="B67" s="94"/>
      <c r="C67" s="94"/>
      <c r="D67" s="94"/>
      <c r="E67" s="95"/>
      <c r="F67" s="57" t="s">
        <v>20</v>
      </c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1" t="s">
        <v>249</v>
      </c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3"/>
      <c r="AN67" s="51" t="s">
        <v>250</v>
      </c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3"/>
      <c r="BG67" s="51" t="s">
        <v>251</v>
      </c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3"/>
    </row>
    <row r="68" spans="1:79" ht="51.75" customHeight="1" x14ac:dyDescent="0.25">
      <c r="A68" s="96"/>
      <c r="B68" s="97"/>
      <c r="C68" s="97"/>
      <c r="D68" s="97"/>
      <c r="E68" s="98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1" t="s">
        <v>5</v>
      </c>
      <c r="V68" s="52"/>
      <c r="W68" s="52"/>
      <c r="X68" s="52"/>
      <c r="Y68" s="53"/>
      <c r="Z68" s="51" t="s">
        <v>4</v>
      </c>
      <c r="AA68" s="52"/>
      <c r="AB68" s="52"/>
      <c r="AC68" s="52"/>
      <c r="AD68" s="53"/>
      <c r="AE68" s="71" t="s">
        <v>147</v>
      </c>
      <c r="AF68" s="72"/>
      <c r="AG68" s="72"/>
      <c r="AH68" s="73"/>
      <c r="AI68" s="51" t="s">
        <v>6</v>
      </c>
      <c r="AJ68" s="52"/>
      <c r="AK68" s="52"/>
      <c r="AL68" s="52"/>
      <c r="AM68" s="53"/>
      <c r="AN68" s="51" t="s">
        <v>5</v>
      </c>
      <c r="AO68" s="52"/>
      <c r="AP68" s="52"/>
      <c r="AQ68" s="52"/>
      <c r="AR68" s="53"/>
      <c r="AS68" s="51" t="s">
        <v>4</v>
      </c>
      <c r="AT68" s="52"/>
      <c r="AU68" s="52"/>
      <c r="AV68" s="52"/>
      <c r="AW68" s="53"/>
      <c r="AX68" s="71" t="s">
        <v>147</v>
      </c>
      <c r="AY68" s="72"/>
      <c r="AZ68" s="72"/>
      <c r="BA68" s="73"/>
      <c r="BB68" s="51" t="s">
        <v>118</v>
      </c>
      <c r="BC68" s="52"/>
      <c r="BD68" s="52"/>
      <c r="BE68" s="52"/>
      <c r="BF68" s="53"/>
      <c r="BG68" s="51" t="s">
        <v>5</v>
      </c>
      <c r="BH68" s="52"/>
      <c r="BI68" s="52"/>
      <c r="BJ68" s="52"/>
      <c r="BK68" s="53"/>
      <c r="BL68" s="51" t="s">
        <v>4</v>
      </c>
      <c r="BM68" s="52"/>
      <c r="BN68" s="52"/>
      <c r="BO68" s="52"/>
      <c r="BP68" s="53"/>
      <c r="BQ68" s="71" t="s">
        <v>147</v>
      </c>
      <c r="BR68" s="72"/>
      <c r="BS68" s="72"/>
      <c r="BT68" s="73"/>
      <c r="BU68" s="57" t="s">
        <v>119</v>
      </c>
      <c r="BV68" s="57"/>
      <c r="BW68" s="57"/>
      <c r="BX68" s="57"/>
      <c r="BY68" s="57"/>
    </row>
    <row r="69" spans="1:79" ht="15" customHeight="1" x14ac:dyDescent="0.25">
      <c r="A69" s="51">
        <v>1</v>
      </c>
      <c r="B69" s="52"/>
      <c r="C69" s="52"/>
      <c r="D69" s="52"/>
      <c r="E69" s="53"/>
      <c r="F69" s="51">
        <v>2</v>
      </c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3"/>
      <c r="U69" s="51">
        <v>3</v>
      </c>
      <c r="V69" s="52"/>
      <c r="W69" s="52"/>
      <c r="X69" s="52"/>
      <c r="Y69" s="53"/>
      <c r="Z69" s="51">
        <v>4</v>
      </c>
      <c r="AA69" s="52"/>
      <c r="AB69" s="52"/>
      <c r="AC69" s="52"/>
      <c r="AD69" s="53"/>
      <c r="AE69" s="51">
        <v>5</v>
      </c>
      <c r="AF69" s="52"/>
      <c r="AG69" s="52"/>
      <c r="AH69" s="53"/>
      <c r="AI69" s="51">
        <v>6</v>
      </c>
      <c r="AJ69" s="52"/>
      <c r="AK69" s="52"/>
      <c r="AL69" s="52"/>
      <c r="AM69" s="53"/>
      <c r="AN69" s="51">
        <v>7</v>
      </c>
      <c r="AO69" s="52"/>
      <c r="AP69" s="52"/>
      <c r="AQ69" s="52"/>
      <c r="AR69" s="53"/>
      <c r="AS69" s="51">
        <v>8</v>
      </c>
      <c r="AT69" s="52"/>
      <c r="AU69" s="52"/>
      <c r="AV69" s="52"/>
      <c r="AW69" s="53"/>
      <c r="AX69" s="51">
        <v>9</v>
      </c>
      <c r="AY69" s="52"/>
      <c r="AZ69" s="52"/>
      <c r="BA69" s="53"/>
      <c r="BB69" s="51">
        <v>10</v>
      </c>
      <c r="BC69" s="52"/>
      <c r="BD69" s="52"/>
      <c r="BE69" s="52"/>
      <c r="BF69" s="53"/>
      <c r="BG69" s="51">
        <v>11</v>
      </c>
      <c r="BH69" s="52"/>
      <c r="BI69" s="52"/>
      <c r="BJ69" s="52"/>
      <c r="BK69" s="53"/>
      <c r="BL69" s="51">
        <v>12</v>
      </c>
      <c r="BM69" s="52"/>
      <c r="BN69" s="52"/>
      <c r="BO69" s="52"/>
      <c r="BP69" s="53"/>
      <c r="BQ69" s="51">
        <v>13</v>
      </c>
      <c r="BR69" s="52"/>
      <c r="BS69" s="52"/>
      <c r="BT69" s="53"/>
      <c r="BU69" s="57">
        <v>14</v>
      </c>
      <c r="BV69" s="57"/>
      <c r="BW69" s="57"/>
      <c r="BX69" s="57"/>
      <c r="BY69" s="57"/>
    </row>
    <row r="70" spans="1:79" s="2" customFormat="1" ht="13.5" hidden="1" customHeight="1" x14ac:dyDescent="0.25">
      <c r="A70" s="54" t="s">
        <v>85</v>
      </c>
      <c r="B70" s="55"/>
      <c r="C70" s="55"/>
      <c r="D70" s="55"/>
      <c r="E70" s="56"/>
      <c r="F70" s="54" t="s">
        <v>78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6"/>
      <c r="U70" s="54" t="s">
        <v>86</v>
      </c>
      <c r="V70" s="55"/>
      <c r="W70" s="55"/>
      <c r="X70" s="55"/>
      <c r="Y70" s="56"/>
      <c r="Z70" s="54" t="s">
        <v>87</v>
      </c>
      <c r="AA70" s="55"/>
      <c r="AB70" s="55"/>
      <c r="AC70" s="55"/>
      <c r="AD70" s="56"/>
      <c r="AE70" s="54" t="s">
        <v>113</v>
      </c>
      <c r="AF70" s="55"/>
      <c r="AG70" s="55"/>
      <c r="AH70" s="56"/>
      <c r="AI70" s="75" t="s">
        <v>217</v>
      </c>
      <c r="AJ70" s="76"/>
      <c r="AK70" s="76"/>
      <c r="AL70" s="76"/>
      <c r="AM70" s="77"/>
      <c r="AN70" s="54" t="s">
        <v>88</v>
      </c>
      <c r="AO70" s="55"/>
      <c r="AP70" s="55"/>
      <c r="AQ70" s="55"/>
      <c r="AR70" s="56"/>
      <c r="AS70" s="54" t="s">
        <v>89</v>
      </c>
      <c r="AT70" s="55"/>
      <c r="AU70" s="55"/>
      <c r="AV70" s="55"/>
      <c r="AW70" s="56"/>
      <c r="AX70" s="54" t="s">
        <v>114</v>
      </c>
      <c r="AY70" s="55"/>
      <c r="AZ70" s="55"/>
      <c r="BA70" s="56"/>
      <c r="BB70" s="75" t="s">
        <v>217</v>
      </c>
      <c r="BC70" s="76"/>
      <c r="BD70" s="76"/>
      <c r="BE70" s="76"/>
      <c r="BF70" s="77"/>
      <c r="BG70" s="54" t="s">
        <v>79</v>
      </c>
      <c r="BH70" s="55"/>
      <c r="BI70" s="55"/>
      <c r="BJ70" s="55"/>
      <c r="BK70" s="56"/>
      <c r="BL70" s="54" t="s">
        <v>80</v>
      </c>
      <c r="BM70" s="55"/>
      <c r="BN70" s="55"/>
      <c r="BO70" s="55"/>
      <c r="BP70" s="56"/>
      <c r="BQ70" s="54" t="s">
        <v>115</v>
      </c>
      <c r="BR70" s="55"/>
      <c r="BS70" s="55"/>
      <c r="BT70" s="56"/>
      <c r="BU70" s="69" t="s">
        <v>217</v>
      </c>
      <c r="BV70" s="69"/>
      <c r="BW70" s="69"/>
      <c r="BX70" s="69"/>
      <c r="BY70" s="69"/>
      <c r="CA70" t="s">
        <v>35</v>
      </c>
    </row>
    <row r="71" spans="1:79" s="9" customFormat="1" ht="12.75" customHeight="1" x14ac:dyDescent="0.25">
      <c r="A71" s="119"/>
      <c r="B71" s="117"/>
      <c r="C71" s="117"/>
      <c r="D71" s="117"/>
      <c r="E71" s="118"/>
      <c r="F71" s="119" t="s">
        <v>179</v>
      </c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8"/>
      <c r="U71" s="165"/>
      <c r="V71" s="166"/>
      <c r="W71" s="166"/>
      <c r="X71" s="166"/>
      <c r="Y71" s="167"/>
      <c r="Z71" s="165"/>
      <c r="AA71" s="166"/>
      <c r="AB71" s="166"/>
      <c r="AC71" s="166"/>
      <c r="AD71" s="167"/>
      <c r="AE71" s="165"/>
      <c r="AF71" s="166"/>
      <c r="AG71" s="166"/>
      <c r="AH71" s="167"/>
      <c r="AI71" s="165">
        <f>IF(ISNUMBER(U71),U71,0)+IF(ISNUMBER(Z71),Z71,0)</f>
        <v>0</v>
      </c>
      <c r="AJ71" s="166"/>
      <c r="AK71" s="166"/>
      <c r="AL71" s="166"/>
      <c r="AM71" s="167"/>
      <c r="AN71" s="165"/>
      <c r="AO71" s="166"/>
      <c r="AP71" s="166"/>
      <c r="AQ71" s="166"/>
      <c r="AR71" s="167"/>
      <c r="AS71" s="165"/>
      <c r="AT71" s="166"/>
      <c r="AU71" s="166"/>
      <c r="AV71" s="166"/>
      <c r="AW71" s="167"/>
      <c r="AX71" s="165"/>
      <c r="AY71" s="166"/>
      <c r="AZ71" s="166"/>
      <c r="BA71" s="167"/>
      <c r="BB71" s="165">
        <f>IF(ISNUMBER(AN71),AN71,0)+IF(ISNUMBER(AS71),AS71,0)</f>
        <v>0</v>
      </c>
      <c r="BC71" s="166"/>
      <c r="BD71" s="166"/>
      <c r="BE71" s="166"/>
      <c r="BF71" s="167"/>
      <c r="BG71" s="165"/>
      <c r="BH71" s="166"/>
      <c r="BI71" s="166"/>
      <c r="BJ71" s="166"/>
      <c r="BK71" s="167"/>
      <c r="BL71" s="165"/>
      <c r="BM71" s="166"/>
      <c r="BN71" s="166"/>
      <c r="BO71" s="166"/>
      <c r="BP71" s="167"/>
      <c r="BQ71" s="165"/>
      <c r="BR71" s="166"/>
      <c r="BS71" s="166"/>
      <c r="BT71" s="167"/>
      <c r="BU71" s="165">
        <f>IF(ISNUMBER(BG71),BG71,0)+IF(ISNUMBER(BL71),BL71,0)</f>
        <v>0</v>
      </c>
      <c r="BV71" s="166"/>
      <c r="BW71" s="166"/>
      <c r="BX71" s="166"/>
      <c r="BY71" s="167"/>
      <c r="CA71" s="9" t="s">
        <v>36</v>
      </c>
    </row>
    <row r="73" spans="1:79" ht="14.25" customHeight="1" x14ac:dyDescent="0.25">
      <c r="A73" s="67" t="s">
        <v>332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</row>
    <row r="74" spans="1:79" ht="15" customHeight="1" x14ac:dyDescent="0.25">
      <c r="A74" s="78" t="s">
        <v>248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</row>
    <row r="75" spans="1:79" ht="23.1" customHeight="1" x14ac:dyDescent="0.25">
      <c r="A75" s="93" t="s">
        <v>149</v>
      </c>
      <c r="B75" s="94"/>
      <c r="C75" s="94"/>
      <c r="D75" s="95"/>
      <c r="E75" s="86" t="s">
        <v>20</v>
      </c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51" t="s">
        <v>252</v>
      </c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3"/>
      <c r="AR75" s="57" t="s">
        <v>254</v>
      </c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</row>
    <row r="76" spans="1:79" ht="48.75" customHeight="1" x14ac:dyDescent="0.25">
      <c r="A76" s="96"/>
      <c r="B76" s="97"/>
      <c r="C76" s="97"/>
      <c r="D76" s="98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86" t="s">
        <v>5</v>
      </c>
      <c r="Y76" s="87"/>
      <c r="Z76" s="87"/>
      <c r="AA76" s="87"/>
      <c r="AB76" s="88"/>
      <c r="AC76" s="86" t="s">
        <v>4</v>
      </c>
      <c r="AD76" s="87"/>
      <c r="AE76" s="87"/>
      <c r="AF76" s="87"/>
      <c r="AG76" s="88"/>
      <c r="AH76" s="71" t="s">
        <v>147</v>
      </c>
      <c r="AI76" s="72"/>
      <c r="AJ76" s="72"/>
      <c r="AK76" s="72"/>
      <c r="AL76" s="73"/>
      <c r="AM76" s="51" t="s">
        <v>6</v>
      </c>
      <c r="AN76" s="52"/>
      <c r="AO76" s="52"/>
      <c r="AP76" s="52"/>
      <c r="AQ76" s="53"/>
      <c r="AR76" s="51" t="s">
        <v>5</v>
      </c>
      <c r="AS76" s="52"/>
      <c r="AT76" s="52"/>
      <c r="AU76" s="52"/>
      <c r="AV76" s="53"/>
      <c r="AW76" s="51" t="s">
        <v>4</v>
      </c>
      <c r="AX76" s="52"/>
      <c r="AY76" s="52"/>
      <c r="AZ76" s="52"/>
      <c r="BA76" s="53"/>
      <c r="BB76" s="71" t="s">
        <v>147</v>
      </c>
      <c r="BC76" s="72"/>
      <c r="BD76" s="72"/>
      <c r="BE76" s="72"/>
      <c r="BF76" s="73"/>
      <c r="BG76" s="51" t="s">
        <v>118</v>
      </c>
      <c r="BH76" s="52"/>
      <c r="BI76" s="52"/>
      <c r="BJ76" s="52"/>
      <c r="BK76" s="53"/>
    </row>
    <row r="77" spans="1:79" ht="12.75" customHeight="1" x14ac:dyDescent="0.25">
      <c r="A77" s="51">
        <v>1</v>
      </c>
      <c r="B77" s="52"/>
      <c r="C77" s="52"/>
      <c r="D77" s="53"/>
      <c r="E77" s="51">
        <v>2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3"/>
      <c r="X77" s="51">
        <v>3</v>
      </c>
      <c r="Y77" s="52"/>
      <c r="Z77" s="52"/>
      <c r="AA77" s="52"/>
      <c r="AB77" s="53"/>
      <c r="AC77" s="51">
        <v>4</v>
      </c>
      <c r="AD77" s="52"/>
      <c r="AE77" s="52"/>
      <c r="AF77" s="52"/>
      <c r="AG77" s="53"/>
      <c r="AH77" s="51">
        <v>5</v>
      </c>
      <c r="AI77" s="52"/>
      <c r="AJ77" s="52"/>
      <c r="AK77" s="52"/>
      <c r="AL77" s="53"/>
      <c r="AM77" s="51">
        <v>6</v>
      </c>
      <c r="AN77" s="52"/>
      <c r="AO77" s="52"/>
      <c r="AP77" s="52"/>
      <c r="AQ77" s="53"/>
      <c r="AR77" s="51">
        <v>7</v>
      </c>
      <c r="AS77" s="52"/>
      <c r="AT77" s="52"/>
      <c r="AU77" s="52"/>
      <c r="AV77" s="53"/>
      <c r="AW77" s="51">
        <v>8</v>
      </c>
      <c r="AX77" s="52"/>
      <c r="AY77" s="52"/>
      <c r="AZ77" s="52"/>
      <c r="BA77" s="53"/>
      <c r="BB77" s="51">
        <v>9</v>
      </c>
      <c r="BC77" s="52"/>
      <c r="BD77" s="52"/>
      <c r="BE77" s="52"/>
      <c r="BF77" s="53"/>
      <c r="BG77" s="51">
        <v>10</v>
      </c>
      <c r="BH77" s="52"/>
      <c r="BI77" s="52"/>
      <c r="BJ77" s="52"/>
      <c r="BK77" s="53"/>
    </row>
    <row r="78" spans="1:79" s="2" customFormat="1" ht="12.75" hidden="1" customHeight="1" x14ac:dyDescent="0.25">
      <c r="A78" s="54" t="s">
        <v>85</v>
      </c>
      <c r="B78" s="55"/>
      <c r="C78" s="55"/>
      <c r="D78" s="56"/>
      <c r="E78" s="54" t="s">
        <v>78</v>
      </c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106" t="s">
        <v>81</v>
      </c>
      <c r="Y78" s="107"/>
      <c r="Z78" s="107"/>
      <c r="AA78" s="107"/>
      <c r="AB78" s="108"/>
      <c r="AC78" s="106" t="s">
        <v>82</v>
      </c>
      <c r="AD78" s="107"/>
      <c r="AE78" s="107"/>
      <c r="AF78" s="107"/>
      <c r="AG78" s="108"/>
      <c r="AH78" s="54" t="s">
        <v>116</v>
      </c>
      <c r="AI78" s="55"/>
      <c r="AJ78" s="55"/>
      <c r="AK78" s="55"/>
      <c r="AL78" s="56"/>
      <c r="AM78" s="75" t="s">
        <v>218</v>
      </c>
      <c r="AN78" s="76"/>
      <c r="AO78" s="76"/>
      <c r="AP78" s="76"/>
      <c r="AQ78" s="77"/>
      <c r="AR78" s="54" t="s">
        <v>83</v>
      </c>
      <c r="AS78" s="55"/>
      <c r="AT78" s="55"/>
      <c r="AU78" s="55"/>
      <c r="AV78" s="56"/>
      <c r="AW78" s="54" t="s">
        <v>84</v>
      </c>
      <c r="AX78" s="55"/>
      <c r="AY78" s="55"/>
      <c r="AZ78" s="55"/>
      <c r="BA78" s="56"/>
      <c r="BB78" s="54" t="s">
        <v>117</v>
      </c>
      <c r="BC78" s="55"/>
      <c r="BD78" s="55"/>
      <c r="BE78" s="55"/>
      <c r="BF78" s="56"/>
      <c r="BG78" s="75" t="s">
        <v>218</v>
      </c>
      <c r="BH78" s="76"/>
      <c r="BI78" s="76"/>
      <c r="BJ78" s="76"/>
      <c r="BK78" s="77"/>
      <c r="CA78" t="s">
        <v>37</v>
      </c>
    </row>
    <row r="79" spans="1:79" s="137" customFormat="1" ht="13.2" customHeight="1" x14ac:dyDescent="0.25">
      <c r="A79" s="157">
        <v>2111</v>
      </c>
      <c r="B79" s="158"/>
      <c r="C79" s="158"/>
      <c r="D79" s="159"/>
      <c r="E79" s="131" t="s">
        <v>259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1122800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1122800</v>
      </c>
      <c r="AN79" s="162"/>
      <c r="AO79" s="162"/>
      <c r="AP79" s="162"/>
      <c r="AQ79" s="163"/>
      <c r="AR79" s="161">
        <v>1235000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1235000</v>
      </c>
      <c r="BH79" s="160"/>
      <c r="BI79" s="160"/>
      <c r="BJ79" s="160"/>
      <c r="BK79" s="160"/>
      <c r="CA79" s="137" t="s">
        <v>38</v>
      </c>
    </row>
    <row r="80" spans="1:79" s="137" customFormat="1" ht="13.2" customHeight="1" x14ac:dyDescent="0.25">
      <c r="A80" s="157">
        <v>2120</v>
      </c>
      <c r="B80" s="158"/>
      <c r="C80" s="158"/>
      <c r="D80" s="159"/>
      <c r="E80" s="131" t="s">
        <v>260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247016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247016</v>
      </c>
      <c r="AN80" s="162"/>
      <c r="AO80" s="162"/>
      <c r="AP80" s="162"/>
      <c r="AQ80" s="163"/>
      <c r="AR80" s="161">
        <v>271700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271700</v>
      </c>
      <c r="BH80" s="160"/>
      <c r="BI80" s="160"/>
      <c r="BJ80" s="160"/>
      <c r="BK80" s="160"/>
    </row>
    <row r="81" spans="1:79" s="137" customFormat="1" ht="13.2" customHeight="1" x14ac:dyDescent="0.25">
      <c r="A81" s="157">
        <v>2210</v>
      </c>
      <c r="B81" s="158"/>
      <c r="C81" s="158"/>
      <c r="D81" s="159"/>
      <c r="E81" s="131" t="s">
        <v>261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40000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40000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50000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50000</v>
      </c>
      <c r="BH81" s="160"/>
      <c r="BI81" s="160"/>
      <c r="BJ81" s="160"/>
      <c r="BK81" s="160"/>
    </row>
    <row r="82" spans="1:79" s="137" customFormat="1" ht="13.2" customHeight="1" x14ac:dyDescent="0.25">
      <c r="A82" s="157">
        <v>2240</v>
      </c>
      <c r="B82" s="158"/>
      <c r="C82" s="158"/>
      <c r="D82" s="159"/>
      <c r="E82" s="131" t="s">
        <v>262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22640</v>
      </c>
      <c r="Y82" s="162"/>
      <c r="Z82" s="162"/>
      <c r="AA82" s="162"/>
      <c r="AB82" s="163"/>
      <c r="AC82" s="161">
        <v>20000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42640</v>
      </c>
      <c r="AN82" s="162"/>
      <c r="AO82" s="162"/>
      <c r="AP82" s="162"/>
      <c r="AQ82" s="163"/>
      <c r="AR82" s="161">
        <v>25000</v>
      </c>
      <c r="AS82" s="162"/>
      <c r="AT82" s="162"/>
      <c r="AU82" s="162"/>
      <c r="AV82" s="163"/>
      <c r="AW82" s="161">
        <v>25000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50000</v>
      </c>
      <c r="BH82" s="160"/>
      <c r="BI82" s="160"/>
      <c r="BJ82" s="160"/>
      <c r="BK82" s="160"/>
    </row>
    <row r="83" spans="1:79" s="137" customFormat="1" ht="13.2" customHeight="1" x14ac:dyDescent="0.25">
      <c r="A83" s="157">
        <v>2272</v>
      </c>
      <c r="B83" s="158"/>
      <c r="C83" s="158"/>
      <c r="D83" s="159"/>
      <c r="E83" s="131" t="s">
        <v>349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28302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28302</v>
      </c>
      <c r="AN83" s="162"/>
      <c r="AO83" s="162"/>
      <c r="AP83" s="162"/>
      <c r="AQ83" s="163"/>
      <c r="AR83" s="161">
        <v>35000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35000</v>
      </c>
      <c r="BH83" s="160"/>
      <c r="BI83" s="160"/>
      <c r="BJ83" s="160"/>
      <c r="BK83" s="160"/>
    </row>
    <row r="84" spans="1:79" s="137" customFormat="1" ht="13.2" customHeight="1" x14ac:dyDescent="0.25">
      <c r="A84" s="157">
        <v>2273</v>
      </c>
      <c r="B84" s="158"/>
      <c r="C84" s="158"/>
      <c r="D84" s="159"/>
      <c r="E84" s="131" t="s">
        <v>264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70240</v>
      </c>
      <c r="Y84" s="162"/>
      <c r="Z84" s="162"/>
      <c r="AA84" s="162"/>
      <c r="AB84" s="163"/>
      <c r="AC84" s="161">
        <v>20000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90240</v>
      </c>
      <c r="AN84" s="162"/>
      <c r="AO84" s="162"/>
      <c r="AP84" s="162"/>
      <c r="AQ84" s="163"/>
      <c r="AR84" s="161">
        <v>80000</v>
      </c>
      <c r="AS84" s="162"/>
      <c r="AT84" s="162"/>
      <c r="AU84" s="162"/>
      <c r="AV84" s="163"/>
      <c r="AW84" s="161">
        <v>25000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105000</v>
      </c>
      <c r="BH84" s="160"/>
      <c r="BI84" s="160"/>
      <c r="BJ84" s="160"/>
      <c r="BK84" s="160"/>
    </row>
    <row r="85" spans="1:79" s="137" customFormat="1" ht="13.2" customHeight="1" x14ac:dyDescent="0.25">
      <c r="A85" s="157">
        <v>2274</v>
      </c>
      <c r="B85" s="158"/>
      <c r="C85" s="158"/>
      <c r="D85" s="159"/>
      <c r="E85" s="131" t="s">
        <v>350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1810</v>
      </c>
      <c r="Y85" s="162"/>
      <c r="Z85" s="162"/>
      <c r="AA85" s="162"/>
      <c r="AB85" s="163"/>
      <c r="AC85" s="161">
        <v>40000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41810</v>
      </c>
      <c r="AN85" s="162"/>
      <c r="AO85" s="162"/>
      <c r="AP85" s="162"/>
      <c r="AQ85" s="163"/>
      <c r="AR85" s="161">
        <v>2500</v>
      </c>
      <c r="AS85" s="162"/>
      <c r="AT85" s="162"/>
      <c r="AU85" s="162"/>
      <c r="AV85" s="163"/>
      <c r="AW85" s="161">
        <v>50000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52500</v>
      </c>
      <c r="BH85" s="160"/>
      <c r="BI85" s="160"/>
      <c r="BJ85" s="160"/>
      <c r="BK85" s="160"/>
    </row>
    <row r="86" spans="1:79" s="137" customFormat="1" ht="13.2" customHeight="1" x14ac:dyDescent="0.25">
      <c r="A86" s="157">
        <v>2275</v>
      </c>
      <c r="B86" s="158"/>
      <c r="C86" s="158"/>
      <c r="D86" s="159"/>
      <c r="E86" s="131" t="s">
        <v>351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106075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106075</v>
      </c>
      <c r="AN86" s="162"/>
      <c r="AO86" s="162"/>
      <c r="AP86" s="162"/>
      <c r="AQ86" s="163"/>
      <c r="AR86" s="161">
        <v>135000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135000</v>
      </c>
      <c r="BH86" s="160"/>
      <c r="BI86" s="160"/>
      <c r="BJ86" s="160"/>
      <c r="BK86" s="160"/>
    </row>
    <row r="87" spans="1:79" s="137" customFormat="1" ht="26.4" customHeight="1" x14ac:dyDescent="0.25">
      <c r="A87" s="157">
        <v>3110</v>
      </c>
      <c r="B87" s="158"/>
      <c r="C87" s="158"/>
      <c r="D87" s="159"/>
      <c r="E87" s="131" t="s">
        <v>352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0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0</v>
      </c>
      <c r="AN87" s="162"/>
      <c r="AO87" s="162"/>
      <c r="AP87" s="162"/>
      <c r="AQ87" s="163"/>
      <c r="AR87" s="161">
        <v>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0</v>
      </c>
      <c r="BH87" s="160"/>
      <c r="BI87" s="160"/>
      <c r="BJ87" s="160"/>
      <c r="BK87" s="160"/>
    </row>
    <row r="88" spans="1:79" s="9" customFormat="1" ht="12.75" customHeight="1" x14ac:dyDescent="0.25">
      <c r="A88" s="119"/>
      <c r="B88" s="117"/>
      <c r="C88" s="117"/>
      <c r="D88" s="118"/>
      <c r="E88" s="138" t="s">
        <v>179</v>
      </c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40"/>
      <c r="X88" s="165">
        <v>1598883</v>
      </c>
      <c r="Y88" s="166"/>
      <c r="Z88" s="166"/>
      <c r="AA88" s="166"/>
      <c r="AB88" s="167"/>
      <c r="AC88" s="165">
        <v>120000</v>
      </c>
      <c r="AD88" s="166"/>
      <c r="AE88" s="166"/>
      <c r="AF88" s="166"/>
      <c r="AG88" s="167"/>
      <c r="AH88" s="165">
        <v>0</v>
      </c>
      <c r="AI88" s="166"/>
      <c r="AJ88" s="166"/>
      <c r="AK88" s="166"/>
      <c r="AL88" s="167"/>
      <c r="AM88" s="165">
        <f>IF(ISNUMBER(X88),X88,0)+IF(ISNUMBER(AC88),AC88,0)</f>
        <v>1718883</v>
      </c>
      <c r="AN88" s="166"/>
      <c r="AO88" s="166"/>
      <c r="AP88" s="166"/>
      <c r="AQ88" s="167"/>
      <c r="AR88" s="165">
        <v>1784200</v>
      </c>
      <c r="AS88" s="166"/>
      <c r="AT88" s="166"/>
      <c r="AU88" s="166"/>
      <c r="AV88" s="167"/>
      <c r="AW88" s="165">
        <v>150000</v>
      </c>
      <c r="AX88" s="166"/>
      <c r="AY88" s="166"/>
      <c r="AZ88" s="166"/>
      <c r="BA88" s="167"/>
      <c r="BB88" s="165">
        <v>0</v>
      </c>
      <c r="BC88" s="166"/>
      <c r="BD88" s="166"/>
      <c r="BE88" s="166"/>
      <c r="BF88" s="167"/>
      <c r="BG88" s="164">
        <f>IF(ISNUMBER(AR88),AR88,0)+IF(ISNUMBER(AW88),AW88,0)</f>
        <v>1934200</v>
      </c>
      <c r="BH88" s="164"/>
      <c r="BI88" s="164"/>
      <c r="BJ88" s="164"/>
      <c r="BK88" s="164"/>
    </row>
    <row r="90" spans="1:79" ht="14.25" customHeight="1" x14ac:dyDescent="0.25">
      <c r="A90" s="67" t="s">
        <v>333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 x14ac:dyDescent="0.25">
      <c r="A91" s="78" t="s">
        <v>248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</row>
    <row r="92" spans="1:79" ht="23.1" customHeight="1" x14ac:dyDescent="0.25">
      <c r="A92" s="93" t="s">
        <v>150</v>
      </c>
      <c r="B92" s="94"/>
      <c r="C92" s="94"/>
      <c r="D92" s="94"/>
      <c r="E92" s="95"/>
      <c r="F92" s="86" t="s">
        <v>20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8"/>
      <c r="X92" s="57" t="s">
        <v>252</v>
      </c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1" t="s">
        <v>254</v>
      </c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3"/>
    </row>
    <row r="93" spans="1:79" ht="53.25" customHeight="1" x14ac:dyDescent="0.25">
      <c r="A93" s="96"/>
      <c r="B93" s="97"/>
      <c r="C93" s="97"/>
      <c r="D93" s="97"/>
      <c r="E93" s="98"/>
      <c r="F93" s="89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1"/>
      <c r="X93" s="51" t="s">
        <v>5</v>
      </c>
      <c r="Y93" s="52"/>
      <c r="Z93" s="52"/>
      <c r="AA93" s="52"/>
      <c r="AB93" s="53"/>
      <c r="AC93" s="51" t="s">
        <v>4</v>
      </c>
      <c r="AD93" s="52"/>
      <c r="AE93" s="52"/>
      <c r="AF93" s="52"/>
      <c r="AG93" s="53"/>
      <c r="AH93" s="71" t="s">
        <v>147</v>
      </c>
      <c r="AI93" s="72"/>
      <c r="AJ93" s="72"/>
      <c r="AK93" s="72"/>
      <c r="AL93" s="73"/>
      <c r="AM93" s="51" t="s">
        <v>6</v>
      </c>
      <c r="AN93" s="52"/>
      <c r="AO93" s="52"/>
      <c r="AP93" s="52"/>
      <c r="AQ93" s="53"/>
      <c r="AR93" s="51" t="s">
        <v>5</v>
      </c>
      <c r="AS93" s="52"/>
      <c r="AT93" s="52"/>
      <c r="AU93" s="52"/>
      <c r="AV93" s="53"/>
      <c r="AW93" s="51" t="s">
        <v>4</v>
      </c>
      <c r="AX93" s="52"/>
      <c r="AY93" s="52"/>
      <c r="AZ93" s="52"/>
      <c r="BA93" s="53"/>
      <c r="BB93" s="74" t="s">
        <v>147</v>
      </c>
      <c r="BC93" s="74"/>
      <c r="BD93" s="74"/>
      <c r="BE93" s="74"/>
      <c r="BF93" s="74"/>
      <c r="BG93" s="51" t="s">
        <v>118</v>
      </c>
      <c r="BH93" s="52"/>
      <c r="BI93" s="52"/>
      <c r="BJ93" s="52"/>
      <c r="BK93" s="53"/>
    </row>
    <row r="94" spans="1:79" ht="15" customHeight="1" x14ac:dyDescent="0.25">
      <c r="A94" s="51">
        <v>1</v>
      </c>
      <c r="B94" s="52"/>
      <c r="C94" s="52"/>
      <c r="D94" s="52"/>
      <c r="E94" s="53"/>
      <c r="F94" s="51">
        <v>2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51">
        <v>3</v>
      </c>
      <c r="Y94" s="52"/>
      <c r="Z94" s="52"/>
      <c r="AA94" s="52"/>
      <c r="AB94" s="53"/>
      <c r="AC94" s="51">
        <v>4</v>
      </c>
      <c r="AD94" s="52"/>
      <c r="AE94" s="52"/>
      <c r="AF94" s="52"/>
      <c r="AG94" s="53"/>
      <c r="AH94" s="51">
        <v>5</v>
      </c>
      <c r="AI94" s="52"/>
      <c r="AJ94" s="52"/>
      <c r="AK94" s="52"/>
      <c r="AL94" s="53"/>
      <c r="AM94" s="51">
        <v>6</v>
      </c>
      <c r="AN94" s="52"/>
      <c r="AO94" s="52"/>
      <c r="AP94" s="52"/>
      <c r="AQ94" s="53"/>
      <c r="AR94" s="51">
        <v>7</v>
      </c>
      <c r="AS94" s="52"/>
      <c r="AT94" s="52"/>
      <c r="AU94" s="52"/>
      <c r="AV94" s="53"/>
      <c r="AW94" s="51">
        <v>8</v>
      </c>
      <c r="AX94" s="52"/>
      <c r="AY94" s="52"/>
      <c r="AZ94" s="52"/>
      <c r="BA94" s="53"/>
      <c r="BB94" s="51">
        <v>9</v>
      </c>
      <c r="BC94" s="52"/>
      <c r="BD94" s="52"/>
      <c r="BE94" s="52"/>
      <c r="BF94" s="53"/>
      <c r="BG94" s="51">
        <v>10</v>
      </c>
      <c r="BH94" s="52"/>
      <c r="BI94" s="52"/>
      <c r="BJ94" s="52"/>
      <c r="BK94" s="53"/>
    </row>
    <row r="95" spans="1:79" s="2" customFormat="1" ht="15" hidden="1" customHeight="1" x14ac:dyDescent="0.25">
      <c r="A95" s="54" t="s">
        <v>85</v>
      </c>
      <c r="B95" s="55"/>
      <c r="C95" s="55"/>
      <c r="D95" s="55"/>
      <c r="E95" s="56"/>
      <c r="F95" s="54" t="s">
        <v>78</v>
      </c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6"/>
      <c r="X95" s="54" t="s">
        <v>81</v>
      </c>
      <c r="Y95" s="55"/>
      <c r="Z95" s="55"/>
      <c r="AA95" s="55"/>
      <c r="AB95" s="56"/>
      <c r="AC95" s="54" t="s">
        <v>82</v>
      </c>
      <c r="AD95" s="55"/>
      <c r="AE95" s="55"/>
      <c r="AF95" s="55"/>
      <c r="AG95" s="56"/>
      <c r="AH95" s="54" t="s">
        <v>116</v>
      </c>
      <c r="AI95" s="55"/>
      <c r="AJ95" s="55"/>
      <c r="AK95" s="55"/>
      <c r="AL95" s="56"/>
      <c r="AM95" s="75" t="s">
        <v>218</v>
      </c>
      <c r="AN95" s="76"/>
      <c r="AO95" s="76"/>
      <c r="AP95" s="76"/>
      <c r="AQ95" s="77"/>
      <c r="AR95" s="54" t="s">
        <v>83</v>
      </c>
      <c r="AS95" s="55"/>
      <c r="AT95" s="55"/>
      <c r="AU95" s="55"/>
      <c r="AV95" s="56"/>
      <c r="AW95" s="54" t="s">
        <v>84</v>
      </c>
      <c r="AX95" s="55"/>
      <c r="AY95" s="55"/>
      <c r="AZ95" s="55"/>
      <c r="BA95" s="56"/>
      <c r="BB95" s="54" t="s">
        <v>117</v>
      </c>
      <c r="BC95" s="55"/>
      <c r="BD95" s="55"/>
      <c r="BE95" s="55"/>
      <c r="BF95" s="56"/>
      <c r="BG95" s="75" t="s">
        <v>218</v>
      </c>
      <c r="BH95" s="76"/>
      <c r="BI95" s="76"/>
      <c r="BJ95" s="76"/>
      <c r="BK95" s="77"/>
      <c r="CA95" t="s">
        <v>39</v>
      </c>
    </row>
    <row r="96" spans="1:79" s="9" customFormat="1" ht="12.75" customHeight="1" x14ac:dyDescent="0.25">
      <c r="A96" s="119"/>
      <c r="B96" s="117"/>
      <c r="C96" s="117"/>
      <c r="D96" s="117"/>
      <c r="E96" s="118"/>
      <c r="F96" s="119" t="s">
        <v>179</v>
      </c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8"/>
      <c r="X96" s="168"/>
      <c r="Y96" s="169"/>
      <c r="Z96" s="169"/>
      <c r="AA96" s="169"/>
      <c r="AB96" s="170"/>
      <c r="AC96" s="168"/>
      <c r="AD96" s="169"/>
      <c r="AE96" s="169"/>
      <c r="AF96" s="169"/>
      <c r="AG96" s="170"/>
      <c r="AH96" s="164"/>
      <c r="AI96" s="164"/>
      <c r="AJ96" s="164"/>
      <c r="AK96" s="164"/>
      <c r="AL96" s="164"/>
      <c r="AM96" s="164">
        <f>IF(ISNUMBER(X96),X96,0)+IF(ISNUMBER(AC96),AC96,0)</f>
        <v>0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>
        <f>IF(ISNUMBER(AR96),AR96,0)+IF(ISNUMBER(AW96),AW96,0)</f>
        <v>0</v>
      </c>
      <c r="BH96" s="164"/>
      <c r="BI96" s="164"/>
      <c r="BJ96" s="164"/>
      <c r="BK96" s="164"/>
      <c r="CA96" s="9" t="s">
        <v>40</v>
      </c>
    </row>
    <row r="99" spans="1:79" ht="14.25" customHeight="1" x14ac:dyDescent="0.25">
      <c r="A99" s="67" t="s">
        <v>151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4.25" customHeight="1" x14ac:dyDescent="0.25">
      <c r="A100" s="67" t="s">
        <v>321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</row>
    <row r="101" spans="1:79" ht="15" customHeight="1" x14ac:dyDescent="0.25">
      <c r="A101" s="78" t="s">
        <v>248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</row>
    <row r="102" spans="1:79" ht="23.1" customHeight="1" x14ac:dyDescent="0.25">
      <c r="A102" s="86" t="s">
        <v>7</v>
      </c>
      <c r="B102" s="87"/>
      <c r="C102" s="87"/>
      <c r="D102" s="86" t="s">
        <v>152</v>
      </c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8"/>
      <c r="U102" s="51" t="s">
        <v>249</v>
      </c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3"/>
      <c r="AN102" s="51" t="s">
        <v>250</v>
      </c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3"/>
      <c r="BG102" s="57" t="s">
        <v>251</v>
      </c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</row>
    <row r="103" spans="1:79" ht="52.5" customHeight="1" x14ac:dyDescent="0.25">
      <c r="A103" s="89"/>
      <c r="B103" s="90"/>
      <c r="C103" s="90"/>
      <c r="D103" s="89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1"/>
      <c r="U103" s="51" t="s">
        <v>5</v>
      </c>
      <c r="V103" s="52"/>
      <c r="W103" s="52"/>
      <c r="X103" s="52"/>
      <c r="Y103" s="53"/>
      <c r="Z103" s="51" t="s">
        <v>4</v>
      </c>
      <c r="AA103" s="52"/>
      <c r="AB103" s="52"/>
      <c r="AC103" s="52"/>
      <c r="AD103" s="53"/>
      <c r="AE103" s="71" t="s">
        <v>147</v>
      </c>
      <c r="AF103" s="72"/>
      <c r="AG103" s="72"/>
      <c r="AH103" s="73"/>
      <c r="AI103" s="51" t="s">
        <v>6</v>
      </c>
      <c r="AJ103" s="52"/>
      <c r="AK103" s="52"/>
      <c r="AL103" s="52"/>
      <c r="AM103" s="53"/>
      <c r="AN103" s="51" t="s">
        <v>5</v>
      </c>
      <c r="AO103" s="52"/>
      <c r="AP103" s="52"/>
      <c r="AQ103" s="52"/>
      <c r="AR103" s="53"/>
      <c r="AS103" s="51" t="s">
        <v>4</v>
      </c>
      <c r="AT103" s="52"/>
      <c r="AU103" s="52"/>
      <c r="AV103" s="52"/>
      <c r="AW103" s="53"/>
      <c r="AX103" s="71" t="s">
        <v>147</v>
      </c>
      <c r="AY103" s="72"/>
      <c r="AZ103" s="72"/>
      <c r="BA103" s="73"/>
      <c r="BB103" s="51" t="s">
        <v>118</v>
      </c>
      <c r="BC103" s="52"/>
      <c r="BD103" s="52"/>
      <c r="BE103" s="52"/>
      <c r="BF103" s="53"/>
      <c r="BG103" s="51" t="s">
        <v>5</v>
      </c>
      <c r="BH103" s="52"/>
      <c r="BI103" s="52"/>
      <c r="BJ103" s="52"/>
      <c r="BK103" s="53"/>
      <c r="BL103" s="57" t="s">
        <v>4</v>
      </c>
      <c r="BM103" s="57"/>
      <c r="BN103" s="57"/>
      <c r="BO103" s="57"/>
      <c r="BP103" s="57"/>
      <c r="BQ103" s="74" t="s">
        <v>147</v>
      </c>
      <c r="BR103" s="74"/>
      <c r="BS103" s="74"/>
      <c r="BT103" s="74"/>
      <c r="BU103" s="51" t="s">
        <v>119</v>
      </c>
      <c r="BV103" s="52"/>
      <c r="BW103" s="52"/>
      <c r="BX103" s="52"/>
      <c r="BY103" s="53"/>
    </row>
    <row r="104" spans="1:79" ht="15" customHeight="1" x14ac:dyDescent="0.25">
      <c r="A104" s="51">
        <v>1</v>
      </c>
      <c r="B104" s="52"/>
      <c r="C104" s="52"/>
      <c r="D104" s="51">
        <v>2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51">
        <v>3</v>
      </c>
      <c r="V104" s="52"/>
      <c r="W104" s="52"/>
      <c r="X104" s="52"/>
      <c r="Y104" s="53"/>
      <c r="Z104" s="51">
        <v>4</v>
      </c>
      <c r="AA104" s="52"/>
      <c r="AB104" s="52"/>
      <c r="AC104" s="52"/>
      <c r="AD104" s="53"/>
      <c r="AE104" s="51">
        <v>5</v>
      </c>
      <c r="AF104" s="52"/>
      <c r="AG104" s="52"/>
      <c r="AH104" s="53"/>
      <c r="AI104" s="51">
        <v>6</v>
      </c>
      <c r="AJ104" s="52"/>
      <c r="AK104" s="52"/>
      <c r="AL104" s="52"/>
      <c r="AM104" s="53"/>
      <c r="AN104" s="51">
        <v>7</v>
      </c>
      <c r="AO104" s="52"/>
      <c r="AP104" s="52"/>
      <c r="AQ104" s="52"/>
      <c r="AR104" s="53"/>
      <c r="AS104" s="51">
        <v>8</v>
      </c>
      <c r="AT104" s="52"/>
      <c r="AU104" s="52"/>
      <c r="AV104" s="52"/>
      <c r="AW104" s="53"/>
      <c r="AX104" s="57">
        <v>9</v>
      </c>
      <c r="AY104" s="57"/>
      <c r="AZ104" s="57"/>
      <c r="BA104" s="57"/>
      <c r="BB104" s="51">
        <v>10</v>
      </c>
      <c r="BC104" s="52"/>
      <c r="BD104" s="52"/>
      <c r="BE104" s="52"/>
      <c r="BF104" s="53"/>
      <c r="BG104" s="51">
        <v>11</v>
      </c>
      <c r="BH104" s="52"/>
      <c r="BI104" s="52"/>
      <c r="BJ104" s="52"/>
      <c r="BK104" s="53"/>
      <c r="BL104" s="57">
        <v>12</v>
      </c>
      <c r="BM104" s="57"/>
      <c r="BN104" s="57"/>
      <c r="BO104" s="57"/>
      <c r="BP104" s="57"/>
      <c r="BQ104" s="51">
        <v>13</v>
      </c>
      <c r="BR104" s="52"/>
      <c r="BS104" s="52"/>
      <c r="BT104" s="53"/>
      <c r="BU104" s="51">
        <v>14</v>
      </c>
      <c r="BV104" s="52"/>
      <c r="BW104" s="52"/>
      <c r="BX104" s="52"/>
      <c r="BY104" s="53"/>
    </row>
    <row r="105" spans="1:79" s="2" customFormat="1" ht="14.25" hidden="1" customHeight="1" x14ac:dyDescent="0.25">
      <c r="A105" s="54" t="s">
        <v>90</v>
      </c>
      <c r="B105" s="55"/>
      <c r="C105" s="55"/>
      <c r="D105" s="54" t="s">
        <v>78</v>
      </c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60" t="s">
        <v>86</v>
      </c>
      <c r="V105" s="60"/>
      <c r="W105" s="60"/>
      <c r="X105" s="60"/>
      <c r="Y105" s="60"/>
      <c r="Z105" s="60" t="s">
        <v>87</v>
      </c>
      <c r="AA105" s="60"/>
      <c r="AB105" s="60"/>
      <c r="AC105" s="60"/>
      <c r="AD105" s="60"/>
      <c r="AE105" s="60" t="s">
        <v>113</v>
      </c>
      <c r="AF105" s="60"/>
      <c r="AG105" s="60"/>
      <c r="AH105" s="60"/>
      <c r="AI105" s="69" t="s">
        <v>217</v>
      </c>
      <c r="AJ105" s="69"/>
      <c r="AK105" s="69"/>
      <c r="AL105" s="69"/>
      <c r="AM105" s="69"/>
      <c r="AN105" s="60" t="s">
        <v>88</v>
      </c>
      <c r="AO105" s="60"/>
      <c r="AP105" s="60"/>
      <c r="AQ105" s="60"/>
      <c r="AR105" s="60"/>
      <c r="AS105" s="60" t="s">
        <v>89</v>
      </c>
      <c r="AT105" s="60"/>
      <c r="AU105" s="60"/>
      <c r="AV105" s="60"/>
      <c r="AW105" s="60"/>
      <c r="AX105" s="60" t="s">
        <v>114</v>
      </c>
      <c r="AY105" s="60"/>
      <c r="AZ105" s="60"/>
      <c r="BA105" s="60"/>
      <c r="BB105" s="69" t="s">
        <v>217</v>
      </c>
      <c r="BC105" s="69"/>
      <c r="BD105" s="69"/>
      <c r="BE105" s="69"/>
      <c r="BF105" s="69"/>
      <c r="BG105" s="60" t="s">
        <v>79</v>
      </c>
      <c r="BH105" s="60"/>
      <c r="BI105" s="60"/>
      <c r="BJ105" s="60"/>
      <c r="BK105" s="60"/>
      <c r="BL105" s="60" t="s">
        <v>80</v>
      </c>
      <c r="BM105" s="60"/>
      <c r="BN105" s="60"/>
      <c r="BO105" s="60"/>
      <c r="BP105" s="60"/>
      <c r="BQ105" s="60" t="s">
        <v>115</v>
      </c>
      <c r="BR105" s="60"/>
      <c r="BS105" s="60"/>
      <c r="BT105" s="60"/>
      <c r="BU105" s="69" t="s">
        <v>217</v>
      </c>
      <c r="BV105" s="69"/>
      <c r="BW105" s="69"/>
      <c r="BX105" s="69"/>
      <c r="BY105" s="69"/>
      <c r="CA105" t="s">
        <v>41</v>
      </c>
    </row>
    <row r="106" spans="1:79" s="137" customFormat="1" ht="13.2" customHeight="1" x14ac:dyDescent="0.25">
      <c r="A106" s="157">
        <v>1</v>
      </c>
      <c r="B106" s="158"/>
      <c r="C106" s="158"/>
      <c r="D106" s="131" t="s">
        <v>437</v>
      </c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3"/>
      <c r="U106" s="161">
        <v>1043164.99</v>
      </c>
      <c r="V106" s="162"/>
      <c r="W106" s="162"/>
      <c r="X106" s="162"/>
      <c r="Y106" s="163"/>
      <c r="Z106" s="161">
        <v>34160</v>
      </c>
      <c r="AA106" s="162"/>
      <c r="AB106" s="162"/>
      <c r="AC106" s="162"/>
      <c r="AD106" s="163"/>
      <c r="AE106" s="161">
        <v>0</v>
      </c>
      <c r="AF106" s="162"/>
      <c r="AG106" s="162"/>
      <c r="AH106" s="163"/>
      <c r="AI106" s="161">
        <f>IF(ISNUMBER(U106),U106,0)+IF(ISNUMBER(Z106),Z106,0)</f>
        <v>1077324.99</v>
      </c>
      <c r="AJ106" s="162"/>
      <c r="AK106" s="162"/>
      <c r="AL106" s="162"/>
      <c r="AM106" s="163"/>
      <c r="AN106" s="161">
        <v>1223660</v>
      </c>
      <c r="AO106" s="162"/>
      <c r="AP106" s="162"/>
      <c r="AQ106" s="162"/>
      <c r="AR106" s="163"/>
      <c r="AS106" s="161">
        <v>0</v>
      </c>
      <c r="AT106" s="162"/>
      <c r="AU106" s="162"/>
      <c r="AV106" s="162"/>
      <c r="AW106" s="163"/>
      <c r="AX106" s="161">
        <v>0</v>
      </c>
      <c r="AY106" s="162"/>
      <c r="AZ106" s="162"/>
      <c r="BA106" s="163"/>
      <c r="BB106" s="161">
        <f>IF(ISNUMBER(AN106),AN106,0)+IF(ISNUMBER(AS106),AS106,0)</f>
        <v>1223660</v>
      </c>
      <c r="BC106" s="162"/>
      <c r="BD106" s="162"/>
      <c r="BE106" s="162"/>
      <c r="BF106" s="163"/>
      <c r="BG106" s="161">
        <v>1282464</v>
      </c>
      <c r="BH106" s="162"/>
      <c r="BI106" s="162"/>
      <c r="BJ106" s="162"/>
      <c r="BK106" s="163"/>
      <c r="BL106" s="161">
        <v>0</v>
      </c>
      <c r="BM106" s="162"/>
      <c r="BN106" s="162"/>
      <c r="BO106" s="162"/>
      <c r="BP106" s="163"/>
      <c r="BQ106" s="161">
        <v>0</v>
      </c>
      <c r="BR106" s="162"/>
      <c r="BS106" s="162"/>
      <c r="BT106" s="163"/>
      <c r="BU106" s="161">
        <f>IF(ISNUMBER(BG106),BG106,0)+IF(ISNUMBER(BL106),BL106,0)</f>
        <v>1282464</v>
      </c>
      <c r="BV106" s="162"/>
      <c r="BW106" s="162"/>
      <c r="BX106" s="162"/>
      <c r="BY106" s="163"/>
      <c r="CA106" s="137" t="s">
        <v>42</v>
      </c>
    </row>
    <row r="107" spans="1:79" s="137" customFormat="1" ht="52.8" customHeight="1" x14ac:dyDescent="0.25">
      <c r="A107" s="157">
        <v>2</v>
      </c>
      <c r="B107" s="158"/>
      <c r="C107" s="158"/>
      <c r="D107" s="131" t="s">
        <v>438</v>
      </c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3"/>
      <c r="U107" s="161">
        <v>159976.5</v>
      </c>
      <c r="V107" s="162"/>
      <c r="W107" s="162"/>
      <c r="X107" s="162"/>
      <c r="Y107" s="163"/>
      <c r="Z107" s="161">
        <v>237177.75</v>
      </c>
      <c r="AA107" s="162"/>
      <c r="AB107" s="162"/>
      <c r="AC107" s="162"/>
      <c r="AD107" s="163"/>
      <c r="AE107" s="161">
        <v>0</v>
      </c>
      <c r="AF107" s="162"/>
      <c r="AG107" s="162"/>
      <c r="AH107" s="163"/>
      <c r="AI107" s="161">
        <f>IF(ISNUMBER(U107),U107,0)+IF(ISNUMBER(Z107),Z107,0)</f>
        <v>397154.25</v>
      </c>
      <c r="AJ107" s="162"/>
      <c r="AK107" s="162"/>
      <c r="AL107" s="162"/>
      <c r="AM107" s="163"/>
      <c r="AN107" s="161">
        <v>202343</v>
      </c>
      <c r="AO107" s="162"/>
      <c r="AP107" s="162"/>
      <c r="AQ107" s="162"/>
      <c r="AR107" s="163"/>
      <c r="AS107" s="161">
        <v>150000</v>
      </c>
      <c r="AT107" s="162"/>
      <c r="AU107" s="162"/>
      <c r="AV107" s="162"/>
      <c r="AW107" s="163"/>
      <c r="AX107" s="161">
        <v>0</v>
      </c>
      <c r="AY107" s="162"/>
      <c r="AZ107" s="162"/>
      <c r="BA107" s="163"/>
      <c r="BB107" s="161">
        <f>IF(ISNUMBER(AN107),AN107,0)+IF(ISNUMBER(AS107),AS107,0)</f>
        <v>352343</v>
      </c>
      <c r="BC107" s="162"/>
      <c r="BD107" s="162"/>
      <c r="BE107" s="162"/>
      <c r="BF107" s="163"/>
      <c r="BG107" s="161">
        <v>117536</v>
      </c>
      <c r="BH107" s="162"/>
      <c r="BI107" s="162"/>
      <c r="BJ107" s="162"/>
      <c r="BK107" s="163"/>
      <c r="BL107" s="161">
        <v>100000</v>
      </c>
      <c r="BM107" s="162"/>
      <c r="BN107" s="162"/>
      <c r="BO107" s="162"/>
      <c r="BP107" s="163"/>
      <c r="BQ107" s="161">
        <v>0</v>
      </c>
      <c r="BR107" s="162"/>
      <c r="BS107" s="162"/>
      <c r="BT107" s="163"/>
      <c r="BU107" s="161">
        <f>IF(ISNUMBER(BG107),BG107,0)+IF(ISNUMBER(BL107),BL107,0)</f>
        <v>217536</v>
      </c>
      <c r="BV107" s="162"/>
      <c r="BW107" s="162"/>
      <c r="BX107" s="162"/>
      <c r="BY107" s="163"/>
    </row>
    <row r="108" spans="1:79" s="9" customFormat="1" ht="12.75" customHeight="1" x14ac:dyDescent="0.25">
      <c r="A108" s="119"/>
      <c r="B108" s="117"/>
      <c r="C108" s="117"/>
      <c r="D108" s="138" t="s">
        <v>179</v>
      </c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40"/>
      <c r="U108" s="165">
        <v>1203141.49</v>
      </c>
      <c r="V108" s="166"/>
      <c r="W108" s="166"/>
      <c r="X108" s="166"/>
      <c r="Y108" s="167"/>
      <c r="Z108" s="165">
        <v>271337.75</v>
      </c>
      <c r="AA108" s="166"/>
      <c r="AB108" s="166"/>
      <c r="AC108" s="166"/>
      <c r="AD108" s="167"/>
      <c r="AE108" s="165">
        <v>0</v>
      </c>
      <c r="AF108" s="166"/>
      <c r="AG108" s="166"/>
      <c r="AH108" s="167"/>
      <c r="AI108" s="165">
        <f>IF(ISNUMBER(U108),U108,0)+IF(ISNUMBER(Z108),Z108,0)</f>
        <v>1474479.24</v>
      </c>
      <c r="AJ108" s="166"/>
      <c r="AK108" s="166"/>
      <c r="AL108" s="166"/>
      <c r="AM108" s="167"/>
      <c r="AN108" s="165">
        <v>1426003</v>
      </c>
      <c r="AO108" s="166"/>
      <c r="AP108" s="166"/>
      <c r="AQ108" s="166"/>
      <c r="AR108" s="167"/>
      <c r="AS108" s="165">
        <v>150000</v>
      </c>
      <c r="AT108" s="166"/>
      <c r="AU108" s="166"/>
      <c r="AV108" s="166"/>
      <c r="AW108" s="167"/>
      <c r="AX108" s="165">
        <v>0</v>
      </c>
      <c r="AY108" s="166"/>
      <c r="AZ108" s="166"/>
      <c r="BA108" s="167"/>
      <c r="BB108" s="165">
        <f>IF(ISNUMBER(AN108),AN108,0)+IF(ISNUMBER(AS108),AS108,0)</f>
        <v>1576003</v>
      </c>
      <c r="BC108" s="166"/>
      <c r="BD108" s="166"/>
      <c r="BE108" s="166"/>
      <c r="BF108" s="167"/>
      <c r="BG108" s="165">
        <v>1400000</v>
      </c>
      <c r="BH108" s="166"/>
      <c r="BI108" s="166"/>
      <c r="BJ108" s="166"/>
      <c r="BK108" s="167"/>
      <c r="BL108" s="165">
        <v>100000</v>
      </c>
      <c r="BM108" s="166"/>
      <c r="BN108" s="166"/>
      <c r="BO108" s="166"/>
      <c r="BP108" s="167"/>
      <c r="BQ108" s="165">
        <v>0</v>
      </c>
      <c r="BR108" s="166"/>
      <c r="BS108" s="166"/>
      <c r="BT108" s="167"/>
      <c r="BU108" s="165">
        <f>IF(ISNUMBER(BG108),BG108,0)+IF(ISNUMBER(BL108),BL108,0)</f>
        <v>1500000</v>
      </c>
      <c r="BV108" s="166"/>
      <c r="BW108" s="166"/>
      <c r="BX108" s="166"/>
      <c r="BY108" s="167"/>
    </row>
    <row r="110" spans="1:79" ht="14.25" customHeight="1" x14ac:dyDescent="0.25">
      <c r="A110" s="67" t="s">
        <v>334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15" customHeight="1" x14ac:dyDescent="0.25">
      <c r="A111" s="70" t="s">
        <v>248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</row>
    <row r="112" spans="1:79" ht="23.1" customHeight="1" x14ac:dyDescent="0.25">
      <c r="A112" s="86" t="s">
        <v>7</v>
      </c>
      <c r="B112" s="87"/>
      <c r="C112" s="87"/>
      <c r="D112" s="86" t="s">
        <v>152</v>
      </c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8"/>
      <c r="U112" s="57" t="s">
        <v>252</v>
      </c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 t="s">
        <v>254</v>
      </c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</row>
    <row r="113" spans="1:79" ht="54" customHeight="1" x14ac:dyDescent="0.25">
      <c r="A113" s="89"/>
      <c r="B113" s="90"/>
      <c r="C113" s="90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1"/>
      <c r="U113" s="51" t="s">
        <v>5</v>
      </c>
      <c r="V113" s="52"/>
      <c r="W113" s="52"/>
      <c r="X113" s="52"/>
      <c r="Y113" s="53"/>
      <c r="Z113" s="51" t="s">
        <v>4</v>
      </c>
      <c r="AA113" s="52"/>
      <c r="AB113" s="52"/>
      <c r="AC113" s="52"/>
      <c r="AD113" s="53"/>
      <c r="AE113" s="71" t="s">
        <v>147</v>
      </c>
      <c r="AF113" s="72"/>
      <c r="AG113" s="72"/>
      <c r="AH113" s="72"/>
      <c r="AI113" s="73"/>
      <c r="AJ113" s="51" t="s">
        <v>6</v>
      </c>
      <c r="AK113" s="52"/>
      <c r="AL113" s="52"/>
      <c r="AM113" s="52"/>
      <c r="AN113" s="53"/>
      <c r="AO113" s="51" t="s">
        <v>5</v>
      </c>
      <c r="AP113" s="52"/>
      <c r="AQ113" s="52"/>
      <c r="AR113" s="52"/>
      <c r="AS113" s="53"/>
      <c r="AT113" s="51" t="s">
        <v>4</v>
      </c>
      <c r="AU113" s="52"/>
      <c r="AV113" s="52"/>
      <c r="AW113" s="52"/>
      <c r="AX113" s="53"/>
      <c r="AY113" s="71" t="s">
        <v>147</v>
      </c>
      <c r="AZ113" s="72"/>
      <c r="BA113" s="72"/>
      <c r="BB113" s="72"/>
      <c r="BC113" s="73"/>
      <c r="BD113" s="57" t="s">
        <v>118</v>
      </c>
      <c r="BE113" s="57"/>
      <c r="BF113" s="57"/>
      <c r="BG113" s="57"/>
      <c r="BH113" s="57"/>
    </row>
    <row r="114" spans="1:79" ht="15" customHeight="1" x14ac:dyDescent="0.25">
      <c r="A114" s="51" t="s">
        <v>216</v>
      </c>
      <c r="B114" s="52"/>
      <c r="C114" s="52"/>
      <c r="D114" s="51">
        <v>2</v>
      </c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3"/>
      <c r="U114" s="51">
        <v>3</v>
      </c>
      <c r="V114" s="52"/>
      <c r="W114" s="52"/>
      <c r="X114" s="52"/>
      <c r="Y114" s="53"/>
      <c r="Z114" s="51">
        <v>4</v>
      </c>
      <c r="AA114" s="52"/>
      <c r="AB114" s="52"/>
      <c r="AC114" s="52"/>
      <c r="AD114" s="53"/>
      <c r="AE114" s="51">
        <v>5</v>
      </c>
      <c r="AF114" s="52"/>
      <c r="AG114" s="52"/>
      <c r="AH114" s="52"/>
      <c r="AI114" s="53"/>
      <c r="AJ114" s="51">
        <v>6</v>
      </c>
      <c r="AK114" s="52"/>
      <c r="AL114" s="52"/>
      <c r="AM114" s="52"/>
      <c r="AN114" s="53"/>
      <c r="AO114" s="51">
        <v>7</v>
      </c>
      <c r="AP114" s="52"/>
      <c r="AQ114" s="52"/>
      <c r="AR114" s="52"/>
      <c r="AS114" s="53"/>
      <c r="AT114" s="51">
        <v>8</v>
      </c>
      <c r="AU114" s="52"/>
      <c r="AV114" s="52"/>
      <c r="AW114" s="52"/>
      <c r="AX114" s="53"/>
      <c r="AY114" s="51">
        <v>9</v>
      </c>
      <c r="AZ114" s="52"/>
      <c r="BA114" s="52"/>
      <c r="BB114" s="52"/>
      <c r="BC114" s="53"/>
      <c r="BD114" s="51">
        <v>10</v>
      </c>
      <c r="BE114" s="52"/>
      <c r="BF114" s="52"/>
      <c r="BG114" s="52"/>
      <c r="BH114" s="53"/>
    </row>
    <row r="115" spans="1:79" s="2" customFormat="1" ht="12.75" hidden="1" customHeight="1" x14ac:dyDescent="0.25">
      <c r="A115" s="54" t="s">
        <v>90</v>
      </c>
      <c r="B115" s="55"/>
      <c r="C115" s="55"/>
      <c r="D115" s="54" t="s">
        <v>78</v>
      </c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6"/>
      <c r="U115" s="54" t="s">
        <v>81</v>
      </c>
      <c r="V115" s="55"/>
      <c r="W115" s="55"/>
      <c r="X115" s="55"/>
      <c r="Y115" s="56"/>
      <c r="Z115" s="54" t="s">
        <v>82</v>
      </c>
      <c r="AA115" s="55"/>
      <c r="AB115" s="55"/>
      <c r="AC115" s="55"/>
      <c r="AD115" s="56"/>
      <c r="AE115" s="54" t="s">
        <v>116</v>
      </c>
      <c r="AF115" s="55"/>
      <c r="AG115" s="55"/>
      <c r="AH115" s="55"/>
      <c r="AI115" s="56"/>
      <c r="AJ115" s="75" t="s">
        <v>218</v>
      </c>
      <c r="AK115" s="76"/>
      <c r="AL115" s="76"/>
      <c r="AM115" s="76"/>
      <c r="AN115" s="77"/>
      <c r="AO115" s="54" t="s">
        <v>83</v>
      </c>
      <c r="AP115" s="55"/>
      <c r="AQ115" s="55"/>
      <c r="AR115" s="55"/>
      <c r="AS115" s="56"/>
      <c r="AT115" s="54" t="s">
        <v>84</v>
      </c>
      <c r="AU115" s="55"/>
      <c r="AV115" s="55"/>
      <c r="AW115" s="55"/>
      <c r="AX115" s="56"/>
      <c r="AY115" s="54" t="s">
        <v>117</v>
      </c>
      <c r="AZ115" s="55"/>
      <c r="BA115" s="55"/>
      <c r="BB115" s="55"/>
      <c r="BC115" s="56"/>
      <c r="BD115" s="69" t="s">
        <v>218</v>
      </c>
      <c r="BE115" s="69"/>
      <c r="BF115" s="69"/>
      <c r="BG115" s="69"/>
      <c r="BH115" s="69"/>
      <c r="CA115" s="2" t="s">
        <v>43</v>
      </c>
    </row>
    <row r="116" spans="1:79" s="137" customFormat="1" ht="13.2" customHeight="1" x14ac:dyDescent="0.25">
      <c r="A116" s="157">
        <v>1</v>
      </c>
      <c r="B116" s="158"/>
      <c r="C116" s="158"/>
      <c r="D116" s="131" t="s">
        <v>437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3"/>
      <c r="U116" s="161">
        <v>1369816</v>
      </c>
      <c r="V116" s="162"/>
      <c r="W116" s="162"/>
      <c r="X116" s="162"/>
      <c r="Y116" s="163"/>
      <c r="Z116" s="161">
        <v>0</v>
      </c>
      <c r="AA116" s="162"/>
      <c r="AB116" s="162"/>
      <c r="AC116" s="162"/>
      <c r="AD116" s="163"/>
      <c r="AE116" s="160">
        <v>0</v>
      </c>
      <c r="AF116" s="160"/>
      <c r="AG116" s="160"/>
      <c r="AH116" s="160"/>
      <c r="AI116" s="160"/>
      <c r="AJ116" s="171">
        <f>IF(ISNUMBER(U116),U116,0)+IF(ISNUMBER(Z116),Z116,0)</f>
        <v>1369816</v>
      </c>
      <c r="AK116" s="171"/>
      <c r="AL116" s="171"/>
      <c r="AM116" s="171"/>
      <c r="AN116" s="171"/>
      <c r="AO116" s="160">
        <v>1506700</v>
      </c>
      <c r="AP116" s="160"/>
      <c r="AQ116" s="160"/>
      <c r="AR116" s="160"/>
      <c r="AS116" s="160"/>
      <c r="AT116" s="171">
        <v>0</v>
      </c>
      <c r="AU116" s="171"/>
      <c r="AV116" s="171"/>
      <c r="AW116" s="171"/>
      <c r="AX116" s="171"/>
      <c r="AY116" s="160">
        <v>0</v>
      </c>
      <c r="AZ116" s="160"/>
      <c r="BA116" s="160"/>
      <c r="BB116" s="160"/>
      <c r="BC116" s="160"/>
      <c r="BD116" s="171">
        <f>IF(ISNUMBER(AO116),AO116,0)+IF(ISNUMBER(AT116),AT116,0)</f>
        <v>1506700</v>
      </c>
      <c r="BE116" s="171"/>
      <c r="BF116" s="171"/>
      <c r="BG116" s="171"/>
      <c r="BH116" s="171"/>
      <c r="CA116" s="137" t="s">
        <v>44</v>
      </c>
    </row>
    <row r="117" spans="1:79" s="137" customFormat="1" ht="52.8" customHeight="1" x14ac:dyDescent="0.25">
      <c r="A117" s="157">
        <v>2</v>
      </c>
      <c r="B117" s="158"/>
      <c r="C117" s="158"/>
      <c r="D117" s="131" t="s">
        <v>438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3"/>
      <c r="U117" s="161">
        <v>229067</v>
      </c>
      <c r="V117" s="162"/>
      <c r="W117" s="162"/>
      <c r="X117" s="162"/>
      <c r="Y117" s="163"/>
      <c r="Z117" s="161">
        <v>120000</v>
      </c>
      <c r="AA117" s="162"/>
      <c r="AB117" s="162"/>
      <c r="AC117" s="162"/>
      <c r="AD117" s="163"/>
      <c r="AE117" s="160">
        <v>0</v>
      </c>
      <c r="AF117" s="160"/>
      <c r="AG117" s="160"/>
      <c r="AH117" s="160"/>
      <c r="AI117" s="160"/>
      <c r="AJ117" s="171">
        <f>IF(ISNUMBER(U117),U117,0)+IF(ISNUMBER(Z117),Z117,0)</f>
        <v>349067</v>
      </c>
      <c r="AK117" s="171"/>
      <c r="AL117" s="171"/>
      <c r="AM117" s="171"/>
      <c r="AN117" s="171"/>
      <c r="AO117" s="160">
        <v>277500</v>
      </c>
      <c r="AP117" s="160"/>
      <c r="AQ117" s="160"/>
      <c r="AR117" s="160"/>
      <c r="AS117" s="160"/>
      <c r="AT117" s="171">
        <v>150000</v>
      </c>
      <c r="AU117" s="171"/>
      <c r="AV117" s="171"/>
      <c r="AW117" s="171"/>
      <c r="AX117" s="171"/>
      <c r="AY117" s="160">
        <v>0</v>
      </c>
      <c r="AZ117" s="160"/>
      <c r="BA117" s="160"/>
      <c r="BB117" s="160"/>
      <c r="BC117" s="160"/>
      <c r="BD117" s="171">
        <f>IF(ISNUMBER(AO117),AO117,0)+IF(ISNUMBER(AT117),AT117,0)</f>
        <v>427500</v>
      </c>
      <c r="BE117" s="171"/>
      <c r="BF117" s="171"/>
      <c r="BG117" s="171"/>
      <c r="BH117" s="171"/>
    </row>
    <row r="118" spans="1:79" s="9" customFormat="1" ht="12.75" customHeight="1" x14ac:dyDescent="0.25">
      <c r="A118" s="119"/>
      <c r="B118" s="117"/>
      <c r="C118" s="117"/>
      <c r="D118" s="138" t="s">
        <v>179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40"/>
      <c r="U118" s="165">
        <v>1598883</v>
      </c>
      <c r="V118" s="166"/>
      <c r="W118" s="166"/>
      <c r="X118" s="166"/>
      <c r="Y118" s="167"/>
      <c r="Z118" s="165">
        <v>120000</v>
      </c>
      <c r="AA118" s="166"/>
      <c r="AB118" s="166"/>
      <c r="AC118" s="166"/>
      <c r="AD118" s="167"/>
      <c r="AE118" s="164">
        <v>0</v>
      </c>
      <c r="AF118" s="164"/>
      <c r="AG118" s="164"/>
      <c r="AH118" s="164"/>
      <c r="AI118" s="164"/>
      <c r="AJ118" s="120">
        <f>IF(ISNUMBER(U118),U118,0)+IF(ISNUMBER(Z118),Z118,0)</f>
        <v>1718883</v>
      </c>
      <c r="AK118" s="120"/>
      <c r="AL118" s="120"/>
      <c r="AM118" s="120"/>
      <c r="AN118" s="120"/>
      <c r="AO118" s="164">
        <v>1784200</v>
      </c>
      <c r="AP118" s="164"/>
      <c r="AQ118" s="164"/>
      <c r="AR118" s="164"/>
      <c r="AS118" s="164"/>
      <c r="AT118" s="120">
        <v>150000</v>
      </c>
      <c r="AU118" s="120"/>
      <c r="AV118" s="120"/>
      <c r="AW118" s="120"/>
      <c r="AX118" s="120"/>
      <c r="AY118" s="164">
        <v>0</v>
      </c>
      <c r="AZ118" s="164"/>
      <c r="BA118" s="164"/>
      <c r="BB118" s="164"/>
      <c r="BC118" s="164"/>
      <c r="BD118" s="120">
        <f>IF(ISNUMBER(AO118),AO118,0)+IF(ISNUMBER(AT118),AT118,0)</f>
        <v>1934200</v>
      </c>
      <c r="BE118" s="120"/>
      <c r="BF118" s="120"/>
      <c r="BG118" s="120"/>
      <c r="BH118" s="120"/>
    </row>
    <row r="119" spans="1:79" s="8" customFormat="1" ht="12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5">
      <c r="A121" s="67" t="s">
        <v>184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</row>
    <row r="122" spans="1:79" ht="14.25" customHeight="1" x14ac:dyDescent="0.25">
      <c r="A122" s="67" t="s">
        <v>322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</row>
    <row r="123" spans="1:79" ht="23.1" customHeight="1" x14ac:dyDescent="0.25">
      <c r="A123" s="86" t="s">
        <v>7</v>
      </c>
      <c r="B123" s="87"/>
      <c r="C123" s="87"/>
      <c r="D123" s="57" t="s">
        <v>10</v>
      </c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 t="s">
        <v>9</v>
      </c>
      <c r="R123" s="57"/>
      <c r="S123" s="57"/>
      <c r="T123" s="57"/>
      <c r="U123" s="57"/>
      <c r="V123" s="57" t="s">
        <v>8</v>
      </c>
      <c r="W123" s="57"/>
      <c r="X123" s="57"/>
      <c r="Y123" s="57"/>
      <c r="Z123" s="57"/>
      <c r="AA123" s="57"/>
      <c r="AB123" s="57"/>
      <c r="AC123" s="57"/>
      <c r="AD123" s="57"/>
      <c r="AE123" s="57"/>
      <c r="AF123" s="51" t="s">
        <v>249</v>
      </c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3"/>
      <c r="AU123" s="51" t="s">
        <v>250</v>
      </c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3"/>
      <c r="BJ123" s="51" t="s">
        <v>251</v>
      </c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3"/>
    </row>
    <row r="124" spans="1:79" ht="32.25" customHeight="1" x14ac:dyDescent="0.25">
      <c r="A124" s="89"/>
      <c r="B124" s="90"/>
      <c r="C124" s="90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 t="s">
        <v>5</v>
      </c>
      <c r="AG124" s="57"/>
      <c r="AH124" s="57"/>
      <c r="AI124" s="57"/>
      <c r="AJ124" s="57"/>
      <c r="AK124" s="57" t="s">
        <v>4</v>
      </c>
      <c r="AL124" s="57"/>
      <c r="AM124" s="57"/>
      <c r="AN124" s="57"/>
      <c r="AO124" s="57"/>
      <c r="AP124" s="57" t="s">
        <v>154</v>
      </c>
      <c r="AQ124" s="57"/>
      <c r="AR124" s="57"/>
      <c r="AS124" s="57"/>
      <c r="AT124" s="57"/>
      <c r="AU124" s="57" t="s">
        <v>5</v>
      </c>
      <c r="AV124" s="57"/>
      <c r="AW124" s="57"/>
      <c r="AX124" s="57"/>
      <c r="AY124" s="57"/>
      <c r="AZ124" s="57" t="s">
        <v>4</v>
      </c>
      <c r="BA124" s="57"/>
      <c r="BB124" s="57"/>
      <c r="BC124" s="57"/>
      <c r="BD124" s="57"/>
      <c r="BE124" s="57" t="s">
        <v>112</v>
      </c>
      <c r="BF124" s="57"/>
      <c r="BG124" s="57"/>
      <c r="BH124" s="57"/>
      <c r="BI124" s="57"/>
      <c r="BJ124" s="57" t="s">
        <v>5</v>
      </c>
      <c r="BK124" s="57"/>
      <c r="BL124" s="57"/>
      <c r="BM124" s="57"/>
      <c r="BN124" s="57"/>
      <c r="BO124" s="57" t="s">
        <v>4</v>
      </c>
      <c r="BP124" s="57"/>
      <c r="BQ124" s="57"/>
      <c r="BR124" s="57"/>
      <c r="BS124" s="57"/>
      <c r="BT124" s="57" t="s">
        <v>119</v>
      </c>
      <c r="BU124" s="57"/>
      <c r="BV124" s="57"/>
      <c r="BW124" s="57"/>
      <c r="BX124" s="57"/>
    </row>
    <row r="125" spans="1:79" ht="15" customHeight="1" x14ac:dyDescent="0.25">
      <c r="A125" s="51">
        <v>1</v>
      </c>
      <c r="B125" s="52"/>
      <c r="C125" s="52"/>
      <c r="D125" s="57">
        <v>2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>
        <v>3</v>
      </c>
      <c r="R125" s="57"/>
      <c r="S125" s="57"/>
      <c r="T125" s="57"/>
      <c r="U125" s="57"/>
      <c r="V125" s="57">
        <v>4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7">
        <v>5</v>
      </c>
      <c r="AG125" s="57"/>
      <c r="AH125" s="57"/>
      <c r="AI125" s="57"/>
      <c r="AJ125" s="57"/>
      <c r="AK125" s="57">
        <v>6</v>
      </c>
      <c r="AL125" s="57"/>
      <c r="AM125" s="57"/>
      <c r="AN125" s="57"/>
      <c r="AO125" s="57"/>
      <c r="AP125" s="57">
        <v>7</v>
      </c>
      <c r="AQ125" s="57"/>
      <c r="AR125" s="57"/>
      <c r="AS125" s="57"/>
      <c r="AT125" s="57"/>
      <c r="AU125" s="57">
        <v>8</v>
      </c>
      <c r="AV125" s="57"/>
      <c r="AW125" s="57"/>
      <c r="AX125" s="57"/>
      <c r="AY125" s="57"/>
      <c r="AZ125" s="57">
        <v>9</v>
      </c>
      <c r="BA125" s="57"/>
      <c r="BB125" s="57"/>
      <c r="BC125" s="57"/>
      <c r="BD125" s="57"/>
      <c r="BE125" s="57">
        <v>10</v>
      </c>
      <c r="BF125" s="57"/>
      <c r="BG125" s="57"/>
      <c r="BH125" s="57"/>
      <c r="BI125" s="57"/>
      <c r="BJ125" s="57">
        <v>11</v>
      </c>
      <c r="BK125" s="57"/>
      <c r="BL125" s="57"/>
      <c r="BM125" s="57"/>
      <c r="BN125" s="57"/>
      <c r="BO125" s="57">
        <v>12</v>
      </c>
      <c r="BP125" s="57"/>
      <c r="BQ125" s="57"/>
      <c r="BR125" s="57"/>
      <c r="BS125" s="57"/>
      <c r="BT125" s="57">
        <v>13</v>
      </c>
      <c r="BU125" s="57"/>
      <c r="BV125" s="57"/>
      <c r="BW125" s="57"/>
      <c r="BX125" s="57"/>
    </row>
    <row r="126" spans="1:79" ht="10.5" hidden="1" customHeight="1" x14ac:dyDescent="0.25">
      <c r="A126" s="54" t="s">
        <v>187</v>
      </c>
      <c r="B126" s="55"/>
      <c r="C126" s="55"/>
      <c r="D126" s="57" t="s">
        <v>78</v>
      </c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 t="s">
        <v>91</v>
      </c>
      <c r="R126" s="57"/>
      <c r="S126" s="57"/>
      <c r="T126" s="57"/>
      <c r="U126" s="57"/>
      <c r="V126" s="57" t="s">
        <v>92</v>
      </c>
      <c r="W126" s="57"/>
      <c r="X126" s="57"/>
      <c r="Y126" s="57"/>
      <c r="Z126" s="57"/>
      <c r="AA126" s="57"/>
      <c r="AB126" s="57"/>
      <c r="AC126" s="57"/>
      <c r="AD126" s="57"/>
      <c r="AE126" s="57"/>
      <c r="AF126" s="60" t="s">
        <v>139</v>
      </c>
      <c r="AG126" s="60"/>
      <c r="AH126" s="60"/>
      <c r="AI126" s="60"/>
      <c r="AJ126" s="60"/>
      <c r="AK126" s="59" t="s">
        <v>140</v>
      </c>
      <c r="AL126" s="59"/>
      <c r="AM126" s="59"/>
      <c r="AN126" s="59"/>
      <c r="AO126" s="59"/>
      <c r="AP126" s="69" t="s">
        <v>269</v>
      </c>
      <c r="AQ126" s="69"/>
      <c r="AR126" s="69"/>
      <c r="AS126" s="69"/>
      <c r="AT126" s="69"/>
      <c r="AU126" s="60" t="s">
        <v>141</v>
      </c>
      <c r="AV126" s="60"/>
      <c r="AW126" s="60"/>
      <c r="AX126" s="60"/>
      <c r="AY126" s="60"/>
      <c r="AZ126" s="59" t="s">
        <v>142</v>
      </c>
      <c r="BA126" s="59"/>
      <c r="BB126" s="59"/>
      <c r="BC126" s="59"/>
      <c r="BD126" s="59"/>
      <c r="BE126" s="69" t="s">
        <v>269</v>
      </c>
      <c r="BF126" s="69"/>
      <c r="BG126" s="69"/>
      <c r="BH126" s="69"/>
      <c r="BI126" s="69"/>
      <c r="BJ126" s="60" t="s">
        <v>133</v>
      </c>
      <c r="BK126" s="60"/>
      <c r="BL126" s="60"/>
      <c r="BM126" s="60"/>
      <c r="BN126" s="60"/>
      <c r="BO126" s="59" t="s">
        <v>134</v>
      </c>
      <c r="BP126" s="59"/>
      <c r="BQ126" s="59"/>
      <c r="BR126" s="59"/>
      <c r="BS126" s="59"/>
      <c r="BT126" s="69" t="s">
        <v>269</v>
      </c>
      <c r="BU126" s="69"/>
      <c r="BV126" s="69"/>
      <c r="BW126" s="69"/>
      <c r="BX126" s="69"/>
      <c r="CA126" t="s">
        <v>45</v>
      </c>
    </row>
    <row r="127" spans="1:79" s="9" customFormat="1" ht="15" customHeight="1" x14ac:dyDescent="0.25">
      <c r="A127" s="119">
        <v>0</v>
      </c>
      <c r="B127" s="117"/>
      <c r="C127" s="117"/>
      <c r="D127" s="172" t="s">
        <v>268</v>
      </c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CA127" s="9" t="s">
        <v>46</v>
      </c>
    </row>
    <row r="128" spans="1:79" s="137" customFormat="1" ht="41.4" customHeight="1" x14ac:dyDescent="0.25">
      <c r="A128" s="157">
        <v>0</v>
      </c>
      <c r="B128" s="158"/>
      <c r="C128" s="158"/>
      <c r="D128" s="175" t="s">
        <v>439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271</v>
      </c>
      <c r="R128" s="57"/>
      <c r="S128" s="57"/>
      <c r="T128" s="57"/>
      <c r="U128" s="57"/>
      <c r="V128" s="57" t="s">
        <v>440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176">
        <v>2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2</v>
      </c>
      <c r="AQ128" s="176"/>
      <c r="AR128" s="176"/>
      <c r="AS128" s="176"/>
      <c r="AT128" s="176"/>
      <c r="AU128" s="176">
        <v>2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2</v>
      </c>
      <c r="BF128" s="176"/>
      <c r="BG128" s="176"/>
      <c r="BH128" s="176"/>
      <c r="BI128" s="176"/>
      <c r="BJ128" s="176">
        <v>2</v>
      </c>
      <c r="BK128" s="176"/>
      <c r="BL128" s="176"/>
      <c r="BM128" s="176"/>
      <c r="BN128" s="176"/>
      <c r="BO128" s="176">
        <v>0</v>
      </c>
      <c r="BP128" s="176"/>
      <c r="BQ128" s="176"/>
      <c r="BR128" s="176"/>
      <c r="BS128" s="176"/>
      <c r="BT128" s="176">
        <v>2</v>
      </c>
      <c r="BU128" s="176"/>
      <c r="BV128" s="176"/>
      <c r="BW128" s="176"/>
      <c r="BX128" s="176"/>
    </row>
    <row r="129" spans="1:76" s="137" customFormat="1" ht="55.2" customHeight="1" x14ac:dyDescent="0.25">
      <c r="A129" s="157">
        <v>0</v>
      </c>
      <c r="B129" s="158"/>
      <c r="C129" s="158"/>
      <c r="D129" s="175" t="s">
        <v>441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361</v>
      </c>
      <c r="R129" s="57"/>
      <c r="S129" s="57"/>
      <c r="T129" s="57"/>
      <c r="U129" s="57"/>
      <c r="V129" s="175" t="s">
        <v>442</v>
      </c>
      <c r="W129" s="132"/>
      <c r="X129" s="132"/>
      <c r="Y129" s="132"/>
      <c r="Z129" s="132"/>
      <c r="AA129" s="132"/>
      <c r="AB129" s="132"/>
      <c r="AC129" s="132"/>
      <c r="AD129" s="132"/>
      <c r="AE129" s="133"/>
      <c r="AF129" s="176">
        <v>10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10</v>
      </c>
      <c r="AQ129" s="176"/>
      <c r="AR129" s="176"/>
      <c r="AS129" s="176"/>
      <c r="AT129" s="176"/>
      <c r="AU129" s="176">
        <v>12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12</v>
      </c>
      <c r="BF129" s="176"/>
      <c r="BG129" s="176"/>
      <c r="BH129" s="176"/>
      <c r="BI129" s="176"/>
      <c r="BJ129" s="176">
        <v>12</v>
      </c>
      <c r="BK129" s="176"/>
      <c r="BL129" s="176"/>
      <c r="BM129" s="176"/>
      <c r="BN129" s="176"/>
      <c r="BO129" s="176">
        <v>0</v>
      </c>
      <c r="BP129" s="176"/>
      <c r="BQ129" s="176"/>
      <c r="BR129" s="176"/>
      <c r="BS129" s="176"/>
      <c r="BT129" s="176">
        <v>12</v>
      </c>
      <c r="BU129" s="176"/>
      <c r="BV129" s="176"/>
      <c r="BW129" s="176"/>
      <c r="BX129" s="176"/>
    </row>
    <row r="130" spans="1:76" s="137" customFormat="1" ht="55.2" customHeight="1" x14ac:dyDescent="0.25">
      <c r="A130" s="157">
        <v>0</v>
      </c>
      <c r="B130" s="158"/>
      <c r="C130" s="158"/>
      <c r="D130" s="175" t="s">
        <v>443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222</v>
      </c>
      <c r="R130" s="57"/>
      <c r="S130" s="57"/>
      <c r="T130" s="57"/>
      <c r="U130" s="57"/>
      <c r="V130" s="175" t="s">
        <v>274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1203141.47</v>
      </c>
      <c r="AG130" s="176"/>
      <c r="AH130" s="176"/>
      <c r="AI130" s="176"/>
      <c r="AJ130" s="176"/>
      <c r="AK130" s="176">
        <v>50000</v>
      </c>
      <c r="AL130" s="176"/>
      <c r="AM130" s="176"/>
      <c r="AN130" s="176"/>
      <c r="AO130" s="176"/>
      <c r="AP130" s="176">
        <v>1253141.47</v>
      </c>
      <c r="AQ130" s="176"/>
      <c r="AR130" s="176"/>
      <c r="AS130" s="176"/>
      <c r="AT130" s="176"/>
      <c r="AU130" s="176">
        <v>1426003</v>
      </c>
      <c r="AV130" s="176"/>
      <c r="AW130" s="176"/>
      <c r="AX130" s="176"/>
      <c r="AY130" s="176"/>
      <c r="AZ130" s="176">
        <v>150000</v>
      </c>
      <c r="BA130" s="176"/>
      <c r="BB130" s="176"/>
      <c r="BC130" s="176"/>
      <c r="BD130" s="176"/>
      <c r="BE130" s="176">
        <v>1576003</v>
      </c>
      <c r="BF130" s="176"/>
      <c r="BG130" s="176"/>
      <c r="BH130" s="176"/>
      <c r="BI130" s="176"/>
      <c r="BJ130" s="176">
        <v>1400000</v>
      </c>
      <c r="BK130" s="176"/>
      <c r="BL130" s="176"/>
      <c r="BM130" s="176"/>
      <c r="BN130" s="176"/>
      <c r="BO130" s="176">
        <v>100000</v>
      </c>
      <c r="BP130" s="176"/>
      <c r="BQ130" s="176"/>
      <c r="BR130" s="176"/>
      <c r="BS130" s="176"/>
      <c r="BT130" s="176">
        <v>1500000</v>
      </c>
      <c r="BU130" s="176"/>
      <c r="BV130" s="176"/>
      <c r="BW130" s="176"/>
      <c r="BX130" s="176"/>
    </row>
    <row r="131" spans="1:76" s="9" customFormat="1" ht="15" customHeight="1" x14ac:dyDescent="0.25">
      <c r="A131" s="119">
        <v>0</v>
      </c>
      <c r="B131" s="117"/>
      <c r="C131" s="117"/>
      <c r="D131" s="174" t="s">
        <v>275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72"/>
      <c r="R131" s="172"/>
      <c r="S131" s="172"/>
      <c r="T131" s="172"/>
      <c r="U131" s="172"/>
      <c r="V131" s="174"/>
      <c r="W131" s="139"/>
      <c r="X131" s="139"/>
      <c r="Y131" s="139"/>
      <c r="Z131" s="139"/>
      <c r="AA131" s="139"/>
      <c r="AB131" s="139"/>
      <c r="AC131" s="139"/>
      <c r="AD131" s="139"/>
      <c r="AE131" s="140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</row>
    <row r="132" spans="1:76" s="137" customFormat="1" ht="41.4" customHeight="1" x14ac:dyDescent="0.25">
      <c r="A132" s="157">
        <v>0</v>
      </c>
      <c r="B132" s="158"/>
      <c r="C132" s="158"/>
      <c r="D132" s="175" t="s">
        <v>444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271</v>
      </c>
      <c r="R132" s="57"/>
      <c r="S132" s="57"/>
      <c r="T132" s="57"/>
      <c r="U132" s="57"/>
      <c r="V132" s="175" t="s">
        <v>445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76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76</v>
      </c>
      <c r="AQ132" s="176"/>
      <c r="AR132" s="176"/>
      <c r="AS132" s="176"/>
      <c r="AT132" s="176"/>
      <c r="AU132" s="176">
        <v>20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20</v>
      </c>
      <c r="BF132" s="176"/>
      <c r="BG132" s="176"/>
      <c r="BH132" s="176"/>
      <c r="BI132" s="176"/>
      <c r="BJ132" s="176">
        <v>20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20</v>
      </c>
      <c r="BU132" s="176"/>
      <c r="BV132" s="176"/>
      <c r="BW132" s="176"/>
      <c r="BX132" s="176"/>
    </row>
    <row r="133" spans="1:76" s="137" customFormat="1" ht="41.4" customHeight="1" x14ac:dyDescent="0.25">
      <c r="A133" s="157">
        <v>0</v>
      </c>
      <c r="B133" s="158"/>
      <c r="C133" s="158"/>
      <c r="D133" s="175" t="s">
        <v>446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271</v>
      </c>
      <c r="R133" s="57"/>
      <c r="S133" s="57"/>
      <c r="T133" s="57"/>
      <c r="U133" s="57"/>
      <c r="V133" s="175" t="s">
        <v>447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4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4</v>
      </c>
      <c r="AQ133" s="176"/>
      <c r="AR133" s="176"/>
      <c r="AS133" s="176"/>
      <c r="AT133" s="176"/>
      <c r="AU133" s="176">
        <v>3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3</v>
      </c>
      <c r="BF133" s="176"/>
      <c r="BG133" s="176"/>
      <c r="BH133" s="176"/>
      <c r="BI133" s="176"/>
      <c r="BJ133" s="176">
        <v>3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3</v>
      </c>
      <c r="BU133" s="176"/>
      <c r="BV133" s="176"/>
      <c r="BW133" s="176"/>
      <c r="BX133" s="176"/>
    </row>
    <row r="134" spans="1:76" s="9" customFormat="1" ht="15" customHeight="1" x14ac:dyDescent="0.25">
      <c r="A134" s="119">
        <v>0</v>
      </c>
      <c r="B134" s="117"/>
      <c r="C134" s="117"/>
      <c r="D134" s="174" t="s">
        <v>284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0"/>
      <c r="Q134" s="172"/>
      <c r="R134" s="172"/>
      <c r="S134" s="172"/>
      <c r="T134" s="172"/>
      <c r="U134" s="172"/>
      <c r="V134" s="174"/>
      <c r="W134" s="139"/>
      <c r="X134" s="139"/>
      <c r="Y134" s="139"/>
      <c r="Z134" s="139"/>
      <c r="AA134" s="139"/>
      <c r="AB134" s="139"/>
      <c r="AC134" s="139"/>
      <c r="AD134" s="139"/>
      <c r="AE134" s="140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</row>
    <row r="135" spans="1:76" s="137" customFormat="1" ht="41.4" customHeight="1" x14ac:dyDescent="0.25">
      <c r="A135" s="157">
        <v>0</v>
      </c>
      <c r="B135" s="158"/>
      <c r="C135" s="158"/>
      <c r="D135" s="175" t="s">
        <v>448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222</v>
      </c>
      <c r="R135" s="57"/>
      <c r="S135" s="57"/>
      <c r="T135" s="57"/>
      <c r="U135" s="57"/>
      <c r="V135" s="175" t="s">
        <v>286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601570.74</v>
      </c>
      <c r="AG135" s="176"/>
      <c r="AH135" s="176"/>
      <c r="AI135" s="176"/>
      <c r="AJ135" s="176"/>
      <c r="AK135" s="176">
        <v>25000</v>
      </c>
      <c r="AL135" s="176"/>
      <c r="AM135" s="176"/>
      <c r="AN135" s="176"/>
      <c r="AO135" s="176"/>
      <c r="AP135" s="176">
        <v>626570.74</v>
      </c>
      <c r="AQ135" s="176"/>
      <c r="AR135" s="176"/>
      <c r="AS135" s="176"/>
      <c r="AT135" s="176"/>
      <c r="AU135" s="176">
        <v>713002</v>
      </c>
      <c r="AV135" s="176"/>
      <c r="AW135" s="176"/>
      <c r="AX135" s="176"/>
      <c r="AY135" s="176"/>
      <c r="AZ135" s="176">
        <v>75000</v>
      </c>
      <c r="BA135" s="176"/>
      <c r="BB135" s="176"/>
      <c r="BC135" s="176"/>
      <c r="BD135" s="176"/>
      <c r="BE135" s="176">
        <v>788002</v>
      </c>
      <c r="BF135" s="176"/>
      <c r="BG135" s="176"/>
      <c r="BH135" s="176"/>
      <c r="BI135" s="176"/>
      <c r="BJ135" s="176">
        <v>700000</v>
      </c>
      <c r="BK135" s="176"/>
      <c r="BL135" s="176"/>
      <c r="BM135" s="176"/>
      <c r="BN135" s="176"/>
      <c r="BO135" s="176">
        <v>50000</v>
      </c>
      <c r="BP135" s="176"/>
      <c r="BQ135" s="176"/>
      <c r="BR135" s="176"/>
      <c r="BS135" s="176"/>
      <c r="BT135" s="176">
        <v>750000</v>
      </c>
      <c r="BU135" s="176"/>
      <c r="BV135" s="176"/>
      <c r="BW135" s="176"/>
      <c r="BX135" s="176"/>
    </row>
    <row r="136" spans="1:76" s="137" customFormat="1" ht="55.2" customHeight="1" x14ac:dyDescent="0.25">
      <c r="A136" s="157">
        <v>0</v>
      </c>
      <c r="B136" s="158"/>
      <c r="C136" s="158"/>
      <c r="D136" s="175" t="s">
        <v>449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57" t="s">
        <v>222</v>
      </c>
      <c r="R136" s="57"/>
      <c r="S136" s="57"/>
      <c r="T136" s="57"/>
      <c r="U136" s="57"/>
      <c r="V136" s="175" t="s">
        <v>286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7124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7124</v>
      </c>
      <c r="AQ136" s="176"/>
      <c r="AR136" s="176"/>
      <c r="AS136" s="176"/>
      <c r="AT136" s="176"/>
      <c r="AU136" s="176">
        <v>7100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7100</v>
      </c>
      <c r="BF136" s="176"/>
      <c r="BG136" s="176"/>
      <c r="BH136" s="176"/>
      <c r="BI136" s="176"/>
      <c r="BJ136" s="176">
        <v>8000</v>
      </c>
      <c r="BK136" s="176"/>
      <c r="BL136" s="176"/>
      <c r="BM136" s="176"/>
      <c r="BN136" s="176"/>
      <c r="BO136" s="176">
        <v>0</v>
      </c>
      <c r="BP136" s="176"/>
      <c r="BQ136" s="176"/>
      <c r="BR136" s="176"/>
      <c r="BS136" s="176"/>
      <c r="BT136" s="176">
        <v>8000</v>
      </c>
      <c r="BU136" s="176"/>
      <c r="BV136" s="176"/>
      <c r="BW136" s="176"/>
      <c r="BX136" s="176"/>
    </row>
    <row r="137" spans="1:76" s="137" customFormat="1" ht="55.2" customHeight="1" x14ac:dyDescent="0.25">
      <c r="A137" s="157">
        <v>0</v>
      </c>
      <c r="B137" s="158"/>
      <c r="C137" s="158"/>
      <c r="D137" s="175" t="s">
        <v>450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222</v>
      </c>
      <c r="R137" s="57"/>
      <c r="S137" s="57"/>
      <c r="T137" s="57"/>
      <c r="U137" s="57"/>
      <c r="V137" s="175" t="s">
        <v>286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300785</v>
      </c>
      <c r="AG137" s="176"/>
      <c r="AH137" s="176"/>
      <c r="AI137" s="176"/>
      <c r="AJ137" s="176"/>
      <c r="AK137" s="176">
        <v>16667</v>
      </c>
      <c r="AL137" s="176"/>
      <c r="AM137" s="176"/>
      <c r="AN137" s="176"/>
      <c r="AO137" s="176"/>
      <c r="AP137" s="176">
        <v>317452</v>
      </c>
      <c r="AQ137" s="176"/>
      <c r="AR137" s="176"/>
      <c r="AS137" s="176"/>
      <c r="AT137" s="176"/>
      <c r="AU137" s="176">
        <v>475334</v>
      </c>
      <c r="AV137" s="176"/>
      <c r="AW137" s="176"/>
      <c r="AX137" s="176"/>
      <c r="AY137" s="176"/>
      <c r="AZ137" s="176">
        <v>50000</v>
      </c>
      <c r="BA137" s="176"/>
      <c r="BB137" s="176"/>
      <c r="BC137" s="176"/>
      <c r="BD137" s="176"/>
      <c r="BE137" s="176">
        <v>525334</v>
      </c>
      <c r="BF137" s="176"/>
      <c r="BG137" s="176"/>
      <c r="BH137" s="176"/>
      <c r="BI137" s="176"/>
      <c r="BJ137" s="176">
        <v>466667</v>
      </c>
      <c r="BK137" s="176"/>
      <c r="BL137" s="176"/>
      <c r="BM137" s="176"/>
      <c r="BN137" s="176"/>
      <c r="BO137" s="176">
        <v>33333</v>
      </c>
      <c r="BP137" s="176"/>
      <c r="BQ137" s="176"/>
      <c r="BR137" s="176"/>
      <c r="BS137" s="176"/>
      <c r="BT137" s="176">
        <v>500000</v>
      </c>
      <c r="BU137" s="176"/>
      <c r="BV137" s="176"/>
      <c r="BW137" s="176"/>
      <c r="BX137" s="176"/>
    </row>
    <row r="138" spans="1:76" s="9" customFormat="1" ht="15" customHeight="1" x14ac:dyDescent="0.25">
      <c r="A138" s="119">
        <v>0</v>
      </c>
      <c r="B138" s="117"/>
      <c r="C138" s="117"/>
      <c r="D138" s="174" t="s">
        <v>288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40"/>
      <c r="Q138" s="172"/>
      <c r="R138" s="172"/>
      <c r="S138" s="172"/>
      <c r="T138" s="172"/>
      <c r="U138" s="172"/>
      <c r="V138" s="174"/>
      <c r="W138" s="139"/>
      <c r="X138" s="139"/>
      <c r="Y138" s="139"/>
      <c r="Z138" s="139"/>
      <c r="AA138" s="139"/>
      <c r="AB138" s="139"/>
      <c r="AC138" s="139"/>
      <c r="AD138" s="139"/>
      <c r="AE138" s="140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</row>
    <row r="139" spans="1:76" s="137" customFormat="1" ht="41.4" customHeight="1" x14ac:dyDescent="0.25">
      <c r="A139" s="157">
        <v>0</v>
      </c>
      <c r="B139" s="158"/>
      <c r="C139" s="158"/>
      <c r="D139" s="175" t="s">
        <v>451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57" t="s">
        <v>290</v>
      </c>
      <c r="R139" s="57"/>
      <c r="S139" s="57"/>
      <c r="T139" s="57"/>
      <c r="U139" s="57"/>
      <c r="V139" s="175" t="s">
        <v>286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76">
        <v>100</v>
      </c>
      <c r="AG139" s="176"/>
      <c r="AH139" s="176"/>
      <c r="AI139" s="176"/>
      <c r="AJ139" s="176"/>
      <c r="AK139" s="176">
        <v>0</v>
      </c>
      <c r="AL139" s="176"/>
      <c r="AM139" s="176"/>
      <c r="AN139" s="176"/>
      <c r="AO139" s="176"/>
      <c r="AP139" s="176">
        <v>100</v>
      </c>
      <c r="AQ139" s="176"/>
      <c r="AR139" s="176"/>
      <c r="AS139" s="176"/>
      <c r="AT139" s="176"/>
      <c r="AU139" s="176">
        <v>100</v>
      </c>
      <c r="AV139" s="176"/>
      <c r="AW139" s="176"/>
      <c r="AX139" s="176"/>
      <c r="AY139" s="176"/>
      <c r="AZ139" s="176">
        <v>0</v>
      </c>
      <c r="BA139" s="176"/>
      <c r="BB139" s="176"/>
      <c r="BC139" s="176"/>
      <c r="BD139" s="176"/>
      <c r="BE139" s="176">
        <v>100</v>
      </c>
      <c r="BF139" s="176"/>
      <c r="BG139" s="176"/>
      <c r="BH139" s="176"/>
      <c r="BI139" s="176"/>
      <c r="BJ139" s="176">
        <v>100</v>
      </c>
      <c r="BK139" s="176"/>
      <c r="BL139" s="176"/>
      <c r="BM139" s="176"/>
      <c r="BN139" s="176"/>
      <c r="BO139" s="176">
        <v>0</v>
      </c>
      <c r="BP139" s="176"/>
      <c r="BQ139" s="176"/>
      <c r="BR139" s="176"/>
      <c r="BS139" s="176"/>
      <c r="BT139" s="176">
        <v>100</v>
      </c>
      <c r="BU139" s="176"/>
      <c r="BV139" s="176"/>
      <c r="BW139" s="176"/>
      <c r="BX139" s="176"/>
    </row>
    <row r="140" spans="1:76" s="137" customFormat="1" ht="55.2" customHeight="1" x14ac:dyDescent="0.25">
      <c r="A140" s="157">
        <v>0</v>
      </c>
      <c r="B140" s="158"/>
      <c r="C140" s="158"/>
      <c r="D140" s="175" t="s">
        <v>452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290</v>
      </c>
      <c r="R140" s="57"/>
      <c r="S140" s="57"/>
      <c r="T140" s="57"/>
      <c r="U140" s="57"/>
      <c r="V140" s="175" t="s">
        <v>286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100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100</v>
      </c>
      <c r="AQ140" s="176"/>
      <c r="AR140" s="176"/>
      <c r="AS140" s="176"/>
      <c r="AT140" s="176"/>
      <c r="AU140" s="176">
        <v>100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100</v>
      </c>
      <c r="BF140" s="176"/>
      <c r="BG140" s="176"/>
      <c r="BH140" s="176"/>
      <c r="BI140" s="176"/>
      <c r="BJ140" s="176">
        <v>100</v>
      </c>
      <c r="BK140" s="176"/>
      <c r="BL140" s="176"/>
      <c r="BM140" s="176"/>
      <c r="BN140" s="176"/>
      <c r="BO140" s="176">
        <v>0</v>
      </c>
      <c r="BP140" s="176"/>
      <c r="BQ140" s="176"/>
      <c r="BR140" s="176"/>
      <c r="BS140" s="176"/>
      <c r="BT140" s="176">
        <v>100</v>
      </c>
      <c r="BU140" s="176"/>
      <c r="BV140" s="176"/>
      <c r="BW140" s="176"/>
      <c r="BX140" s="176"/>
    </row>
    <row r="141" spans="1:76" s="137" customFormat="1" ht="41.4" customHeight="1" x14ac:dyDescent="0.25">
      <c r="A141" s="157">
        <v>0</v>
      </c>
      <c r="B141" s="158"/>
      <c r="C141" s="158"/>
      <c r="D141" s="175" t="s">
        <v>453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290</v>
      </c>
      <c r="R141" s="57"/>
      <c r="S141" s="57"/>
      <c r="T141" s="57"/>
      <c r="U141" s="57"/>
      <c r="V141" s="175" t="s">
        <v>286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100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100</v>
      </c>
      <c r="AQ141" s="176"/>
      <c r="AR141" s="176"/>
      <c r="AS141" s="176"/>
      <c r="AT141" s="176"/>
      <c r="AU141" s="176">
        <v>100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100</v>
      </c>
      <c r="BF141" s="176"/>
      <c r="BG141" s="176"/>
      <c r="BH141" s="176"/>
      <c r="BI141" s="176"/>
      <c r="BJ141" s="176">
        <v>100</v>
      </c>
      <c r="BK141" s="176"/>
      <c r="BL141" s="176"/>
      <c r="BM141" s="176"/>
      <c r="BN141" s="176"/>
      <c r="BO141" s="176">
        <v>0</v>
      </c>
      <c r="BP141" s="176"/>
      <c r="BQ141" s="176"/>
      <c r="BR141" s="176"/>
      <c r="BS141" s="176"/>
      <c r="BT141" s="176">
        <v>100</v>
      </c>
      <c r="BU141" s="176"/>
      <c r="BV141" s="176"/>
      <c r="BW141" s="176"/>
      <c r="BX141" s="176"/>
    </row>
    <row r="143" spans="1:76" ht="14.25" customHeight="1" x14ac:dyDescent="0.25">
      <c r="A143" s="67" t="s">
        <v>335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</row>
    <row r="144" spans="1:76" ht="23.1" customHeight="1" x14ac:dyDescent="0.25">
      <c r="A144" s="86" t="s">
        <v>7</v>
      </c>
      <c r="B144" s="87"/>
      <c r="C144" s="87"/>
      <c r="D144" s="57" t="s">
        <v>10</v>
      </c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 t="s">
        <v>9</v>
      </c>
      <c r="R144" s="57"/>
      <c r="S144" s="57"/>
      <c r="T144" s="57"/>
      <c r="U144" s="57"/>
      <c r="V144" s="57" t="s">
        <v>8</v>
      </c>
      <c r="W144" s="57"/>
      <c r="X144" s="57"/>
      <c r="Y144" s="57"/>
      <c r="Z144" s="57"/>
      <c r="AA144" s="57"/>
      <c r="AB144" s="57"/>
      <c r="AC144" s="57"/>
      <c r="AD144" s="57"/>
      <c r="AE144" s="57"/>
      <c r="AF144" s="51" t="s">
        <v>252</v>
      </c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3"/>
      <c r="AU144" s="51" t="s">
        <v>254</v>
      </c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3"/>
    </row>
    <row r="145" spans="1:79" ht="28.5" customHeight="1" x14ac:dyDescent="0.25">
      <c r="A145" s="89"/>
      <c r="B145" s="90"/>
      <c r="C145" s="90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 t="s">
        <v>5</v>
      </c>
      <c r="AG145" s="57"/>
      <c r="AH145" s="57"/>
      <c r="AI145" s="57"/>
      <c r="AJ145" s="57"/>
      <c r="AK145" s="57" t="s">
        <v>4</v>
      </c>
      <c r="AL145" s="57"/>
      <c r="AM145" s="57"/>
      <c r="AN145" s="57"/>
      <c r="AO145" s="57"/>
      <c r="AP145" s="57" t="s">
        <v>154</v>
      </c>
      <c r="AQ145" s="57"/>
      <c r="AR145" s="57"/>
      <c r="AS145" s="57"/>
      <c r="AT145" s="57"/>
      <c r="AU145" s="57" t="s">
        <v>5</v>
      </c>
      <c r="AV145" s="57"/>
      <c r="AW145" s="57"/>
      <c r="AX145" s="57"/>
      <c r="AY145" s="57"/>
      <c r="AZ145" s="57" t="s">
        <v>4</v>
      </c>
      <c r="BA145" s="57"/>
      <c r="BB145" s="57"/>
      <c r="BC145" s="57"/>
      <c r="BD145" s="57"/>
      <c r="BE145" s="57" t="s">
        <v>112</v>
      </c>
      <c r="BF145" s="57"/>
      <c r="BG145" s="57"/>
      <c r="BH145" s="57"/>
      <c r="BI145" s="57"/>
    </row>
    <row r="146" spans="1:79" ht="15" customHeight="1" x14ac:dyDescent="0.25">
      <c r="A146" s="51">
        <v>1</v>
      </c>
      <c r="B146" s="52"/>
      <c r="C146" s="52"/>
      <c r="D146" s="57">
        <v>2</v>
      </c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>
        <v>3</v>
      </c>
      <c r="R146" s="57"/>
      <c r="S146" s="57"/>
      <c r="T146" s="57"/>
      <c r="U146" s="57"/>
      <c r="V146" s="57">
        <v>4</v>
      </c>
      <c r="W146" s="57"/>
      <c r="X146" s="57"/>
      <c r="Y146" s="57"/>
      <c r="Z146" s="57"/>
      <c r="AA146" s="57"/>
      <c r="AB146" s="57"/>
      <c r="AC146" s="57"/>
      <c r="AD146" s="57"/>
      <c r="AE146" s="57"/>
      <c r="AF146" s="57">
        <v>5</v>
      </c>
      <c r="AG146" s="57"/>
      <c r="AH146" s="57"/>
      <c r="AI146" s="57"/>
      <c r="AJ146" s="57"/>
      <c r="AK146" s="57">
        <v>6</v>
      </c>
      <c r="AL146" s="57"/>
      <c r="AM146" s="57"/>
      <c r="AN146" s="57"/>
      <c r="AO146" s="57"/>
      <c r="AP146" s="57">
        <v>7</v>
      </c>
      <c r="AQ146" s="57"/>
      <c r="AR146" s="57"/>
      <c r="AS146" s="57"/>
      <c r="AT146" s="57"/>
      <c r="AU146" s="57">
        <v>8</v>
      </c>
      <c r="AV146" s="57"/>
      <c r="AW146" s="57"/>
      <c r="AX146" s="57"/>
      <c r="AY146" s="57"/>
      <c r="AZ146" s="57">
        <v>9</v>
      </c>
      <c r="BA146" s="57"/>
      <c r="BB146" s="57"/>
      <c r="BC146" s="57"/>
      <c r="BD146" s="57"/>
      <c r="BE146" s="57">
        <v>10</v>
      </c>
      <c r="BF146" s="57"/>
      <c r="BG146" s="57"/>
      <c r="BH146" s="57"/>
      <c r="BI146" s="57"/>
    </row>
    <row r="147" spans="1:79" ht="15.75" hidden="1" customHeight="1" x14ac:dyDescent="0.25">
      <c r="A147" s="54" t="s">
        <v>187</v>
      </c>
      <c r="B147" s="55"/>
      <c r="C147" s="55"/>
      <c r="D147" s="57" t="s">
        <v>78</v>
      </c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 t="s">
        <v>91</v>
      </c>
      <c r="R147" s="57"/>
      <c r="S147" s="57"/>
      <c r="T147" s="57"/>
      <c r="U147" s="57"/>
      <c r="V147" s="57" t="s">
        <v>92</v>
      </c>
      <c r="W147" s="57"/>
      <c r="X147" s="57"/>
      <c r="Y147" s="57"/>
      <c r="Z147" s="57"/>
      <c r="AA147" s="57"/>
      <c r="AB147" s="57"/>
      <c r="AC147" s="57"/>
      <c r="AD147" s="57"/>
      <c r="AE147" s="57"/>
      <c r="AF147" s="60" t="s">
        <v>135</v>
      </c>
      <c r="AG147" s="60"/>
      <c r="AH147" s="60"/>
      <c r="AI147" s="60"/>
      <c r="AJ147" s="60"/>
      <c r="AK147" s="59" t="s">
        <v>136</v>
      </c>
      <c r="AL147" s="59"/>
      <c r="AM147" s="59"/>
      <c r="AN147" s="59"/>
      <c r="AO147" s="59"/>
      <c r="AP147" s="69" t="s">
        <v>269</v>
      </c>
      <c r="AQ147" s="69"/>
      <c r="AR147" s="69"/>
      <c r="AS147" s="69"/>
      <c r="AT147" s="69"/>
      <c r="AU147" s="60" t="s">
        <v>137</v>
      </c>
      <c r="AV147" s="60"/>
      <c r="AW147" s="60"/>
      <c r="AX147" s="60"/>
      <c r="AY147" s="60"/>
      <c r="AZ147" s="59" t="s">
        <v>138</v>
      </c>
      <c r="BA147" s="59"/>
      <c r="BB147" s="59"/>
      <c r="BC147" s="59"/>
      <c r="BD147" s="59"/>
      <c r="BE147" s="69" t="s">
        <v>269</v>
      </c>
      <c r="BF147" s="69"/>
      <c r="BG147" s="69"/>
      <c r="BH147" s="69"/>
      <c r="BI147" s="69"/>
      <c r="CA147" t="s">
        <v>47</v>
      </c>
    </row>
    <row r="148" spans="1:79" s="9" customFormat="1" ht="13.8" x14ac:dyDescent="0.25">
      <c r="A148" s="119">
        <v>0</v>
      </c>
      <c r="B148" s="117"/>
      <c r="C148" s="117"/>
      <c r="D148" s="172" t="s">
        <v>268</v>
      </c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CA148" s="9" t="s">
        <v>48</v>
      </c>
    </row>
    <row r="149" spans="1:79" s="137" customFormat="1" ht="41.4" customHeight="1" x14ac:dyDescent="0.25">
      <c r="A149" s="157">
        <v>0</v>
      </c>
      <c r="B149" s="158"/>
      <c r="C149" s="158"/>
      <c r="D149" s="175" t="s">
        <v>439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57" t="s">
        <v>271</v>
      </c>
      <c r="R149" s="57"/>
      <c r="S149" s="57"/>
      <c r="T149" s="57"/>
      <c r="U149" s="57"/>
      <c r="V149" s="57" t="s">
        <v>440</v>
      </c>
      <c r="W149" s="57"/>
      <c r="X149" s="57"/>
      <c r="Y149" s="57"/>
      <c r="Z149" s="57"/>
      <c r="AA149" s="57"/>
      <c r="AB149" s="57"/>
      <c r="AC149" s="57"/>
      <c r="AD149" s="57"/>
      <c r="AE149" s="57"/>
      <c r="AF149" s="176">
        <v>2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2</v>
      </c>
      <c r="AQ149" s="176"/>
      <c r="AR149" s="176"/>
      <c r="AS149" s="176"/>
      <c r="AT149" s="176"/>
      <c r="AU149" s="176">
        <v>2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2</v>
      </c>
      <c r="BF149" s="176"/>
      <c r="BG149" s="176"/>
      <c r="BH149" s="176"/>
      <c r="BI149" s="176"/>
    </row>
    <row r="150" spans="1:79" s="137" customFormat="1" ht="55.2" customHeight="1" x14ac:dyDescent="0.25">
      <c r="A150" s="157">
        <v>0</v>
      </c>
      <c r="B150" s="158"/>
      <c r="C150" s="158"/>
      <c r="D150" s="175" t="s">
        <v>441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57" t="s">
        <v>361</v>
      </c>
      <c r="R150" s="57"/>
      <c r="S150" s="57"/>
      <c r="T150" s="57"/>
      <c r="U150" s="57"/>
      <c r="V150" s="175" t="s">
        <v>442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12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12</v>
      </c>
      <c r="AQ150" s="176"/>
      <c r="AR150" s="176"/>
      <c r="AS150" s="176"/>
      <c r="AT150" s="176"/>
      <c r="AU150" s="176">
        <v>12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12</v>
      </c>
      <c r="BF150" s="176"/>
      <c r="BG150" s="176"/>
      <c r="BH150" s="176"/>
      <c r="BI150" s="176"/>
    </row>
    <row r="151" spans="1:79" s="137" customFormat="1" ht="55.2" customHeight="1" x14ac:dyDescent="0.25">
      <c r="A151" s="157">
        <v>0</v>
      </c>
      <c r="B151" s="158"/>
      <c r="C151" s="158"/>
      <c r="D151" s="175" t="s">
        <v>443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222</v>
      </c>
      <c r="R151" s="57"/>
      <c r="S151" s="57"/>
      <c r="T151" s="57"/>
      <c r="U151" s="57"/>
      <c r="V151" s="175" t="s">
        <v>274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1598883</v>
      </c>
      <c r="AG151" s="176"/>
      <c r="AH151" s="176"/>
      <c r="AI151" s="176"/>
      <c r="AJ151" s="176"/>
      <c r="AK151" s="176">
        <v>120000</v>
      </c>
      <c r="AL151" s="176"/>
      <c r="AM151" s="176"/>
      <c r="AN151" s="176"/>
      <c r="AO151" s="176"/>
      <c r="AP151" s="176">
        <v>1718883</v>
      </c>
      <c r="AQ151" s="176"/>
      <c r="AR151" s="176"/>
      <c r="AS151" s="176"/>
      <c r="AT151" s="176"/>
      <c r="AU151" s="176">
        <v>1784200</v>
      </c>
      <c r="AV151" s="176"/>
      <c r="AW151" s="176"/>
      <c r="AX151" s="176"/>
      <c r="AY151" s="176"/>
      <c r="AZ151" s="176">
        <v>150000</v>
      </c>
      <c r="BA151" s="176"/>
      <c r="BB151" s="176"/>
      <c r="BC151" s="176"/>
      <c r="BD151" s="176"/>
      <c r="BE151" s="176">
        <v>1934200</v>
      </c>
      <c r="BF151" s="176"/>
      <c r="BG151" s="176"/>
      <c r="BH151" s="176"/>
      <c r="BI151" s="176"/>
    </row>
    <row r="152" spans="1:79" s="9" customFormat="1" ht="13.8" x14ac:dyDescent="0.25">
      <c r="A152" s="119">
        <v>0</v>
      </c>
      <c r="B152" s="117"/>
      <c r="C152" s="117"/>
      <c r="D152" s="174" t="s">
        <v>275</v>
      </c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40"/>
      <c r="Q152" s="172"/>
      <c r="R152" s="172"/>
      <c r="S152" s="172"/>
      <c r="T152" s="172"/>
      <c r="U152" s="172"/>
      <c r="V152" s="174"/>
      <c r="W152" s="139"/>
      <c r="X152" s="139"/>
      <c r="Y152" s="139"/>
      <c r="Z152" s="139"/>
      <c r="AA152" s="139"/>
      <c r="AB152" s="139"/>
      <c r="AC152" s="139"/>
      <c r="AD152" s="139"/>
      <c r="AE152" s="140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</row>
    <row r="153" spans="1:79" s="137" customFormat="1" ht="41.4" customHeight="1" x14ac:dyDescent="0.25">
      <c r="A153" s="157">
        <v>0</v>
      </c>
      <c r="B153" s="158"/>
      <c r="C153" s="158"/>
      <c r="D153" s="175" t="s">
        <v>444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57" t="s">
        <v>271</v>
      </c>
      <c r="R153" s="57"/>
      <c r="S153" s="57"/>
      <c r="T153" s="57"/>
      <c r="U153" s="57"/>
      <c r="V153" s="175" t="s">
        <v>445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76">
        <v>20</v>
      </c>
      <c r="AG153" s="176"/>
      <c r="AH153" s="176"/>
      <c r="AI153" s="176"/>
      <c r="AJ153" s="176"/>
      <c r="AK153" s="176">
        <v>0</v>
      </c>
      <c r="AL153" s="176"/>
      <c r="AM153" s="176"/>
      <c r="AN153" s="176"/>
      <c r="AO153" s="176"/>
      <c r="AP153" s="176">
        <v>20</v>
      </c>
      <c r="AQ153" s="176"/>
      <c r="AR153" s="176"/>
      <c r="AS153" s="176"/>
      <c r="AT153" s="176"/>
      <c r="AU153" s="176">
        <v>20</v>
      </c>
      <c r="AV153" s="176"/>
      <c r="AW153" s="176"/>
      <c r="AX153" s="176"/>
      <c r="AY153" s="176"/>
      <c r="AZ153" s="176">
        <v>0</v>
      </c>
      <c r="BA153" s="176"/>
      <c r="BB153" s="176"/>
      <c r="BC153" s="176"/>
      <c r="BD153" s="176"/>
      <c r="BE153" s="176">
        <v>20</v>
      </c>
      <c r="BF153" s="176"/>
      <c r="BG153" s="176"/>
      <c r="BH153" s="176"/>
      <c r="BI153" s="176"/>
    </row>
    <row r="154" spans="1:79" s="137" customFormat="1" ht="41.4" customHeight="1" x14ac:dyDescent="0.25">
      <c r="A154" s="157">
        <v>0</v>
      </c>
      <c r="B154" s="158"/>
      <c r="C154" s="158"/>
      <c r="D154" s="175" t="s">
        <v>446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57" t="s">
        <v>271</v>
      </c>
      <c r="R154" s="57"/>
      <c r="S154" s="57"/>
      <c r="T154" s="57"/>
      <c r="U154" s="57"/>
      <c r="V154" s="175" t="s">
        <v>447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3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3</v>
      </c>
      <c r="AQ154" s="176"/>
      <c r="AR154" s="176"/>
      <c r="AS154" s="176"/>
      <c r="AT154" s="176"/>
      <c r="AU154" s="176">
        <v>3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3</v>
      </c>
      <c r="BF154" s="176"/>
      <c r="BG154" s="176"/>
      <c r="BH154" s="176"/>
      <c r="BI154" s="176"/>
    </row>
    <row r="155" spans="1:79" s="9" customFormat="1" ht="13.8" x14ac:dyDescent="0.25">
      <c r="A155" s="119">
        <v>0</v>
      </c>
      <c r="B155" s="117"/>
      <c r="C155" s="117"/>
      <c r="D155" s="174" t="s">
        <v>284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40"/>
      <c r="Q155" s="172"/>
      <c r="R155" s="172"/>
      <c r="S155" s="172"/>
      <c r="T155" s="172"/>
      <c r="U155" s="172"/>
      <c r="V155" s="174"/>
      <c r="W155" s="139"/>
      <c r="X155" s="139"/>
      <c r="Y155" s="139"/>
      <c r="Z155" s="139"/>
      <c r="AA155" s="139"/>
      <c r="AB155" s="139"/>
      <c r="AC155" s="139"/>
      <c r="AD155" s="139"/>
      <c r="AE155" s="140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</row>
    <row r="156" spans="1:79" s="137" customFormat="1" ht="41.4" customHeight="1" x14ac:dyDescent="0.25">
      <c r="A156" s="157">
        <v>0</v>
      </c>
      <c r="B156" s="158"/>
      <c r="C156" s="158"/>
      <c r="D156" s="175" t="s">
        <v>448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57" t="s">
        <v>222</v>
      </c>
      <c r="R156" s="57"/>
      <c r="S156" s="57"/>
      <c r="T156" s="57"/>
      <c r="U156" s="57"/>
      <c r="V156" s="175" t="s">
        <v>286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799442</v>
      </c>
      <c r="AG156" s="176"/>
      <c r="AH156" s="176"/>
      <c r="AI156" s="176"/>
      <c r="AJ156" s="176"/>
      <c r="AK156" s="176">
        <v>60000</v>
      </c>
      <c r="AL156" s="176"/>
      <c r="AM156" s="176"/>
      <c r="AN156" s="176"/>
      <c r="AO156" s="176"/>
      <c r="AP156" s="176">
        <v>859442</v>
      </c>
      <c r="AQ156" s="176"/>
      <c r="AR156" s="176"/>
      <c r="AS156" s="176"/>
      <c r="AT156" s="176"/>
      <c r="AU156" s="176">
        <v>892100</v>
      </c>
      <c r="AV156" s="176"/>
      <c r="AW156" s="176"/>
      <c r="AX156" s="176"/>
      <c r="AY156" s="176"/>
      <c r="AZ156" s="176">
        <v>75000</v>
      </c>
      <c r="BA156" s="176"/>
      <c r="BB156" s="176"/>
      <c r="BC156" s="176"/>
      <c r="BD156" s="176"/>
      <c r="BE156" s="176">
        <v>967100</v>
      </c>
      <c r="BF156" s="176"/>
      <c r="BG156" s="176"/>
      <c r="BH156" s="176"/>
      <c r="BI156" s="176"/>
    </row>
    <row r="157" spans="1:79" s="137" customFormat="1" ht="55.2" customHeight="1" x14ac:dyDescent="0.25">
      <c r="A157" s="157">
        <v>0</v>
      </c>
      <c r="B157" s="158"/>
      <c r="C157" s="158"/>
      <c r="D157" s="175" t="s">
        <v>449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222</v>
      </c>
      <c r="R157" s="57"/>
      <c r="S157" s="57"/>
      <c r="T157" s="57"/>
      <c r="U157" s="57"/>
      <c r="V157" s="175" t="s">
        <v>286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8000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8000</v>
      </c>
      <c r="AQ157" s="176"/>
      <c r="AR157" s="176"/>
      <c r="AS157" s="176"/>
      <c r="AT157" s="176"/>
      <c r="AU157" s="176">
        <v>8000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8000</v>
      </c>
      <c r="BF157" s="176"/>
      <c r="BG157" s="176"/>
      <c r="BH157" s="176"/>
      <c r="BI157" s="176"/>
    </row>
    <row r="158" spans="1:79" s="137" customFormat="1" ht="55.2" customHeight="1" x14ac:dyDescent="0.25">
      <c r="A158" s="157">
        <v>0</v>
      </c>
      <c r="B158" s="158"/>
      <c r="C158" s="158"/>
      <c r="D158" s="175" t="s">
        <v>450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57" t="s">
        <v>222</v>
      </c>
      <c r="R158" s="57"/>
      <c r="S158" s="57"/>
      <c r="T158" s="57"/>
      <c r="U158" s="57"/>
      <c r="V158" s="175" t="s">
        <v>286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532961</v>
      </c>
      <c r="AG158" s="176"/>
      <c r="AH158" s="176"/>
      <c r="AI158" s="176"/>
      <c r="AJ158" s="176"/>
      <c r="AK158" s="176">
        <v>40000</v>
      </c>
      <c r="AL158" s="176"/>
      <c r="AM158" s="176"/>
      <c r="AN158" s="176"/>
      <c r="AO158" s="176"/>
      <c r="AP158" s="176">
        <v>572961</v>
      </c>
      <c r="AQ158" s="176"/>
      <c r="AR158" s="176"/>
      <c r="AS158" s="176"/>
      <c r="AT158" s="176"/>
      <c r="AU158" s="176">
        <v>594733</v>
      </c>
      <c r="AV158" s="176"/>
      <c r="AW158" s="176"/>
      <c r="AX158" s="176"/>
      <c r="AY158" s="176"/>
      <c r="AZ158" s="176">
        <v>50000</v>
      </c>
      <c r="BA158" s="176"/>
      <c r="BB158" s="176"/>
      <c r="BC158" s="176"/>
      <c r="BD158" s="176"/>
      <c r="BE158" s="176">
        <v>644733</v>
      </c>
      <c r="BF158" s="176"/>
      <c r="BG158" s="176"/>
      <c r="BH158" s="176"/>
      <c r="BI158" s="176"/>
    </row>
    <row r="159" spans="1:79" s="9" customFormat="1" ht="13.8" x14ac:dyDescent="0.25">
      <c r="A159" s="119">
        <v>0</v>
      </c>
      <c r="B159" s="117"/>
      <c r="C159" s="117"/>
      <c r="D159" s="174" t="s">
        <v>288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40"/>
      <c r="Q159" s="172"/>
      <c r="R159" s="172"/>
      <c r="S159" s="172"/>
      <c r="T159" s="172"/>
      <c r="U159" s="172"/>
      <c r="V159" s="174"/>
      <c r="W159" s="139"/>
      <c r="X159" s="139"/>
      <c r="Y159" s="139"/>
      <c r="Z159" s="139"/>
      <c r="AA159" s="139"/>
      <c r="AB159" s="139"/>
      <c r="AC159" s="139"/>
      <c r="AD159" s="139"/>
      <c r="AE159" s="140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</row>
    <row r="160" spans="1:79" s="137" customFormat="1" ht="41.4" customHeight="1" x14ac:dyDescent="0.25">
      <c r="A160" s="157">
        <v>0</v>
      </c>
      <c r="B160" s="158"/>
      <c r="C160" s="158"/>
      <c r="D160" s="175" t="s">
        <v>451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57" t="s">
        <v>290</v>
      </c>
      <c r="R160" s="57"/>
      <c r="S160" s="57"/>
      <c r="T160" s="57"/>
      <c r="U160" s="57"/>
      <c r="V160" s="175" t="s">
        <v>286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76">
        <v>100</v>
      </c>
      <c r="AG160" s="176"/>
      <c r="AH160" s="176"/>
      <c r="AI160" s="176"/>
      <c r="AJ160" s="176"/>
      <c r="AK160" s="176">
        <v>0</v>
      </c>
      <c r="AL160" s="176"/>
      <c r="AM160" s="176"/>
      <c r="AN160" s="176"/>
      <c r="AO160" s="176"/>
      <c r="AP160" s="176">
        <v>100</v>
      </c>
      <c r="AQ160" s="176"/>
      <c r="AR160" s="176"/>
      <c r="AS160" s="176"/>
      <c r="AT160" s="176"/>
      <c r="AU160" s="176">
        <v>100</v>
      </c>
      <c r="AV160" s="176"/>
      <c r="AW160" s="176"/>
      <c r="AX160" s="176"/>
      <c r="AY160" s="176"/>
      <c r="AZ160" s="176">
        <v>0</v>
      </c>
      <c r="BA160" s="176"/>
      <c r="BB160" s="176"/>
      <c r="BC160" s="176"/>
      <c r="BD160" s="176"/>
      <c r="BE160" s="176">
        <v>100</v>
      </c>
      <c r="BF160" s="176"/>
      <c r="BG160" s="176"/>
      <c r="BH160" s="176"/>
      <c r="BI160" s="176"/>
    </row>
    <row r="161" spans="1:79" s="137" customFormat="1" ht="55.2" customHeight="1" x14ac:dyDescent="0.25">
      <c r="A161" s="157">
        <v>0</v>
      </c>
      <c r="B161" s="158"/>
      <c r="C161" s="158"/>
      <c r="D161" s="175" t="s">
        <v>452</v>
      </c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3"/>
      <c r="Q161" s="57" t="s">
        <v>290</v>
      </c>
      <c r="R161" s="57"/>
      <c r="S161" s="57"/>
      <c r="T161" s="57"/>
      <c r="U161" s="57"/>
      <c r="V161" s="175" t="s">
        <v>286</v>
      </c>
      <c r="W161" s="132"/>
      <c r="X161" s="132"/>
      <c r="Y161" s="132"/>
      <c r="Z161" s="132"/>
      <c r="AA161" s="132"/>
      <c r="AB161" s="132"/>
      <c r="AC161" s="132"/>
      <c r="AD161" s="132"/>
      <c r="AE161" s="133"/>
      <c r="AF161" s="176">
        <v>100</v>
      </c>
      <c r="AG161" s="176"/>
      <c r="AH161" s="176"/>
      <c r="AI161" s="176"/>
      <c r="AJ161" s="176"/>
      <c r="AK161" s="176">
        <v>0</v>
      </c>
      <c r="AL161" s="176"/>
      <c r="AM161" s="176"/>
      <c r="AN161" s="176"/>
      <c r="AO161" s="176"/>
      <c r="AP161" s="176">
        <v>100</v>
      </c>
      <c r="AQ161" s="176"/>
      <c r="AR161" s="176"/>
      <c r="AS161" s="176"/>
      <c r="AT161" s="176"/>
      <c r="AU161" s="176">
        <v>100</v>
      </c>
      <c r="AV161" s="176"/>
      <c r="AW161" s="176"/>
      <c r="AX161" s="176"/>
      <c r="AY161" s="176"/>
      <c r="AZ161" s="176">
        <v>0</v>
      </c>
      <c r="BA161" s="176"/>
      <c r="BB161" s="176"/>
      <c r="BC161" s="176"/>
      <c r="BD161" s="176"/>
      <c r="BE161" s="176">
        <v>100</v>
      </c>
      <c r="BF161" s="176"/>
      <c r="BG161" s="176"/>
      <c r="BH161" s="176"/>
      <c r="BI161" s="176"/>
    </row>
    <row r="162" spans="1:79" s="137" customFormat="1" ht="41.4" customHeight="1" x14ac:dyDescent="0.25">
      <c r="A162" s="157">
        <v>0</v>
      </c>
      <c r="B162" s="158"/>
      <c r="C162" s="158"/>
      <c r="D162" s="175" t="s">
        <v>453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57" t="s">
        <v>290</v>
      </c>
      <c r="R162" s="57"/>
      <c r="S162" s="57"/>
      <c r="T162" s="57"/>
      <c r="U162" s="57"/>
      <c r="V162" s="175" t="s">
        <v>286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100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100</v>
      </c>
      <c r="AQ162" s="176"/>
      <c r="AR162" s="176"/>
      <c r="AS162" s="176"/>
      <c r="AT162" s="176"/>
      <c r="AU162" s="176">
        <v>100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100</v>
      </c>
      <c r="BF162" s="176"/>
      <c r="BG162" s="176"/>
      <c r="BH162" s="176"/>
      <c r="BI162" s="176"/>
    </row>
    <row r="164" spans="1:79" ht="14.25" customHeight="1" x14ac:dyDescent="0.25">
      <c r="A164" s="67" t="s">
        <v>155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5">
      <c r="A165" s="78" t="s">
        <v>248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</row>
    <row r="166" spans="1:79" ht="12.9" customHeight="1" x14ac:dyDescent="0.25">
      <c r="A166" s="86" t="s">
        <v>20</v>
      </c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8"/>
      <c r="U166" s="57" t="s">
        <v>249</v>
      </c>
      <c r="V166" s="57"/>
      <c r="W166" s="57"/>
      <c r="X166" s="57"/>
      <c r="Y166" s="57"/>
      <c r="Z166" s="57"/>
      <c r="AA166" s="57"/>
      <c r="AB166" s="57"/>
      <c r="AC166" s="57"/>
      <c r="AD166" s="57"/>
      <c r="AE166" s="57" t="s">
        <v>250</v>
      </c>
      <c r="AF166" s="57"/>
      <c r="AG166" s="57"/>
      <c r="AH166" s="57"/>
      <c r="AI166" s="57"/>
      <c r="AJ166" s="57"/>
      <c r="AK166" s="57"/>
      <c r="AL166" s="57"/>
      <c r="AM166" s="57"/>
      <c r="AN166" s="57"/>
      <c r="AO166" s="57" t="s">
        <v>251</v>
      </c>
      <c r="AP166" s="57"/>
      <c r="AQ166" s="57"/>
      <c r="AR166" s="57"/>
      <c r="AS166" s="57"/>
      <c r="AT166" s="57"/>
      <c r="AU166" s="57"/>
      <c r="AV166" s="57"/>
      <c r="AW166" s="57"/>
      <c r="AX166" s="57"/>
      <c r="AY166" s="57" t="s">
        <v>252</v>
      </c>
      <c r="AZ166" s="57"/>
      <c r="BA166" s="57"/>
      <c r="BB166" s="57"/>
      <c r="BC166" s="57"/>
      <c r="BD166" s="57"/>
      <c r="BE166" s="57"/>
      <c r="BF166" s="57"/>
      <c r="BG166" s="57"/>
      <c r="BH166" s="57"/>
      <c r="BI166" s="57" t="s">
        <v>254</v>
      </c>
      <c r="BJ166" s="57"/>
      <c r="BK166" s="57"/>
      <c r="BL166" s="57"/>
      <c r="BM166" s="57"/>
      <c r="BN166" s="57"/>
      <c r="BO166" s="57"/>
      <c r="BP166" s="57"/>
      <c r="BQ166" s="57"/>
      <c r="BR166" s="57"/>
    </row>
    <row r="167" spans="1:79" ht="30" customHeight="1" x14ac:dyDescent="0.25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1"/>
      <c r="U167" s="57" t="s">
        <v>5</v>
      </c>
      <c r="V167" s="57"/>
      <c r="W167" s="57"/>
      <c r="X167" s="57"/>
      <c r="Y167" s="57"/>
      <c r="Z167" s="57" t="s">
        <v>4</v>
      </c>
      <c r="AA167" s="57"/>
      <c r="AB167" s="57"/>
      <c r="AC167" s="57"/>
      <c r="AD167" s="57"/>
      <c r="AE167" s="57" t="s">
        <v>5</v>
      </c>
      <c r="AF167" s="57"/>
      <c r="AG167" s="57"/>
      <c r="AH167" s="57"/>
      <c r="AI167" s="57"/>
      <c r="AJ167" s="57" t="s">
        <v>4</v>
      </c>
      <c r="AK167" s="57"/>
      <c r="AL167" s="57"/>
      <c r="AM167" s="57"/>
      <c r="AN167" s="57"/>
      <c r="AO167" s="57" t="s">
        <v>5</v>
      </c>
      <c r="AP167" s="57"/>
      <c r="AQ167" s="57"/>
      <c r="AR167" s="57"/>
      <c r="AS167" s="57"/>
      <c r="AT167" s="57" t="s">
        <v>4</v>
      </c>
      <c r="AU167" s="57"/>
      <c r="AV167" s="57"/>
      <c r="AW167" s="57"/>
      <c r="AX167" s="57"/>
      <c r="AY167" s="57" t="s">
        <v>5</v>
      </c>
      <c r="AZ167" s="57"/>
      <c r="BA167" s="57"/>
      <c r="BB167" s="57"/>
      <c r="BC167" s="57"/>
      <c r="BD167" s="57" t="s">
        <v>4</v>
      </c>
      <c r="BE167" s="57"/>
      <c r="BF167" s="57"/>
      <c r="BG167" s="57"/>
      <c r="BH167" s="57"/>
      <c r="BI167" s="57" t="s">
        <v>5</v>
      </c>
      <c r="BJ167" s="57"/>
      <c r="BK167" s="57"/>
      <c r="BL167" s="57"/>
      <c r="BM167" s="57"/>
      <c r="BN167" s="57" t="s">
        <v>4</v>
      </c>
      <c r="BO167" s="57"/>
      <c r="BP167" s="57"/>
      <c r="BQ167" s="57"/>
      <c r="BR167" s="57"/>
    </row>
    <row r="168" spans="1:79" ht="15" customHeight="1" x14ac:dyDescent="0.25">
      <c r="A168" s="51">
        <v>1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3"/>
      <c r="U168" s="57">
        <v>2</v>
      </c>
      <c r="V168" s="57"/>
      <c r="W168" s="57"/>
      <c r="X168" s="57"/>
      <c r="Y168" s="57"/>
      <c r="Z168" s="57">
        <v>3</v>
      </c>
      <c r="AA168" s="57"/>
      <c r="AB168" s="57"/>
      <c r="AC168" s="57"/>
      <c r="AD168" s="57"/>
      <c r="AE168" s="57">
        <v>4</v>
      </c>
      <c r="AF168" s="57"/>
      <c r="AG168" s="57"/>
      <c r="AH168" s="57"/>
      <c r="AI168" s="57"/>
      <c r="AJ168" s="57">
        <v>5</v>
      </c>
      <c r="AK168" s="57"/>
      <c r="AL168" s="57"/>
      <c r="AM168" s="57"/>
      <c r="AN168" s="57"/>
      <c r="AO168" s="57">
        <v>6</v>
      </c>
      <c r="AP168" s="57"/>
      <c r="AQ168" s="57"/>
      <c r="AR168" s="57"/>
      <c r="AS168" s="57"/>
      <c r="AT168" s="57">
        <v>7</v>
      </c>
      <c r="AU168" s="57"/>
      <c r="AV168" s="57"/>
      <c r="AW168" s="57"/>
      <c r="AX168" s="57"/>
      <c r="AY168" s="57">
        <v>8</v>
      </c>
      <c r="AZ168" s="57"/>
      <c r="BA168" s="57"/>
      <c r="BB168" s="57"/>
      <c r="BC168" s="57"/>
      <c r="BD168" s="57">
        <v>9</v>
      </c>
      <c r="BE168" s="57"/>
      <c r="BF168" s="57"/>
      <c r="BG168" s="57"/>
      <c r="BH168" s="57"/>
      <c r="BI168" s="57">
        <v>10</v>
      </c>
      <c r="BJ168" s="57"/>
      <c r="BK168" s="57"/>
      <c r="BL168" s="57"/>
      <c r="BM168" s="57"/>
      <c r="BN168" s="57">
        <v>11</v>
      </c>
      <c r="BO168" s="57"/>
      <c r="BP168" s="57"/>
      <c r="BQ168" s="57"/>
      <c r="BR168" s="57"/>
    </row>
    <row r="169" spans="1:79" s="2" customFormat="1" ht="15.75" hidden="1" customHeight="1" x14ac:dyDescent="0.25">
      <c r="A169" s="54" t="s">
        <v>78</v>
      </c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6"/>
      <c r="U169" s="60" t="s">
        <v>86</v>
      </c>
      <c r="V169" s="60"/>
      <c r="W169" s="60"/>
      <c r="X169" s="60"/>
      <c r="Y169" s="60"/>
      <c r="Z169" s="59" t="s">
        <v>87</v>
      </c>
      <c r="AA169" s="59"/>
      <c r="AB169" s="59"/>
      <c r="AC169" s="59"/>
      <c r="AD169" s="59"/>
      <c r="AE169" s="60" t="s">
        <v>88</v>
      </c>
      <c r="AF169" s="60"/>
      <c r="AG169" s="60"/>
      <c r="AH169" s="60"/>
      <c r="AI169" s="60"/>
      <c r="AJ169" s="59" t="s">
        <v>89</v>
      </c>
      <c r="AK169" s="59"/>
      <c r="AL169" s="59"/>
      <c r="AM169" s="59"/>
      <c r="AN169" s="59"/>
      <c r="AO169" s="60" t="s">
        <v>79</v>
      </c>
      <c r="AP169" s="60"/>
      <c r="AQ169" s="60"/>
      <c r="AR169" s="60"/>
      <c r="AS169" s="60"/>
      <c r="AT169" s="59" t="s">
        <v>80</v>
      </c>
      <c r="AU169" s="59"/>
      <c r="AV169" s="59"/>
      <c r="AW169" s="59"/>
      <c r="AX169" s="59"/>
      <c r="AY169" s="60" t="s">
        <v>81</v>
      </c>
      <c r="AZ169" s="60"/>
      <c r="BA169" s="60"/>
      <c r="BB169" s="60"/>
      <c r="BC169" s="60"/>
      <c r="BD169" s="59" t="s">
        <v>82</v>
      </c>
      <c r="BE169" s="59"/>
      <c r="BF169" s="59"/>
      <c r="BG169" s="59"/>
      <c r="BH169" s="59"/>
      <c r="BI169" s="60" t="s">
        <v>83</v>
      </c>
      <c r="BJ169" s="60"/>
      <c r="BK169" s="60"/>
      <c r="BL169" s="60"/>
      <c r="BM169" s="60"/>
      <c r="BN169" s="59" t="s">
        <v>84</v>
      </c>
      <c r="BO169" s="59"/>
      <c r="BP169" s="59"/>
      <c r="BQ169" s="59"/>
      <c r="BR169" s="59"/>
      <c r="CA169" t="s">
        <v>49</v>
      </c>
    </row>
    <row r="170" spans="1:79" s="9" customFormat="1" ht="13.2" customHeight="1" x14ac:dyDescent="0.25">
      <c r="A170" s="138" t="s">
        <v>292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40"/>
      <c r="U170" s="177">
        <v>676570.12</v>
      </c>
      <c r="V170" s="177"/>
      <c r="W170" s="177"/>
      <c r="X170" s="177"/>
      <c r="Y170" s="177"/>
      <c r="Z170" s="177">
        <v>0</v>
      </c>
      <c r="AA170" s="177"/>
      <c r="AB170" s="177"/>
      <c r="AC170" s="177"/>
      <c r="AD170" s="177"/>
      <c r="AE170" s="177">
        <v>982000</v>
      </c>
      <c r="AF170" s="177"/>
      <c r="AG170" s="177"/>
      <c r="AH170" s="177"/>
      <c r="AI170" s="177"/>
      <c r="AJ170" s="177">
        <v>0</v>
      </c>
      <c r="AK170" s="177"/>
      <c r="AL170" s="177"/>
      <c r="AM170" s="177"/>
      <c r="AN170" s="177"/>
      <c r="AO170" s="177">
        <v>1029170</v>
      </c>
      <c r="AP170" s="177"/>
      <c r="AQ170" s="177"/>
      <c r="AR170" s="177"/>
      <c r="AS170" s="177"/>
      <c r="AT170" s="177">
        <v>0</v>
      </c>
      <c r="AU170" s="177"/>
      <c r="AV170" s="177"/>
      <c r="AW170" s="177"/>
      <c r="AX170" s="177"/>
      <c r="AY170" s="177">
        <v>1099274</v>
      </c>
      <c r="AZ170" s="177"/>
      <c r="BA170" s="177"/>
      <c r="BB170" s="177"/>
      <c r="BC170" s="177"/>
      <c r="BD170" s="177">
        <v>0</v>
      </c>
      <c r="BE170" s="177"/>
      <c r="BF170" s="177"/>
      <c r="BG170" s="177"/>
      <c r="BH170" s="177"/>
      <c r="BI170" s="177">
        <v>1209145</v>
      </c>
      <c r="BJ170" s="177"/>
      <c r="BK170" s="177"/>
      <c r="BL170" s="177"/>
      <c r="BM170" s="177"/>
      <c r="BN170" s="177">
        <v>0</v>
      </c>
      <c r="BO170" s="177"/>
      <c r="BP170" s="177"/>
      <c r="BQ170" s="177"/>
      <c r="BR170" s="177"/>
      <c r="CA170" s="9" t="s">
        <v>50</v>
      </c>
    </row>
    <row r="171" spans="1:79" s="137" customFormat="1" ht="13.2" customHeight="1" x14ac:dyDescent="0.25">
      <c r="A171" s="131" t="s">
        <v>293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8">
        <v>404682.87</v>
      </c>
      <c r="V171" s="178"/>
      <c r="W171" s="178"/>
      <c r="X171" s="178"/>
      <c r="Y171" s="178"/>
      <c r="Z171" s="178">
        <v>0</v>
      </c>
      <c r="AA171" s="178"/>
      <c r="AB171" s="178"/>
      <c r="AC171" s="178"/>
      <c r="AD171" s="178"/>
      <c r="AE171" s="178">
        <v>623205</v>
      </c>
      <c r="AF171" s="178"/>
      <c r="AG171" s="178"/>
      <c r="AH171" s="178"/>
      <c r="AI171" s="178"/>
      <c r="AJ171" s="178">
        <v>0</v>
      </c>
      <c r="AK171" s="178"/>
      <c r="AL171" s="178"/>
      <c r="AM171" s="178"/>
      <c r="AN171" s="178"/>
      <c r="AO171" s="178">
        <v>653155</v>
      </c>
      <c r="AP171" s="178"/>
      <c r="AQ171" s="178"/>
      <c r="AR171" s="178"/>
      <c r="AS171" s="178"/>
      <c r="AT171" s="178">
        <v>0</v>
      </c>
      <c r="AU171" s="178"/>
      <c r="AV171" s="178"/>
      <c r="AW171" s="178"/>
      <c r="AX171" s="178"/>
      <c r="AY171" s="178">
        <v>697640</v>
      </c>
      <c r="AZ171" s="178"/>
      <c r="BA171" s="178"/>
      <c r="BB171" s="178"/>
      <c r="BC171" s="178"/>
      <c r="BD171" s="178">
        <v>0</v>
      </c>
      <c r="BE171" s="178"/>
      <c r="BF171" s="178"/>
      <c r="BG171" s="178"/>
      <c r="BH171" s="178"/>
      <c r="BI171" s="178">
        <v>767687</v>
      </c>
      <c r="BJ171" s="178"/>
      <c r="BK171" s="178"/>
      <c r="BL171" s="178"/>
      <c r="BM171" s="178"/>
      <c r="BN171" s="178">
        <v>0</v>
      </c>
      <c r="BO171" s="178"/>
      <c r="BP171" s="178"/>
      <c r="BQ171" s="178"/>
      <c r="BR171" s="178"/>
    </row>
    <row r="172" spans="1:79" s="137" customFormat="1" ht="12.75" customHeight="1" x14ac:dyDescent="0.25">
      <c r="A172" s="131" t="s">
        <v>421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3"/>
      <c r="U172" s="178">
        <v>213601.49</v>
      </c>
      <c r="V172" s="178"/>
      <c r="W172" s="178"/>
      <c r="X172" s="178"/>
      <c r="Y172" s="178"/>
      <c r="Z172" s="178">
        <v>0</v>
      </c>
      <c r="AA172" s="178"/>
      <c r="AB172" s="178"/>
      <c r="AC172" s="178"/>
      <c r="AD172" s="178"/>
      <c r="AE172" s="178">
        <v>296395</v>
      </c>
      <c r="AF172" s="178"/>
      <c r="AG172" s="178"/>
      <c r="AH172" s="178"/>
      <c r="AI172" s="178"/>
      <c r="AJ172" s="178">
        <v>0</v>
      </c>
      <c r="AK172" s="178"/>
      <c r="AL172" s="178"/>
      <c r="AM172" s="178"/>
      <c r="AN172" s="178"/>
      <c r="AO172" s="178">
        <v>310620</v>
      </c>
      <c r="AP172" s="178"/>
      <c r="AQ172" s="178"/>
      <c r="AR172" s="178"/>
      <c r="AS172" s="178"/>
      <c r="AT172" s="178">
        <v>0</v>
      </c>
      <c r="AU172" s="178"/>
      <c r="AV172" s="178"/>
      <c r="AW172" s="178"/>
      <c r="AX172" s="178"/>
      <c r="AY172" s="178">
        <v>331780</v>
      </c>
      <c r="AZ172" s="178"/>
      <c r="BA172" s="178"/>
      <c r="BB172" s="178"/>
      <c r="BC172" s="178"/>
      <c r="BD172" s="178">
        <v>0</v>
      </c>
      <c r="BE172" s="178"/>
      <c r="BF172" s="178"/>
      <c r="BG172" s="178"/>
      <c r="BH172" s="178"/>
      <c r="BI172" s="178">
        <v>364626</v>
      </c>
      <c r="BJ172" s="178"/>
      <c r="BK172" s="178"/>
      <c r="BL172" s="178"/>
      <c r="BM172" s="178"/>
      <c r="BN172" s="178">
        <v>0</v>
      </c>
      <c r="BO172" s="178"/>
      <c r="BP172" s="178"/>
      <c r="BQ172" s="178"/>
      <c r="BR172" s="178"/>
    </row>
    <row r="173" spans="1:79" s="137" customFormat="1" ht="12.75" customHeight="1" x14ac:dyDescent="0.25">
      <c r="A173" s="131" t="s">
        <v>294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3"/>
      <c r="U173" s="178">
        <v>58285.760000000002</v>
      </c>
      <c r="V173" s="178"/>
      <c r="W173" s="178"/>
      <c r="X173" s="178"/>
      <c r="Y173" s="178"/>
      <c r="Z173" s="178">
        <v>0</v>
      </c>
      <c r="AA173" s="178"/>
      <c r="AB173" s="178"/>
      <c r="AC173" s="178"/>
      <c r="AD173" s="178"/>
      <c r="AE173" s="178">
        <v>62400</v>
      </c>
      <c r="AF173" s="178"/>
      <c r="AG173" s="178"/>
      <c r="AH173" s="178"/>
      <c r="AI173" s="178"/>
      <c r="AJ173" s="178">
        <v>0</v>
      </c>
      <c r="AK173" s="178"/>
      <c r="AL173" s="178"/>
      <c r="AM173" s="178"/>
      <c r="AN173" s="178"/>
      <c r="AO173" s="178">
        <v>65395</v>
      </c>
      <c r="AP173" s="178"/>
      <c r="AQ173" s="178"/>
      <c r="AR173" s="178"/>
      <c r="AS173" s="178"/>
      <c r="AT173" s="178">
        <v>0</v>
      </c>
      <c r="AU173" s="178"/>
      <c r="AV173" s="178"/>
      <c r="AW173" s="178"/>
      <c r="AX173" s="178"/>
      <c r="AY173" s="178">
        <v>69854</v>
      </c>
      <c r="AZ173" s="178"/>
      <c r="BA173" s="178"/>
      <c r="BB173" s="178"/>
      <c r="BC173" s="178"/>
      <c r="BD173" s="178">
        <v>0</v>
      </c>
      <c r="BE173" s="178"/>
      <c r="BF173" s="178"/>
      <c r="BG173" s="178"/>
      <c r="BH173" s="178"/>
      <c r="BI173" s="178">
        <v>76832</v>
      </c>
      <c r="BJ173" s="178"/>
      <c r="BK173" s="178"/>
      <c r="BL173" s="178"/>
      <c r="BM173" s="178"/>
      <c r="BN173" s="178">
        <v>0</v>
      </c>
      <c r="BO173" s="178"/>
      <c r="BP173" s="178"/>
      <c r="BQ173" s="178"/>
      <c r="BR173" s="178"/>
    </row>
    <row r="174" spans="1:79" s="137" customFormat="1" ht="12.75" customHeight="1" x14ac:dyDescent="0.25">
      <c r="A174" s="131" t="s">
        <v>295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3"/>
      <c r="U174" s="178">
        <v>31200</v>
      </c>
      <c r="V174" s="178"/>
      <c r="W174" s="178"/>
      <c r="X174" s="178"/>
      <c r="Y174" s="178"/>
      <c r="Z174" s="178">
        <v>0</v>
      </c>
      <c r="AA174" s="178"/>
      <c r="AB174" s="178"/>
      <c r="AC174" s="178"/>
      <c r="AD174" s="178"/>
      <c r="AE174" s="178">
        <v>0</v>
      </c>
      <c r="AF174" s="178"/>
      <c r="AG174" s="178"/>
      <c r="AH174" s="178"/>
      <c r="AI174" s="178"/>
      <c r="AJ174" s="178">
        <v>0</v>
      </c>
      <c r="AK174" s="178"/>
      <c r="AL174" s="178"/>
      <c r="AM174" s="178"/>
      <c r="AN174" s="178"/>
      <c r="AO174" s="178">
        <v>0</v>
      </c>
      <c r="AP174" s="178"/>
      <c r="AQ174" s="178"/>
      <c r="AR174" s="178"/>
      <c r="AS174" s="178"/>
      <c r="AT174" s="178">
        <v>0</v>
      </c>
      <c r="AU174" s="178"/>
      <c r="AV174" s="178"/>
      <c r="AW174" s="178"/>
      <c r="AX174" s="178"/>
      <c r="AY174" s="178">
        <v>0</v>
      </c>
      <c r="AZ174" s="178"/>
      <c r="BA174" s="178"/>
      <c r="BB174" s="178"/>
      <c r="BC174" s="178"/>
      <c r="BD174" s="178">
        <v>0</v>
      </c>
      <c r="BE174" s="178"/>
      <c r="BF174" s="178"/>
      <c r="BG174" s="178"/>
      <c r="BH174" s="178"/>
      <c r="BI174" s="178">
        <v>0</v>
      </c>
      <c r="BJ174" s="178"/>
      <c r="BK174" s="178"/>
      <c r="BL174" s="178"/>
      <c r="BM174" s="178"/>
      <c r="BN174" s="178">
        <v>0</v>
      </c>
      <c r="BO174" s="178"/>
      <c r="BP174" s="178"/>
      <c r="BQ174" s="178"/>
      <c r="BR174" s="178"/>
    </row>
    <row r="175" spans="1:79" s="9" customFormat="1" ht="13.2" customHeight="1" x14ac:dyDescent="0.25">
      <c r="A175" s="138" t="s">
        <v>296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40"/>
      <c r="U175" s="177">
        <v>15600</v>
      </c>
      <c r="V175" s="177"/>
      <c r="W175" s="177"/>
      <c r="X175" s="177"/>
      <c r="Y175" s="177"/>
      <c r="Z175" s="177">
        <v>0</v>
      </c>
      <c r="AA175" s="177"/>
      <c r="AB175" s="177"/>
      <c r="AC175" s="177"/>
      <c r="AD175" s="177"/>
      <c r="AE175" s="177">
        <v>0</v>
      </c>
      <c r="AF175" s="177"/>
      <c r="AG175" s="177"/>
      <c r="AH175" s="177"/>
      <c r="AI175" s="177"/>
      <c r="AJ175" s="177">
        <v>0</v>
      </c>
      <c r="AK175" s="177"/>
      <c r="AL175" s="177"/>
      <c r="AM175" s="177"/>
      <c r="AN175" s="177"/>
      <c r="AO175" s="177">
        <v>0</v>
      </c>
      <c r="AP175" s="177"/>
      <c r="AQ175" s="177"/>
      <c r="AR175" s="177"/>
      <c r="AS175" s="177"/>
      <c r="AT175" s="177">
        <v>0</v>
      </c>
      <c r="AU175" s="177"/>
      <c r="AV175" s="177"/>
      <c r="AW175" s="177"/>
      <c r="AX175" s="177"/>
      <c r="AY175" s="177">
        <v>0</v>
      </c>
      <c r="AZ175" s="177"/>
      <c r="BA175" s="177"/>
      <c r="BB175" s="177"/>
      <c r="BC175" s="177"/>
      <c r="BD175" s="177">
        <v>0</v>
      </c>
      <c r="BE175" s="177"/>
      <c r="BF175" s="177"/>
      <c r="BG175" s="177"/>
      <c r="BH175" s="177"/>
      <c r="BI175" s="177">
        <v>0</v>
      </c>
      <c r="BJ175" s="177"/>
      <c r="BK175" s="177"/>
      <c r="BL175" s="177"/>
      <c r="BM175" s="177"/>
      <c r="BN175" s="177">
        <v>0</v>
      </c>
      <c r="BO175" s="177"/>
      <c r="BP175" s="177"/>
      <c r="BQ175" s="177"/>
      <c r="BR175" s="177"/>
    </row>
    <row r="176" spans="1:79" s="137" customFormat="1" ht="13.2" customHeight="1" x14ac:dyDescent="0.25">
      <c r="A176" s="131" t="s">
        <v>297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3"/>
      <c r="U176" s="178">
        <v>15600</v>
      </c>
      <c r="V176" s="178"/>
      <c r="W176" s="178"/>
      <c r="X176" s="178"/>
      <c r="Y176" s="178"/>
      <c r="Z176" s="178">
        <v>0</v>
      </c>
      <c r="AA176" s="178"/>
      <c r="AB176" s="178"/>
      <c r="AC176" s="178"/>
      <c r="AD176" s="178"/>
      <c r="AE176" s="178">
        <v>0</v>
      </c>
      <c r="AF176" s="178"/>
      <c r="AG176" s="178"/>
      <c r="AH176" s="178"/>
      <c r="AI176" s="178"/>
      <c r="AJ176" s="178">
        <v>0</v>
      </c>
      <c r="AK176" s="178"/>
      <c r="AL176" s="178"/>
      <c r="AM176" s="178"/>
      <c r="AN176" s="178"/>
      <c r="AO176" s="178">
        <v>0</v>
      </c>
      <c r="AP176" s="178"/>
      <c r="AQ176" s="178"/>
      <c r="AR176" s="178"/>
      <c r="AS176" s="178"/>
      <c r="AT176" s="178">
        <v>0</v>
      </c>
      <c r="AU176" s="178"/>
      <c r="AV176" s="178"/>
      <c r="AW176" s="178"/>
      <c r="AX176" s="178"/>
      <c r="AY176" s="178">
        <v>0</v>
      </c>
      <c r="AZ176" s="178"/>
      <c r="BA176" s="178"/>
      <c r="BB176" s="178"/>
      <c r="BC176" s="178"/>
      <c r="BD176" s="178">
        <v>0</v>
      </c>
      <c r="BE176" s="178"/>
      <c r="BF176" s="178"/>
      <c r="BG176" s="178"/>
      <c r="BH176" s="178"/>
      <c r="BI176" s="178">
        <v>0</v>
      </c>
      <c r="BJ176" s="178"/>
      <c r="BK176" s="178"/>
      <c r="BL176" s="178"/>
      <c r="BM176" s="178"/>
      <c r="BN176" s="178">
        <v>0</v>
      </c>
      <c r="BO176" s="178"/>
      <c r="BP176" s="178"/>
      <c r="BQ176" s="178"/>
      <c r="BR176" s="178"/>
    </row>
    <row r="177" spans="1:79" s="137" customFormat="1" ht="12.75" customHeight="1" x14ac:dyDescent="0.25">
      <c r="A177" s="131" t="s">
        <v>299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3"/>
      <c r="U177" s="178">
        <v>131564.87</v>
      </c>
      <c r="V177" s="178"/>
      <c r="W177" s="178"/>
      <c r="X177" s="178"/>
      <c r="Y177" s="178"/>
      <c r="Z177" s="178">
        <v>0</v>
      </c>
      <c r="AA177" s="178"/>
      <c r="AB177" s="178"/>
      <c r="AC177" s="178"/>
      <c r="AD177" s="178"/>
      <c r="AE177" s="178">
        <v>21000</v>
      </c>
      <c r="AF177" s="178"/>
      <c r="AG177" s="178"/>
      <c r="AH177" s="178"/>
      <c r="AI177" s="178"/>
      <c r="AJ177" s="178">
        <v>0</v>
      </c>
      <c r="AK177" s="178"/>
      <c r="AL177" s="178"/>
      <c r="AM177" s="178"/>
      <c r="AN177" s="178"/>
      <c r="AO177" s="178">
        <v>22030</v>
      </c>
      <c r="AP177" s="178"/>
      <c r="AQ177" s="178"/>
      <c r="AR177" s="178"/>
      <c r="AS177" s="178"/>
      <c r="AT177" s="178">
        <v>0</v>
      </c>
      <c r="AU177" s="178"/>
      <c r="AV177" s="178"/>
      <c r="AW177" s="178"/>
      <c r="AX177" s="178"/>
      <c r="AY177" s="178">
        <v>23526</v>
      </c>
      <c r="AZ177" s="178"/>
      <c r="BA177" s="178"/>
      <c r="BB177" s="178"/>
      <c r="BC177" s="178"/>
      <c r="BD177" s="178">
        <v>0</v>
      </c>
      <c r="BE177" s="178"/>
      <c r="BF177" s="178"/>
      <c r="BG177" s="178"/>
      <c r="BH177" s="178"/>
      <c r="BI177" s="178">
        <v>25855</v>
      </c>
      <c r="BJ177" s="178"/>
      <c r="BK177" s="178"/>
      <c r="BL177" s="178"/>
      <c r="BM177" s="178"/>
      <c r="BN177" s="178">
        <v>0</v>
      </c>
      <c r="BO177" s="178"/>
      <c r="BP177" s="178"/>
      <c r="BQ177" s="178"/>
      <c r="BR177" s="178"/>
    </row>
    <row r="178" spans="1:79" s="9" customFormat="1" ht="12.75" customHeight="1" x14ac:dyDescent="0.25">
      <c r="A178" s="138" t="s">
        <v>179</v>
      </c>
      <c r="B178" s="139"/>
      <c r="C178" s="139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40"/>
      <c r="U178" s="177">
        <v>854934.99</v>
      </c>
      <c r="V178" s="177"/>
      <c r="W178" s="177"/>
      <c r="X178" s="177"/>
      <c r="Y178" s="177"/>
      <c r="Z178" s="177">
        <v>0</v>
      </c>
      <c r="AA178" s="177"/>
      <c r="AB178" s="177"/>
      <c r="AC178" s="177"/>
      <c r="AD178" s="177"/>
      <c r="AE178" s="177">
        <v>1003000</v>
      </c>
      <c r="AF178" s="177"/>
      <c r="AG178" s="177"/>
      <c r="AH178" s="177"/>
      <c r="AI178" s="177"/>
      <c r="AJ178" s="177">
        <v>0</v>
      </c>
      <c r="AK178" s="177"/>
      <c r="AL178" s="177"/>
      <c r="AM178" s="177"/>
      <c r="AN178" s="177"/>
      <c r="AO178" s="177">
        <v>1051200</v>
      </c>
      <c r="AP178" s="177"/>
      <c r="AQ178" s="177"/>
      <c r="AR178" s="177"/>
      <c r="AS178" s="177"/>
      <c r="AT178" s="177">
        <v>0</v>
      </c>
      <c r="AU178" s="177"/>
      <c r="AV178" s="177"/>
      <c r="AW178" s="177"/>
      <c r="AX178" s="177"/>
      <c r="AY178" s="177">
        <v>1122800</v>
      </c>
      <c r="AZ178" s="177"/>
      <c r="BA178" s="177"/>
      <c r="BB178" s="177"/>
      <c r="BC178" s="177"/>
      <c r="BD178" s="177">
        <v>0</v>
      </c>
      <c r="BE178" s="177"/>
      <c r="BF178" s="177"/>
      <c r="BG178" s="177"/>
      <c r="BH178" s="177"/>
      <c r="BI178" s="177">
        <v>1235000</v>
      </c>
      <c r="BJ178" s="177"/>
      <c r="BK178" s="177"/>
      <c r="BL178" s="177"/>
      <c r="BM178" s="177"/>
      <c r="BN178" s="177">
        <v>0</v>
      </c>
      <c r="BO178" s="177"/>
      <c r="BP178" s="177"/>
      <c r="BQ178" s="177"/>
      <c r="BR178" s="177"/>
    </row>
    <row r="179" spans="1:79" s="137" customFormat="1" ht="26.4" customHeight="1" x14ac:dyDescent="0.25">
      <c r="A179" s="131" t="s">
        <v>300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3"/>
      <c r="U179" s="178" t="s">
        <v>258</v>
      </c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 t="s">
        <v>258</v>
      </c>
      <c r="AF179" s="178"/>
      <c r="AG179" s="178"/>
      <c r="AH179" s="178"/>
      <c r="AI179" s="178"/>
      <c r="AJ179" s="178"/>
      <c r="AK179" s="178"/>
      <c r="AL179" s="178"/>
      <c r="AM179" s="178"/>
      <c r="AN179" s="178"/>
      <c r="AO179" s="178" t="s">
        <v>258</v>
      </c>
      <c r="AP179" s="178"/>
      <c r="AQ179" s="178"/>
      <c r="AR179" s="178"/>
      <c r="AS179" s="178"/>
      <c r="AT179" s="178"/>
      <c r="AU179" s="178"/>
      <c r="AV179" s="178"/>
      <c r="AW179" s="178"/>
      <c r="AX179" s="178"/>
      <c r="AY179" s="178" t="s">
        <v>258</v>
      </c>
      <c r="AZ179" s="178"/>
      <c r="BA179" s="178"/>
      <c r="BB179" s="178"/>
      <c r="BC179" s="178"/>
      <c r="BD179" s="178"/>
      <c r="BE179" s="178"/>
      <c r="BF179" s="178"/>
      <c r="BG179" s="178"/>
      <c r="BH179" s="178"/>
      <c r="BI179" s="178" t="s">
        <v>258</v>
      </c>
      <c r="BJ179" s="178"/>
      <c r="BK179" s="178"/>
      <c r="BL179" s="178"/>
      <c r="BM179" s="178"/>
      <c r="BN179" s="178"/>
      <c r="BO179" s="178"/>
      <c r="BP179" s="178"/>
      <c r="BQ179" s="178"/>
      <c r="BR179" s="178"/>
    </row>
    <row r="182" spans="1:79" ht="14.25" customHeight="1" x14ac:dyDescent="0.25">
      <c r="A182" s="67" t="s">
        <v>156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15" customHeight="1" x14ac:dyDescent="0.25">
      <c r="A183" s="86" t="s">
        <v>7</v>
      </c>
      <c r="B183" s="87"/>
      <c r="C183" s="87"/>
      <c r="D183" s="86" t="s">
        <v>11</v>
      </c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8"/>
      <c r="W183" s="57" t="s">
        <v>249</v>
      </c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 t="s">
        <v>312</v>
      </c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 t="s">
        <v>323</v>
      </c>
      <c r="AV183" s="57"/>
      <c r="AW183" s="57"/>
      <c r="AX183" s="57"/>
      <c r="AY183" s="57"/>
      <c r="AZ183" s="57"/>
      <c r="BA183" s="57" t="s">
        <v>328</v>
      </c>
      <c r="BB183" s="57"/>
      <c r="BC183" s="57"/>
      <c r="BD183" s="57"/>
      <c r="BE183" s="57"/>
      <c r="BF183" s="57"/>
      <c r="BG183" s="57" t="s">
        <v>336</v>
      </c>
      <c r="BH183" s="57"/>
      <c r="BI183" s="57"/>
      <c r="BJ183" s="57"/>
      <c r="BK183" s="57"/>
      <c r="BL183" s="57"/>
    </row>
    <row r="184" spans="1:79" ht="15" customHeight="1" x14ac:dyDescent="0.25">
      <c r="A184" s="103"/>
      <c r="B184" s="104"/>
      <c r="C184" s="104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5"/>
      <c r="W184" s="57" t="s">
        <v>5</v>
      </c>
      <c r="X184" s="57"/>
      <c r="Y184" s="57"/>
      <c r="Z184" s="57"/>
      <c r="AA184" s="57"/>
      <c r="AB184" s="57"/>
      <c r="AC184" s="57" t="s">
        <v>4</v>
      </c>
      <c r="AD184" s="57"/>
      <c r="AE184" s="57"/>
      <c r="AF184" s="57"/>
      <c r="AG184" s="57"/>
      <c r="AH184" s="57"/>
      <c r="AI184" s="57" t="s">
        <v>5</v>
      </c>
      <c r="AJ184" s="57"/>
      <c r="AK184" s="57"/>
      <c r="AL184" s="57"/>
      <c r="AM184" s="57"/>
      <c r="AN184" s="57"/>
      <c r="AO184" s="57" t="s">
        <v>4</v>
      </c>
      <c r="AP184" s="57"/>
      <c r="AQ184" s="57"/>
      <c r="AR184" s="57"/>
      <c r="AS184" s="57"/>
      <c r="AT184" s="57"/>
      <c r="AU184" s="74" t="s">
        <v>5</v>
      </c>
      <c r="AV184" s="74"/>
      <c r="AW184" s="74"/>
      <c r="AX184" s="74" t="s">
        <v>4</v>
      </c>
      <c r="AY184" s="74"/>
      <c r="AZ184" s="74"/>
      <c r="BA184" s="74" t="s">
        <v>5</v>
      </c>
      <c r="BB184" s="74"/>
      <c r="BC184" s="74"/>
      <c r="BD184" s="74" t="s">
        <v>4</v>
      </c>
      <c r="BE184" s="74"/>
      <c r="BF184" s="74"/>
      <c r="BG184" s="74" t="s">
        <v>5</v>
      </c>
      <c r="BH184" s="74"/>
      <c r="BI184" s="74"/>
      <c r="BJ184" s="74" t="s">
        <v>4</v>
      </c>
      <c r="BK184" s="74"/>
      <c r="BL184" s="74"/>
    </row>
    <row r="185" spans="1:79" ht="57" customHeight="1" x14ac:dyDescent="0.25">
      <c r="A185" s="89"/>
      <c r="B185" s="90"/>
      <c r="C185" s="90"/>
      <c r="D185" s="89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1"/>
      <c r="W185" s="57" t="s">
        <v>13</v>
      </c>
      <c r="X185" s="57"/>
      <c r="Y185" s="57"/>
      <c r="Z185" s="57" t="s">
        <v>12</v>
      </c>
      <c r="AA185" s="57"/>
      <c r="AB185" s="57"/>
      <c r="AC185" s="57" t="s">
        <v>13</v>
      </c>
      <c r="AD185" s="57"/>
      <c r="AE185" s="57"/>
      <c r="AF185" s="57" t="s">
        <v>12</v>
      </c>
      <c r="AG185" s="57"/>
      <c r="AH185" s="57"/>
      <c r="AI185" s="57" t="s">
        <v>13</v>
      </c>
      <c r="AJ185" s="57"/>
      <c r="AK185" s="57"/>
      <c r="AL185" s="57" t="s">
        <v>12</v>
      </c>
      <c r="AM185" s="57"/>
      <c r="AN185" s="57"/>
      <c r="AO185" s="57" t="s">
        <v>13</v>
      </c>
      <c r="AP185" s="57"/>
      <c r="AQ185" s="57"/>
      <c r="AR185" s="57" t="s">
        <v>12</v>
      </c>
      <c r="AS185" s="57"/>
      <c r="AT185" s="57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74"/>
      <c r="BL185" s="74"/>
    </row>
    <row r="186" spans="1:79" ht="15" customHeight="1" x14ac:dyDescent="0.25">
      <c r="A186" s="51">
        <v>1</v>
      </c>
      <c r="B186" s="52"/>
      <c r="C186" s="52"/>
      <c r="D186" s="51">
        <v>2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3"/>
      <c r="W186" s="57">
        <v>3</v>
      </c>
      <c r="X186" s="57"/>
      <c r="Y186" s="57"/>
      <c r="Z186" s="57">
        <v>4</v>
      </c>
      <c r="AA186" s="57"/>
      <c r="AB186" s="57"/>
      <c r="AC186" s="57">
        <v>5</v>
      </c>
      <c r="AD186" s="57"/>
      <c r="AE186" s="57"/>
      <c r="AF186" s="57">
        <v>6</v>
      </c>
      <c r="AG186" s="57"/>
      <c r="AH186" s="57"/>
      <c r="AI186" s="57">
        <v>7</v>
      </c>
      <c r="AJ186" s="57"/>
      <c r="AK186" s="57"/>
      <c r="AL186" s="57">
        <v>8</v>
      </c>
      <c r="AM186" s="57"/>
      <c r="AN186" s="57"/>
      <c r="AO186" s="57">
        <v>9</v>
      </c>
      <c r="AP186" s="57"/>
      <c r="AQ186" s="57"/>
      <c r="AR186" s="57">
        <v>10</v>
      </c>
      <c r="AS186" s="57"/>
      <c r="AT186" s="57"/>
      <c r="AU186" s="57">
        <v>11</v>
      </c>
      <c r="AV186" s="57"/>
      <c r="AW186" s="57"/>
      <c r="AX186" s="57">
        <v>12</v>
      </c>
      <c r="AY186" s="57"/>
      <c r="AZ186" s="57"/>
      <c r="BA186" s="57">
        <v>13</v>
      </c>
      <c r="BB186" s="57"/>
      <c r="BC186" s="57"/>
      <c r="BD186" s="57">
        <v>14</v>
      </c>
      <c r="BE186" s="57"/>
      <c r="BF186" s="57"/>
      <c r="BG186" s="57">
        <v>15</v>
      </c>
      <c r="BH186" s="57"/>
      <c r="BI186" s="57"/>
      <c r="BJ186" s="57">
        <v>16</v>
      </c>
      <c r="BK186" s="57"/>
      <c r="BL186" s="57"/>
    </row>
    <row r="187" spans="1:79" s="2" customFormat="1" ht="12.75" hidden="1" customHeight="1" x14ac:dyDescent="0.25">
      <c r="A187" s="54" t="s">
        <v>90</v>
      </c>
      <c r="B187" s="55"/>
      <c r="C187" s="55"/>
      <c r="D187" s="54" t="s">
        <v>78</v>
      </c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6"/>
      <c r="W187" s="60" t="s">
        <v>93</v>
      </c>
      <c r="X187" s="60"/>
      <c r="Y187" s="60"/>
      <c r="Z187" s="60" t="s">
        <v>94</v>
      </c>
      <c r="AA187" s="60"/>
      <c r="AB187" s="60"/>
      <c r="AC187" s="59" t="s">
        <v>95</v>
      </c>
      <c r="AD187" s="59"/>
      <c r="AE187" s="59"/>
      <c r="AF187" s="59" t="s">
        <v>96</v>
      </c>
      <c r="AG187" s="59"/>
      <c r="AH187" s="59"/>
      <c r="AI187" s="60" t="s">
        <v>97</v>
      </c>
      <c r="AJ187" s="60"/>
      <c r="AK187" s="60"/>
      <c r="AL187" s="60" t="s">
        <v>98</v>
      </c>
      <c r="AM187" s="60"/>
      <c r="AN187" s="60"/>
      <c r="AO187" s="59" t="s">
        <v>127</v>
      </c>
      <c r="AP187" s="59"/>
      <c r="AQ187" s="59"/>
      <c r="AR187" s="59" t="s">
        <v>99</v>
      </c>
      <c r="AS187" s="59"/>
      <c r="AT187" s="59"/>
      <c r="AU187" s="60" t="s">
        <v>133</v>
      </c>
      <c r="AV187" s="60"/>
      <c r="AW187" s="60"/>
      <c r="AX187" s="59" t="s">
        <v>134</v>
      </c>
      <c r="AY187" s="59"/>
      <c r="AZ187" s="59"/>
      <c r="BA187" s="60" t="s">
        <v>135</v>
      </c>
      <c r="BB187" s="60"/>
      <c r="BC187" s="60"/>
      <c r="BD187" s="59" t="s">
        <v>136</v>
      </c>
      <c r="BE187" s="59"/>
      <c r="BF187" s="59"/>
      <c r="BG187" s="60" t="s">
        <v>137</v>
      </c>
      <c r="BH187" s="60"/>
      <c r="BI187" s="60"/>
      <c r="BJ187" s="59" t="s">
        <v>138</v>
      </c>
      <c r="BK187" s="59"/>
      <c r="BL187" s="59"/>
      <c r="CA187" s="2" t="s">
        <v>126</v>
      </c>
    </row>
    <row r="188" spans="1:79" s="137" customFormat="1" ht="13.2" customHeight="1" x14ac:dyDescent="0.25">
      <c r="A188" s="157">
        <v>1</v>
      </c>
      <c r="B188" s="158"/>
      <c r="C188" s="158"/>
      <c r="D188" s="131" t="s">
        <v>301</v>
      </c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3"/>
      <c r="W188" s="176">
        <v>1</v>
      </c>
      <c r="X188" s="176"/>
      <c r="Y188" s="176"/>
      <c r="Z188" s="176">
        <v>1</v>
      </c>
      <c r="AA188" s="176"/>
      <c r="AB188" s="176"/>
      <c r="AC188" s="176">
        <v>0</v>
      </c>
      <c r="AD188" s="176"/>
      <c r="AE188" s="176"/>
      <c r="AF188" s="176">
        <v>0</v>
      </c>
      <c r="AG188" s="176"/>
      <c r="AH188" s="176"/>
      <c r="AI188" s="176">
        <v>1</v>
      </c>
      <c r="AJ188" s="176"/>
      <c r="AK188" s="176"/>
      <c r="AL188" s="176">
        <v>1</v>
      </c>
      <c r="AM188" s="176"/>
      <c r="AN188" s="176"/>
      <c r="AO188" s="176">
        <v>0</v>
      </c>
      <c r="AP188" s="176"/>
      <c r="AQ188" s="176"/>
      <c r="AR188" s="176">
        <v>0</v>
      </c>
      <c r="AS188" s="176"/>
      <c r="AT188" s="176"/>
      <c r="AU188" s="176">
        <v>1</v>
      </c>
      <c r="AV188" s="176"/>
      <c r="AW188" s="176"/>
      <c r="AX188" s="176">
        <v>0</v>
      </c>
      <c r="AY188" s="176"/>
      <c r="AZ188" s="176"/>
      <c r="BA188" s="176">
        <v>1</v>
      </c>
      <c r="BB188" s="176"/>
      <c r="BC188" s="176"/>
      <c r="BD188" s="176">
        <v>0</v>
      </c>
      <c r="BE188" s="176"/>
      <c r="BF188" s="176"/>
      <c r="BG188" s="176">
        <v>1</v>
      </c>
      <c r="BH188" s="176"/>
      <c r="BI188" s="176"/>
      <c r="BJ188" s="176">
        <v>0</v>
      </c>
      <c r="BK188" s="176"/>
      <c r="BL188" s="176"/>
      <c r="CA188" s="137" t="s">
        <v>51</v>
      </c>
    </row>
    <row r="189" spans="1:79" s="137" customFormat="1" ht="13.2" customHeight="1" x14ac:dyDescent="0.25">
      <c r="A189" s="157">
        <v>2</v>
      </c>
      <c r="B189" s="158"/>
      <c r="C189" s="158"/>
      <c r="D189" s="131" t="s">
        <v>302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3"/>
      <c r="W189" s="176">
        <v>1</v>
      </c>
      <c r="X189" s="176"/>
      <c r="Y189" s="176"/>
      <c r="Z189" s="176">
        <v>1</v>
      </c>
      <c r="AA189" s="176"/>
      <c r="AB189" s="176"/>
      <c r="AC189" s="176">
        <v>0</v>
      </c>
      <c r="AD189" s="176"/>
      <c r="AE189" s="176"/>
      <c r="AF189" s="176">
        <v>0</v>
      </c>
      <c r="AG189" s="176"/>
      <c r="AH189" s="176"/>
      <c r="AI189" s="176">
        <v>1</v>
      </c>
      <c r="AJ189" s="176"/>
      <c r="AK189" s="176"/>
      <c r="AL189" s="176">
        <v>1</v>
      </c>
      <c r="AM189" s="176"/>
      <c r="AN189" s="176"/>
      <c r="AO189" s="176">
        <v>0</v>
      </c>
      <c r="AP189" s="176"/>
      <c r="AQ189" s="176"/>
      <c r="AR189" s="176">
        <v>0</v>
      </c>
      <c r="AS189" s="176"/>
      <c r="AT189" s="176"/>
      <c r="AU189" s="176">
        <v>1</v>
      </c>
      <c r="AV189" s="176"/>
      <c r="AW189" s="176"/>
      <c r="AX189" s="176">
        <v>0</v>
      </c>
      <c r="AY189" s="176"/>
      <c r="AZ189" s="176"/>
      <c r="BA189" s="176">
        <v>1</v>
      </c>
      <c r="BB189" s="176"/>
      <c r="BC189" s="176"/>
      <c r="BD189" s="176">
        <v>0</v>
      </c>
      <c r="BE189" s="176"/>
      <c r="BF189" s="176"/>
      <c r="BG189" s="176">
        <v>1</v>
      </c>
      <c r="BH189" s="176"/>
      <c r="BI189" s="176"/>
      <c r="BJ189" s="176">
        <v>0</v>
      </c>
      <c r="BK189" s="176"/>
      <c r="BL189" s="176"/>
    </row>
    <row r="190" spans="1:79" s="137" customFormat="1" ht="13.2" customHeight="1" x14ac:dyDescent="0.25">
      <c r="A190" s="157">
        <v>3</v>
      </c>
      <c r="B190" s="158"/>
      <c r="C190" s="158"/>
      <c r="D190" s="131" t="s">
        <v>454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3"/>
      <c r="W190" s="176">
        <v>6</v>
      </c>
      <c r="X190" s="176"/>
      <c r="Y190" s="176"/>
      <c r="Z190" s="176">
        <v>4</v>
      </c>
      <c r="AA190" s="176"/>
      <c r="AB190" s="176"/>
      <c r="AC190" s="176">
        <v>0</v>
      </c>
      <c r="AD190" s="176"/>
      <c r="AE190" s="176"/>
      <c r="AF190" s="176">
        <v>0</v>
      </c>
      <c r="AG190" s="176"/>
      <c r="AH190" s="176"/>
      <c r="AI190" s="176">
        <v>6</v>
      </c>
      <c r="AJ190" s="176"/>
      <c r="AK190" s="176"/>
      <c r="AL190" s="176">
        <v>3</v>
      </c>
      <c r="AM190" s="176"/>
      <c r="AN190" s="176"/>
      <c r="AO190" s="176">
        <v>0</v>
      </c>
      <c r="AP190" s="176"/>
      <c r="AQ190" s="176"/>
      <c r="AR190" s="176">
        <v>0</v>
      </c>
      <c r="AS190" s="176"/>
      <c r="AT190" s="176"/>
      <c r="AU190" s="176">
        <v>6</v>
      </c>
      <c r="AV190" s="176"/>
      <c r="AW190" s="176"/>
      <c r="AX190" s="176">
        <v>0</v>
      </c>
      <c r="AY190" s="176"/>
      <c r="AZ190" s="176"/>
      <c r="BA190" s="176">
        <v>6</v>
      </c>
      <c r="BB190" s="176"/>
      <c r="BC190" s="176"/>
      <c r="BD190" s="176">
        <v>0</v>
      </c>
      <c r="BE190" s="176"/>
      <c r="BF190" s="176"/>
      <c r="BG190" s="176">
        <v>6</v>
      </c>
      <c r="BH190" s="176"/>
      <c r="BI190" s="176"/>
      <c r="BJ190" s="176">
        <v>0</v>
      </c>
      <c r="BK190" s="176"/>
      <c r="BL190" s="176"/>
    </row>
    <row r="191" spans="1:79" s="137" customFormat="1" ht="13.2" customHeight="1" x14ac:dyDescent="0.25">
      <c r="A191" s="157">
        <v>4</v>
      </c>
      <c r="B191" s="158"/>
      <c r="C191" s="158"/>
      <c r="D191" s="131" t="s">
        <v>424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3"/>
      <c r="W191" s="176">
        <v>4</v>
      </c>
      <c r="X191" s="176"/>
      <c r="Y191" s="176"/>
      <c r="Z191" s="176">
        <v>4</v>
      </c>
      <c r="AA191" s="176"/>
      <c r="AB191" s="176"/>
      <c r="AC191" s="176">
        <v>0</v>
      </c>
      <c r="AD191" s="176"/>
      <c r="AE191" s="176"/>
      <c r="AF191" s="176">
        <v>0</v>
      </c>
      <c r="AG191" s="176"/>
      <c r="AH191" s="176"/>
      <c r="AI191" s="176">
        <v>4</v>
      </c>
      <c r="AJ191" s="176"/>
      <c r="AK191" s="176"/>
      <c r="AL191" s="176">
        <v>3</v>
      </c>
      <c r="AM191" s="176"/>
      <c r="AN191" s="176"/>
      <c r="AO191" s="176">
        <v>0</v>
      </c>
      <c r="AP191" s="176"/>
      <c r="AQ191" s="176"/>
      <c r="AR191" s="176">
        <v>0</v>
      </c>
      <c r="AS191" s="176"/>
      <c r="AT191" s="176"/>
      <c r="AU191" s="176">
        <v>4</v>
      </c>
      <c r="AV191" s="176"/>
      <c r="AW191" s="176"/>
      <c r="AX191" s="176">
        <v>0</v>
      </c>
      <c r="AY191" s="176"/>
      <c r="AZ191" s="176"/>
      <c r="BA191" s="176">
        <v>4</v>
      </c>
      <c r="BB191" s="176"/>
      <c r="BC191" s="176"/>
      <c r="BD191" s="176">
        <v>0</v>
      </c>
      <c r="BE191" s="176"/>
      <c r="BF191" s="176"/>
      <c r="BG191" s="176">
        <v>4</v>
      </c>
      <c r="BH191" s="176"/>
      <c r="BI191" s="176"/>
      <c r="BJ191" s="176">
        <v>0</v>
      </c>
      <c r="BK191" s="176"/>
      <c r="BL191" s="176"/>
    </row>
    <row r="192" spans="1:79" s="9" customFormat="1" ht="13.2" customHeight="1" x14ac:dyDescent="0.25">
      <c r="A192" s="119">
        <v>5</v>
      </c>
      <c r="B192" s="117"/>
      <c r="C192" s="117"/>
      <c r="D192" s="138" t="s">
        <v>303</v>
      </c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40"/>
      <c r="W192" s="173">
        <v>12</v>
      </c>
      <c r="X192" s="173"/>
      <c r="Y192" s="173"/>
      <c r="Z192" s="173">
        <v>10</v>
      </c>
      <c r="AA192" s="173"/>
      <c r="AB192" s="173"/>
      <c r="AC192" s="173">
        <v>0</v>
      </c>
      <c r="AD192" s="173"/>
      <c r="AE192" s="173"/>
      <c r="AF192" s="173">
        <v>0</v>
      </c>
      <c r="AG192" s="173"/>
      <c r="AH192" s="173"/>
      <c r="AI192" s="173">
        <v>12</v>
      </c>
      <c r="AJ192" s="173"/>
      <c r="AK192" s="173"/>
      <c r="AL192" s="173">
        <v>8</v>
      </c>
      <c r="AM192" s="173"/>
      <c r="AN192" s="173"/>
      <c r="AO192" s="173">
        <v>0</v>
      </c>
      <c r="AP192" s="173"/>
      <c r="AQ192" s="173"/>
      <c r="AR192" s="173">
        <v>0</v>
      </c>
      <c r="AS192" s="173"/>
      <c r="AT192" s="173"/>
      <c r="AU192" s="173">
        <v>12</v>
      </c>
      <c r="AV192" s="173"/>
      <c r="AW192" s="173"/>
      <c r="AX192" s="173">
        <v>0</v>
      </c>
      <c r="AY192" s="173"/>
      <c r="AZ192" s="173"/>
      <c r="BA192" s="173">
        <v>12</v>
      </c>
      <c r="BB192" s="173"/>
      <c r="BC192" s="173"/>
      <c r="BD192" s="173">
        <v>0</v>
      </c>
      <c r="BE192" s="173"/>
      <c r="BF192" s="173"/>
      <c r="BG192" s="173">
        <v>12</v>
      </c>
      <c r="BH192" s="173"/>
      <c r="BI192" s="173"/>
      <c r="BJ192" s="173">
        <v>0</v>
      </c>
      <c r="BK192" s="173"/>
      <c r="BL192" s="173"/>
    </row>
    <row r="193" spans="1:79" s="137" customFormat="1" ht="26.4" customHeight="1" x14ac:dyDescent="0.25">
      <c r="A193" s="157">
        <v>6</v>
      </c>
      <c r="B193" s="158"/>
      <c r="C193" s="158"/>
      <c r="D193" s="131" t="s">
        <v>304</v>
      </c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3"/>
      <c r="W193" s="176" t="s">
        <v>258</v>
      </c>
      <c r="X193" s="176"/>
      <c r="Y193" s="176"/>
      <c r="Z193" s="176" t="s">
        <v>258</v>
      </c>
      <c r="AA193" s="176"/>
      <c r="AB193" s="176"/>
      <c r="AC193" s="176"/>
      <c r="AD193" s="176"/>
      <c r="AE193" s="176"/>
      <c r="AF193" s="176"/>
      <c r="AG193" s="176"/>
      <c r="AH193" s="176"/>
      <c r="AI193" s="176" t="s">
        <v>258</v>
      </c>
      <c r="AJ193" s="176"/>
      <c r="AK193" s="176"/>
      <c r="AL193" s="176" t="s">
        <v>258</v>
      </c>
      <c r="AM193" s="176"/>
      <c r="AN193" s="176"/>
      <c r="AO193" s="176"/>
      <c r="AP193" s="176"/>
      <c r="AQ193" s="176"/>
      <c r="AR193" s="176"/>
      <c r="AS193" s="176"/>
      <c r="AT193" s="176"/>
      <c r="AU193" s="176" t="s">
        <v>258</v>
      </c>
      <c r="AV193" s="176"/>
      <c r="AW193" s="176"/>
      <c r="AX193" s="176"/>
      <c r="AY193" s="176"/>
      <c r="AZ193" s="176"/>
      <c r="BA193" s="176" t="s">
        <v>258</v>
      </c>
      <c r="BB193" s="176"/>
      <c r="BC193" s="176"/>
      <c r="BD193" s="176"/>
      <c r="BE193" s="176"/>
      <c r="BF193" s="176"/>
      <c r="BG193" s="176" t="s">
        <v>258</v>
      </c>
      <c r="BH193" s="176"/>
      <c r="BI193" s="176"/>
      <c r="BJ193" s="176"/>
      <c r="BK193" s="176"/>
      <c r="BL193" s="176"/>
    </row>
    <row r="196" spans="1:79" ht="14.25" customHeight="1" x14ac:dyDescent="0.25">
      <c r="A196" s="67" t="s">
        <v>185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</row>
    <row r="197" spans="1:79" ht="14.25" customHeight="1" x14ac:dyDescent="0.25">
      <c r="A197" s="67" t="s">
        <v>324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</row>
    <row r="198" spans="1:79" ht="15" customHeight="1" x14ac:dyDescent="0.25">
      <c r="A198" s="62" t="s">
        <v>248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</row>
    <row r="199" spans="1:79" ht="15" customHeight="1" x14ac:dyDescent="0.25">
      <c r="A199" s="57" t="s">
        <v>7</v>
      </c>
      <c r="B199" s="57"/>
      <c r="C199" s="57"/>
      <c r="D199" s="57"/>
      <c r="E199" s="57"/>
      <c r="F199" s="57"/>
      <c r="G199" s="57" t="s">
        <v>157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 t="s">
        <v>14</v>
      </c>
      <c r="U199" s="57"/>
      <c r="V199" s="57"/>
      <c r="W199" s="57"/>
      <c r="X199" s="57"/>
      <c r="Y199" s="57"/>
      <c r="Z199" s="57"/>
      <c r="AA199" s="51" t="s">
        <v>249</v>
      </c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2"/>
      <c r="AP199" s="51" t="s">
        <v>250</v>
      </c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3"/>
      <c r="BE199" s="51" t="s">
        <v>251</v>
      </c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3"/>
    </row>
    <row r="200" spans="1:79" ht="32.1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 t="s">
        <v>5</v>
      </c>
      <c r="AB200" s="57"/>
      <c r="AC200" s="57"/>
      <c r="AD200" s="57"/>
      <c r="AE200" s="57"/>
      <c r="AF200" s="57" t="s">
        <v>4</v>
      </c>
      <c r="AG200" s="57"/>
      <c r="AH200" s="57"/>
      <c r="AI200" s="57"/>
      <c r="AJ200" s="57"/>
      <c r="AK200" s="57" t="s">
        <v>111</v>
      </c>
      <c r="AL200" s="57"/>
      <c r="AM200" s="57"/>
      <c r="AN200" s="57"/>
      <c r="AO200" s="57"/>
      <c r="AP200" s="57" t="s">
        <v>5</v>
      </c>
      <c r="AQ200" s="57"/>
      <c r="AR200" s="57"/>
      <c r="AS200" s="57"/>
      <c r="AT200" s="57"/>
      <c r="AU200" s="57" t="s">
        <v>4</v>
      </c>
      <c r="AV200" s="57"/>
      <c r="AW200" s="57"/>
      <c r="AX200" s="57"/>
      <c r="AY200" s="57"/>
      <c r="AZ200" s="57" t="s">
        <v>118</v>
      </c>
      <c r="BA200" s="57"/>
      <c r="BB200" s="57"/>
      <c r="BC200" s="57"/>
      <c r="BD200" s="57"/>
      <c r="BE200" s="57" t="s">
        <v>5</v>
      </c>
      <c r="BF200" s="57"/>
      <c r="BG200" s="57"/>
      <c r="BH200" s="57"/>
      <c r="BI200" s="57"/>
      <c r="BJ200" s="57" t="s">
        <v>4</v>
      </c>
      <c r="BK200" s="57"/>
      <c r="BL200" s="57"/>
      <c r="BM200" s="57"/>
      <c r="BN200" s="57"/>
      <c r="BO200" s="57" t="s">
        <v>158</v>
      </c>
      <c r="BP200" s="57"/>
      <c r="BQ200" s="57"/>
      <c r="BR200" s="57"/>
      <c r="BS200" s="57"/>
    </row>
    <row r="201" spans="1:79" ht="15" customHeight="1" x14ac:dyDescent="0.25">
      <c r="A201" s="57">
        <v>1</v>
      </c>
      <c r="B201" s="57"/>
      <c r="C201" s="57"/>
      <c r="D201" s="57"/>
      <c r="E201" s="57"/>
      <c r="F201" s="57"/>
      <c r="G201" s="57">
        <v>2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>
        <v>3</v>
      </c>
      <c r="U201" s="57"/>
      <c r="V201" s="57"/>
      <c r="W201" s="57"/>
      <c r="X201" s="57"/>
      <c r="Y201" s="57"/>
      <c r="Z201" s="57"/>
      <c r="AA201" s="57">
        <v>4</v>
      </c>
      <c r="AB201" s="57"/>
      <c r="AC201" s="57"/>
      <c r="AD201" s="57"/>
      <c r="AE201" s="57"/>
      <c r="AF201" s="57">
        <v>5</v>
      </c>
      <c r="AG201" s="57"/>
      <c r="AH201" s="57"/>
      <c r="AI201" s="57"/>
      <c r="AJ201" s="57"/>
      <c r="AK201" s="57">
        <v>6</v>
      </c>
      <c r="AL201" s="57"/>
      <c r="AM201" s="57"/>
      <c r="AN201" s="57"/>
      <c r="AO201" s="57"/>
      <c r="AP201" s="57">
        <v>7</v>
      </c>
      <c r="AQ201" s="57"/>
      <c r="AR201" s="57"/>
      <c r="AS201" s="57"/>
      <c r="AT201" s="57"/>
      <c r="AU201" s="57">
        <v>8</v>
      </c>
      <c r="AV201" s="57"/>
      <c r="AW201" s="57"/>
      <c r="AX201" s="57"/>
      <c r="AY201" s="57"/>
      <c r="AZ201" s="57">
        <v>9</v>
      </c>
      <c r="BA201" s="57"/>
      <c r="BB201" s="57"/>
      <c r="BC201" s="57"/>
      <c r="BD201" s="57"/>
      <c r="BE201" s="57">
        <v>10</v>
      </c>
      <c r="BF201" s="57"/>
      <c r="BG201" s="57"/>
      <c r="BH201" s="57"/>
      <c r="BI201" s="57"/>
      <c r="BJ201" s="57">
        <v>11</v>
      </c>
      <c r="BK201" s="57"/>
      <c r="BL201" s="57"/>
      <c r="BM201" s="57"/>
      <c r="BN201" s="57"/>
      <c r="BO201" s="57">
        <v>12</v>
      </c>
      <c r="BP201" s="57"/>
      <c r="BQ201" s="57"/>
      <c r="BR201" s="57"/>
      <c r="BS201" s="57"/>
    </row>
    <row r="202" spans="1:79" s="2" customFormat="1" ht="15" hidden="1" customHeight="1" x14ac:dyDescent="0.25">
      <c r="A202" s="60" t="s">
        <v>90</v>
      </c>
      <c r="B202" s="60"/>
      <c r="C202" s="60"/>
      <c r="D202" s="60"/>
      <c r="E202" s="60"/>
      <c r="F202" s="60"/>
      <c r="G202" s="99" t="s">
        <v>78</v>
      </c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 t="s">
        <v>100</v>
      </c>
      <c r="U202" s="99"/>
      <c r="V202" s="99"/>
      <c r="W202" s="99"/>
      <c r="X202" s="99"/>
      <c r="Y202" s="99"/>
      <c r="Z202" s="99"/>
      <c r="AA202" s="59" t="s">
        <v>86</v>
      </c>
      <c r="AB202" s="59"/>
      <c r="AC202" s="59"/>
      <c r="AD202" s="59"/>
      <c r="AE202" s="59"/>
      <c r="AF202" s="59" t="s">
        <v>87</v>
      </c>
      <c r="AG202" s="59"/>
      <c r="AH202" s="59"/>
      <c r="AI202" s="59"/>
      <c r="AJ202" s="59"/>
      <c r="AK202" s="69" t="s">
        <v>153</v>
      </c>
      <c r="AL202" s="69"/>
      <c r="AM202" s="69"/>
      <c r="AN202" s="69"/>
      <c r="AO202" s="69"/>
      <c r="AP202" s="59" t="s">
        <v>88</v>
      </c>
      <c r="AQ202" s="59"/>
      <c r="AR202" s="59"/>
      <c r="AS202" s="59"/>
      <c r="AT202" s="59"/>
      <c r="AU202" s="59" t="s">
        <v>89</v>
      </c>
      <c r="AV202" s="59"/>
      <c r="AW202" s="59"/>
      <c r="AX202" s="59"/>
      <c r="AY202" s="59"/>
      <c r="AZ202" s="69" t="s">
        <v>153</v>
      </c>
      <c r="BA202" s="69"/>
      <c r="BB202" s="69"/>
      <c r="BC202" s="69"/>
      <c r="BD202" s="69"/>
      <c r="BE202" s="59" t="s">
        <v>79</v>
      </c>
      <c r="BF202" s="59"/>
      <c r="BG202" s="59"/>
      <c r="BH202" s="59"/>
      <c r="BI202" s="59"/>
      <c r="BJ202" s="59" t="s">
        <v>80</v>
      </c>
      <c r="BK202" s="59"/>
      <c r="BL202" s="59"/>
      <c r="BM202" s="59"/>
      <c r="BN202" s="59"/>
      <c r="BO202" s="69" t="s">
        <v>153</v>
      </c>
      <c r="BP202" s="69"/>
      <c r="BQ202" s="69"/>
      <c r="BR202" s="69"/>
      <c r="BS202" s="69"/>
      <c r="CA202" s="2" t="s">
        <v>52</v>
      </c>
    </row>
    <row r="203" spans="1:79" s="9" customFormat="1" ht="12.75" customHeight="1" x14ac:dyDescent="0.25">
      <c r="A203" s="120"/>
      <c r="B203" s="120"/>
      <c r="C203" s="120"/>
      <c r="D203" s="120"/>
      <c r="E203" s="120"/>
      <c r="F203" s="120"/>
      <c r="G203" s="179" t="s">
        <v>179</v>
      </c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80"/>
      <c r="U203" s="180"/>
      <c r="V203" s="180"/>
      <c r="W203" s="180"/>
      <c r="X203" s="180"/>
      <c r="Y203" s="180"/>
      <c r="Z203" s="180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>
        <f>IF(ISNUMBER(AA203),AA203,0)+IF(ISNUMBER(AF203),AF203,0)</f>
        <v>0</v>
      </c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>
        <f>IF(ISNUMBER(AP203),AP203,0)+IF(ISNUMBER(AU203),AU203,0)</f>
        <v>0</v>
      </c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>
        <f>IF(ISNUMBER(BE203),BE203,0)+IF(ISNUMBER(BJ203),BJ203,0)</f>
        <v>0</v>
      </c>
      <c r="BP203" s="177"/>
      <c r="BQ203" s="177"/>
      <c r="BR203" s="177"/>
      <c r="BS203" s="177"/>
      <c r="CA203" s="9" t="s">
        <v>53</v>
      </c>
    </row>
    <row r="205" spans="1:79" ht="13.5" customHeight="1" x14ac:dyDescent="0.25">
      <c r="A205" s="67" t="s">
        <v>337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9" ht="15" customHeight="1" x14ac:dyDescent="0.25">
      <c r="A206" s="78" t="s">
        <v>248</v>
      </c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</row>
    <row r="207" spans="1:79" ht="15" customHeight="1" x14ac:dyDescent="0.25">
      <c r="A207" s="57" t="s">
        <v>7</v>
      </c>
      <c r="B207" s="57"/>
      <c r="C207" s="57"/>
      <c r="D207" s="57"/>
      <c r="E207" s="57"/>
      <c r="F207" s="57"/>
      <c r="G207" s="57" t="s">
        <v>157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 t="s">
        <v>14</v>
      </c>
      <c r="U207" s="57"/>
      <c r="V207" s="57"/>
      <c r="W207" s="57"/>
      <c r="X207" s="57"/>
      <c r="Y207" s="57"/>
      <c r="Z207" s="57"/>
      <c r="AA207" s="51" t="s">
        <v>252</v>
      </c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2"/>
      <c r="AP207" s="51" t="s">
        <v>254</v>
      </c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3"/>
    </row>
    <row r="208" spans="1:79" ht="32.1" customHeight="1" x14ac:dyDescent="0.25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 t="s">
        <v>5</v>
      </c>
      <c r="AB208" s="57"/>
      <c r="AC208" s="57"/>
      <c r="AD208" s="57"/>
      <c r="AE208" s="57"/>
      <c r="AF208" s="57" t="s">
        <v>4</v>
      </c>
      <c r="AG208" s="57"/>
      <c r="AH208" s="57"/>
      <c r="AI208" s="57"/>
      <c r="AJ208" s="57"/>
      <c r="AK208" s="57" t="s">
        <v>111</v>
      </c>
      <c r="AL208" s="57"/>
      <c r="AM208" s="57"/>
      <c r="AN208" s="57"/>
      <c r="AO208" s="57"/>
      <c r="AP208" s="57" t="s">
        <v>5</v>
      </c>
      <c r="AQ208" s="57"/>
      <c r="AR208" s="57"/>
      <c r="AS208" s="57"/>
      <c r="AT208" s="57"/>
      <c r="AU208" s="57" t="s">
        <v>4</v>
      </c>
      <c r="AV208" s="57"/>
      <c r="AW208" s="57"/>
      <c r="AX208" s="57"/>
      <c r="AY208" s="57"/>
      <c r="AZ208" s="57" t="s">
        <v>118</v>
      </c>
      <c r="BA208" s="57"/>
      <c r="BB208" s="57"/>
      <c r="BC208" s="57"/>
      <c r="BD208" s="57"/>
    </row>
    <row r="209" spans="1:79" ht="15" customHeight="1" x14ac:dyDescent="0.25">
      <c r="A209" s="57">
        <v>1</v>
      </c>
      <c r="B209" s="57"/>
      <c r="C209" s="57"/>
      <c r="D209" s="57"/>
      <c r="E209" s="57"/>
      <c r="F209" s="57"/>
      <c r="G209" s="57">
        <v>2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>
        <v>3</v>
      </c>
      <c r="U209" s="57"/>
      <c r="V209" s="57"/>
      <c r="W209" s="57"/>
      <c r="X209" s="57"/>
      <c r="Y209" s="57"/>
      <c r="Z209" s="57"/>
      <c r="AA209" s="57">
        <v>4</v>
      </c>
      <c r="AB209" s="57"/>
      <c r="AC209" s="57"/>
      <c r="AD209" s="57"/>
      <c r="AE209" s="57"/>
      <c r="AF209" s="57">
        <v>5</v>
      </c>
      <c r="AG209" s="57"/>
      <c r="AH209" s="57"/>
      <c r="AI209" s="57"/>
      <c r="AJ209" s="57"/>
      <c r="AK209" s="57">
        <v>6</v>
      </c>
      <c r="AL209" s="57"/>
      <c r="AM209" s="57"/>
      <c r="AN209" s="57"/>
      <c r="AO209" s="57"/>
      <c r="AP209" s="57">
        <v>7</v>
      </c>
      <c r="AQ209" s="57"/>
      <c r="AR209" s="57"/>
      <c r="AS209" s="57"/>
      <c r="AT209" s="57"/>
      <c r="AU209" s="57">
        <v>8</v>
      </c>
      <c r="AV209" s="57"/>
      <c r="AW209" s="57"/>
      <c r="AX209" s="57"/>
      <c r="AY209" s="57"/>
      <c r="AZ209" s="57">
        <v>9</v>
      </c>
      <c r="BA209" s="57"/>
      <c r="BB209" s="57"/>
      <c r="BC209" s="57"/>
      <c r="BD209" s="57"/>
    </row>
    <row r="210" spans="1:79" s="2" customFormat="1" ht="12" hidden="1" customHeight="1" x14ac:dyDescent="0.25">
      <c r="A210" s="60" t="s">
        <v>90</v>
      </c>
      <c r="B210" s="60"/>
      <c r="C210" s="60"/>
      <c r="D210" s="60"/>
      <c r="E210" s="60"/>
      <c r="F210" s="60"/>
      <c r="G210" s="99" t="s">
        <v>78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 t="s">
        <v>100</v>
      </c>
      <c r="U210" s="99"/>
      <c r="V210" s="99"/>
      <c r="W210" s="99"/>
      <c r="X210" s="99"/>
      <c r="Y210" s="99"/>
      <c r="Z210" s="99"/>
      <c r="AA210" s="59" t="s">
        <v>81</v>
      </c>
      <c r="AB210" s="59"/>
      <c r="AC210" s="59"/>
      <c r="AD210" s="59"/>
      <c r="AE210" s="59"/>
      <c r="AF210" s="59" t="s">
        <v>82</v>
      </c>
      <c r="AG210" s="59"/>
      <c r="AH210" s="59"/>
      <c r="AI210" s="59"/>
      <c r="AJ210" s="59"/>
      <c r="AK210" s="69" t="s">
        <v>153</v>
      </c>
      <c r="AL210" s="69"/>
      <c r="AM210" s="69"/>
      <c r="AN210" s="69"/>
      <c r="AO210" s="69"/>
      <c r="AP210" s="59" t="s">
        <v>83</v>
      </c>
      <c r="AQ210" s="59"/>
      <c r="AR210" s="59"/>
      <c r="AS210" s="59"/>
      <c r="AT210" s="59"/>
      <c r="AU210" s="59" t="s">
        <v>84</v>
      </c>
      <c r="AV210" s="59"/>
      <c r="AW210" s="59"/>
      <c r="AX210" s="59"/>
      <c r="AY210" s="59"/>
      <c r="AZ210" s="69" t="s">
        <v>153</v>
      </c>
      <c r="BA210" s="69"/>
      <c r="BB210" s="69"/>
      <c r="BC210" s="69"/>
      <c r="BD210" s="69"/>
      <c r="CA210" s="2" t="s">
        <v>54</v>
      </c>
    </row>
    <row r="211" spans="1:79" s="9" customFormat="1" x14ac:dyDescent="0.25">
      <c r="A211" s="120"/>
      <c r="B211" s="120"/>
      <c r="C211" s="120"/>
      <c r="D211" s="120"/>
      <c r="E211" s="120"/>
      <c r="F211" s="120"/>
      <c r="G211" s="179" t="s">
        <v>179</v>
      </c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180"/>
      <c r="V211" s="180"/>
      <c r="W211" s="180"/>
      <c r="X211" s="180"/>
      <c r="Y211" s="180"/>
      <c r="Z211" s="180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>
        <f>IF(ISNUMBER(AA211),AA211,0)+IF(ISNUMBER(AF211),AF211,0)</f>
        <v>0</v>
      </c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>
        <f>IF(ISNUMBER(AP211),AP211,0)+IF(ISNUMBER(AU211),AU211,0)</f>
        <v>0</v>
      </c>
      <c r="BA211" s="177"/>
      <c r="BB211" s="177"/>
      <c r="BC211" s="177"/>
      <c r="BD211" s="177"/>
      <c r="CA211" s="9" t="s">
        <v>55</v>
      </c>
    </row>
    <row r="214" spans="1:79" ht="14.25" customHeight="1" x14ac:dyDescent="0.25">
      <c r="A214" s="67" t="s">
        <v>338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</row>
    <row r="215" spans="1:79" ht="15" customHeight="1" x14ac:dyDescent="0.25">
      <c r="A215" s="78" t="s">
        <v>248</v>
      </c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</row>
    <row r="216" spans="1:79" ht="23.1" customHeight="1" x14ac:dyDescent="0.25">
      <c r="A216" s="57" t="s">
        <v>159</v>
      </c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86" t="s">
        <v>160</v>
      </c>
      <c r="O216" s="87"/>
      <c r="P216" s="87"/>
      <c r="Q216" s="87"/>
      <c r="R216" s="87"/>
      <c r="S216" s="87"/>
      <c r="T216" s="87"/>
      <c r="U216" s="88"/>
      <c r="V216" s="86" t="s">
        <v>161</v>
      </c>
      <c r="W216" s="87"/>
      <c r="X216" s="87"/>
      <c r="Y216" s="87"/>
      <c r="Z216" s="88"/>
      <c r="AA216" s="57" t="s">
        <v>249</v>
      </c>
      <c r="AB216" s="57"/>
      <c r="AC216" s="57"/>
      <c r="AD216" s="57"/>
      <c r="AE216" s="57"/>
      <c r="AF216" s="57"/>
      <c r="AG216" s="57"/>
      <c r="AH216" s="57"/>
      <c r="AI216" s="57"/>
      <c r="AJ216" s="57" t="s">
        <v>250</v>
      </c>
      <c r="AK216" s="57"/>
      <c r="AL216" s="57"/>
      <c r="AM216" s="57"/>
      <c r="AN216" s="57"/>
      <c r="AO216" s="57"/>
      <c r="AP216" s="57"/>
      <c r="AQ216" s="57"/>
      <c r="AR216" s="57"/>
      <c r="AS216" s="57" t="s">
        <v>251</v>
      </c>
      <c r="AT216" s="57"/>
      <c r="AU216" s="57"/>
      <c r="AV216" s="57"/>
      <c r="AW216" s="57"/>
      <c r="AX216" s="57"/>
      <c r="AY216" s="57"/>
      <c r="AZ216" s="57"/>
      <c r="BA216" s="57"/>
      <c r="BB216" s="57" t="s">
        <v>252</v>
      </c>
      <c r="BC216" s="57"/>
      <c r="BD216" s="57"/>
      <c r="BE216" s="57"/>
      <c r="BF216" s="57"/>
      <c r="BG216" s="57"/>
      <c r="BH216" s="57"/>
      <c r="BI216" s="57"/>
      <c r="BJ216" s="57"/>
      <c r="BK216" s="57" t="s">
        <v>254</v>
      </c>
      <c r="BL216" s="57"/>
      <c r="BM216" s="57"/>
      <c r="BN216" s="57"/>
      <c r="BO216" s="57"/>
      <c r="BP216" s="57"/>
      <c r="BQ216" s="57"/>
      <c r="BR216" s="57"/>
      <c r="BS216" s="57"/>
    </row>
    <row r="217" spans="1:79" ht="95.25" customHeight="1" x14ac:dyDescent="0.25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89"/>
      <c r="O217" s="90"/>
      <c r="P217" s="90"/>
      <c r="Q217" s="90"/>
      <c r="R217" s="90"/>
      <c r="S217" s="90"/>
      <c r="T217" s="90"/>
      <c r="U217" s="91"/>
      <c r="V217" s="89"/>
      <c r="W217" s="90"/>
      <c r="X217" s="90"/>
      <c r="Y217" s="90"/>
      <c r="Z217" s="91"/>
      <c r="AA217" s="74" t="s">
        <v>164</v>
      </c>
      <c r="AB217" s="74"/>
      <c r="AC217" s="74"/>
      <c r="AD217" s="74"/>
      <c r="AE217" s="74"/>
      <c r="AF217" s="74" t="s">
        <v>165</v>
      </c>
      <c r="AG217" s="74"/>
      <c r="AH217" s="74"/>
      <c r="AI217" s="74"/>
      <c r="AJ217" s="74" t="s">
        <v>164</v>
      </c>
      <c r="AK217" s="74"/>
      <c r="AL217" s="74"/>
      <c r="AM217" s="74"/>
      <c r="AN217" s="74"/>
      <c r="AO217" s="74" t="s">
        <v>165</v>
      </c>
      <c r="AP217" s="74"/>
      <c r="AQ217" s="74"/>
      <c r="AR217" s="74"/>
      <c r="AS217" s="74" t="s">
        <v>164</v>
      </c>
      <c r="AT217" s="74"/>
      <c r="AU217" s="74"/>
      <c r="AV217" s="74"/>
      <c r="AW217" s="74"/>
      <c r="AX217" s="74" t="s">
        <v>165</v>
      </c>
      <c r="AY217" s="74"/>
      <c r="AZ217" s="74"/>
      <c r="BA217" s="74"/>
      <c r="BB217" s="74" t="s">
        <v>164</v>
      </c>
      <c r="BC217" s="74"/>
      <c r="BD217" s="74"/>
      <c r="BE217" s="74"/>
      <c r="BF217" s="74"/>
      <c r="BG217" s="74" t="s">
        <v>165</v>
      </c>
      <c r="BH217" s="74"/>
      <c r="BI217" s="74"/>
      <c r="BJ217" s="74"/>
      <c r="BK217" s="74" t="s">
        <v>164</v>
      </c>
      <c r="BL217" s="74"/>
      <c r="BM217" s="74"/>
      <c r="BN217" s="74"/>
      <c r="BO217" s="74"/>
      <c r="BP217" s="74" t="s">
        <v>165</v>
      </c>
      <c r="BQ217" s="74"/>
      <c r="BR217" s="74"/>
      <c r="BS217" s="74"/>
    </row>
    <row r="218" spans="1:79" ht="15" customHeight="1" x14ac:dyDescent="0.25">
      <c r="A218" s="57">
        <v>1</v>
      </c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1">
        <v>2</v>
      </c>
      <c r="O218" s="52"/>
      <c r="P218" s="52"/>
      <c r="Q218" s="52"/>
      <c r="R218" s="52"/>
      <c r="S218" s="52"/>
      <c r="T218" s="52"/>
      <c r="U218" s="53"/>
      <c r="V218" s="57">
        <v>3</v>
      </c>
      <c r="W218" s="57"/>
      <c r="X218" s="57"/>
      <c r="Y218" s="57"/>
      <c r="Z218" s="57"/>
      <c r="AA218" s="57">
        <v>4</v>
      </c>
      <c r="AB218" s="57"/>
      <c r="AC218" s="57"/>
      <c r="AD218" s="57"/>
      <c r="AE218" s="57"/>
      <c r="AF218" s="57">
        <v>5</v>
      </c>
      <c r="AG218" s="57"/>
      <c r="AH218" s="57"/>
      <c r="AI218" s="57"/>
      <c r="AJ218" s="57">
        <v>6</v>
      </c>
      <c r="AK218" s="57"/>
      <c r="AL218" s="57"/>
      <c r="AM218" s="57"/>
      <c r="AN218" s="57"/>
      <c r="AO218" s="57">
        <v>7</v>
      </c>
      <c r="AP218" s="57"/>
      <c r="AQ218" s="57"/>
      <c r="AR218" s="57"/>
      <c r="AS218" s="57">
        <v>8</v>
      </c>
      <c r="AT218" s="57"/>
      <c r="AU218" s="57"/>
      <c r="AV218" s="57"/>
      <c r="AW218" s="57"/>
      <c r="AX218" s="57">
        <v>9</v>
      </c>
      <c r="AY218" s="57"/>
      <c r="AZ218" s="57"/>
      <c r="BA218" s="57"/>
      <c r="BB218" s="57">
        <v>10</v>
      </c>
      <c r="BC218" s="57"/>
      <c r="BD218" s="57"/>
      <c r="BE218" s="57"/>
      <c r="BF218" s="57"/>
      <c r="BG218" s="57">
        <v>11</v>
      </c>
      <c r="BH218" s="57"/>
      <c r="BI218" s="57"/>
      <c r="BJ218" s="57"/>
      <c r="BK218" s="57">
        <v>12</v>
      </c>
      <c r="BL218" s="57"/>
      <c r="BM218" s="57"/>
      <c r="BN218" s="57"/>
      <c r="BO218" s="57"/>
      <c r="BP218" s="57">
        <v>13</v>
      </c>
      <c r="BQ218" s="57"/>
      <c r="BR218" s="57"/>
      <c r="BS218" s="57"/>
    </row>
    <row r="219" spans="1:79" s="2" customFormat="1" ht="12" hidden="1" customHeight="1" x14ac:dyDescent="0.25">
      <c r="A219" s="99" t="s">
        <v>177</v>
      </c>
      <c r="B219" s="99"/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60" t="s">
        <v>162</v>
      </c>
      <c r="O219" s="60"/>
      <c r="P219" s="60"/>
      <c r="Q219" s="60"/>
      <c r="R219" s="60"/>
      <c r="S219" s="60"/>
      <c r="T219" s="60"/>
      <c r="U219" s="60"/>
      <c r="V219" s="60" t="s">
        <v>163</v>
      </c>
      <c r="W219" s="60"/>
      <c r="X219" s="60"/>
      <c r="Y219" s="60"/>
      <c r="Z219" s="60"/>
      <c r="AA219" s="59" t="s">
        <v>86</v>
      </c>
      <c r="AB219" s="59"/>
      <c r="AC219" s="59"/>
      <c r="AD219" s="59"/>
      <c r="AE219" s="59"/>
      <c r="AF219" s="59" t="s">
        <v>87</v>
      </c>
      <c r="AG219" s="59"/>
      <c r="AH219" s="59"/>
      <c r="AI219" s="59"/>
      <c r="AJ219" s="59" t="s">
        <v>88</v>
      </c>
      <c r="AK219" s="59"/>
      <c r="AL219" s="59"/>
      <c r="AM219" s="59"/>
      <c r="AN219" s="59"/>
      <c r="AO219" s="59" t="s">
        <v>89</v>
      </c>
      <c r="AP219" s="59"/>
      <c r="AQ219" s="59"/>
      <c r="AR219" s="59"/>
      <c r="AS219" s="59" t="s">
        <v>79</v>
      </c>
      <c r="AT219" s="59"/>
      <c r="AU219" s="59"/>
      <c r="AV219" s="59"/>
      <c r="AW219" s="59"/>
      <c r="AX219" s="59" t="s">
        <v>80</v>
      </c>
      <c r="AY219" s="59"/>
      <c r="AZ219" s="59"/>
      <c r="BA219" s="59"/>
      <c r="BB219" s="59" t="s">
        <v>81</v>
      </c>
      <c r="BC219" s="59"/>
      <c r="BD219" s="59"/>
      <c r="BE219" s="59"/>
      <c r="BF219" s="59"/>
      <c r="BG219" s="59" t="s">
        <v>82</v>
      </c>
      <c r="BH219" s="59"/>
      <c r="BI219" s="59"/>
      <c r="BJ219" s="59"/>
      <c r="BK219" s="59" t="s">
        <v>83</v>
      </c>
      <c r="BL219" s="59"/>
      <c r="BM219" s="59"/>
      <c r="BN219" s="59"/>
      <c r="BO219" s="59"/>
      <c r="BP219" s="59" t="s">
        <v>84</v>
      </c>
      <c r="BQ219" s="59"/>
      <c r="BR219" s="59"/>
      <c r="BS219" s="59"/>
      <c r="CA219" s="2" t="s">
        <v>56</v>
      </c>
    </row>
    <row r="220" spans="1:79" s="9" customFormat="1" ht="12.75" customHeight="1" x14ac:dyDescent="0.25">
      <c r="A220" s="179" t="s">
        <v>179</v>
      </c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19"/>
      <c r="O220" s="117"/>
      <c r="P220" s="117"/>
      <c r="Q220" s="117"/>
      <c r="R220" s="117"/>
      <c r="S220" s="117"/>
      <c r="T220" s="117"/>
      <c r="U220" s="118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1"/>
      <c r="BB220" s="181"/>
      <c r="BC220" s="181"/>
      <c r="BD220" s="181"/>
      <c r="BE220" s="181"/>
      <c r="BF220" s="181"/>
      <c r="BG220" s="181"/>
      <c r="BH220" s="181"/>
      <c r="BI220" s="181"/>
      <c r="BJ220" s="181"/>
      <c r="BK220" s="181"/>
      <c r="BL220" s="181"/>
      <c r="BM220" s="181"/>
      <c r="BN220" s="181"/>
      <c r="BO220" s="181"/>
      <c r="BP220" s="182"/>
      <c r="BQ220" s="183"/>
      <c r="BR220" s="183"/>
      <c r="BS220" s="184"/>
      <c r="CA220" s="9" t="s">
        <v>57</v>
      </c>
    </row>
    <row r="223" spans="1:79" ht="35.25" customHeight="1" x14ac:dyDescent="0.25">
      <c r="A223" s="67" t="s">
        <v>339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55.2" customHeight="1" x14ac:dyDescent="0.25">
      <c r="A224" s="149" t="s">
        <v>308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</row>
    <row r="225" spans="1:79" ht="13.8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7" spans="1:79" ht="28.5" customHeight="1" x14ac:dyDescent="0.25">
      <c r="A227" s="61" t="s">
        <v>325</v>
      </c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</row>
    <row r="228" spans="1:79" ht="14.25" customHeight="1" x14ac:dyDescent="0.25">
      <c r="A228" s="67" t="s">
        <v>310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</row>
    <row r="229" spans="1:79" ht="15" customHeight="1" x14ac:dyDescent="0.25">
      <c r="A229" s="62" t="s">
        <v>248</v>
      </c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</row>
    <row r="230" spans="1:79" ht="42.9" customHeight="1" x14ac:dyDescent="0.25">
      <c r="A230" s="74" t="s">
        <v>166</v>
      </c>
      <c r="B230" s="74"/>
      <c r="C230" s="74"/>
      <c r="D230" s="74"/>
      <c r="E230" s="74"/>
      <c r="F230" s="74"/>
      <c r="G230" s="57" t="s">
        <v>20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 t="s">
        <v>16</v>
      </c>
      <c r="U230" s="57"/>
      <c r="V230" s="57"/>
      <c r="W230" s="57"/>
      <c r="X230" s="57"/>
      <c r="Y230" s="57"/>
      <c r="Z230" s="57" t="s">
        <v>15</v>
      </c>
      <c r="AA230" s="57"/>
      <c r="AB230" s="57"/>
      <c r="AC230" s="57"/>
      <c r="AD230" s="57"/>
      <c r="AE230" s="57" t="s">
        <v>167</v>
      </c>
      <c r="AF230" s="57"/>
      <c r="AG230" s="57"/>
      <c r="AH230" s="57"/>
      <c r="AI230" s="57"/>
      <c r="AJ230" s="57"/>
      <c r="AK230" s="57" t="s">
        <v>168</v>
      </c>
      <c r="AL230" s="57"/>
      <c r="AM230" s="57"/>
      <c r="AN230" s="57"/>
      <c r="AO230" s="57"/>
      <c r="AP230" s="57"/>
      <c r="AQ230" s="57" t="s">
        <v>169</v>
      </c>
      <c r="AR230" s="57"/>
      <c r="AS230" s="57"/>
      <c r="AT230" s="57"/>
      <c r="AU230" s="57"/>
      <c r="AV230" s="57"/>
      <c r="AW230" s="57" t="s">
        <v>120</v>
      </c>
      <c r="AX230" s="57"/>
      <c r="AY230" s="57"/>
      <c r="AZ230" s="57"/>
      <c r="BA230" s="57"/>
      <c r="BB230" s="57"/>
      <c r="BC230" s="57"/>
      <c r="BD230" s="57"/>
      <c r="BE230" s="57"/>
      <c r="BF230" s="57"/>
      <c r="BG230" s="57" t="s">
        <v>170</v>
      </c>
      <c r="BH230" s="57"/>
      <c r="BI230" s="57"/>
      <c r="BJ230" s="57"/>
      <c r="BK230" s="57"/>
      <c r="BL230" s="57"/>
    </row>
    <row r="231" spans="1:79" ht="39.9" customHeight="1" x14ac:dyDescent="0.25">
      <c r="A231" s="74"/>
      <c r="B231" s="74"/>
      <c r="C231" s="74"/>
      <c r="D231" s="74"/>
      <c r="E231" s="74"/>
      <c r="F231" s="74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 t="s">
        <v>18</v>
      </c>
      <c r="AX231" s="57"/>
      <c r="AY231" s="57"/>
      <c r="AZ231" s="57"/>
      <c r="BA231" s="57"/>
      <c r="BB231" s="57" t="s">
        <v>17</v>
      </c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</row>
    <row r="232" spans="1:79" ht="15" customHeight="1" x14ac:dyDescent="0.25">
      <c r="A232" s="57">
        <v>1</v>
      </c>
      <c r="B232" s="57"/>
      <c r="C232" s="57"/>
      <c r="D232" s="57"/>
      <c r="E232" s="57"/>
      <c r="F232" s="57"/>
      <c r="G232" s="57">
        <v>2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>
        <v>3</v>
      </c>
      <c r="U232" s="57"/>
      <c r="V232" s="57"/>
      <c r="W232" s="57"/>
      <c r="X232" s="57"/>
      <c r="Y232" s="57"/>
      <c r="Z232" s="57">
        <v>4</v>
      </c>
      <c r="AA232" s="57"/>
      <c r="AB232" s="57"/>
      <c r="AC232" s="57"/>
      <c r="AD232" s="57"/>
      <c r="AE232" s="57">
        <v>5</v>
      </c>
      <c r="AF232" s="57"/>
      <c r="AG232" s="57"/>
      <c r="AH232" s="57"/>
      <c r="AI232" s="57"/>
      <c r="AJ232" s="57"/>
      <c r="AK232" s="57">
        <v>6</v>
      </c>
      <c r="AL232" s="57"/>
      <c r="AM232" s="57"/>
      <c r="AN232" s="57"/>
      <c r="AO232" s="57"/>
      <c r="AP232" s="57"/>
      <c r="AQ232" s="57">
        <v>7</v>
      </c>
      <c r="AR232" s="57"/>
      <c r="AS232" s="57"/>
      <c r="AT232" s="57"/>
      <c r="AU232" s="57"/>
      <c r="AV232" s="57"/>
      <c r="AW232" s="57">
        <v>8</v>
      </c>
      <c r="AX232" s="57"/>
      <c r="AY232" s="57"/>
      <c r="AZ232" s="57"/>
      <c r="BA232" s="57"/>
      <c r="BB232" s="57">
        <v>9</v>
      </c>
      <c r="BC232" s="57"/>
      <c r="BD232" s="57"/>
      <c r="BE232" s="57"/>
      <c r="BF232" s="57"/>
      <c r="BG232" s="57">
        <v>10</v>
      </c>
      <c r="BH232" s="57"/>
      <c r="BI232" s="57"/>
      <c r="BJ232" s="57"/>
      <c r="BK232" s="57"/>
      <c r="BL232" s="57"/>
    </row>
    <row r="233" spans="1:79" s="2" customFormat="1" ht="12" hidden="1" customHeight="1" x14ac:dyDescent="0.25">
      <c r="A233" s="60" t="s">
        <v>85</v>
      </c>
      <c r="B233" s="60"/>
      <c r="C233" s="60"/>
      <c r="D233" s="60"/>
      <c r="E233" s="60"/>
      <c r="F233" s="60"/>
      <c r="G233" s="99" t="s">
        <v>78</v>
      </c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59" t="s">
        <v>101</v>
      </c>
      <c r="U233" s="59"/>
      <c r="V233" s="59"/>
      <c r="W233" s="59"/>
      <c r="X233" s="59"/>
      <c r="Y233" s="59"/>
      <c r="Z233" s="59" t="s">
        <v>102</v>
      </c>
      <c r="AA233" s="59"/>
      <c r="AB233" s="59"/>
      <c r="AC233" s="59"/>
      <c r="AD233" s="59"/>
      <c r="AE233" s="59" t="s">
        <v>103</v>
      </c>
      <c r="AF233" s="59"/>
      <c r="AG233" s="59"/>
      <c r="AH233" s="59"/>
      <c r="AI233" s="59"/>
      <c r="AJ233" s="59"/>
      <c r="AK233" s="59" t="s">
        <v>104</v>
      </c>
      <c r="AL233" s="59"/>
      <c r="AM233" s="59"/>
      <c r="AN233" s="59"/>
      <c r="AO233" s="59"/>
      <c r="AP233" s="59"/>
      <c r="AQ233" s="100" t="s">
        <v>122</v>
      </c>
      <c r="AR233" s="59"/>
      <c r="AS233" s="59"/>
      <c r="AT233" s="59"/>
      <c r="AU233" s="59"/>
      <c r="AV233" s="59"/>
      <c r="AW233" s="59" t="s">
        <v>105</v>
      </c>
      <c r="AX233" s="59"/>
      <c r="AY233" s="59"/>
      <c r="AZ233" s="59"/>
      <c r="BA233" s="59"/>
      <c r="BB233" s="59" t="s">
        <v>106</v>
      </c>
      <c r="BC233" s="59"/>
      <c r="BD233" s="59"/>
      <c r="BE233" s="59"/>
      <c r="BF233" s="59"/>
      <c r="BG233" s="100" t="s">
        <v>123</v>
      </c>
      <c r="BH233" s="59"/>
      <c r="BI233" s="59"/>
      <c r="BJ233" s="59"/>
      <c r="BK233" s="59"/>
      <c r="BL233" s="59"/>
      <c r="CA233" s="2" t="s">
        <v>58</v>
      </c>
    </row>
    <row r="234" spans="1:79" s="137" customFormat="1" ht="13.2" customHeight="1" x14ac:dyDescent="0.25">
      <c r="A234" s="171">
        <v>2111</v>
      </c>
      <c r="B234" s="171"/>
      <c r="C234" s="171"/>
      <c r="D234" s="171"/>
      <c r="E234" s="171"/>
      <c r="F234" s="171"/>
      <c r="G234" s="131" t="s">
        <v>259</v>
      </c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3"/>
      <c r="T234" s="178">
        <v>855570</v>
      </c>
      <c r="U234" s="178"/>
      <c r="V234" s="178"/>
      <c r="W234" s="178"/>
      <c r="X234" s="178"/>
      <c r="Y234" s="178"/>
      <c r="Z234" s="178">
        <v>854934.99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/>
      <c r="AK234" s="178">
        <v>0</v>
      </c>
      <c r="AL234" s="178"/>
      <c r="AM234" s="178"/>
      <c r="AN234" s="178"/>
      <c r="AO234" s="178"/>
      <c r="AP234" s="178"/>
      <c r="AQ234" s="178">
        <f>IF(ISNUMBER(AK234),AK234,0)-IF(ISNUMBER(AE234),AE234,0)</f>
        <v>0</v>
      </c>
      <c r="AR234" s="178"/>
      <c r="AS234" s="178"/>
      <c r="AT234" s="178"/>
      <c r="AU234" s="178"/>
      <c r="AV234" s="178"/>
      <c r="AW234" s="178">
        <v>0</v>
      </c>
      <c r="AX234" s="178"/>
      <c r="AY234" s="178"/>
      <c r="AZ234" s="178"/>
      <c r="BA234" s="178"/>
      <c r="BB234" s="178">
        <v>0</v>
      </c>
      <c r="BC234" s="178"/>
      <c r="BD234" s="178"/>
      <c r="BE234" s="178"/>
      <c r="BF234" s="178"/>
      <c r="BG234" s="178">
        <f>IF(ISNUMBER(Z234),Z234,0)+IF(ISNUMBER(AK234),AK234,0)</f>
        <v>854934.99</v>
      </c>
      <c r="BH234" s="178"/>
      <c r="BI234" s="178"/>
      <c r="BJ234" s="178"/>
      <c r="BK234" s="178"/>
      <c r="BL234" s="178"/>
      <c r="CA234" s="137" t="s">
        <v>59</v>
      </c>
    </row>
    <row r="235" spans="1:79" s="137" customFormat="1" ht="13.2" customHeight="1" x14ac:dyDescent="0.25">
      <c r="A235" s="171">
        <v>2120</v>
      </c>
      <c r="B235" s="171"/>
      <c r="C235" s="171"/>
      <c r="D235" s="171"/>
      <c r="E235" s="171"/>
      <c r="F235" s="171"/>
      <c r="G235" s="131" t="s">
        <v>260</v>
      </c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3"/>
      <c r="T235" s="178">
        <v>197946</v>
      </c>
      <c r="U235" s="178"/>
      <c r="V235" s="178"/>
      <c r="W235" s="178"/>
      <c r="X235" s="178"/>
      <c r="Y235" s="178"/>
      <c r="Z235" s="178">
        <v>188230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/>
      <c r="AK235" s="178">
        <v>0</v>
      </c>
      <c r="AL235" s="178"/>
      <c r="AM235" s="178"/>
      <c r="AN235" s="178"/>
      <c r="AO235" s="178"/>
      <c r="AP235" s="178"/>
      <c r="AQ235" s="178">
        <f>IF(ISNUMBER(AK235),AK235,0)-IF(ISNUMBER(AE235),AE235,0)</f>
        <v>0</v>
      </c>
      <c r="AR235" s="178"/>
      <c r="AS235" s="178"/>
      <c r="AT235" s="178"/>
      <c r="AU235" s="178"/>
      <c r="AV235" s="178"/>
      <c r="AW235" s="178">
        <v>0</v>
      </c>
      <c r="AX235" s="178"/>
      <c r="AY235" s="178"/>
      <c r="AZ235" s="178"/>
      <c r="BA235" s="178"/>
      <c r="BB235" s="178">
        <v>0</v>
      </c>
      <c r="BC235" s="178"/>
      <c r="BD235" s="178"/>
      <c r="BE235" s="178"/>
      <c r="BF235" s="178"/>
      <c r="BG235" s="178">
        <f>IF(ISNUMBER(Z235),Z235,0)+IF(ISNUMBER(AK235),AK235,0)</f>
        <v>188230</v>
      </c>
      <c r="BH235" s="178"/>
      <c r="BI235" s="178"/>
      <c r="BJ235" s="178"/>
      <c r="BK235" s="178"/>
      <c r="BL235" s="178"/>
    </row>
    <row r="236" spans="1:79" s="137" customFormat="1" ht="13.2" customHeight="1" x14ac:dyDescent="0.25">
      <c r="A236" s="171">
        <v>2240</v>
      </c>
      <c r="B236" s="171"/>
      <c r="C236" s="171"/>
      <c r="D236" s="171"/>
      <c r="E236" s="171"/>
      <c r="F236" s="171"/>
      <c r="G236" s="131" t="s">
        <v>262</v>
      </c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3"/>
      <c r="T236" s="178">
        <v>20000</v>
      </c>
      <c r="U236" s="178"/>
      <c r="V236" s="178"/>
      <c r="W236" s="178"/>
      <c r="X236" s="178"/>
      <c r="Y236" s="178"/>
      <c r="Z236" s="178">
        <v>19600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/>
      <c r="AK236" s="178">
        <v>0</v>
      </c>
      <c r="AL236" s="178"/>
      <c r="AM236" s="178"/>
      <c r="AN236" s="178"/>
      <c r="AO236" s="178"/>
      <c r="AP236" s="178"/>
      <c r="AQ236" s="178">
        <f>IF(ISNUMBER(AK236),AK236,0)-IF(ISNUMBER(AE236),AE236,0)</f>
        <v>0</v>
      </c>
      <c r="AR236" s="178"/>
      <c r="AS236" s="178"/>
      <c r="AT236" s="178"/>
      <c r="AU236" s="178"/>
      <c r="AV236" s="178"/>
      <c r="AW236" s="178">
        <v>0</v>
      </c>
      <c r="AX236" s="178"/>
      <c r="AY236" s="178"/>
      <c r="AZ236" s="178"/>
      <c r="BA236" s="178"/>
      <c r="BB236" s="178">
        <v>0</v>
      </c>
      <c r="BC236" s="178"/>
      <c r="BD236" s="178"/>
      <c r="BE236" s="178"/>
      <c r="BF236" s="178"/>
      <c r="BG236" s="178">
        <f>IF(ISNUMBER(Z236),Z236,0)+IF(ISNUMBER(AK236),AK236,0)</f>
        <v>19600</v>
      </c>
      <c r="BH236" s="178"/>
      <c r="BI236" s="178"/>
      <c r="BJ236" s="178"/>
      <c r="BK236" s="178"/>
      <c r="BL236" s="178"/>
    </row>
    <row r="237" spans="1:79" s="137" customFormat="1" ht="26.4" customHeight="1" x14ac:dyDescent="0.25">
      <c r="A237" s="171">
        <v>2272</v>
      </c>
      <c r="B237" s="171"/>
      <c r="C237" s="171"/>
      <c r="D237" s="171"/>
      <c r="E237" s="171"/>
      <c r="F237" s="171"/>
      <c r="G237" s="131" t="s">
        <v>349</v>
      </c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3"/>
      <c r="T237" s="178">
        <v>16200</v>
      </c>
      <c r="U237" s="178"/>
      <c r="V237" s="178"/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/>
      <c r="AK237" s="178">
        <v>0</v>
      </c>
      <c r="AL237" s="178"/>
      <c r="AM237" s="178"/>
      <c r="AN237" s="178"/>
      <c r="AO237" s="178"/>
      <c r="AP237" s="178"/>
      <c r="AQ237" s="178">
        <f>IF(ISNUMBER(AK237),AK237,0)-IF(ISNUMBER(AE237),AE237,0)</f>
        <v>0</v>
      </c>
      <c r="AR237" s="178"/>
      <c r="AS237" s="178"/>
      <c r="AT237" s="178"/>
      <c r="AU237" s="178"/>
      <c r="AV237" s="178"/>
      <c r="AW237" s="178">
        <v>0</v>
      </c>
      <c r="AX237" s="178"/>
      <c r="AY237" s="178"/>
      <c r="AZ237" s="178"/>
      <c r="BA237" s="178"/>
      <c r="BB237" s="178">
        <v>0</v>
      </c>
      <c r="BC237" s="178"/>
      <c r="BD237" s="178"/>
      <c r="BE237" s="178"/>
      <c r="BF237" s="178"/>
      <c r="BG237" s="178">
        <f>IF(ISNUMBER(Z237),Z237,0)+IF(ISNUMBER(AK237),AK237,0)</f>
        <v>0</v>
      </c>
      <c r="BH237" s="178"/>
      <c r="BI237" s="178"/>
      <c r="BJ237" s="178"/>
      <c r="BK237" s="178"/>
      <c r="BL237" s="178"/>
    </row>
    <row r="238" spans="1:79" s="137" customFormat="1" ht="13.2" customHeight="1" x14ac:dyDescent="0.25">
      <c r="A238" s="171">
        <v>2273</v>
      </c>
      <c r="B238" s="171"/>
      <c r="C238" s="171"/>
      <c r="D238" s="171"/>
      <c r="E238" s="171"/>
      <c r="F238" s="171"/>
      <c r="G238" s="131" t="s">
        <v>264</v>
      </c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3"/>
      <c r="T238" s="178">
        <v>112821</v>
      </c>
      <c r="U238" s="178"/>
      <c r="V238" s="178"/>
      <c r="W238" s="178"/>
      <c r="X238" s="178"/>
      <c r="Y238" s="178"/>
      <c r="Z238" s="178">
        <v>51396.480000000003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/>
      <c r="AK238" s="178">
        <v>0</v>
      </c>
      <c r="AL238" s="178"/>
      <c r="AM238" s="178"/>
      <c r="AN238" s="178"/>
      <c r="AO238" s="178"/>
      <c r="AP238" s="178"/>
      <c r="AQ238" s="178">
        <f>IF(ISNUMBER(AK238),AK238,0)-IF(ISNUMBER(AE238),AE238,0)</f>
        <v>0</v>
      </c>
      <c r="AR238" s="178"/>
      <c r="AS238" s="178"/>
      <c r="AT238" s="178"/>
      <c r="AU238" s="178"/>
      <c r="AV238" s="178"/>
      <c r="AW238" s="178">
        <v>0</v>
      </c>
      <c r="AX238" s="178"/>
      <c r="AY238" s="178"/>
      <c r="AZ238" s="178"/>
      <c r="BA238" s="178"/>
      <c r="BB238" s="178">
        <v>0</v>
      </c>
      <c r="BC238" s="178"/>
      <c r="BD238" s="178"/>
      <c r="BE238" s="178"/>
      <c r="BF238" s="178"/>
      <c r="BG238" s="178">
        <f>IF(ISNUMBER(Z238),Z238,0)+IF(ISNUMBER(AK238),AK238,0)</f>
        <v>51396.480000000003</v>
      </c>
      <c r="BH238" s="178"/>
      <c r="BI238" s="178"/>
      <c r="BJ238" s="178"/>
      <c r="BK238" s="178"/>
      <c r="BL238" s="178"/>
    </row>
    <row r="239" spans="1:79" s="137" customFormat="1" ht="13.2" customHeight="1" x14ac:dyDescent="0.25">
      <c r="A239" s="171">
        <v>2274</v>
      </c>
      <c r="B239" s="171"/>
      <c r="C239" s="171"/>
      <c r="D239" s="171"/>
      <c r="E239" s="171"/>
      <c r="F239" s="171"/>
      <c r="G239" s="131" t="s">
        <v>350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78">
        <v>60000</v>
      </c>
      <c r="U239" s="178"/>
      <c r="V239" s="178"/>
      <c r="W239" s="178"/>
      <c r="X239" s="178"/>
      <c r="Y239" s="178"/>
      <c r="Z239" s="178">
        <v>923.3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/>
      <c r="AK239" s="178">
        <v>0</v>
      </c>
      <c r="AL239" s="178"/>
      <c r="AM239" s="178"/>
      <c r="AN239" s="178"/>
      <c r="AO239" s="178"/>
      <c r="AP239" s="178"/>
      <c r="AQ239" s="178">
        <f>IF(ISNUMBER(AK239),AK239,0)-IF(ISNUMBER(AE239),AE239,0)</f>
        <v>0</v>
      </c>
      <c r="AR239" s="178"/>
      <c r="AS239" s="178"/>
      <c r="AT239" s="178"/>
      <c r="AU239" s="178"/>
      <c r="AV239" s="178"/>
      <c r="AW239" s="178">
        <v>0</v>
      </c>
      <c r="AX239" s="178"/>
      <c r="AY239" s="178"/>
      <c r="AZ239" s="178"/>
      <c r="BA239" s="178"/>
      <c r="BB239" s="178">
        <v>0</v>
      </c>
      <c r="BC239" s="178"/>
      <c r="BD239" s="178"/>
      <c r="BE239" s="178"/>
      <c r="BF239" s="178"/>
      <c r="BG239" s="178">
        <f>IF(ISNUMBER(Z239),Z239,0)+IF(ISNUMBER(AK239),AK239,0)</f>
        <v>923.3</v>
      </c>
      <c r="BH239" s="178"/>
      <c r="BI239" s="178"/>
      <c r="BJ239" s="178"/>
      <c r="BK239" s="178"/>
      <c r="BL239" s="178"/>
    </row>
    <row r="240" spans="1:79" s="137" customFormat="1" ht="26.4" customHeight="1" x14ac:dyDescent="0.25">
      <c r="A240" s="171">
        <v>2275</v>
      </c>
      <c r="B240" s="171"/>
      <c r="C240" s="171"/>
      <c r="D240" s="171"/>
      <c r="E240" s="171"/>
      <c r="F240" s="171"/>
      <c r="G240" s="131" t="s">
        <v>351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110000</v>
      </c>
      <c r="U240" s="178"/>
      <c r="V240" s="178"/>
      <c r="W240" s="178"/>
      <c r="X240" s="178"/>
      <c r="Y240" s="178"/>
      <c r="Z240" s="178">
        <v>88056.6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88056.6</v>
      </c>
      <c r="BH240" s="178"/>
      <c r="BI240" s="178"/>
      <c r="BJ240" s="178"/>
      <c r="BK240" s="178"/>
      <c r="BL240" s="178"/>
    </row>
    <row r="241" spans="1:79" s="9" customFormat="1" ht="12.75" customHeight="1" x14ac:dyDescent="0.25">
      <c r="A241" s="120"/>
      <c r="B241" s="120"/>
      <c r="C241" s="120"/>
      <c r="D241" s="120"/>
      <c r="E241" s="120"/>
      <c r="F241" s="120"/>
      <c r="G241" s="138" t="s">
        <v>179</v>
      </c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40"/>
      <c r="T241" s="177">
        <v>1372537</v>
      </c>
      <c r="U241" s="177"/>
      <c r="V241" s="177"/>
      <c r="W241" s="177"/>
      <c r="X241" s="177"/>
      <c r="Y241" s="177"/>
      <c r="Z241" s="177">
        <v>1203141.3699999999</v>
      </c>
      <c r="AA241" s="177"/>
      <c r="AB241" s="177"/>
      <c r="AC241" s="177"/>
      <c r="AD241" s="177"/>
      <c r="AE241" s="177">
        <v>0</v>
      </c>
      <c r="AF241" s="177"/>
      <c r="AG241" s="177"/>
      <c r="AH241" s="177"/>
      <c r="AI241" s="177"/>
      <c r="AJ241" s="177"/>
      <c r="AK241" s="177">
        <v>0</v>
      </c>
      <c r="AL241" s="177"/>
      <c r="AM241" s="177"/>
      <c r="AN241" s="177"/>
      <c r="AO241" s="177"/>
      <c r="AP241" s="177"/>
      <c r="AQ241" s="177">
        <f>IF(ISNUMBER(AK241),AK241,0)-IF(ISNUMBER(AE241),AE241,0)</f>
        <v>0</v>
      </c>
      <c r="AR241" s="177"/>
      <c r="AS241" s="177"/>
      <c r="AT241" s="177"/>
      <c r="AU241" s="177"/>
      <c r="AV241" s="177"/>
      <c r="AW241" s="177">
        <v>0</v>
      </c>
      <c r="AX241" s="177"/>
      <c r="AY241" s="177"/>
      <c r="AZ241" s="177"/>
      <c r="BA241" s="177"/>
      <c r="BB241" s="177">
        <v>0</v>
      </c>
      <c r="BC241" s="177"/>
      <c r="BD241" s="177"/>
      <c r="BE241" s="177"/>
      <c r="BF241" s="177"/>
      <c r="BG241" s="177">
        <f>IF(ISNUMBER(Z241),Z241,0)+IF(ISNUMBER(AK241),AK241,0)</f>
        <v>1203141.3699999999</v>
      </c>
      <c r="BH241" s="177"/>
      <c r="BI241" s="177"/>
      <c r="BJ241" s="177"/>
      <c r="BK241" s="177"/>
      <c r="BL241" s="177"/>
    </row>
    <row r="243" spans="1:79" ht="14.25" customHeight="1" x14ac:dyDescent="0.25">
      <c r="A243" s="67" t="s">
        <v>326</v>
      </c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</row>
    <row r="244" spans="1:79" ht="15" customHeight="1" x14ac:dyDescent="0.25">
      <c r="A244" s="62" t="s">
        <v>248</v>
      </c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</row>
    <row r="245" spans="1:79" ht="18" customHeight="1" x14ac:dyDescent="0.25">
      <c r="A245" s="57" t="s">
        <v>166</v>
      </c>
      <c r="B245" s="57"/>
      <c r="C245" s="57"/>
      <c r="D245" s="57"/>
      <c r="E245" s="57"/>
      <c r="F245" s="57"/>
      <c r="G245" s="57" t="s">
        <v>20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57" t="s">
        <v>313</v>
      </c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 t="s">
        <v>323</v>
      </c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</row>
    <row r="246" spans="1:79" ht="42.9" customHeight="1" x14ac:dyDescent="0.25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 t="s">
        <v>171</v>
      </c>
      <c r="R246" s="57"/>
      <c r="S246" s="57"/>
      <c r="T246" s="57"/>
      <c r="U246" s="57"/>
      <c r="V246" s="74" t="s">
        <v>172</v>
      </c>
      <c r="W246" s="74"/>
      <c r="X246" s="74"/>
      <c r="Y246" s="74"/>
      <c r="Z246" s="57" t="s">
        <v>173</v>
      </c>
      <c r="AA246" s="57"/>
      <c r="AB246" s="57"/>
      <c r="AC246" s="57"/>
      <c r="AD246" s="57"/>
      <c r="AE246" s="57"/>
      <c r="AF246" s="57"/>
      <c r="AG246" s="57"/>
      <c r="AH246" s="57"/>
      <c r="AI246" s="57"/>
      <c r="AJ246" s="57" t="s">
        <v>174</v>
      </c>
      <c r="AK246" s="57"/>
      <c r="AL246" s="57"/>
      <c r="AM246" s="57"/>
      <c r="AN246" s="57"/>
      <c r="AO246" s="57" t="s">
        <v>21</v>
      </c>
      <c r="AP246" s="57"/>
      <c r="AQ246" s="57"/>
      <c r="AR246" s="57"/>
      <c r="AS246" s="57"/>
      <c r="AT246" s="74" t="s">
        <v>175</v>
      </c>
      <c r="AU246" s="74"/>
      <c r="AV246" s="74"/>
      <c r="AW246" s="74"/>
      <c r="AX246" s="57" t="s">
        <v>173</v>
      </c>
      <c r="AY246" s="57"/>
      <c r="AZ246" s="57"/>
      <c r="BA246" s="57"/>
      <c r="BB246" s="57"/>
      <c r="BC246" s="57"/>
      <c r="BD246" s="57"/>
      <c r="BE246" s="57"/>
      <c r="BF246" s="57"/>
      <c r="BG246" s="57"/>
      <c r="BH246" s="57" t="s">
        <v>176</v>
      </c>
      <c r="BI246" s="57"/>
      <c r="BJ246" s="57"/>
      <c r="BK246" s="57"/>
      <c r="BL246" s="57"/>
    </row>
    <row r="247" spans="1:79" ht="63" customHeight="1" x14ac:dyDescent="0.25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74"/>
      <c r="W247" s="74"/>
      <c r="X247" s="74"/>
      <c r="Y247" s="74"/>
      <c r="Z247" s="57" t="s">
        <v>18</v>
      </c>
      <c r="AA247" s="57"/>
      <c r="AB247" s="57"/>
      <c r="AC247" s="57"/>
      <c r="AD247" s="57"/>
      <c r="AE247" s="57" t="s">
        <v>17</v>
      </c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74"/>
      <c r="AU247" s="74"/>
      <c r="AV247" s="74"/>
      <c r="AW247" s="74"/>
      <c r="AX247" s="57" t="s">
        <v>18</v>
      </c>
      <c r="AY247" s="57"/>
      <c r="AZ247" s="57"/>
      <c r="BA247" s="57"/>
      <c r="BB247" s="57"/>
      <c r="BC247" s="57" t="s">
        <v>17</v>
      </c>
      <c r="BD247" s="57"/>
      <c r="BE247" s="57"/>
      <c r="BF247" s="57"/>
      <c r="BG247" s="57"/>
      <c r="BH247" s="57"/>
      <c r="BI247" s="57"/>
      <c r="BJ247" s="57"/>
      <c r="BK247" s="57"/>
      <c r="BL247" s="57"/>
    </row>
    <row r="248" spans="1:79" ht="15" customHeight="1" x14ac:dyDescent="0.25">
      <c r="A248" s="57">
        <v>1</v>
      </c>
      <c r="B248" s="57"/>
      <c r="C248" s="57"/>
      <c r="D248" s="57"/>
      <c r="E248" s="57"/>
      <c r="F248" s="57"/>
      <c r="G248" s="57">
        <v>2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57">
        <v>3</v>
      </c>
      <c r="R248" s="57"/>
      <c r="S248" s="57"/>
      <c r="T248" s="57"/>
      <c r="U248" s="57"/>
      <c r="V248" s="57">
        <v>4</v>
      </c>
      <c r="W248" s="57"/>
      <c r="X248" s="57"/>
      <c r="Y248" s="57"/>
      <c r="Z248" s="57">
        <v>5</v>
      </c>
      <c r="AA248" s="57"/>
      <c r="AB248" s="57"/>
      <c r="AC248" s="57"/>
      <c r="AD248" s="57"/>
      <c r="AE248" s="57">
        <v>6</v>
      </c>
      <c r="AF248" s="57"/>
      <c r="AG248" s="57"/>
      <c r="AH248" s="57"/>
      <c r="AI248" s="57"/>
      <c r="AJ248" s="57">
        <v>7</v>
      </c>
      <c r="AK248" s="57"/>
      <c r="AL248" s="57"/>
      <c r="AM248" s="57"/>
      <c r="AN248" s="57"/>
      <c r="AO248" s="57">
        <v>8</v>
      </c>
      <c r="AP248" s="57"/>
      <c r="AQ248" s="57"/>
      <c r="AR248" s="57"/>
      <c r="AS248" s="57"/>
      <c r="AT248" s="57">
        <v>9</v>
      </c>
      <c r="AU248" s="57"/>
      <c r="AV248" s="57"/>
      <c r="AW248" s="57"/>
      <c r="AX248" s="57">
        <v>10</v>
      </c>
      <c r="AY248" s="57"/>
      <c r="AZ248" s="57"/>
      <c r="BA248" s="57"/>
      <c r="BB248" s="57"/>
      <c r="BC248" s="57">
        <v>11</v>
      </c>
      <c r="BD248" s="57"/>
      <c r="BE248" s="57"/>
      <c r="BF248" s="57"/>
      <c r="BG248" s="57"/>
      <c r="BH248" s="57">
        <v>12</v>
      </c>
      <c r="BI248" s="57"/>
      <c r="BJ248" s="57"/>
      <c r="BK248" s="57"/>
      <c r="BL248" s="57"/>
    </row>
    <row r="249" spans="1:79" s="2" customFormat="1" ht="12" hidden="1" customHeight="1" x14ac:dyDescent="0.25">
      <c r="A249" s="60" t="s">
        <v>85</v>
      </c>
      <c r="B249" s="60"/>
      <c r="C249" s="60"/>
      <c r="D249" s="60"/>
      <c r="E249" s="60"/>
      <c r="F249" s="60"/>
      <c r="G249" s="99" t="s">
        <v>78</v>
      </c>
      <c r="H249" s="99"/>
      <c r="I249" s="99"/>
      <c r="J249" s="99"/>
      <c r="K249" s="99"/>
      <c r="L249" s="99"/>
      <c r="M249" s="99"/>
      <c r="N249" s="99"/>
      <c r="O249" s="99"/>
      <c r="P249" s="99"/>
      <c r="Q249" s="59" t="s">
        <v>101</v>
      </c>
      <c r="R249" s="59"/>
      <c r="S249" s="59"/>
      <c r="T249" s="59"/>
      <c r="U249" s="59"/>
      <c r="V249" s="59" t="s">
        <v>102</v>
      </c>
      <c r="W249" s="59"/>
      <c r="X249" s="59"/>
      <c r="Y249" s="59"/>
      <c r="Z249" s="59" t="s">
        <v>103</v>
      </c>
      <c r="AA249" s="59"/>
      <c r="AB249" s="59"/>
      <c r="AC249" s="59"/>
      <c r="AD249" s="59"/>
      <c r="AE249" s="59" t="s">
        <v>104</v>
      </c>
      <c r="AF249" s="59"/>
      <c r="AG249" s="59"/>
      <c r="AH249" s="59"/>
      <c r="AI249" s="59"/>
      <c r="AJ249" s="100" t="s">
        <v>124</v>
      </c>
      <c r="AK249" s="59"/>
      <c r="AL249" s="59"/>
      <c r="AM249" s="59"/>
      <c r="AN249" s="59"/>
      <c r="AO249" s="59" t="s">
        <v>105</v>
      </c>
      <c r="AP249" s="59"/>
      <c r="AQ249" s="59"/>
      <c r="AR249" s="59"/>
      <c r="AS249" s="59"/>
      <c r="AT249" s="100" t="s">
        <v>125</v>
      </c>
      <c r="AU249" s="59"/>
      <c r="AV249" s="59"/>
      <c r="AW249" s="59"/>
      <c r="AX249" s="59" t="s">
        <v>106</v>
      </c>
      <c r="AY249" s="59"/>
      <c r="AZ249" s="59"/>
      <c r="BA249" s="59"/>
      <c r="BB249" s="59"/>
      <c r="BC249" s="59" t="s">
        <v>107</v>
      </c>
      <c r="BD249" s="59"/>
      <c r="BE249" s="59"/>
      <c r="BF249" s="59"/>
      <c r="BG249" s="59"/>
      <c r="BH249" s="100" t="s">
        <v>124</v>
      </c>
      <c r="BI249" s="59"/>
      <c r="BJ249" s="59"/>
      <c r="BK249" s="59"/>
      <c r="BL249" s="59"/>
      <c r="CA249" s="2" t="s">
        <v>60</v>
      </c>
    </row>
    <row r="250" spans="1:79" s="137" customFormat="1" ht="13.2" customHeight="1" x14ac:dyDescent="0.25">
      <c r="A250" s="171">
        <v>2111</v>
      </c>
      <c r="B250" s="171"/>
      <c r="C250" s="171"/>
      <c r="D250" s="171"/>
      <c r="E250" s="171"/>
      <c r="F250" s="171"/>
      <c r="G250" s="131" t="s">
        <v>259</v>
      </c>
      <c r="H250" s="132"/>
      <c r="I250" s="132"/>
      <c r="J250" s="132"/>
      <c r="K250" s="132"/>
      <c r="L250" s="132"/>
      <c r="M250" s="132"/>
      <c r="N250" s="132"/>
      <c r="O250" s="132"/>
      <c r="P250" s="133"/>
      <c r="Q250" s="178">
        <v>1003000</v>
      </c>
      <c r="R250" s="178"/>
      <c r="S250" s="178"/>
      <c r="T250" s="178"/>
      <c r="U250" s="178"/>
      <c r="V250" s="178">
        <v>0</v>
      </c>
      <c r="W250" s="178"/>
      <c r="X250" s="178"/>
      <c r="Y250" s="178"/>
      <c r="Z250" s="178">
        <v>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>
        <f>IF(ISNUMBER(Q250),Q250,0)-IF(ISNUMBER(Z250),Z250,0)</f>
        <v>1003000</v>
      </c>
      <c r="AK250" s="178"/>
      <c r="AL250" s="178"/>
      <c r="AM250" s="178"/>
      <c r="AN250" s="178"/>
      <c r="AO250" s="178">
        <v>1051200</v>
      </c>
      <c r="AP250" s="178"/>
      <c r="AQ250" s="178"/>
      <c r="AR250" s="178"/>
      <c r="AS250" s="178"/>
      <c r="AT250" s="178">
        <f>IF(ISNUMBER(V250),V250,0)-IF(ISNUMBER(Z250),Z250,0)-IF(ISNUMBER(AE250),AE250,0)</f>
        <v>0</v>
      </c>
      <c r="AU250" s="178"/>
      <c r="AV250" s="178"/>
      <c r="AW250" s="178"/>
      <c r="AX250" s="178">
        <v>0</v>
      </c>
      <c r="AY250" s="178"/>
      <c r="AZ250" s="178"/>
      <c r="BA250" s="178"/>
      <c r="BB250" s="178"/>
      <c r="BC250" s="178">
        <v>0</v>
      </c>
      <c r="BD250" s="178"/>
      <c r="BE250" s="178"/>
      <c r="BF250" s="178"/>
      <c r="BG250" s="178"/>
      <c r="BH250" s="178">
        <f>IF(ISNUMBER(AO250),AO250,0)-IF(ISNUMBER(AX250),AX250,0)</f>
        <v>1051200</v>
      </c>
      <c r="BI250" s="178"/>
      <c r="BJ250" s="178"/>
      <c r="BK250" s="178"/>
      <c r="BL250" s="178"/>
      <c r="CA250" s="137" t="s">
        <v>61</v>
      </c>
    </row>
    <row r="251" spans="1:79" s="137" customFormat="1" ht="13.2" customHeight="1" x14ac:dyDescent="0.25">
      <c r="A251" s="171">
        <v>2120</v>
      </c>
      <c r="B251" s="171"/>
      <c r="C251" s="171"/>
      <c r="D251" s="171"/>
      <c r="E251" s="171"/>
      <c r="F251" s="171"/>
      <c r="G251" s="131" t="s">
        <v>260</v>
      </c>
      <c r="H251" s="132"/>
      <c r="I251" s="132"/>
      <c r="J251" s="132"/>
      <c r="K251" s="132"/>
      <c r="L251" s="132"/>
      <c r="M251" s="132"/>
      <c r="N251" s="132"/>
      <c r="O251" s="132"/>
      <c r="P251" s="133"/>
      <c r="Q251" s="178">
        <v>220660</v>
      </c>
      <c r="R251" s="178"/>
      <c r="S251" s="178"/>
      <c r="T251" s="178"/>
      <c r="U251" s="178"/>
      <c r="V251" s="178">
        <v>0</v>
      </c>
      <c r="W251" s="178"/>
      <c r="X251" s="178"/>
      <c r="Y251" s="178"/>
      <c r="Z251" s="178">
        <v>0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>
        <f>IF(ISNUMBER(Q251),Q251,0)-IF(ISNUMBER(Z251),Z251,0)</f>
        <v>220660</v>
      </c>
      <c r="AK251" s="178"/>
      <c r="AL251" s="178"/>
      <c r="AM251" s="178"/>
      <c r="AN251" s="178"/>
      <c r="AO251" s="178">
        <v>231264</v>
      </c>
      <c r="AP251" s="178"/>
      <c r="AQ251" s="178"/>
      <c r="AR251" s="178"/>
      <c r="AS251" s="178"/>
      <c r="AT251" s="178">
        <f>IF(ISNUMBER(V251),V251,0)-IF(ISNUMBER(Z251),Z251,0)-IF(ISNUMBER(AE251),AE251,0)</f>
        <v>0</v>
      </c>
      <c r="AU251" s="178"/>
      <c r="AV251" s="178"/>
      <c r="AW251" s="178"/>
      <c r="AX251" s="178">
        <v>0</v>
      </c>
      <c r="AY251" s="178"/>
      <c r="AZ251" s="178"/>
      <c r="BA251" s="178"/>
      <c r="BB251" s="178"/>
      <c r="BC251" s="178">
        <v>0</v>
      </c>
      <c r="BD251" s="178"/>
      <c r="BE251" s="178"/>
      <c r="BF251" s="178"/>
      <c r="BG251" s="178"/>
      <c r="BH251" s="178">
        <f>IF(ISNUMBER(AO251),AO251,0)-IF(ISNUMBER(AX251),AX251,0)</f>
        <v>231264</v>
      </c>
      <c r="BI251" s="178"/>
      <c r="BJ251" s="178"/>
      <c r="BK251" s="178"/>
      <c r="BL251" s="178"/>
    </row>
    <row r="252" spans="1:79" s="137" customFormat="1" ht="26.4" customHeight="1" x14ac:dyDescent="0.25">
      <c r="A252" s="171">
        <v>2240</v>
      </c>
      <c r="B252" s="171"/>
      <c r="C252" s="171"/>
      <c r="D252" s="171"/>
      <c r="E252" s="171"/>
      <c r="F252" s="171"/>
      <c r="G252" s="131" t="s">
        <v>262</v>
      </c>
      <c r="H252" s="132"/>
      <c r="I252" s="132"/>
      <c r="J252" s="132"/>
      <c r="K252" s="132"/>
      <c r="L252" s="132"/>
      <c r="M252" s="132"/>
      <c r="N252" s="132"/>
      <c r="O252" s="132"/>
      <c r="P252" s="133"/>
      <c r="Q252" s="178">
        <v>20000</v>
      </c>
      <c r="R252" s="178"/>
      <c r="S252" s="178"/>
      <c r="T252" s="178"/>
      <c r="U252" s="178"/>
      <c r="V252" s="178">
        <v>0</v>
      </c>
      <c r="W252" s="178"/>
      <c r="X252" s="178"/>
      <c r="Y252" s="178"/>
      <c r="Z252" s="178">
        <v>0</v>
      </c>
      <c r="AA252" s="178"/>
      <c r="AB252" s="178"/>
      <c r="AC252" s="178"/>
      <c r="AD252" s="178"/>
      <c r="AE252" s="178">
        <v>0</v>
      </c>
      <c r="AF252" s="178"/>
      <c r="AG252" s="178"/>
      <c r="AH252" s="178"/>
      <c r="AI252" s="178"/>
      <c r="AJ252" s="178">
        <f>IF(ISNUMBER(Q252),Q252,0)-IF(ISNUMBER(Z252),Z252,0)</f>
        <v>20000</v>
      </c>
      <c r="AK252" s="178"/>
      <c r="AL252" s="178"/>
      <c r="AM252" s="178"/>
      <c r="AN252" s="178"/>
      <c r="AO252" s="178">
        <v>20000</v>
      </c>
      <c r="AP252" s="178"/>
      <c r="AQ252" s="178"/>
      <c r="AR252" s="178"/>
      <c r="AS252" s="178"/>
      <c r="AT252" s="178">
        <f>IF(ISNUMBER(V252),V252,0)-IF(ISNUMBER(Z252),Z252,0)-IF(ISNUMBER(AE252),AE252,0)</f>
        <v>0</v>
      </c>
      <c r="AU252" s="178"/>
      <c r="AV252" s="178"/>
      <c r="AW252" s="178"/>
      <c r="AX252" s="178">
        <v>0</v>
      </c>
      <c r="AY252" s="178"/>
      <c r="AZ252" s="178"/>
      <c r="BA252" s="178"/>
      <c r="BB252" s="178"/>
      <c r="BC252" s="178">
        <v>0</v>
      </c>
      <c r="BD252" s="178"/>
      <c r="BE252" s="178"/>
      <c r="BF252" s="178"/>
      <c r="BG252" s="178"/>
      <c r="BH252" s="178">
        <f>IF(ISNUMBER(AO252),AO252,0)-IF(ISNUMBER(AX252),AX252,0)</f>
        <v>20000</v>
      </c>
      <c r="BI252" s="178"/>
      <c r="BJ252" s="178"/>
      <c r="BK252" s="178"/>
      <c r="BL252" s="178"/>
    </row>
    <row r="253" spans="1:79" s="137" customFormat="1" ht="26.4" customHeight="1" x14ac:dyDescent="0.25">
      <c r="A253" s="171">
        <v>2272</v>
      </c>
      <c r="B253" s="171"/>
      <c r="C253" s="171"/>
      <c r="D253" s="171"/>
      <c r="E253" s="171"/>
      <c r="F253" s="171"/>
      <c r="G253" s="131" t="s">
        <v>349</v>
      </c>
      <c r="H253" s="132"/>
      <c r="I253" s="132"/>
      <c r="J253" s="132"/>
      <c r="K253" s="132"/>
      <c r="L253" s="132"/>
      <c r="M253" s="132"/>
      <c r="N253" s="132"/>
      <c r="O253" s="132"/>
      <c r="P253" s="133"/>
      <c r="Q253" s="178">
        <v>25000</v>
      </c>
      <c r="R253" s="178"/>
      <c r="S253" s="178"/>
      <c r="T253" s="178"/>
      <c r="U253" s="178"/>
      <c r="V253" s="178">
        <v>0</v>
      </c>
      <c r="W253" s="178"/>
      <c r="X253" s="178"/>
      <c r="Y253" s="178"/>
      <c r="Z253" s="178">
        <v>0</v>
      </c>
      <c r="AA253" s="178"/>
      <c r="AB253" s="178"/>
      <c r="AC253" s="178"/>
      <c r="AD253" s="178"/>
      <c r="AE253" s="178">
        <v>0</v>
      </c>
      <c r="AF253" s="178"/>
      <c r="AG253" s="178"/>
      <c r="AH253" s="178"/>
      <c r="AI253" s="178"/>
      <c r="AJ253" s="178">
        <f>IF(ISNUMBER(Q253),Q253,0)-IF(ISNUMBER(Z253),Z253,0)</f>
        <v>25000</v>
      </c>
      <c r="AK253" s="178"/>
      <c r="AL253" s="178"/>
      <c r="AM253" s="178"/>
      <c r="AN253" s="178"/>
      <c r="AO253" s="178">
        <v>10000</v>
      </c>
      <c r="AP253" s="178"/>
      <c r="AQ253" s="178"/>
      <c r="AR253" s="178"/>
      <c r="AS253" s="178"/>
      <c r="AT253" s="178">
        <f>IF(ISNUMBER(V253),V253,0)-IF(ISNUMBER(Z253),Z253,0)-IF(ISNUMBER(AE253),AE253,0)</f>
        <v>0</v>
      </c>
      <c r="AU253" s="178"/>
      <c r="AV253" s="178"/>
      <c r="AW253" s="178"/>
      <c r="AX253" s="178">
        <v>0</v>
      </c>
      <c r="AY253" s="178"/>
      <c r="AZ253" s="178"/>
      <c r="BA253" s="178"/>
      <c r="BB253" s="178"/>
      <c r="BC253" s="178">
        <v>0</v>
      </c>
      <c r="BD253" s="178"/>
      <c r="BE253" s="178"/>
      <c r="BF253" s="178"/>
      <c r="BG253" s="178"/>
      <c r="BH253" s="178">
        <f>IF(ISNUMBER(AO253),AO253,0)-IF(ISNUMBER(AX253),AX253,0)</f>
        <v>10000</v>
      </c>
      <c r="BI253" s="178"/>
      <c r="BJ253" s="178"/>
      <c r="BK253" s="178"/>
      <c r="BL253" s="178"/>
    </row>
    <row r="254" spans="1:79" s="137" customFormat="1" ht="13.2" customHeight="1" x14ac:dyDescent="0.25">
      <c r="A254" s="171">
        <v>2273</v>
      </c>
      <c r="B254" s="171"/>
      <c r="C254" s="171"/>
      <c r="D254" s="171"/>
      <c r="E254" s="171"/>
      <c r="F254" s="171"/>
      <c r="G254" s="131" t="s">
        <v>264</v>
      </c>
      <c r="H254" s="132"/>
      <c r="I254" s="132"/>
      <c r="J254" s="132"/>
      <c r="K254" s="132"/>
      <c r="L254" s="132"/>
      <c r="M254" s="132"/>
      <c r="N254" s="132"/>
      <c r="O254" s="132"/>
      <c r="P254" s="133"/>
      <c r="Q254" s="178">
        <v>62044</v>
      </c>
      <c r="R254" s="178"/>
      <c r="S254" s="178"/>
      <c r="T254" s="178"/>
      <c r="U254" s="178"/>
      <c r="V254" s="178">
        <v>0</v>
      </c>
      <c r="W254" s="178"/>
      <c r="X254" s="178"/>
      <c r="Y254" s="178"/>
      <c r="Z254" s="178">
        <v>0</v>
      </c>
      <c r="AA254" s="178"/>
      <c r="AB254" s="178"/>
      <c r="AC254" s="178"/>
      <c r="AD254" s="178"/>
      <c r="AE254" s="178">
        <v>0</v>
      </c>
      <c r="AF254" s="178"/>
      <c r="AG254" s="178"/>
      <c r="AH254" s="178"/>
      <c r="AI254" s="178"/>
      <c r="AJ254" s="178">
        <f>IF(ISNUMBER(Q254),Q254,0)-IF(ISNUMBER(Z254),Z254,0)</f>
        <v>62044</v>
      </c>
      <c r="AK254" s="178"/>
      <c r="AL254" s="178"/>
      <c r="AM254" s="178"/>
      <c r="AN254" s="178"/>
      <c r="AO254" s="178">
        <v>50000</v>
      </c>
      <c r="AP254" s="178"/>
      <c r="AQ254" s="178"/>
      <c r="AR254" s="178"/>
      <c r="AS254" s="178"/>
      <c r="AT254" s="178">
        <f>IF(ISNUMBER(V254),V254,0)-IF(ISNUMBER(Z254),Z254,0)-IF(ISNUMBER(AE254),AE254,0)</f>
        <v>0</v>
      </c>
      <c r="AU254" s="178"/>
      <c r="AV254" s="178"/>
      <c r="AW254" s="178"/>
      <c r="AX254" s="178">
        <v>0</v>
      </c>
      <c r="AY254" s="178"/>
      <c r="AZ254" s="178"/>
      <c r="BA254" s="178"/>
      <c r="BB254" s="178"/>
      <c r="BC254" s="178">
        <v>0</v>
      </c>
      <c r="BD254" s="178"/>
      <c r="BE254" s="178"/>
      <c r="BF254" s="178"/>
      <c r="BG254" s="178"/>
      <c r="BH254" s="178">
        <f>IF(ISNUMBER(AO254),AO254,0)-IF(ISNUMBER(AX254),AX254,0)</f>
        <v>50000</v>
      </c>
      <c r="BI254" s="178"/>
      <c r="BJ254" s="178"/>
      <c r="BK254" s="178"/>
      <c r="BL254" s="178"/>
    </row>
    <row r="255" spans="1:79" s="137" customFormat="1" ht="13.2" customHeight="1" x14ac:dyDescent="0.25">
      <c r="A255" s="171">
        <v>2274</v>
      </c>
      <c r="B255" s="171"/>
      <c r="C255" s="171"/>
      <c r="D255" s="171"/>
      <c r="E255" s="171"/>
      <c r="F255" s="171"/>
      <c r="G255" s="131" t="s">
        <v>350</v>
      </c>
      <c r="H255" s="132"/>
      <c r="I255" s="132"/>
      <c r="J255" s="132"/>
      <c r="K255" s="132"/>
      <c r="L255" s="132"/>
      <c r="M255" s="132"/>
      <c r="N255" s="132"/>
      <c r="O255" s="132"/>
      <c r="P255" s="133"/>
      <c r="Q255" s="178">
        <v>1599</v>
      </c>
      <c r="R255" s="178"/>
      <c r="S255" s="178"/>
      <c r="T255" s="178"/>
      <c r="U255" s="178"/>
      <c r="V255" s="178">
        <v>0</v>
      </c>
      <c r="W255" s="178"/>
      <c r="X255" s="178"/>
      <c r="Y255" s="178"/>
      <c r="Z255" s="178">
        <v>0</v>
      </c>
      <c r="AA255" s="178"/>
      <c r="AB255" s="178"/>
      <c r="AC255" s="178"/>
      <c r="AD255" s="178"/>
      <c r="AE255" s="178">
        <v>0</v>
      </c>
      <c r="AF255" s="178"/>
      <c r="AG255" s="178"/>
      <c r="AH255" s="178"/>
      <c r="AI255" s="178"/>
      <c r="AJ255" s="178">
        <f>IF(ISNUMBER(Q255),Q255,0)-IF(ISNUMBER(Z255),Z255,0)</f>
        <v>1599</v>
      </c>
      <c r="AK255" s="178"/>
      <c r="AL255" s="178"/>
      <c r="AM255" s="178"/>
      <c r="AN255" s="178"/>
      <c r="AO255" s="178">
        <v>2000</v>
      </c>
      <c r="AP255" s="178"/>
      <c r="AQ255" s="178"/>
      <c r="AR255" s="178"/>
      <c r="AS255" s="178"/>
      <c r="AT255" s="178">
        <f>IF(ISNUMBER(V255),V255,0)-IF(ISNUMBER(Z255),Z255,0)-IF(ISNUMBER(AE255),AE255,0)</f>
        <v>0</v>
      </c>
      <c r="AU255" s="178"/>
      <c r="AV255" s="178"/>
      <c r="AW255" s="178"/>
      <c r="AX255" s="178">
        <v>0</v>
      </c>
      <c r="AY255" s="178"/>
      <c r="AZ255" s="178"/>
      <c r="BA255" s="178"/>
      <c r="BB255" s="178"/>
      <c r="BC255" s="178">
        <v>0</v>
      </c>
      <c r="BD255" s="178"/>
      <c r="BE255" s="178"/>
      <c r="BF255" s="178"/>
      <c r="BG255" s="178"/>
      <c r="BH255" s="178">
        <f>IF(ISNUMBER(AO255),AO255,0)-IF(ISNUMBER(AX255),AX255,0)</f>
        <v>2000</v>
      </c>
      <c r="BI255" s="178"/>
      <c r="BJ255" s="178"/>
      <c r="BK255" s="178"/>
      <c r="BL255" s="178"/>
    </row>
    <row r="256" spans="1:79" s="137" customFormat="1" ht="26.4" customHeight="1" x14ac:dyDescent="0.25">
      <c r="A256" s="171">
        <v>2275</v>
      </c>
      <c r="B256" s="171"/>
      <c r="C256" s="171"/>
      <c r="D256" s="171"/>
      <c r="E256" s="171"/>
      <c r="F256" s="171"/>
      <c r="G256" s="131" t="s">
        <v>351</v>
      </c>
      <c r="H256" s="132"/>
      <c r="I256" s="132"/>
      <c r="J256" s="132"/>
      <c r="K256" s="132"/>
      <c r="L256" s="132"/>
      <c r="M256" s="132"/>
      <c r="N256" s="132"/>
      <c r="O256" s="132"/>
      <c r="P256" s="133"/>
      <c r="Q256" s="178">
        <v>93700</v>
      </c>
      <c r="R256" s="178"/>
      <c r="S256" s="178"/>
      <c r="T256" s="178"/>
      <c r="U256" s="178"/>
      <c r="V256" s="178">
        <v>0</v>
      </c>
      <c r="W256" s="178"/>
      <c r="X256" s="178"/>
      <c r="Y256" s="178"/>
      <c r="Z256" s="178">
        <v>0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>
        <f>IF(ISNUMBER(Q256),Q256,0)-IF(ISNUMBER(Z256),Z256,0)</f>
        <v>93700</v>
      </c>
      <c r="AK256" s="178"/>
      <c r="AL256" s="178"/>
      <c r="AM256" s="178"/>
      <c r="AN256" s="178"/>
      <c r="AO256" s="178">
        <v>35536</v>
      </c>
      <c r="AP256" s="178"/>
      <c r="AQ256" s="178"/>
      <c r="AR256" s="178"/>
      <c r="AS256" s="178"/>
      <c r="AT256" s="178">
        <f>IF(ISNUMBER(V256),V256,0)-IF(ISNUMBER(Z256),Z256,0)-IF(ISNUMBER(AE256),AE256,0)</f>
        <v>0</v>
      </c>
      <c r="AU256" s="178"/>
      <c r="AV256" s="178"/>
      <c r="AW256" s="178"/>
      <c r="AX256" s="178">
        <v>0</v>
      </c>
      <c r="AY256" s="178"/>
      <c r="AZ256" s="178"/>
      <c r="BA256" s="178"/>
      <c r="BB256" s="178"/>
      <c r="BC256" s="178">
        <v>0</v>
      </c>
      <c r="BD256" s="178"/>
      <c r="BE256" s="178"/>
      <c r="BF256" s="178"/>
      <c r="BG256" s="178"/>
      <c r="BH256" s="178">
        <f>IF(ISNUMBER(AO256),AO256,0)-IF(ISNUMBER(AX256),AX256,0)</f>
        <v>35536</v>
      </c>
      <c r="BI256" s="178"/>
      <c r="BJ256" s="178"/>
      <c r="BK256" s="178"/>
      <c r="BL256" s="178"/>
    </row>
    <row r="257" spans="1:79" s="9" customFormat="1" ht="12.75" customHeight="1" x14ac:dyDescent="0.25">
      <c r="A257" s="120"/>
      <c r="B257" s="120"/>
      <c r="C257" s="120"/>
      <c r="D257" s="120"/>
      <c r="E257" s="120"/>
      <c r="F257" s="120"/>
      <c r="G257" s="138" t="s">
        <v>179</v>
      </c>
      <c r="H257" s="139"/>
      <c r="I257" s="139"/>
      <c r="J257" s="139"/>
      <c r="K257" s="139"/>
      <c r="L257" s="139"/>
      <c r="M257" s="139"/>
      <c r="N257" s="139"/>
      <c r="O257" s="139"/>
      <c r="P257" s="140"/>
      <c r="Q257" s="177">
        <v>1426003</v>
      </c>
      <c r="R257" s="177"/>
      <c r="S257" s="177"/>
      <c r="T257" s="177"/>
      <c r="U257" s="177"/>
      <c r="V257" s="177">
        <v>0</v>
      </c>
      <c r="W257" s="177"/>
      <c r="X257" s="177"/>
      <c r="Y257" s="177"/>
      <c r="Z257" s="177">
        <v>0</v>
      </c>
      <c r="AA257" s="177"/>
      <c r="AB257" s="177"/>
      <c r="AC257" s="177"/>
      <c r="AD257" s="177"/>
      <c r="AE257" s="177">
        <v>0</v>
      </c>
      <c r="AF257" s="177"/>
      <c r="AG257" s="177"/>
      <c r="AH257" s="177"/>
      <c r="AI257" s="177"/>
      <c r="AJ257" s="177">
        <f>IF(ISNUMBER(Q257),Q257,0)-IF(ISNUMBER(Z257),Z257,0)</f>
        <v>1426003</v>
      </c>
      <c r="AK257" s="177"/>
      <c r="AL257" s="177"/>
      <c r="AM257" s="177"/>
      <c r="AN257" s="177"/>
      <c r="AO257" s="177">
        <v>1400000</v>
      </c>
      <c r="AP257" s="177"/>
      <c r="AQ257" s="177"/>
      <c r="AR257" s="177"/>
      <c r="AS257" s="177"/>
      <c r="AT257" s="177">
        <f>IF(ISNUMBER(V257),V257,0)-IF(ISNUMBER(Z257),Z257,0)-IF(ISNUMBER(AE257),AE257,0)</f>
        <v>0</v>
      </c>
      <c r="AU257" s="177"/>
      <c r="AV257" s="177"/>
      <c r="AW257" s="177"/>
      <c r="AX257" s="177">
        <v>0</v>
      </c>
      <c r="AY257" s="177"/>
      <c r="AZ257" s="177"/>
      <c r="BA257" s="177"/>
      <c r="BB257" s="177"/>
      <c r="BC257" s="177">
        <v>0</v>
      </c>
      <c r="BD257" s="177"/>
      <c r="BE257" s="177"/>
      <c r="BF257" s="177"/>
      <c r="BG257" s="177"/>
      <c r="BH257" s="177">
        <f>IF(ISNUMBER(AO257),AO257,0)-IF(ISNUMBER(AX257),AX257,0)</f>
        <v>1400000</v>
      </c>
      <c r="BI257" s="177"/>
      <c r="BJ257" s="177"/>
      <c r="BK257" s="177"/>
      <c r="BL257" s="177"/>
    </row>
    <row r="259" spans="1:79" ht="14.25" customHeight="1" x14ac:dyDescent="0.25">
      <c r="A259" s="67" t="s">
        <v>314</v>
      </c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</row>
    <row r="260" spans="1:79" ht="15" customHeight="1" x14ac:dyDescent="0.25">
      <c r="A260" s="62" t="s">
        <v>248</v>
      </c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</row>
    <row r="261" spans="1:79" ht="42.9" customHeight="1" x14ac:dyDescent="0.25">
      <c r="A261" s="74" t="s">
        <v>166</v>
      </c>
      <c r="B261" s="74"/>
      <c r="C261" s="74"/>
      <c r="D261" s="74"/>
      <c r="E261" s="74"/>
      <c r="F261" s="74"/>
      <c r="G261" s="57" t="s">
        <v>20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 t="s">
        <v>16</v>
      </c>
      <c r="U261" s="57"/>
      <c r="V261" s="57"/>
      <c r="W261" s="57"/>
      <c r="X261" s="57"/>
      <c r="Y261" s="57"/>
      <c r="Z261" s="57" t="s">
        <v>15</v>
      </c>
      <c r="AA261" s="57"/>
      <c r="AB261" s="57"/>
      <c r="AC261" s="57"/>
      <c r="AD261" s="57"/>
      <c r="AE261" s="57" t="s">
        <v>311</v>
      </c>
      <c r="AF261" s="57"/>
      <c r="AG261" s="57"/>
      <c r="AH261" s="57"/>
      <c r="AI261" s="57"/>
      <c r="AJ261" s="57"/>
      <c r="AK261" s="57" t="s">
        <v>315</v>
      </c>
      <c r="AL261" s="57"/>
      <c r="AM261" s="57"/>
      <c r="AN261" s="57"/>
      <c r="AO261" s="57"/>
      <c r="AP261" s="57"/>
      <c r="AQ261" s="57" t="s">
        <v>327</v>
      </c>
      <c r="AR261" s="57"/>
      <c r="AS261" s="57"/>
      <c r="AT261" s="57"/>
      <c r="AU261" s="57"/>
      <c r="AV261" s="57"/>
      <c r="AW261" s="57" t="s">
        <v>19</v>
      </c>
      <c r="AX261" s="57"/>
      <c r="AY261" s="57"/>
      <c r="AZ261" s="57"/>
      <c r="BA261" s="57"/>
      <c r="BB261" s="57"/>
      <c r="BC261" s="57"/>
      <c r="BD261" s="57"/>
      <c r="BE261" s="57" t="s">
        <v>190</v>
      </c>
      <c r="BF261" s="57"/>
      <c r="BG261" s="57"/>
      <c r="BH261" s="57"/>
      <c r="BI261" s="57"/>
      <c r="BJ261" s="57"/>
      <c r="BK261" s="57"/>
      <c r="BL261" s="57"/>
    </row>
    <row r="262" spans="1:79" ht="21.75" customHeight="1" x14ac:dyDescent="0.25">
      <c r="A262" s="74"/>
      <c r="B262" s="74"/>
      <c r="C262" s="74"/>
      <c r="D262" s="74"/>
      <c r="E262" s="74"/>
      <c r="F262" s="74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</row>
    <row r="263" spans="1:79" ht="15" customHeight="1" x14ac:dyDescent="0.25">
      <c r="A263" s="57">
        <v>1</v>
      </c>
      <c r="B263" s="57"/>
      <c r="C263" s="57"/>
      <c r="D263" s="57"/>
      <c r="E263" s="57"/>
      <c r="F263" s="57"/>
      <c r="G263" s="57">
        <v>2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>
        <v>3</v>
      </c>
      <c r="U263" s="57"/>
      <c r="V263" s="57"/>
      <c r="W263" s="57"/>
      <c r="X263" s="57"/>
      <c r="Y263" s="57"/>
      <c r="Z263" s="57">
        <v>4</v>
      </c>
      <c r="AA263" s="57"/>
      <c r="AB263" s="57"/>
      <c r="AC263" s="57"/>
      <c r="AD263" s="57"/>
      <c r="AE263" s="57">
        <v>5</v>
      </c>
      <c r="AF263" s="57"/>
      <c r="AG263" s="57"/>
      <c r="AH263" s="57"/>
      <c r="AI263" s="57"/>
      <c r="AJ263" s="57"/>
      <c r="AK263" s="57">
        <v>6</v>
      </c>
      <c r="AL263" s="57"/>
      <c r="AM263" s="57"/>
      <c r="AN263" s="57"/>
      <c r="AO263" s="57"/>
      <c r="AP263" s="57"/>
      <c r="AQ263" s="57">
        <v>7</v>
      </c>
      <c r="AR263" s="57"/>
      <c r="AS263" s="57"/>
      <c r="AT263" s="57"/>
      <c r="AU263" s="57"/>
      <c r="AV263" s="57"/>
      <c r="AW263" s="60">
        <v>8</v>
      </c>
      <c r="AX263" s="60"/>
      <c r="AY263" s="60"/>
      <c r="AZ263" s="60"/>
      <c r="BA263" s="60"/>
      <c r="BB263" s="60"/>
      <c r="BC263" s="60"/>
      <c r="BD263" s="60"/>
      <c r="BE263" s="60">
        <v>9</v>
      </c>
      <c r="BF263" s="60"/>
      <c r="BG263" s="60"/>
      <c r="BH263" s="60"/>
      <c r="BI263" s="60"/>
      <c r="BJ263" s="60"/>
      <c r="BK263" s="60"/>
      <c r="BL263" s="60"/>
    </row>
    <row r="264" spans="1:79" s="2" customFormat="1" ht="18.75" hidden="1" customHeight="1" x14ac:dyDescent="0.25">
      <c r="A264" s="60" t="s">
        <v>85</v>
      </c>
      <c r="B264" s="60"/>
      <c r="C264" s="60"/>
      <c r="D264" s="60"/>
      <c r="E264" s="60"/>
      <c r="F264" s="60"/>
      <c r="G264" s="99" t="s">
        <v>78</v>
      </c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59" t="s">
        <v>101</v>
      </c>
      <c r="U264" s="59"/>
      <c r="V264" s="59"/>
      <c r="W264" s="59"/>
      <c r="X264" s="59"/>
      <c r="Y264" s="59"/>
      <c r="Z264" s="59" t="s">
        <v>102</v>
      </c>
      <c r="AA264" s="59"/>
      <c r="AB264" s="59"/>
      <c r="AC264" s="59"/>
      <c r="AD264" s="59"/>
      <c r="AE264" s="59" t="s">
        <v>103</v>
      </c>
      <c r="AF264" s="59"/>
      <c r="AG264" s="59"/>
      <c r="AH264" s="59"/>
      <c r="AI264" s="59"/>
      <c r="AJ264" s="59"/>
      <c r="AK264" s="59" t="s">
        <v>104</v>
      </c>
      <c r="AL264" s="59"/>
      <c r="AM264" s="59"/>
      <c r="AN264" s="59"/>
      <c r="AO264" s="59"/>
      <c r="AP264" s="59"/>
      <c r="AQ264" s="59" t="s">
        <v>105</v>
      </c>
      <c r="AR264" s="59"/>
      <c r="AS264" s="59"/>
      <c r="AT264" s="59"/>
      <c r="AU264" s="59"/>
      <c r="AV264" s="59"/>
      <c r="AW264" s="99" t="s">
        <v>108</v>
      </c>
      <c r="AX264" s="99"/>
      <c r="AY264" s="99"/>
      <c r="AZ264" s="99"/>
      <c r="BA264" s="99"/>
      <c r="BB264" s="99"/>
      <c r="BC264" s="99"/>
      <c r="BD264" s="99"/>
      <c r="BE264" s="99" t="s">
        <v>109</v>
      </c>
      <c r="BF264" s="99"/>
      <c r="BG264" s="99"/>
      <c r="BH264" s="99"/>
      <c r="BI264" s="99"/>
      <c r="BJ264" s="99"/>
      <c r="BK264" s="99"/>
      <c r="BL264" s="99"/>
      <c r="CA264" s="2" t="s">
        <v>62</v>
      </c>
    </row>
    <row r="265" spans="1:79" s="137" customFormat="1" ht="13.2" customHeight="1" x14ac:dyDescent="0.25">
      <c r="A265" s="171">
        <v>2111</v>
      </c>
      <c r="B265" s="171"/>
      <c r="C265" s="171"/>
      <c r="D265" s="171"/>
      <c r="E265" s="171"/>
      <c r="F265" s="171"/>
      <c r="G265" s="131" t="s">
        <v>259</v>
      </c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3"/>
      <c r="T265" s="178">
        <v>855570</v>
      </c>
      <c r="U265" s="178"/>
      <c r="V265" s="178"/>
      <c r="W265" s="178"/>
      <c r="X265" s="178"/>
      <c r="Y265" s="178"/>
      <c r="Z265" s="178">
        <v>854934.99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/>
      <c r="AK265" s="178">
        <v>0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5"/>
      <c r="AX265" s="185"/>
      <c r="AY265" s="185"/>
      <c r="AZ265" s="185"/>
      <c r="BA265" s="185"/>
      <c r="BB265" s="185"/>
      <c r="BC265" s="185"/>
      <c r="BD265" s="185"/>
      <c r="BE265" s="185"/>
      <c r="BF265" s="185"/>
      <c r="BG265" s="185"/>
      <c r="BH265" s="185"/>
      <c r="BI265" s="185"/>
      <c r="BJ265" s="185"/>
      <c r="BK265" s="185"/>
      <c r="BL265" s="185"/>
      <c r="CA265" s="137" t="s">
        <v>63</v>
      </c>
    </row>
    <row r="266" spans="1:79" s="137" customFormat="1" ht="13.2" customHeight="1" x14ac:dyDescent="0.25">
      <c r="A266" s="171">
        <v>2120</v>
      </c>
      <c r="B266" s="171"/>
      <c r="C266" s="171"/>
      <c r="D266" s="171"/>
      <c r="E266" s="171"/>
      <c r="F266" s="171"/>
      <c r="G266" s="131" t="s">
        <v>260</v>
      </c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3"/>
      <c r="T266" s="178">
        <v>197946</v>
      </c>
      <c r="U266" s="178"/>
      <c r="V266" s="178"/>
      <c r="W266" s="178"/>
      <c r="X266" s="178"/>
      <c r="Y266" s="178"/>
      <c r="Z266" s="178">
        <v>188230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/>
      <c r="AK266" s="178">
        <v>0</v>
      </c>
      <c r="AL266" s="178"/>
      <c r="AM266" s="178"/>
      <c r="AN266" s="178"/>
      <c r="AO266" s="178"/>
      <c r="AP266" s="178"/>
      <c r="AQ266" s="178">
        <v>0</v>
      </c>
      <c r="AR266" s="178"/>
      <c r="AS266" s="178"/>
      <c r="AT266" s="178"/>
      <c r="AU266" s="178"/>
      <c r="AV266" s="178"/>
      <c r="AW266" s="185"/>
      <c r="AX266" s="185"/>
      <c r="AY266" s="185"/>
      <c r="AZ266" s="185"/>
      <c r="BA266" s="185"/>
      <c r="BB266" s="185"/>
      <c r="BC266" s="185"/>
      <c r="BD266" s="185"/>
      <c r="BE266" s="185"/>
      <c r="BF266" s="185"/>
      <c r="BG266" s="185"/>
      <c r="BH266" s="185"/>
      <c r="BI266" s="185"/>
      <c r="BJ266" s="185"/>
      <c r="BK266" s="185"/>
      <c r="BL266" s="185"/>
    </row>
    <row r="267" spans="1:79" s="137" customFormat="1" ht="13.2" customHeight="1" x14ac:dyDescent="0.25">
      <c r="A267" s="171">
        <v>2240</v>
      </c>
      <c r="B267" s="171"/>
      <c r="C267" s="171"/>
      <c r="D267" s="171"/>
      <c r="E267" s="171"/>
      <c r="F267" s="171"/>
      <c r="G267" s="131" t="s">
        <v>262</v>
      </c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3"/>
      <c r="T267" s="178">
        <v>20000</v>
      </c>
      <c r="U267" s="178"/>
      <c r="V267" s="178"/>
      <c r="W267" s="178"/>
      <c r="X267" s="178"/>
      <c r="Y267" s="178"/>
      <c r="Z267" s="178">
        <v>19600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/>
      <c r="AK267" s="178">
        <v>0</v>
      </c>
      <c r="AL267" s="178"/>
      <c r="AM267" s="178"/>
      <c r="AN267" s="178"/>
      <c r="AO267" s="178"/>
      <c r="AP267" s="178"/>
      <c r="AQ267" s="178">
        <v>0</v>
      </c>
      <c r="AR267" s="178"/>
      <c r="AS267" s="178"/>
      <c r="AT267" s="178"/>
      <c r="AU267" s="178"/>
      <c r="AV267" s="178"/>
      <c r="AW267" s="185"/>
      <c r="AX267" s="185"/>
      <c r="AY267" s="185"/>
      <c r="AZ267" s="185"/>
      <c r="BA267" s="185"/>
      <c r="BB267" s="185"/>
      <c r="BC267" s="185"/>
      <c r="BD267" s="185"/>
      <c r="BE267" s="185"/>
      <c r="BF267" s="185"/>
      <c r="BG267" s="185"/>
      <c r="BH267" s="185"/>
      <c r="BI267" s="185"/>
      <c r="BJ267" s="185"/>
      <c r="BK267" s="185"/>
      <c r="BL267" s="185"/>
    </row>
    <row r="268" spans="1:79" s="137" customFormat="1" ht="26.4" customHeight="1" x14ac:dyDescent="0.25">
      <c r="A268" s="171">
        <v>2272</v>
      </c>
      <c r="B268" s="171"/>
      <c r="C268" s="171"/>
      <c r="D268" s="171"/>
      <c r="E268" s="171"/>
      <c r="F268" s="171"/>
      <c r="G268" s="131" t="s">
        <v>349</v>
      </c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3"/>
      <c r="T268" s="178">
        <v>16200</v>
      </c>
      <c r="U268" s="178"/>
      <c r="V268" s="178"/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/>
      <c r="AK268" s="178">
        <v>0</v>
      </c>
      <c r="AL268" s="178"/>
      <c r="AM268" s="178"/>
      <c r="AN268" s="178"/>
      <c r="AO268" s="178"/>
      <c r="AP268" s="178"/>
      <c r="AQ268" s="178">
        <v>0</v>
      </c>
      <c r="AR268" s="178"/>
      <c r="AS268" s="178"/>
      <c r="AT268" s="178"/>
      <c r="AU268" s="178"/>
      <c r="AV268" s="178"/>
      <c r="AW268" s="185"/>
      <c r="AX268" s="185"/>
      <c r="AY268" s="185"/>
      <c r="AZ268" s="185"/>
      <c r="BA268" s="185"/>
      <c r="BB268" s="185"/>
      <c r="BC268" s="185"/>
      <c r="BD268" s="185"/>
      <c r="BE268" s="185"/>
      <c r="BF268" s="185"/>
      <c r="BG268" s="185"/>
      <c r="BH268" s="185"/>
      <c r="BI268" s="185"/>
      <c r="BJ268" s="185"/>
      <c r="BK268" s="185"/>
      <c r="BL268" s="185"/>
    </row>
    <row r="269" spans="1:79" s="137" customFormat="1" ht="13.2" customHeight="1" x14ac:dyDescent="0.25">
      <c r="A269" s="171">
        <v>2273</v>
      </c>
      <c r="B269" s="171"/>
      <c r="C269" s="171"/>
      <c r="D269" s="171"/>
      <c r="E269" s="171"/>
      <c r="F269" s="171"/>
      <c r="G269" s="131" t="s">
        <v>264</v>
      </c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3"/>
      <c r="T269" s="178">
        <v>112821</v>
      </c>
      <c r="U269" s="178"/>
      <c r="V269" s="178"/>
      <c r="W269" s="178"/>
      <c r="X269" s="178"/>
      <c r="Y269" s="178"/>
      <c r="Z269" s="178">
        <v>51396.58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/>
      <c r="AK269" s="178">
        <v>0</v>
      </c>
      <c r="AL269" s="178"/>
      <c r="AM269" s="178"/>
      <c r="AN269" s="178"/>
      <c r="AO269" s="178"/>
      <c r="AP269" s="178"/>
      <c r="AQ269" s="178">
        <v>0</v>
      </c>
      <c r="AR269" s="178"/>
      <c r="AS269" s="178"/>
      <c r="AT269" s="178"/>
      <c r="AU269" s="178"/>
      <c r="AV269" s="178"/>
      <c r="AW269" s="185"/>
      <c r="AX269" s="185"/>
      <c r="AY269" s="185"/>
      <c r="AZ269" s="185"/>
      <c r="BA269" s="185"/>
      <c r="BB269" s="185"/>
      <c r="BC269" s="185"/>
      <c r="BD269" s="185"/>
      <c r="BE269" s="185"/>
      <c r="BF269" s="185"/>
      <c r="BG269" s="185"/>
      <c r="BH269" s="185"/>
      <c r="BI269" s="185"/>
      <c r="BJ269" s="185"/>
      <c r="BK269" s="185"/>
      <c r="BL269" s="185"/>
    </row>
    <row r="270" spans="1:79" s="137" customFormat="1" ht="13.2" customHeight="1" x14ac:dyDescent="0.25">
      <c r="A270" s="171">
        <v>2274</v>
      </c>
      <c r="B270" s="171"/>
      <c r="C270" s="171"/>
      <c r="D270" s="171"/>
      <c r="E270" s="171"/>
      <c r="F270" s="171"/>
      <c r="G270" s="131" t="s">
        <v>350</v>
      </c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3"/>
      <c r="T270" s="178">
        <v>60000</v>
      </c>
      <c r="U270" s="178"/>
      <c r="V270" s="178"/>
      <c r="W270" s="178"/>
      <c r="X270" s="178"/>
      <c r="Y270" s="178"/>
      <c r="Z270" s="178">
        <v>923.3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/>
      <c r="AK270" s="178">
        <v>0</v>
      </c>
      <c r="AL270" s="178"/>
      <c r="AM270" s="178"/>
      <c r="AN270" s="178"/>
      <c r="AO270" s="178"/>
      <c r="AP270" s="178"/>
      <c r="AQ270" s="178">
        <v>0</v>
      </c>
      <c r="AR270" s="178"/>
      <c r="AS270" s="178"/>
      <c r="AT270" s="178"/>
      <c r="AU270" s="178"/>
      <c r="AV270" s="178"/>
      <c r="AW270" s="185"/>
      <c r="AX270" s="185"/>
      <c r="AY270" s="185"/>
      <c r="AZ270" s="185"/>
      <c r="BA270" s="185"/>
      <c r="BB270" s="185"/>
      <c r="BC270" s="185"/>
      <c r="BD270" s="185"/>
      <c r="BE270" s="185"/>
      <c r="BF270" s="185"/>
      <c r="BG270" s="185"/>
      <c r="BH270" s="185"/>
      <c r="BI270" s="185"/>
      <c r="BJ270" s="185"/>
      <c r="BK270" s="185"/>
      <c r="BL270" s="185"/>
    </row>
    <row r="271" spans="1:79" s="137" customFormat="1" ht="26.4" customHeight="1" x14ac:dyDescent="0.25">
      <c r="A271" s="171">
        <v>2275</v>
      </c>
      <c r="B271" s="171"/>
      <c r="C271" s="171"/>
      <c r="D271" s="171"/>
      <c r="E271" s="171"/>
      <c r="F271" s="171"/>
      <c r="G271" s="131" t="s">
        <v>351</v>
      </c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3"/>
      <c r="T271" s="178">
        <v>110000</v>
      </c>
      <c r="U271" s="178"/>
      <c r="V271" s="178"/>
      <c r="W271" s="178"/>
      <c r="X271" s="178"/>
      <c r="Y271" s="178"/>
      <c r="Z271" s="178">
        <v>88056.6</v>
      </c>
      <c r="AA271" s="178"/>
      <c r="AB271" s="178"/>
      <c r="AC271" s="178"/>
      <c r="AD271" s="178"/>
      <c r="AE271" s="178">
        <v>0</v>
      </c>
      <c r="AF271" s="178"/>
      <c r="AG271" s="178"/>
      <c r="AH271" s="178"/>
      <c r="AI271" s="178"/>
      <c r="AJ271" s="178"/>
      <c r="AK271" s="178">
        <v>0</v>
      </c>
      <c r="AL271" s="178"/>
      <c r="AM271" s="178"/>
      <c r="AN271" s="178"/>
      <c r="AO271" s="178"/>
      <c r="AP271" s="178"/>
      <c r="AQ271" s="178">
        <v>0</v>
      </c>
      <c r="AR271" s="178"/>
      <c r="AS271" s="178"/>
      <c r="AT271" s="178"/>
      <c r="AU271" s="178"/>
      <c r="AV271" s="178"/>
      <c r="AW271" s="185"/>
      <c r="AX271" s="185"/>
      <c r="AY271" s="185"/>
      <c r="AZ271" s="185"/>
      <c r="BA271" s="185"/>
      <c r="BB271" s="185"/>
      <c r="BC271" s="185"/>
      <c r="BD271" s="185"/>
      <c r="BE271" s="185"/>
      <c r="BF271" s="185"/>
      <c r="BG271" s="185"/>
      <c r="BH271" s="185"/>
      <c r="BI271" s="185"/>
      <c r="BJ271" s="185"/>
      <c r="BK271" s="185"/>
      <c r="BL271" s="185"/>
    </row>
    <row r="272" spans="1:79" s="9" customFormat="1" ht="12.75" customHeight="1" x14ac:dyDescent="0.25">
      <c r="A272" s="120"/>
      <c r="B272" s="120"/>
      <c r="C272" s="120"/>
      <c r="D272" s="120"/>
      <c r="E272" s="120"/>
      <c r="F272" s="120"/>
      <c r="G272" s="138" t="s">
        <v>179</v>
      </c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40"/>
      <c r="T272" s="177">
        <v>1372537</v>
      </c>
      <c r="U272" s="177"/>
      <c r="V272" s="177"/>
      <c r="W272" s="177"/>
      <c r="X272" s="177"/>
      <c r="Y272" s="177"/>
      <c r="Z272" s="177">
        <v>1203141.4700000002</v>
      </c>
      <c r="AA272" s="177"/>
      <c r="AB272" s="177"/>
      <c r="AC272" s="177"/>
      <c r="AD272" s="177"/>
      <c r="AE272" s="177">
        <v>0</v>
      </c>
      <c r="AF272" s="177"/>
      <c r="AG272" s="177"/>
      <c r="AH272" s="177"/>
      <c r="AI272" s="177"/>
      <c r="AJ272" s="177"/>
      <c r="AK272" s="177">
        <v>0</v>
      </c>
      <c r="AL272" s="177"/>
      <c r="AM272" s="177"/>
      <c r="AN272" s="177"/>
      <c r="AO272" s="177"/>
      <c r="AP272" s="177"/>
      <c r="AQ272" s="177">
        <v>0</v>
      </c>
      <c r="AR272" s="177"/>
      <c r="AS272" s="177"/>
      <c r="AT272" s="177"/>
      <c r="AU272" s="177"/>
      <c r="AV272" s="177"/>
      <c r="AW272" s="179"/>
      <c r="AX272" s="179"/>
      <c r="AY272" s="179"/>
      <c r="AZ272" s="179"/>
      <c r="BA272" s="179"/>
      <c r="BB272" s="179"/>
      <c r="BC272" s="179"/>
      <c r="BD272" s="179"/>
      <c r="BE272" s="179"/>
      <c r="BF272" s="179"/>
      <c r="BG272" s="179"/>
      <c r="BH272" s="179"/>
      <c r="BI272" s="179"/>
      <c r="BJ272" s="179"/>
      <c r="BK272" s="179"/>
      <c r="BL272" s="179"/>
    </row>
    <row r="274" spans="1:64" ht="14.25" customHeight="1" x14ac:dyDescent="0.25">
      <c r="A274" s="67" t="s">
        <v>316</v>
      </c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</row>
    <row r="275" spans="1:64" ht="41.4" customHeight="1" x14ac:dyDescent="0.25">
      <c r="A275" s="149" t="s">
        <v>457</v>
      </c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</row>
    <row r="276" spans="1:64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8" spans="1:64" ht="13.8" x14ac:dyDescent="0.25">
      <c r="A278" s="67" t="s">
        <v>340</v>
      </c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</row>
    <row r="279" spans="1:64" ht="13.8" x14ac:dyDescent="0.25">
      <c r="A279" s="67" t="s">
        <v>317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</row>
    <row r="280" spans="1:64" ht="138" customHeight="1" x14ac:dyDescent="0.25">
      <c r="A280" s="149" t="s">
        <v>458</v>
      </c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</row>
    <row r="281" spans="1:64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4" spans="1:64" ht="18.899999999999999" customHeight="1" x14ac:dyDescent="0.25">
      <c r="A284" s="153" t="s">
        <v>242</v>
      </c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40"/>
      <c r="AC284" s="40"/>
      <c r="AD284" s="40"/>
      <c r="AE284" s="40"/>
      <c r="AF284" s="40"/>
      <c r="AG284" s="40"/>
      <c r="AH284" s="43"/>
      <c r="AI284" s="43"/>
      <c r="AJ284" s="43"/>
      <c r="AK284" s="43"/>
      <c r="AL284" s="43"/>
      <c r="AM284" s="43"/>
      <c r="AN284" s="43"/>
      <c r="AO284" s="43"/>
      <c r="AP284" s="43"/>
      <c r="AQ284" s="40"/>
      <c r="AR284" s="40"/>
      <c r="AS284" s="40"/>
      <c r="AT284" s="40"/>
      <c r="AU284" s="154" t="s">
        <v>244</v>
      </c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</row>
    <row r="285" spans="1:64" ht="12.75" customHeight="1" x14ac:dyDescent="0.25">
      <c r="AB285" s="41"/>
      <c r="AC285" s="41"/>
      <c r="AD285" s="41"/>
      <c r="AE285" s="41"/>
      <c r="AF285" s="41"/>
      <c r="AG285" s="41"/>
      <c r="AH285" s="45" t="s">
        <v>2</v>
      </c>
      <c r="AI285" s="45"/>
      <c r="AJ285" s="45"/>
      <c r="AK285" s="45"/>
      <c r="AL285" s="45"/>
      <c r="AM285" s="45"/>
      <c r="AN285" s="45"/>
      <c r="AO285" s="45"/>
      <c r="AP285" s="45"/>
      <c r="AQ285" s="41"/>
      <c r="AR285" s="41"/>
      <c r="AS285" s="41"/>
      <c r="AT285" s="41"/>
      <c r="AU285" s="45" t="s">
        <v>205</v>
      </c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</row>
    <row r="286" spans="1:64" ht="13.8" x14ac:dyDescent="0.25">
      <c r="AB286" s="41"/>
      <c r="AC286" s="41"/>
      <c r="AD286" s="41"/>
      <c r="AE286" s="41"/>
      <c r="AF286" s="41"/>
      <c r="AG286" s="41"/>
      <c r="AH286" s="42"/>
      <c r="AI286" s="42"/>
      <c r="AJ286" s="42"/>
      <c r="AK286" s="42"/>
      <c r="AL286" s="42"/>
      <c r="AM286" s="42"/>
      <c r="AN286" s="42"/>
      <c r="AO286" s="42"/>
      <c r="AP286" s="42"/>
      <c r="AQ286" s="41"/>
      <c r="AR286" s="41"/>
      <c r="AS286" s="41"/>
      <c r="AT286" s="41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</row>
    <row r="287" spans="1:64" ht="18" customHeight="1" x14ac:dyDescent="0.25">
      <c r="A287" s="153" t="s">
        <v>243</v>
      </c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41"/>
      <c r="AC287" s="41"/>
      <c r="AD287" s="41"/>
      <c r="AE287" s="41"/>
      <c r="AF287" s="41"/>
      <c r="AG287" s="41"/>
      <c r="AH287" s="44"/>
      <c r="AI287" s="44"/>
      <c r="AJ287" s="44"/>
      <c r="AK287" s="44"/>
      <c r="AL287" s="44"/>
      <c r="AM287" s="44"/>
      <c r="AN287" s="44"/>
      <c r="AO287" s="44"/>
      <c r="AP287" s="44"/>
      <c r="AQ287" s="41"/>
      <c r="AR287" s="41"/>
      <c r="AS287" s="41"/>
      <c r="AT287" s="41"/>
      <c r="AU287" s="155" t="s">
        <v>245</v>
      </c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</row>
    <row r="288" spans="1:64" ht="12" customHeight="1" x14ac:dyDescent="0.25">
      <c r="AB288" s="41"/>
      <c r="AC288" s="41"/>
      <c r="AD288" s="41"/>
      <c r="AE288" s="41"/>
      <c r="AF288" s="41"/>
      <c r="AG288" s="41"/>
      <c r="AH288" s="45" t="s">
        <v>2</v>
      </c>
      <c r="AI288" s="45"/>
      <c r="AJ288" s="45"/>
      <c r="AK288" s="45"/>
      <c r="AL288" s="45"/>
      <c r="AM288" s="45"/>
      <c r="AN288" s="45"/>
      <c r="AO288" s="45"/>
      <c r="AP288" s="45"/>
      <c r="AQ288" s="41"/>
      <c r="AR288" s="41"/>
      <c r="AS288" s="41"/>
      <c r="AT288" s="41"/>
      <c r="AU288" s="45" t="s">
        <v>205</v>
      </c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</row>
  </sheetData>
  <mergeCells count="2039">
    <mergeCell ref="AQ272:AV272"/>
    <mergeCell ref="AW272:BD272"/>
    <mergeCell ref="BE272:BL272"/>
    <mergeCell ref="A272:F272"/>
    <mergeCell ref="G272:S272"/>
    <mergeCell ref="T272:Y272"/>
    <mergeCell ref="Z272:AD272"/>
    <mergeCell ref="AE272:AJ272"/>
    <mergeCell ref="AK272:AP272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BE271:BL271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K267:AP267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E266:AJ266"/>
    <mergeCell ref="AK266:AP266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T251:AW251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E252:AI252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BB241:BF241"/>
    <mergeCell ref="BG241:BL241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38:BF238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7:BF237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6:BF236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T236:Y236"/>
    <mergeCell ref="Z236:AD236"/>
    <mergeCell ref="AE236:AJ236"/>
    <mergeCell ref="AK236:AP236"/>
    <mergeCell ref="AQ236:AV236"/>
    <mergeCell ref="AW236:BA236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A193:BC193"/>
    <mergeCell ref="BD193:BF193"/>
    <mergeCell ref="BG193:BI193"/>
    <mergeCell ref="BJ193:BL193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BA191:BC191"/>
    <mergeCell ref="BD191:BF191"/>
    <mergeCell ref="BG191:BI191"/>
    <mergeCell ref="BJ191:BL191"/>
    <mergeCell ref="A192:C192"/>
    <mergeCell ref="D192:V192"/>
    <mergeCell ref="W192:Y192"/>
    <mergeCell ref="Z192:AB192"/>
    <mergeCell ref="AC192:AE192"/>
    <mergeCell ref="AF192:AH192"/>
    <mergeCell ref="AI191:AK191"/>
    <mergeCell ref="AL191:AN191"/>
    <mergeCell ref="AO191:AQ191"/>
    <mergeCell ref="AR191:AT191"/>
    <mergeCell ref="AU191:AW191"/>
    <mergeCell ref="AX191:AZ191"/>
    <mergeCell ref="BA190:BC190"/>
    <mergeCell ref="BD190:BF190"/>
    <mergeCell ref="BG190:BI190"/>
    <mergeCell ref="BJ190:BL190"/>
    <mergeCell ref="A191:C191"/>
    <mergeCell ref="D191:V191"/>
    <mergeCell ref="W191:Y191"/>
    <mergeCell ref="Z191:AB191"/>
    <mergeCell ref="AC191:AE191"/>
    <mergeCell ref="AF191:AH191"/>
    <mergeCell ref="AI190:AK190"/>
    <mergeCell ref="AL190:AN190"/>
    <mergeCell ref="AO190:AQ190"/>
    <mergeCell ref="AR190:AT190"/>
    <mergeCell ref="AU190:AW190"/>
    <mergeCell ref="AX190:AZ190"/>
    <mergeCell ref="A190:C190"/>
    <mergeCell ref="D190:V190"/>
    <mergeCell ref="W190:Y190"/>
    <mergeCell ref="Z190:AB190"/>
    <mergeCell ref="AC190:AE190"/>
    <mergeCell ref="AF190:AH190"/>
    <mergeCell ref="AU189:AW189"/>
    <mergeCell ref="AX189:AZ189"/>
    <mergeCell ref="BA189:BC189"/>
    <mergeCell ref="BD189:BF189"/>
    <mergeCell ref="BG189:BI189"/>
    <mergeCell ref="BJ189:BL189"/>
    <mergeCell ref="AC189:AE189"/>
    <mergeCell ref="AF189:AH189"/>
    <mergeCell ref="AI189:AK189"/>
    <mergeCell ref="AL189:AN189"/>
    <mergeCell ref="AO189:AQ189"/>
    <mergeCell ref="AR189:AT189"/>
    <mergeCell ref="AT179:AX179"/>
    <mergeCell ref="AY179:BC179"/>
    <mergeCell ref="BD179:BH179"/>
    <mergeCell ref="BI179:BM179"/>
    <mergeCell ref="BN179:BR179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65:BD265"/>
    <mergeCell ref="BE265:BL265"/>
    <mergeCell ref="A274:BL274"/>
    <mergeCell ref="A275:BL275"/>
    <mergeCell ref="A278:BL278"/>
    <mergeCell ref="A279:BL279"/>
    <mergeCell ref="A266:F266"/>
    <mergeCell ref="G266:S266"/>
    <mergeCell ref="T266:Y266"/>
    <mergeCell ref="Z266:AD266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264:F264"/>
    <mergeCell ref="G264:S264"/>
    <mergeCell ref="T264:Y264"/>
    <mergeCell ref="Z264:AD264"/>
    <mergeCell ref="AE264:AJ264"/>
    <mergeCell ref="AK264:AP264"/>
    <mergeCell ref="BE261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BE263:BL263"/>
    <mergeCell ref="A259:BL259"/>
    <mergeCell ref="A260:BL260"/>
    <mergeCell ref="A261:F262"/>
    <mergeCell ref="G261:S262"/>
    <mergeCell ref="T261:Y262"/>
    <mergeCell ref="Z261:AD262"/>
    <mergeCell ref="AE261:AJ262"/>
    <mergeCell ref="AK261:AP262"/>
    <mergeCell ref="AQ261:AV262"/>
    <mergeCell ref="AW261:BD262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T246:AW247"/>
    <mergeCell ref="AX246:BG246"/>
    <mergeCell ref="BH246:BL247"/>
    <mergeCell ref="Z247:AD247"/>
    <mergeCell ref="AE247:AI247"/>
    <mergeCell ref="AX247:BB247"/>
    <mergeCell ref="BC247:BG247"/>
    <mergeCell ref="A244:BL244"/>
    <mergeCell ref="A245:F247"/>
    <mergeCell ref="G245:P247"/>
    <mergeCell ref="Q245:AN245"/>
    <mergeCell ref="AO245:BL245"/>
    <mergeCell ref="Q246:U247"/>
    <mergeCell ref="V246:Y247"/>
    <mergeCell ref="Z246:AI246"/>
    <mergeCell ref="AJ246:AN247"/>
    <mergeCell ref="AO246:AS247"/>
    <mergeCell ref="AK234:AP234"/>
    <mergeCell ref="AQ234:AV234"/>
    <mergeCell ref="AW234:BA234"/>
    <mergeCell ref="BB234:BF234"/>
    <mergeCell ref="BG234:BL234"/>
    <mergeCell ref="A243:BL243"/>
    <mergeCell ref="BB235:BF235"/>
    <mergeCell ref="BG235:BL235"/>
    <mergeCell ref="A236:F236"/>
    <mergeCell ref="G236:S236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K232:AP232"/>
    <mergeCell ref="AQ232:AV232"/>
    <mergeCell ref="AW232:BA232"/>
    <mergeCell ref="BB232:BF232"/>
    <mergeCell ref="BG232:BL232"/>
    <mergeCell ref="A233:F233"/>
    <mergeCell ref="G233:S233"/>
    <mergeCell ref="T233:Y233"/>
    <mergeCell ref="Z233:AD233"/>
    <mergeCell ref="AE233:AJ233"/>
    <mergeCell ref="AQ230:AV231"/>
    <mergeCell ref="AW230:BF230"/>
    <mergeCell ref="BG230:BL231"/>
    <mergeCell ref="AW231:BA231"/>
    <mergeCell ref="BB231:BF231"/>
    <mergeCell ref="A232:F232"/>
    <mergeCell ref="G232:S232"/>
    <mergeCell ref="T232:Y232"/>
    <mergeCell ref="Z232:AD232"/>
    <mergeCell ref="AE232:AJ232"/>
    <mergeCell ref="A230:F231"/>
    <mergeCell ref="G230:S231"/>
    <mergeCell ref="T230:Y231"/>
    <mergeCell ref="Z230:AD231"/>
    <mergeCell ref="AE230:AJ231"/>
    <mergeCell ref="AK230:AP231"/>
    <mergeCell ref="BP220:BS220"/>
    <mergeCell ref="A223:BL223"/>
    <mergeCell ref="A224:BL224"/>
    <mergeCell ref="A227:BL227"/>
    <mergeCell ref="A228:BL228"/>
    <mergeCell ref="A229:BL229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88:BC188"/>
    <mergeCell ref="BD188:BF188"/>
    <mergeCell ref="BG188:BI188"/>
    <mergeCell ref="BJ188:BL188"/>
    <mergeCell ref="A196:BL196"/>
    <mergeCell ref="A197:BS197"/>
    <mergeCell ref="A189:C189"/>
    <mergeCell ref="D189:V189"/>
    <mergeCell ref="W189:Y189"/>
    <mergeCell ref="Z189:AB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BA186:BC186"/>
    <mergeCell ref="BD186:BF186"/>
    <mergeCell ref="BG186:BI186"/>
    <mergeCell ref="BJ186:BL186"/>
    <mergeCell ref="A187:C187"/>
    <mergeCell ref="D187:V187"/>
    <mergeCell ref="W187:Y187"/>
    <mergeCell ref="Z187:AB187"/>
    <mergeCell ref="AC187:AE187"/>
    <mergeCell ref="AF187:AH187"/>
    <mergeCell ref="AI186:AK186"/>
    <mergeCell ref="AL186:AN186"/>
    <mergeCell ref="AO186:AQ186"/>
    <mergeCell ref="AR186:AT186"/>
    <mergeCell ref="AU186:AW186"/>
    <mergeCell ref="AX186:AZ186"/>
    <mergeCell ref="A186:C186"/>
    <mergeCell ref="D186:V186"/>
    <mergeCell ref="W186:Y186"/>
    <mergeCell ref="Z186:AB186"/>
    <mergeCell ref="AC186:AE186"/>
    <mergeCell ref="AF186:AH186"/>
    <mergeCell ref="BJ184:BL185"/>
    <mergeCell ref="W185:Y185"/>
    <mergeCell ref="Z185:AB185"/>
    <mergeCell ref="AC185:AE185"/>
    <mergeCell ref="AF185:AH185"/>
    <mergeCell ref="AI185:AK185"/>
    <mergeCell ref="AL185:AN185"/>
    <mergeCell ref="AO185:AQ185"/>
    <mergeCell ref="AR185:AT185"/>
    <mergeCell ref="BG183:BL183"/>
    <mergeCell ref="W184:AB184"/>
    <mergeCell ref="AC184:AH184"/>
    <mergeCell ref="AI184:AN184"/>
    <mergeCell ref="AO184:AT184"/>
    <mergeCell ref="AU184:AW185"/>
    <mergeCell ref="AX184:AZ185"/>
    <mergeCell ref="BA184:BC185"/>
    <mergeCell ref="BD184:BF185"/>
    <mergeCell ref="BG184:BI185"/>
    <mergeCell ref="A183:C185"/>
    <mergeCell ref="D183:V185"/>
    <mergeCell ref="W183:AH183"/>
    <mergeCell ref="AI183:AT183"/>
    <mergeCell ref="AU183:AZ183"/>
    <mergeCell ref="BA183:BF183"/>
    <mergeCell ref="AT170:AX170"/>
    <mergeCell ref="AY170:BC170"/>
    <mergeCell ref="BD170:BH170"/>
    <mergeCell ref="BI170:BM170"/>
    <mergeCell ref="BN170:BR170"/>
    <mergeCell ref="A182:BL182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48:AT148"/>
    <mergeCell ref="AU148:AY148"/>
    <mergeCell ref="AZ148:BD148"/>
    <mergeCell ref="BE148:BI148"/>
    <mergeCell ref="A164:BL164"/>
    <mergeCell ref="A165:BR165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27:BX127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88 A116">
    <cfRule type="cellIs" dxfId="512" priority="73" stopIfTrue="1" operator="equal">
      <formula>A105</formula>
    </cfRule>
  </conditionalFormatting>
  <conditionalFormatting sqref="A127:C127 A148:C148">
    <cfRule type="cellIs" dxfId="511" priority="74" stopIfTrue="1" operator="equal">
      <formula>A126</formula>
    </cfRule>
    <cfRule type="cellIs" dxfId="510" priority="75" stopIfTrue="1" operator="equal">
      <formula>0</formula>
    </cfRule>
  </conditionalFormatting>
  <conditionalFormatting sqref="A107">
    <cfRule type="cellIs" dxfId="509" priority="72" stopIfTrue="1" operator="equal">
      <formula>A106</formula>
    </cfRule>
  </conditionalFormatting>
  <conditionalFormatting sqref="A108">
    <cfRule type="cellIs" dxfId="508" priority="71" stopIfTrue="1" operator="equal">
      <formula>A107</formula>
    </cfRule>
  </conditionalFormatting>
  <conditionalFormatting sqref="A119">
    <cfRule type="cellIs" dxfId="507" priority="363" stopIfTrue="1" operator="equal">
      <formula>A116</formula>
    </cfRule>
  </conditionalFormatting>
  <conditionalFormatting sqref="A117">
    <cfRule type="cellIs" dxfId="506" priority="69" stopIfTrue="1" operator="equal">
      <formula>A116</formula>
    </cfRule>
  </conditionalFormatting>
  <conditionalFormatting sqref="A118">
    <cfRule type="cellIs" dxfId="505" priority="68" stopIfTrue="1" operator="equal">
      <formula>A117</formula>
    </cfRule>
  </conditionalFormatting>
  <conditionalFormatting sqref="A189">
    <cfRule type="cellIs" dxfId="504" priority="6" stopIfTrue="1" operator="equal">
      <formula>A188</formula>
    </cfRule>
  </conditionalFormatting>
  <conditionalFormatting sqref="A128:C128">
    <cfRule type="cellIs" dxfId="503" priority="65" stopIfTrue="1" operator="equal">
      <formula>A127</formula>
    </cfRule>
    <cfRule type="cellIs" dxfId="502" priority="66" stopIfTrue="1" operator="equal">
      <formula>0</formula>
    </cfRule>
  </conditionalFormatting>
  <conditionalFormatting sqref="A129:C129">
    <cfRule type="cellIs" dxfId="501" priority="63" stopIfTrue="1" operator="equal">
      <formula>A128</formula>
    </cfRule>
    <cfRule type="cellIs" dxfId="500" priority="64" stopIfTrue="1" operator="equal">
      <formula>0</formula>
    </cfRule>
  </conditionalFormatting>
  <conditionalFormatting sqref="A130:C130">
    <cfRule type="cellIs" dxfId="499" priority="61" stopIfTrue="1" operator="equal">
      <formula>A129</formula>
    </cfRule>
    <cfRule type="cellIs" dxfId="498" priority="62" stopIfTrue="1" operator="equal">
      <formula>0</formula>
    </cfRule>
  </conditionalFormatting>
  <conditionalFormatting sqref="A131:C131">
    <cfRule type="cellIs" dxfId="497" priority="59" stopIfTrue="1" operator="equal">
      <formula>A130</formula>
    </cfRule>
    <cfRule type="cellIs" dxfId="496" priority="60" stopIfTrue="1" operator="equal">
      <formula>0</formula>
    </cfRule>
  </conditionalFormatting>
  <conditionalFormatting sqref="A132:C132">
    <cfRule type="cellIs" dxfId="495" priority="57" stopIfTrue="1" operator="equal">
      <formula>A131</formula>
    </cfRule>
    <cfRule type="cellIs" dxfId="494" priority="58" stopIfTrue="1" operator="equal">
      <formula>0</formula>
    </cfRule>
  </conditionalFormatting>
  <conditionalFormatting sqref="A133:C133">
    <cfRule type="cellIs" dxfId="493" priority="55" stopIfTrue="1" operator="equal">
      <formula>A132</formula>
    </cfRule>
    <cfRule type="cellIs" dxfId="492" priority="56" stopIfTrue="1" operator="equal">
      <formula>0</formula>
    </cfRule>
  </conditionalFormatting>
  <conditionalFormatting sqref="A134:C134">
    <cfRule type="cellIs" dxfId="491" priority="53" stopIfTrue="1" operator="equal">
      <formula>A133</formula>
    </cfRule>
    <cfRule type="cellIs" dxfId="490" priority="54" stopIfTrue="1" operator="equal">
      <formula>0</formula>
    </cfRule>
  </conditionalFormatting>
  <conditionalFormatting sqref="A135:C135">
    <cfRule type="cellIs" dxfId="489" priority="51" stopIfTrue="1" operator="equal">
      <formula>A134</formula>
    </cfRule>
    <cfRule type="cellIs" dxfId="488" priority="52" stopIfTrue="1" operator="equal">
      <formula>0</formula>
    </cfRule>
  </conditionalFormatting>
  <conditionalFormatting sqref="A136:C136">
    <cfRule type="cellIs" dxfId="487" priority="49" stopIfTrue="1" operator="equal">
      <formula>A135</formula>
    </cfRule>
    <cfRule type="cellIs" dxfId="486" priority="50" stopIfTrue="1" operator="equal">
      <formula>0</formula>
    </cfRule>
  </conditionalFormatting>
  <conditionalFormatting sqref="A137:C137">
    <cfRule type="cellIs" dxfId="485" priority="47" stopIfTrue="1" operator="equal">
      <formula>A136</formula>
    </cfRule>
    <cfRule type="cellIs" dxfId="484" priority="48" stopIfTrue="1" operator="equal">
      <formula>0</formula>
    </cfRule>
  </conditionalFormatting>
  <conditionalFormatting sqref="A138:C138">
    <cfRule type="cellIs" dxfId="483" priority="45" stopIfTrue="1" operator="equal">
      <formula>A137</formula>
    </cfRule>
    <cfRule type="cellIs" dxfId="482" priority="46" stopIfTrue="1" operator="equal">
      <formula>0</formula>
    </cfRule>
  </conditionalFormatting>
  <conditionalFormatting sqref="A139:C139">
    <cfRule type="cellIs" dxfId="481" priority="43" stopIfTrue="1" operator="equal">
      <formula>A138</formula>
    </cfRule>
    <cfRule type="cellIs" dxfId="480" priority="44" stopIfTrue="1" operator="equal">
      <formula>0</formula>
    </cfRule>
  </conditionalFormatting>
  <conditionalFormatting sqref="A140:C140">
    <cfRule type="cellIs" dxfId="479" priority="41" stopIfTrue="1" operator="equal">
      <formula>A139</formula>
    </cfRule>
    <cfRule type="cellIs" dxfId="478" priority="42" stopIfTrue="1" operator="equal">
      <formula>0</formula>
    </cfRule>
  </conditionalFormatting>
  <conditionalFormatting sqref="A141:C141">
    <cfRule type="cellIs" dxfId="477" priority="39" stopIfTrue="1" operator="equal">
      <formula>A140</formula>
    </cfRule>
    <cfRule type="cellIs" dxfId="476" priority="40" stopIfTrue="1" operator="equal">
      <formula>0</formula>
    </cfRule>
  </conditionalFormatting>
  <conditionalFormatting sqref="A149:C149">
    <cfRule type="cellIs" dxfId="475" priority="35" stopIfTrue="1" operator="equal">
      <formula>A148</formula>
    </cfRule>
    <cfRule type="cellIs" dxfId="474" priority="36" stopIfTrue="1" operator="equal">
      <formula>0</formula>
    </cfRule>
  </conditionalFormatting>
  <conditionalFormatting sqref="A150:C150">
    <cfRule type="cellIs" dxfId="473" priority="33" stopIfTrue="1" operator="equal">
      <formula>A149</formula>
    </cfRule>
    <cfRule type="cellIs" dxfId="472" priority="34" stopIfTrue="1" operator="equal">
      <formula>0</formula>
    </cfRule>
  </conditionalFormatting>
  <conditionalFormatting sqref="A151:C151">
    <cfRule type="cellIs" dxfId="471" priority="31" stopIfTrue="1" operator="equal">
      <formula>A150</formula>
    </cfRule>
    <cfRule type="cellIs" dxfId="470" priority="32" stopIfTrue="1" operator="equal">
      <formula>0</formula>
    </cfRule>
  </conditionalFormatting>
  <conditionalFormatting sqref="A152:C152">
    <cfRule type="cellIs" dxfId="469" priority="29" stopIfTrue="1" operator="equal">
      <formula>A151</formula>
    </cfRule>
    <cfRule type="cellIs" dxfId="468" priority="30" stopIfTrue="1" operator="equal">
      <formula>0</formula>
    </cfRule>
  </conditionalFormatting>
  <conditionalFormatting sqref="A153:C153">
    <cfRule type="cellIs" dxfId="467" priority="27" stopIfTrue="1" operator="equal">
      <formula>A152</formula>
    </cfRule>
    <cfRule type="cellIs" dxfId="466" priority="28" stopIfTrue="1" operator="equal">
      <formula>0</formula>
    </cfRule>
  </conditionalFormatting>
  <conditionalFormatting sqref="A154:C154">
    <cfRule type="cellIs" dxfId="465" priority="25" stopIfTrue="1" operator="equal">
      <formula>A153</formula>
    </cfRule>
    <cfRule type="cellIs" dxfId="464" priority="26" stopIfTrue="1" operator="equal">
      <formula>0</formula>
    </cfRule>
  </conditionalFormatting>
  <conditionalFormatting sqref="A155:C155">
    <cfRule type="cellIs" dxfId="463" priority="23" stopIfTrue="1" operator="equal">
      <formula>A154</formula>
    </cfRule>
    <cfRule type="cellIs" dxfId="462" priority="24" stopIfTrue="1" operator="equal">
      <formula>0</formula>
    </cfRule>
  </conditionalFormatting>
  <conditionalFormatting sqref="A156:C156">
    <cfRule type="cellIs" dxfId="461" priority="21" stopIfTrue="1" operator="equal">
      <formula>A155</formula>
    </cfRule>
    <cfRule type="cellIs" dxfId="460" priority="22" stopIfTrue="1" operator="equal">
      <formula>0</formula>
    </cfRule>
  </conditionalFormatting>
  <conditionalFormatting sqref="A157:C157">
    <cfRule type="cellIs" dxfId="459" priority="19" stopIfTrue="1" operator="equal">
      <formula>A156</formula>
    </cfRule>
    <cfRule type="cellIs" dxfId="458" priority="20" stopIfTrue="1" operator="equal">
      <formula>0</formula>
    </cfRule>
  </conditionalFormatting>
  <conditionalFormatting sqref="A158:C158">
    <cfRule type="cellIs" dxfId="457" priority="17" stopIfTrue="1" operator="equal">
      <formula>A157</formula>
    </cfRule>
    <cfRule type="cellIs" dxfId="456" priority="18" stopIfTrue="1" operator="equal">
      <formula>0</formula>
    </cfRule>
  </conditionalFormatting>
  <conditionalFormatting sqref="A159:C159">
    <cfRule type="cellIs" dxfId="455" priority="15" stopIfTrue="1" operator="equal">
      <formula>A158</formula>
    </cfRule>
    <cfRule type="cellIs" dxfId="454" priority="16" stopIfTrue="1" operator="equal">
      <formula>0</formula>
    </cfRule>
  </conditionalFormatting>
  <conditionalFormatting sqref="A160:C160">
    <cfRule type="cellIs" dxfId="453" priority="13" stopIfTrue="1" operator="equal">
      <formula>A159</formula>
    </cfRule>
    <cfRule type="cellIs" dxfId="452" priority="14" stopIfTrue="1" operator="equal">
      <formula>0</formula>
    </cfRule>
  </conditionalFormatting>
  <conditionalFormatting sqref="A161:C161">
    <cfRule type="cellIs" dxfId="451" priority="11" stopIfTrue="1" operator="equal">
      <formula>A160</formula>
    </cfRule>
    <cfRule type="cellIs" dxfId="450" priority="12" stopIfTrue="1" operator="equal">
      <formula>0</formula>
    </cfRule>
  </conditionalFormatting>
  <conditionalFormatting sqref="A162:C162">
    <cfRule type="cellIs" dxfId="449" priority="9" stopIfTrue="1" operator="equal">
      <formula>A161</formula>
    </cfRule>
    <cfRule type="cellIs" dxfId="448" priority="10" stopIfTrue="1" operator="equal">
      <formula>0</formula>
    </cfRule>
  </conditionalFormatting>
  <conditionalFormatting sqref="A190">
    <cfRule type="cellIs" dxfId="447" priority="5" stopIfTrue="1" operator="equal">
      <formula>A189</formula>
    </cfRule>
  </conditionalFormatting>
  <conditionalFormatting sqref="A191">
    <cfRule type="cellIs" dxfId="446" priority="4" stopIfTrue="1" operator="equal">
      <formula>A190</formula>
    </cfRule>
  </conditionalFormatting>
  <conditionalFormatting sqref="A192">
    <cfRule type="cellIs" dxfId="445" priority="3" stopIfTrue="1" operator="equal">
      <formula>A191</formula>
    </cfRule>
  </conditionalFormatting>
  <conditionalFormatting sqref="A193">
    <cfRule type="cellIs" dxfId="444" priority="2" stopIfTrue="1" operator="equal">
      <formula>A192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2"/>
  <sheetViews>
    <sheetView topLeftCell="H168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472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473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49" t="s">
        <v>469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5">
      <c r="A18" s="149" t="s">
        <v>467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55.2" customHeight="1" x14ac:dyDescent="0.25">
      <c r="A21" s="149" t="s">
        <v>468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3.2" customHeight="1" x14ac:dyDescent="0.25">
      <c r="A30" s="157"/>
      <c r="B30" s="158"/>
      <c r="C30" s="158"/>
      <c r="D30" s="159"/>
      <c r="E30" s="131" t="s">
        <v>257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98088</v>
      </c>
      <c r="V30" s="160"/>
      <c r="W30" s="160"/>
      <c r="X30" s="160"/>
      <c r="Y30" s="160"/>
      <c r="Z30" s="160" t="s">
        <v>258</v>
      </c>
      <c r="AA30" s="160"/>
      <c r="AB30" s="160"/>
      <c r="AC30" s="160"/>
      <c r="AD30" s="160"/>
      <c r="AE30" s="161" t="s">
        <v>258</v>
      </c>
      <c r="AF30" s="162"/>
      <c r="AG30" s="162"/>
      <c r="AH30" s="163"/>
      <c r="AI30" s="161">
        <f>IF(ISNUMBER(U30),U30,0)+IF(ISNUMBER(Z30),Z30,0)</f>
        <v>98088</v>
      </c>
      <c r="AJ30" s="162"/>
      <c r="AK30" s="162"/>
      <c r="AL30" s="162"/>
      <c r="AM30" s="163"/>
      <c r="AN30" s="161">
        <v>114336</v>
      </c>
      <c r="AO30" s="162"/>
      <c r="AP30" s="162"/>
      <c r="AQ30" s="162"/>
      <c r="AR30" s="163"/>
      <c r="AS30" s="161" t="s">
        <v>258</v>
      </c>
      <c r="AT30" s="162"/>
      <c r="AU30" s="162"/>
      <c r="AV30" s="162"/>
      <c r="AW30" s="163"/>
      <c r="AX30" s="161" t="s">
        <v>258</v>
      </c>
      <c r="AY30" s="162"/>
      <c r="AZ30" s="162"/>
      <c r="BA30" s="163"/>
      <c r="BB30" s="161">
        <f>IF(ISNUMBER(AN30),AN30,0)+IF(ISNUMBER(AS30),AS30,0)</f>
        <v>114336</v>
      </c>
      <c r="BC30" s="162"/>
      <c r="BD30" s="162"/>
      <c r="BE30" s="162"/>
      <c r="BF30" s="163"/>
      <c r="BG30" s="161">
        <v>30000</v>
      </c>
      <c r="BH30" s="162"/>
      <c r="BI30" s="162"/>
      <c r="BJ30" s="162"/>
      <c r="BK30" s="163"/>
      <c r="BL30" s="161" t="s">
        <v>258</v>
      </c>
      <c r="BM30" s="162"/>
      <c r="BN30" s="162"/>
      <c r="BO30" s="162"/>
      <c r="BP30" s="163"/>
      <c r="BQ30" s="161" t="s">
        <v>258</v>
      </c>
      <c r="BR30" s="162"/>
      <c r="BS30" s="162"/>
      <c r="BT30" s="163"/>
      <c r="BU30" s="161">
        <f>IF(ISNUMBER(BG30),BG30,0)+IF(ISNUMBER(BL30),BL30,0)</f>
        <v>30000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5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98088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98088</v>
      </c>
      <c r="AJ31" s="166"/>
      <c r="AK31" s="166"/>
      <c r="AL31" s="166"/>
      <c r="AM31" s="167"/>
      <c r="AN31" s="165">
        <v>114336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114336</v>
      </c>
      <c r="BC31" s="166"/>
      <c r="BD31" s="166"/>
      <c r="BE31" s="166"/>
      <c r="BF31" s="167"/>
      <c r="BG31" s="165">
        <v>30000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30000</v>
      </c>
      <c r="BV31" s="166"/>
      <c r="BW31" s="166"/>
      <c r="BX31" s="166"/>
      <c r="BY31" s="167"/>
    </row>
    <row r="33" spans="1:79" ht="14.25" customHeight="1" x14ac:dyDescent="0.25">
      <c r="A33" s="83" t="s">
        <v>331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3.2" customHeight="1" x14ac:dyDescent="0.25">
      <c r="A39" s="157"/>
      <c r="B39" s="158"/>
      <c r="C39" s="158"/>
      <c r="D39" s="159"/>
      <c r="E39" s="131" t="s">
        <v>257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30000</v>
      </c>
      <c r="Y39" s="162"/>
      <c r="Z39" s="162"/>
      <c r="AA39" s="162"/>
      <c r="AB39" s="163"/>
      <c r="AC39" s="161" t="s">
        <v>258</v>
      </c>
      <c r="AD39" s="162"/>
      <c r="AE39" s="162"/>
      <c r="AF39" s="162"/>
      <c r="AG39" s="163"/>
      <c r="AH39" s="161" t="s">
        <v>258</v>
      </c>
      <c r="AI39" s="162"/>
      <c r="AJ39" s="162"/>
      <c r="AK39" s="162"/>
      <c r="AL39" s="163"/>
      <c r="AM39" s="161">
        <f>IF(ISNUMBER(X39),X39,0)+IF(ISNUMBER(AC39),AC39,0)</f>
        <v>30000</v>
      </c>
      <c r="AN39" s="162"/>
      <c r="AO39" s="162"/>
      <c r="AP39" s="162"/>
      <c r="AQ39" s="163"/>
      <c r="AR39" s="161">
        <v>30000</v>
      </c>
      <c r="AS39" s="162"/>
      <c r="AT39" s="162"/>
      <c r="AU39" s="162"/>
      <c r="AV39" s="163"/>
      <c r="AW39" s="161" t="s">
        <v>258</v>
      </c>
      <c r="AX39" s="162"/>
      <c r="AY39" s="162"/>
      <c r="AZ39" s="162"/>
      <c r="BA39" s="163"/>
      <c r="BB39" s="161" t="s">
        <v>258</v>
      </c>
      <c r="BC39" s="162"/>
      <c r="BD39" s="162"/>
      <c r="BE39" s="162"/>
      <c r="BF39" s="163"/>
      <c r="BG39" s="160">
        <f>IF(ISNUMBER(AR39),AR39,0)+IF(ISNUMBER(AW39),AW39,0)</f>
        <v>30000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5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30000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30000</v>
      </c>
      <c r="AN40" s="166"/>
      <c r="AO40" s="166"/>
      <c r="AP40" s="166"/>
      <c r="AQ40" s="167"/>
      <c r="AR40" s="165">
        <v>30000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30000</v>
      </c>
      <c r="BH40" s="164"/>
      <c r="BI40" s="164"/>
      <c r="BJ40" s="164"/>
      <c r="BK40" s="164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319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3.2" customHeight="1" x14ac:dyDescent="0.25">
      <c r="A50" s="157">
        <v>2111</v>
      </c>
      <c r="B50" s="158"/>
      <c r="C50" s="158"/>
      <c r="D50" s="159"/>
      <c r="E50" s="131" t="s">
        <v>259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80400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80400</v>
      </c>
      <c r="AJ50" s="162"/>
      <c r="AK50" s="162"/>
      <c r="AL50" s="162"/>
      <c r="AM50" s="163"/>
      <c r="AN50" s="161">
        <v>93718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93718</v>
      </c>
      <c r="BC50" s="162"/>
      <c r="BD50" s="162"/>
      <c r="BE50" s="162"/>
      <c r="BF50" s="163"/>
      <c r="BG50" s="161">
        <v>24590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24590</v>
      </c>
      <c r="BV50" s="162"/>
      <c r="BW50" s="162"/>
      <c r="BX50" s="162"/>
      <c r="BY50" s="163"/>
      <c r="CA50" s="137" t="s">
        <v>34</v>
      </c>
    </row>
    <row r="51" spans="1:79" s="137" customFormat="1" ht="13.2" customHeight="1" x14ac:dyDescent="0.25">
      <c r="A51" s="157">
        <v>2120</v>
      </c>
      <c r="B51" s="158"/>
      <c r="C51" s="158"/>
      <c r="D51" s="159"/>
      <c r="E51" s="131" t="s">
        <v>260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17688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17688</v>
      </c>
      <c r="AJ51" s="162"/>
      <c r="AK51" s="162"/>
      <c r="AL51" s="162"/>
      <c r="AM51" s="163"/>
      <c r="AN51" s="161">
        <v>20618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20618</v>
      </c>
      <c r="BC51" s="162"/>
      <c r="BD51" s="162"/>
      <c r="BE51" s="162"/>
      <c r="BF51" s="163"/>
      <c r="BG51" s="161">
        <v>5410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5410</v>
      </c>
      <c r="BV51" s="162"/>
      <c r="BW51" s="162"/>
      <c r="BX51" s="162"/>
      <c r="BY51" s="163"/>
    </row>
    <row r="52" spans="1:79" s="9" customFormat="1" ht="12.75" customHeight="1" x14ac:dyDescent="0.25">
      <c r="A52" s="119"/>
      <c r="B52" s="117"/>
      <c r="C52" s="117"/>
      <c r="D52" s="118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98088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98088</v>
      </c>
      <c r="AJ52" s="166"/>
      <c r="AK52" s="166"/>
      <c r="AL52" s="166"/>
      <c r="AM52" s="167"/>
      <c r="AN52" s="165">
        <v>114336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114336</v>
      </c>
      <c r="BC52" s="166"/>
      <c r="BD52" s="166"/>
      <c r="BE52" s="166"/>
      <c r="BF52" s="167"/>
      <c r="BG52" s="165">
        <v>30000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30000</v>
      </c>
      <c r="BV52" s="166"/>
      <c r="BW52" s="166"/>
      <c r="BX52" s="166"/>
      <c r="BY52" s="167"/>
    </row>
    <row r="54" spans="1:79" ht="14.25" customHeight="1" x14ac:dyDescent="0.25">
      <c r="A54" s="67" t="s">
        <v>320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15" customHeight="1" x14ac:dyDescent="0.25">
      <c r="A55" s="78" t="s">
        <v>248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</row>
    <row r="56" spans="1:79" ht="23.1" customHeight="1" x14ac:dyDescent="0.25">
      <c r="A56" s="93" t="s">
        <v>150</v>
      </c>
      <c r="B56" s="94"/>
      <c r="C56" s="94"/>
      <c r="D56" s="94"/>
      <c r="E56" s="95"/>
      <c r="F56" s="57" t="s">
        <v>20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1" t="s">
        <v>249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3"/>
      <c r="AN56" s="51" t="s">
        <v>250</v>
      </c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3"/>
      <c r="BG56" s="51" t="s">
        <v>251</v>
      </c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3"/>
    </row>
    <row r="57" spans="1:79" ht="51.75" customHeight="1" x14ac:dyDescent="0.25">
      <c r="A57" s="96"/>
      <c r="B57" s="97"/>
      <c r="C57" s="97"/>
      <c r="D57" s="97"/>
      <c r="E57" s="98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1" t="s">
        <v>5</v>
      </c>
      <c r="V57" s="52"/>
      <c r="W57" s="52"/>
      <c r="X57" s="52"/>
      <c r="Y57" s="53"/>
      <c r="Z57" s="51" t="s">
        <v>4</v>
      </c>
      <c r="AA57" s="52"/>
      <c r="AB57" s="52"/>
      <c r="AC57" s="52"/>
      <c r="AD57" s="53"/>
      <c r="AE57" s="71" t="s">
        <v>147</v>
      </c>
      <c r="AF57" s="72"/>
      <c r="AG57" s="72"/>
      <c r="AH57" s="73"/>
      <c r="AI57" s="51" t="s">
        <v>6</v>
      </c>
      <c r="AJ57" s="52"/>
      <c r="AK57" s="52"/>
      <c r="AL57" s="52"/>
      <c r="AM57" s="53"/>
      <c r="AN57" s="51" t="s">
        <v>5</v>
      </c>
      <c r="AO57" s="52"/>
      <c r="AP57" s="52"/>
      <c r="AQ57" s="52"/>
      <c r="AR57" s="53"/>
      <c r="AS57" s="51" t="s">
        <v>4</v>
      </c>
      <c r="AT57" s="52"/>
      <c r="AU57" s="52"/>
      <c r="AV57" s="52"/>
      <c r="AW57" s="53"/>
      <c r="AX57" s="71" t="s">
        <v>147</v>
      </c>
      <c r="AY57" s="72"/>
      <c r="AZ57" s="72"/>
      <c r="BA57" s="73"/>
      <c r="BB57" s="51" t="s">
        <v>118</v>
      </c>
      <c r="BC57" s="52"/>
      <c r="BD57" s="52"/>
      <c r="BE57" s="52"/>
      <c r="BF57" s="53"/>
      <c r="BG57" s="51" t="s">
        <v>5</v>
      </c>
      <c r="BH57" s="52"/>
      <c r="BI57" s="52"/>
      <c r="BJ57" s="52"/>
      <c r="BK57" s="53"/>
      <c r="BL57" s="51" t="s">
        <v>4</v>
      </c>
      <c r="BM57" s="52"/>
      <c r="BN57" s="52"/>
      <c r="BO57" s="52"/>
      <c r="BP57" s="53"/>
      <c r="BQ57" s="71" t="s">
        <v>147</v>
      </c>
      <c r="BR57" s="72"/>
      <c r="BS57" s="72"/>
      <c r="BT57" s="73"/>
      <c r="BU57" s="57" t="s">
        <v>119</v>
      </c>
      <c r="BV57" s="57"/>
      <c r="BW57" s="57"/>
      <c r="BX57" s="57"/>
      <c r="BY57" s="57"/>
    </row>
    <row r="58" spans="1:79" ht="15" customHeight="1" x14ac:dyDescent="0.25">
      <c r="A58" s="51">
        <v>1</v>
      </c>
      <c r="B58" s="52"/>
      <c r="C58" s="52"/>
      <c r="D58" s="52"/>
      <c r="E58" s="53"/>
      <c r="F58" s="51">
        <v>2</v>
      </c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3"/>
      <c r="U58" s="51">
        <v>3</v>
      </c>
      <c r="V58" s="52"/>
      <c r="W58" s="52"/>
      <c r="X58" s="52"/>
      <c r="Y58" s="53"/>
      <c r="Z58" s="51">
        <v>4</v>
      </c>
      <c r="AA58" s="52"/>
      <c r="AB58" s="52"/>
      <c r="AC58" s="52"/>
      <c r="AD58" s="53"/>
      <c r="AE58" s="51">
        <v>5</v>
      </c>
      <c r="AF58" s="52"/>
      <c r="AG58" s="52"/>
      <c r="AH58" s="53"/>
      <c r="AI58" s="51">
        <v>6</v>
      </c>
      <c r="AJ58" s="52"/>
      <c r="AK58" s="52"/>
      <c r="AL58" s="52"/>
      <c r="AM58" s="53"/>
      <c r="AN58" s="51">
        <v>7</v>
      </c>
      <c r="AO58" s="52"/>
      <c r="AP58" s="52"/>
      <c r="AQ58" s="52"/>
      <c r="AR58" s="53"/>
      <c r="AS58" s="51">
        <v>8</v>
      </c>
      <c r="AT58" s="52"/>
      <c r="AU58" s="52"/>
      <c r="AV58" s="52"/>
      <c r="AW58" s="53"/>
      <c r="AX58" s="51">
        <v>9</v>
      </c>
      <c r="AY58" s="52"/>
      <c r="AZ58" s="52"/>
      <c r="BA58" s="53"/>
      <c r="BB58" s="51">
        <v>10</v>
      </c>
      <c r="BC58" s="52"/>
      <c r="BD58" s="52"/>
      <c r="BE58" s="52"/>
      <c r="BF58" s="53"/>
      <c r="BG58" s="51">
        <v>11</v>
      </c>
      <c r="BH58" s="52"/>
      <c r="BI58" s="52"/>
      <c r="BJ58" s="52"/>
      <c r="BK58" s="53"/>
      <c r="BL58" s="51">
        <v>12</v>
      </c>
      <c r="BM58" s="52"/>
      <c r="BN58" s="52"/>
      <c r="BO58" s="52"/>
      <c r="BP58" s="53"/>
      <c r="BQ58" s="51">
        <v>13</v>
      </c>
      <c r="BR58" s="52"/>
      <c r="BS58" s="52"/>
      <c r="BT58" s="53"/>
      <c r="BU58" s="57">
        <v>14</v>
      </c>
      <c r="BV58" s="57"/>
      <c r="BW58" s="57"/>
      <c r="BX58" s="57"/>
      <c r="BY58" s="57"/>
    </row>
    <row r="59" spans="1:79" s="2" customFormat="1" ht="13.5" hidden="1" customHeight="1" x14ac:dyDescent="0.25">
      <c r="A59" s="54" t="s">
        <v>85</v>
      </c>
      <c r="B59" s="55"/>
      <c r="C59" s="55"/>
      <c r="D59" s="55"/>
      <c r="E59" s="56"/>
      <c r="F59" s="54" t="s">
        <v>78</v>
      </c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6"/>
      <c r="U59" s="54" t="s">
        <v>86</v>
      </c>
      <c r="V59" s="55"/>
      <c r="W59" s="55"/>
      <c r="X59" s="55"/>
      <c r="Y59" s="56"/>
      <c r="Z59" s="54" t="s">
        <v>87</v>
      </c>
      <c r="AA59" s="55"/>
      <c r="AB59" s="55"/>
      <c r="AC59" s="55"/>
      <c r="AD59" s="56"/>
      <c r="AE59" s="54" t="s">
        <v>113</v>
      </c>
      <c r="AF59" s="55"/>
      <c r="AG59" s="55"/>
      <c r="AH59" s="56"/>
      <c r="AI59" s="75" t="s">
        <v>217</v>
      </c>
      <c r="AJ59" s="76"/>
      <c r="AK59" s="76"/>
      <c r="AL59" s="76"/>
      <c r="AM59" s="77"/>
      <c r="AN59" s="54" t="s">
        <v>88</v>
      </c>
      <c r="AO59" s="55"/>
      <c r="AP59" s="55"/>
      <c r="AQ59" s="55"/>
      <c r="AR59" s="56"/>
      <c r="AS59" s="54" t="s">
        <v>89</v>
      </c>
      <c r="AT59" s="55"/>
      <c r="AU59" s="55"/>
      <c r="AV59" s="55"/>
      <c r="AW59" s="56"/>
      <c r="AX59" s="54" t="s">
        <v>114</v>
      </c>
      <c r="AY59" s="55"/>
      <c r="AZ59" s="55"/>
      <c r="BA59" s="56"/>
      <c r="BB59" s="75" t="s">
        <v>217</v>
      </c>
      <c r="BC59" s="76"/>
      <c r="BD59" s="76"/>
      <c r="BE59" s="76"/>
      <c r="BF59" s="77"/>
      <c r="BG59" s="54" t="s">
        <v>79</v>
      </c>
      <c r="BH59" s="55"/>
      <c r="BI59" s="55"/>
      <c r="BJ59" s="55"/>
      <c r="BK59" s="56"/>
      <c r="BL59" s="54" t="s">
        <v>80</v>
      </c>
      <c r="BM59" s="55"/>
      <c r="BN59" s="55"/>
      <c r="BO59" s="55"/>
      <c r="BP59" s="56"/>
      <c r="BQ59" s="54" t="s">
        <v>115</v>
      </c>
      <c r="BR59" s="55"/>
      <c r="BS59" s="55"/>
      <c r="BT59" s="56"/>
      <c r="BU59" s="69" t="s">
        <v>217</v>
      </c>
      <c r="BV59" s="69"/>
      <c r="BW59" s="69"/>
      <c r="BX59" s="69"/>
      <c r="BY59" s="69"/>
      <c r="CA59" t="s">
        <v>35</v>
      </c>
    </row>
    <row r="60" spans="1:79" s="9" customFormat="1" ht="12.75" customHeight="1" x14ac:dyDescent="0.25">
      <c r="A60" s="119"/>
      <c r="B60" s="117"/>
      <c r="C60" s="117"/>
      <c r="D60" s="117"/>
      <c r="E60" s="118"/>
      <c r="F60" s="119" t="s">
        <v>179</v>
      </c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5">
      <c r="A62" s="67" t="s">
        <v>332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15" customHeight="1" x14ac:dyDescent="0.25">
      <c r="A63" s="78" t="s">
        <v>248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</row>
    <row r="64" spans="1:79" ht="23.1" customHeight="1" x14ac:dyDescent="0.25">
      <c r="A64" s="93" t="s">
        <v>149</v>
      </c>
      <c r="B64" s="94"/>
      <c r="C64" s="94"/>
      <c r="D64" s="95"/>
      <c r="E64" s="86" t="s">
        <v>20</v>
      </c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8"/>
      <c r="X64" s="51" t="s">
        <v>252</v>
      </c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3"/>
      <c r="AR64" s="57" t="s">
        <v>254</v>
      </c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</row>
    <row r="65" spans="1:79" ht="48.75" customHeight="1" x14ac:dyDescent="0.25">
      <c r="A65" s="96"/>
      <c r="B65" s="97"/>
      <c r="C65" s="97"/>
      <c r="D65" s="98"/>
      <c r="E65" s="89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1"/>
      <c r="X65" s="86" t="s">
        <v>5</v>
      </c>
      <c r="Y65" s="87"/>
      <c r="Z65" s="87"/>
      <c r="AA65" s="87"/>
      <c r="AB65" s="88"/>
      <c r="AC65" s="86" t="s">
        <v>4</v>
      </c>
      <c r="AD65" s="87"/>
      <c r="AE65" s="87"/>
      <c r="AF65" s="87"/>
      <c r="AG65" s="88"/>
      <c r="AH65" s="71" t="s">
        <v>147</v>
      </c>
      <c r="AI65" s="72"/>
      <c r="AJ65" s="72"/>
      <c r="AK65" s="72"/>
      <c r="AL65" s="73"/>
      <c r="AM65" s="51" t="s">
        <v>6</v>
      </c>
      <c r="AN65" s="52"/>
      <c r="AO65" s="52"/>
      <c r="AP65" s="52"/>
      <c r="AQ65" s="53"/>
      <c r="AR65" s="51" t="s">
        <v>5</v>
      </c>
      <c r="AS65" s="52"/>
      <c r="AT65" s="52"/>
      <c r="AU65" s="52"/>
      <c r="AV65" s="53"/>
      <c r="AW65" s="51" t="s">
        <v>4</v>
      </c>
      <c r="AX65" s="52"/>
      <c r="AY65" s="52"/>
      <c r="AZ65" s="52"/>
      <c r="BA65" s="53"/>
      <c r="BB65" s="71" t="s">
        <v>147</v>
      </c>
      <c r="BC65" s="72"/>
      <c r="BD65" s="72"/>
      <c r="BE65" s="72"/>
      <c r="BF65" s="73"/>
      <c r="BG65" s="51" t="s">
        <v>118</v>
      </c>
      <c r="BH65" s="52"/>
      <c r="BI65" s="52"/>
      <c r="BJ65" s="52"/>
      <c r="BK65" s="53"/>
    </row>
    <row r="66" spans="1:79" ht="12.75" customHeight="1" x14ac:dyDescent="0.25">
      <c r="A66" s="51">
        <v>1</v>
      </c>
      <c r="B66" s="52"/>
      <c r="C66" s="52"/>
      <c r="D66" s="53"/>
      <c r="E66" s="51">
        <v>2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3"/>
      <c r="X66" s="51">
        <v>3</v>
      </c>
      <c r="Y66" s="52"/>
      <c r="Z66" s="52"/>
      <c r="AA66" s="52"/>
      <c r="AB66" s="53"/>
      <c r="AC66" s="51">
        <v>4</v>
      </c>
      <c r="AD66" s="52"/>
      <c r="AE66" s="52"/>
      <c r="AF66" s="52"/>
      <c r="AG66" s="53"/>
      <c r="AH66" s="51">
        <v>5</v>
      </c>
      <c r="AI66" s="52"/>
      <c r="AJ66" s="52"/>
      <c r="AK66" s="52"/>
      <c r="AL66" s="53"/>
      <c r="AM66" s="51">
        <v>6</v>
      </c>
      <c r="AN66" s="52"/>
      <c r="AO66" s="52"/>
      <c r="AP66" s="52"/>
      <c r="AQ66" s="53"/>
      <c r="AR66" s="51">
        <v>7</v>
      </c>
      <c r="AS66" s="52"/>
      <c r="AT66" s="52"/>
      <c r="AU66" s="52"/>
      <c r="AV66" s="53"/>
      <c r="AW66" s="51">
        <v>8</v>
      </c>
      <c r="AX66" s="52"/>
      <c r="AY66" s="52"/>
      <c r="AZ66" s="52"/>
      <c r="BA66" s="53"/>
      <c r="BB66" s="51">
        <v>9</v>
      </c>
      <c r="BC66" s="52"/>
      <c r="BD66" s="52"/>
      <c r="BE66" s="52"/>
      <c r="BF66" s="53"/>
      <c r="BG66" s="51">
        <v>10</v>
      </c>
      <c r="BH66" s="52"/>
      <c r="BI66" s="52"/>
      <c r="BJ66" s="52"/>
      <c r="BK66" s="53"/>
    </row>
    <row r="67" spans="1:79" s="2" customFormat="1" ht="12.75" hidden="1" customHeight="1" x14ac:dyDescent="0.25">
      <c r="A67" s="54" t="s">
        <v>85</v>
      </c>
      <c r="B67" s="55"/>
      <c r="C67" s="55"/>
      <c r="D67" s="56"/>
      <c r="E67" s="54" t="s">
        <v>78</v>
      </c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6"/>
      <c r="X67" s="106" t="s">
        <v>81</v>
      </c>
      <c r="Y67" s="107"/>
      <c r="Z67" s="107"/>
      <c r="AA67" s="107"/>
      <c r="AB67" s="108"/>
      <c r="AC67" s="106" t="s">
        <v>82</v>
      </c>
      <c r="AD67" s="107"/>
      <c r="AE67" s="107"/>
      <c r="AF67" s="107"/>
      <c r="AG67" s="108"/>
      <c r="AH67" s="54" t="s">
        <v>116</v>
      </c>
      <c r="AI67" s="55"/>
      <c r="AJ67" s="55"/>
      <c r="AK67" s="55"/>
      <c r="AL67" s="56"/>
      <c r="AM67" s="75" t="s">
        <v>218</v>
      </c>
      <c r="AN67" s="76"/>
      <c r="AO67" s="76"/>
      <c r="AP67" s="76"/>
      <c r="AQ67" s="77"/>
      <c r="AR67" s="54" t="s">
        <v>83</v>
      </c>
      <c r="AS67" s="55"/>
      <c r="AT67" s="55"/>
      <c r="AU67" s="55"/>
      <c r="AV67" s="56"/>
      <c r="AW67" s="54" t="s">
        <v>84</v>
      </c>
      <c r="AX67" s="55"/>
      <c r="AY67" s="55"/>
      <c r="AZ67" s="55"/>
      <c r="BA67" s="56"/>
      <c r="BB67" s="54" t="s">
        <v>117</v>
      </c>
      <c r="BC67" s="55"/>
      <c r="BD67" s="55"/>
      <c r="BE67" s="55"/>
      <c r="BF67" s="56"/>
      <c r="BG67" s="75" t="s">
        <v>218</v>
      </c>
      <c r="BH67" s="76"/>
      <c r="BI67" s="76"/>
      <c r="BJ67" s="76"/>
      <c r="BK67" s="77"/>
      <c r="CA67" t="s">
        <v>37</v>
      </c>
    </row>
    <row r="68" spans="1:79" s="137" customFormat="1" ht="13.2" customHeight="1" x14ac:dyDescent="0.25">
      <c r="A68" s="157">
        <v>2111</v>
      </c>
      <c r="B68" s="158"/>
      <c r="C68" s="158"/>
      <c r="D68" s="159"/>
      <c r="E68" s="131" t="s">
        <v>259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24590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24590</v>
      </c>
      <c r="AN68" s="162"/>
      <c r="AO68" s="162"/>
      <c r="AP68" s="162"/>
      <c r="AQ68" s="163"/>
      <c r="AR68" s="161">
        <v>24590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24590</v>
      </c>
      <c r="BH68" s="160"/>
      <c r="BI68" s="160"/>
      <c r="BJ68" s="160"/>
      <c r="BK68" s="160"/>
      <c r="CA68" s="137" t="s">
        <v>38</v>
      </c>
    </row>
    <row r="69" spans="1:79" s="137" customFormat="1" ht="13.2" customHeight="1" x14ac:dyDescent="0.25">
      <c r="A69" s="157">
        <v>2120</v>
      </c>
      <c r="B69" s="158"/>
      <c r="C69" s="158"/>
      <c r="D69" s="159"/>
      <c r="E69" s="131" t="s">
        <v>260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5410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5410</v>
      </c>
      <c r="AN69" s="162"/>
      <c r="AO69" s="162"/>
      <c r="AP69" s="162"/>
      <c r="AQ69" s="163"/>
      <c r="AR69" s="161">
        <v>5410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5410</v>
      </c>
      <c r="BH69" s="160"/>
      <c r="BI69" s="160"/>
      <c r="BJ69" s="160"/>
      <c r="BK69" s="160"/>
    </row>
    <row r="70" spans="1:79" s="9" customFormat="1" ht="12.75" customHeight="1" x14ac:dyDescent="0.25">
      <c r="A70" s="119"/>
      <c r="B70" s="117"/>
      <c r="C70" s="117"/>
      <c r="D70" s="118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30000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30000</v>
      </c>
      <c r="AN70" s="166"/>
      <c r="AO70" s="166"/>
      <c r="AP70" s="166"/>
      <c r="AQ70" s="167"/>
      <c r="AR70" s="165">
        <v>30000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30000</v>
      </c>
      <c r="BH70" s="164"/>
      <c r="BI70" s="164"/>
      <c r="BJ70" s="164"/>
      <c r="BK70" s="164"/>
    </row>
    <row r="72" spans="1:79" ht="14.25" customHeight="1" x14ac:dyDescent="0.25">
      <c r="A72" s="67" t="s">
        <v>333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79" ht="15" customHeight="1" x14ac:dyDescent="0.25">
      <c r="A73" s="78" t="s">
        <v>248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</row>
    <row r="74" spans="1:79" ht="23.1" customHeight="1" x14ac:dyDescent="0.25">
      <c r="A74" s="93" t="s">
        <v>150</v>
      </c>
      <c r="B74" s="94"/>
      <c r="C74" s="94"/>
      <c r="D74" s="94"/>
      <c r="E74" s="95"/>
      <c r="F74" s="86" t="s">
        <v>20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8"/>
      <c r="X74" s="57" t="s">
        <v>252</v>
      </c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1" t="s">
        <v>254</v>
      </c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3"/>
    </row>
    <row r="75" spans="1:79" ht="53.25" customHeight="1" x14ac:dyDescent="0.25">
      <c r="A75" s="96"/>
      <c r="B75" s="97"/>
      <c r="C75" s="97"/>
      <c r="D75" s="97"/>
      <c r="E75" s="98"/>
      <c r="F75" s="89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51" t="s">
        <v>5</v>
      </c>
      <c r="Y75" s="52"/>
      <c r="Z75" s="52"/>
      <c r="AA75" s="52"/>
      <c r="AB75" s="53"/>
      <c r="AC75" s="51" t="s">
        <v>4</v>
      </c>
      <c r="AD75" s="52"/>
      <c r="AE75" s="52"/>
      <c r="AF75" s="52"/>
      <c r="AG75" s="53"/>
      <c r="AH75" s="71" t="s">
        <v>147</v>
      </c>
      <c r="AI75" s="72"/>
      <c r="AJ75" s="72"/>
      <c r="AK75" s="72"/>
      <c r="AL75" s="73"/>
      <c r="AM75" s="51" t="s">
        <v>6</v>
      </c>
      <c r="AN75" s="52"/>
      <c r="AO75" s="52"/>
      <c r="AP75" s="52"/>
      <c r="AQ75" s="53"/>
      <c r="AR75" s="51" t="s">
        <v>5</v>
      </c>
      <c r="AS75" s="52"/>
      <c r="AT75" s="52"/>
      <c r="AU75" s="52"/>
      <c r="AV75" s="53"/>
      <c r="AW75" s="51" t="s">
        <v>4</v>
      </c>
      <c r="AX75" s="52"/>
      <c r="AY75" s="52"/>
      <c r="AZ75" s="52"/>
      <c r="BA75" s="53"/>
      <c r="BB75" s="74" t="s">
        <v>147</v>
      </c>
      <c r="BC75" s="74"/>
      <c r="BD75" s="74"/>
      <c r="BE75" s="74"/>
      <c r="BF75" s="74"/>
      <c r="BG75" s="51" t="s">
        <v>118</v>
      </c>
      <c r="BH75" s="52"/>
      <c r="BI75" s="52"/>
      <c r="BJ75" s="52"/>
      <c r="BK75" s="53"/>
    </row>
    <row r="76" spans="1:79" ht="15" customHeight="1" x14ac:dyDescent="0.25">
      <c r="A76" s="51">
        <v>1</v>
      </c>
      <c r="B76" s="52"/>
      <c r="C76" s="52"/>
      <c r="D76" s="52"/>
      <c r="E76" s="53"/>
      <c r="F76" s="51">
        <v>2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51">
        <v>3</v>
      </c>
      <c r="Y76" s="52"/>
      <c r="Z76" s="52"/>
      <c r="AA76" s="52"/>
      <c r="AB76" s="53"/>
      <c r="AC76" s="51">
        <v>4</v>
      </c>
      <c r="AD76" s="52"/>
      <c r="AE76" s="52"/>
      <c r="AF76" s="52"/>
      <c r="AG76" s="53"/>
      <c r="AH76" s="51">
        <v>5</v>
      </c>
      <c r="AI76" s="52"/>
      <c r="AJ76" s="52"/>
      <c r="AK76" s="52"/>
      <c r="AL76" s="53"/>
      <c r="AM76" s="51">
        <v>6</v>
      </c>
      <c r="AN76" s="52"/>
      <c r="AO76" s="52"/>
      <c r="AP76" s="52"/>
      <c r="AQ76" s="53"/>
      <c r="AR76" s="51">
        <v>7</v>
      </c>
      <c r="AS76" s="52"/>
      <c r="AT76" s="52"/>
      <c r="AU76" s="52"/>
      <c r="AV76" s="53"/>
      <c r="AW76" s="51">
        <v>8</v>
      </c>
      <c r="AX76" s="52"/>
      <c r="AY76" s="52"/>
      <c r="AZ76" s="52"/>
      <c r="BA76" s="53"/>
      <c r="BB76" s="51">
        <v>9</v>
      </c>
      <c r="BC76" s="52"/>
      <c r="BD76" s="52"/>
      <c r="BE76" s="52"/>
      <c r="BF76" s="53"/>
      <c r="BG76" s="51">
        <v>10</v>
      </c>
      <c r="BH76" s="52"/>
      <c r="BI76" s="52"/>
      <c r="BJ76" s="52"/>
      <c r="BK76" s="53"/>
    </row>
    <row r="77" spans="1:79" s="2" customFormat="1" ht="15" hidden="1" customHeight="1" x14ac:dyDescent="0.25">
      <c r="A77" s="54" t="s">
        <v>85</v>
      </c>
      <c r="B77" s="55"/>
      <c r="C77" s="55"/>
      <c r="D77" s="55"/>
      <c r="E77" s="56"/>
      <c r="F77" s="54" t="s">
        <v>78</v>
      </c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4" t="s">
        <v>81</v>
      </c>
      <c r="Y77" s="55"/>
      <c r="Z77" s="55"/>
      <c r="AA77" s="55"/>
      <c r="AB77" s="56"/>
      <c r="AC77" s="54" t="s">
        <v>82</v>
      </c>
      <c r="AD77" s="55"/>
      <c r="AE77" s="55"/>
      <c r="AF77" s="55"/>
      <c r="AG77" s="56"/>
      <c r="AH77" s="54" t="s">
        <v>116</v>
      </c>
      <c r="AI77" s="55"/>
      <c r="AJ77" s="55"/>
      <c r="AK77" s="55"/>
      <c r="AL77" s="56"/>
      <c r="AM77" s="75" t="s">
        <v>218</v>
      </c>
      <c r="AN77" s="76"/>
      <c r="AO77" s="76"/>
      <c r="AP77" s="76"/>
      <c r="AQ77" s="77"/>
      <c r="AR77" s="54" t="s">
        <v>83</v>
      </c>
      <c r="AS77" s="55"/>
      <c r="AT77" s="55"/>
      <c r="AU77" s="55"/>
      <c r="AV77" s="56"/>
      <c r="AW77" s="54" t="s">
        <v>84</v>
      </c>
      <c r="AX77" s="55"/>
      <c r="AY77" s="55"/>
      <c r="AZ77" s="55"/>
      <c r="BA77" s="56"/>
      <c r="BB77" s="54" t="s">
        <v>117</v>
      </c>
      <c r="BC77" s="55"/>
      <c r="BD77" s="55"/>
      <c r="BE77" s="55"/>
      <c r="BF77" s="56"/>
      <c r="BG77" s="75" t="s">
        <v>218</v>
      </c>
      <c r="BH77" s="76"/>
      <c r="BI77" s="76"/>
      <c r="BJ77" s="76"/>
      <c r="BK77" s="77"/>
      <c r="CA77" t="s">
        <v>39</v>
      </c>
    </row>
    <row r="78" spans="1:79" s="9" customFormat="1" ht="12.75" customHeight="1" x14ac:dyDescent="0.25">
      <c r="A78" s="119"/>
      <c r="B78" s="117"/>
      <c r="C78" s="117"/>
      <c r="D78" s="117"/>
      <c r="E78" s="118"/>
      <c r="F78" s="119" t="s">
        <v>179</v>
      </c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8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5">
      <c r="A81" s="67" t="s">
        <v>151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79" ht="14.25" customHeight="1" x14ac:dyDescent="0.25">
      <c r="A82" s="67" t="s">
        <v>321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</row>
    <row r="83" spans="1:79" ht="15" customHeight="1" x14ac:dyDescent="0.25">
      <c r="A83" s="78" t="s">
        <v>248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</row>
    <row r="84" spans="1:79" ht="23.1" customHeight="1" x14ac:dyDescent="0.25">
      <c r="A84" s="86" t="s">
        <v>7</v>
      </c>
      <c r="B84" s="87"/>
      <c r="C84" s="87"/>
      <c r="D84" s="86" t="s">
        <v>152</v>
      </c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8"/>
      <c r="U84" s="51" t="s">
        <v>249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3"/>
      <c r="AN84" s="51" t="s">
        <v>250</v>
      </c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3"/>
      <c r="BG84" s="57" t="s">
        <v>251</v>
      </c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</row>
    <row r="85" spans="1:79" ht="52.5" customHeight="1" x14ac:dyDescent="0.25">
      <c r="A85" s="89"/>
      <c r="B85" s="90"/>
      <c r="C85" s="90"/>
      <c r="D85" s="89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1"/>
      <c r="U85" s="51" t="s">
        <v>5</v>
      </c>
      <c r="V85" s="52"/>
      <c r="W85" s="52"/>
      <c r="X85" s="52"/>
      <c r="Y85" s="53"/>
      <c r="Z85" s="51" t="s">
        <v>4</v>
      </c>
      <c r="AA85" s="52"/>
      <c r="AB85" s="52"/>
      <c r="AC85" s="52"/>
      <c r="AD85" s="53"/>
      <c r="AE85" s="71" t="s">
        <v>147</v>
      </c>
      <c r="AF85" s="72"/>
      <c r="AG85" s="72"/>
      <c r="AH85" s="73"/>
      <c r="AI85" s="51" t="s">
        <v>6</v>
      </c>
      <c r="AJ85" s="52"/>
      <c r="AK85" s="52"/>
      <c r="AL85" s="52"/>
      <c r="AM85" s="53"/>
      <c r="AN85" s="51" t="s">
        <v>5</v>
      </c>
      <c r="AO85" s="52"/>
      <c r="AP85" s="52"/>
      <c r="AQ85" s="52"/>
      <c r="AR85" s="53"/>
      <c r="AS85" s="51" t="s">
        <v>4</v>
      </c>
      <c r="AT85" s="52"/>
      <c r="AU85" s="52"/>
      <c r="AV85" s="52"/>
      <c r="AW85" s="53"/>
      <c r="AX85" s="71" t="s">
        <v>147</v>
      </c>
      <c r="AY85" s="72"/>
      <c r="AZ85" s="72"/>
      <c r="BA85" s="73"/>
      <c r="BB85" s="51" t="s">
        <v>118</v>
      </c>
      <c r="BC85" s="52"/>
      <c r="BD85" s="52"/>
      <c r="BE85" s="52"/>
      <c r="BF85" s="53"/>
      <c r="BG85" s="51" t="s">
        <v>5</v>
      </c>
      <c r="BH85" s="52"/>
      <c r="BI85" s="52"/>
      <c r="BJ85" s="52"/>
      <c r="BK85" s="53"/>
      <c r="BL85" s="57" t="s">
        <v>4</v>
      </c>
      <c r="BM85" s="57"/>
      <c r="BN85" s="57"/>
      <c r="BO85" s="57"/>
      <c r="BP85" s="57"/>
      <c r="BQ85" s="74" t="s">
        <v>147</v>
      </c>
      <c r="BR85" s="74"/>
      <c r="BS85" s="74"/>
      <c r="BT85" s="74"/>
      <c r="BU85" s="51" t="s">
        <v>119</v>
      </c>
      <c r="BV85" s="52"/>
      <c r="BW85" s="52"/>
      <c r="BX85" s="52"/>
      <c r="BY85" s="53"/>
    </row>
    <row r="86" spans="1:79" ht="15" customHeight="1" x14ac:dyDescent="0.25">
      <c r="A86" s="51">
        <v>1</v>
      </c>
      <c r="B86" s="52"/>
      <c r="C86" s="52"/>
      <c r="D86" s="51">
        <v>2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3"/>
      <c r="U86" s="51">
        <v>3</v>
      </c>
      <c r="V86" s="52"/>
      <c r="W86" s="52"/>
      <c r="X86" s="52"/>
      <c r="Y86" s="53"/>
      <c r="Z86" s="51">
        <v>4</v>
      </c>
      <c r="AA86" s="52"/>
      <c r="AB86" s="52"/>
      <c r="AC86" s="52"/>
      <c r="AD86" s="53"/>
      <c r="AE86" s="51">
        <v>5</v>
      </c>
      <c r="AF86" s="52"/>
      <c r="AG86" s="52"/>
      <c r="AH86" s="53"/>
      <c r="AI86" s="51">
        <v>6</v>
      </c>
      <c r="AJ86" s="52"/>
      <c r="AK86" s="52"/>
      <c r="AL86" s="52"/>
      <c r="AM86" s="53"/>
      <c r="AN86" s="51">
        <v>7</v>
      </c>
      <c r="AO86" s="52"/>
      <c r="AP86" s="52"/>
      <c r="AQ86" s="52"/>
      <c r="AR86" s="53"/>
      <c r="AS86" s="51">
        <v>8</v>
      </c>
      <c r="AT86" s="52"/>
      <c r="AU86" s="52"/>
      <c r="AV86" s="52"/>
      <c r="AW86" s="53"/>
      <c r="AX86" s="57">
        <v>9</v>
      </c>
      <c r="AY86" s="57"/>
      <c r="AZ86" s="57"/>
      <c r="BA86" s="57"/>
      <c r="BB86" s="51">
        <v>10</v>
      </c>
      <c r="BC86" s="52"/>
      <c r="BD86" s="52"/>
      <c r="BE86" s="52"/>
      <c r="BF86" s="53"/>
      <c r="BG86" s="51">
        <v>11</v>
      </c>
      <c r="BH86" s="52"/>
      <c r="BI86" s="52"/>
      <c r="BJ86" s="52"/>
      <c r="BK86" s="53"/>
      <c r="BL86" s="57">
        <v>12</v>
      </c>
      <c r="BM86" s="57"/>
      <c r="BN86" s="57"/>
      <c r="BO86" s="57"/>
      <c r="BP86" s="57"/>
      <c r="BQ86" s="51">
        <v>13</v>
      </c>
      <c r="BR86" s="52"/>
      <c r="BS86" s="52"/>
      <c r="BT86" s="53"/>
      <c r="BU86" s="51">
        <v>14</v>
      </c>
      <c r="BV86" s="52"/>
      <c r="BW86" s="52"/>
      <c r="BX86" s="52"/>
      <c r="BY86" s="53"/>
    </row>
    <row r="87" spans="1:79" s="2" customFormat="1" ht="14.25" hidden="1" customHeight="1" x14ac:dyDescent="0.25">
      <c r="A87" s="54" t="s">
        <v>90</v>
      </c>
      <c r="B87" s="55"/>
      <c r="C87" s="55"/>
      <c r="D87" s="54" t="s">
        <v>78</v>
      </c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6"/>
      <c r="U87" s="60" t="s">
        <v>86</v>
      </c>
      <c r="V87" s="60"/>
      <c r="W87" s="60"/>
      <c r="X87" s="60"/>
      <c r="Y87" s="60"/>
      <c r="Z87" s="60" t="s">
        <v>87</v>
      </c>
      <c r="AA87" s="60"/>
      <c r="AB87" s="60"/>
      <c r="AC87" s="60"/>
      <c r="AD87" s="60"/>
      <c r="AE87" s="60" t="s">
        <v>113</v>
      </c>
      <c r="AF87" s="60"/>
      <c r="AG87" s="60"/>
      <c r="AH87" s="60"/>
      <c r="AI87" s="69" t="s">
        <v>217</v>
      </c>
      <c r="AJ87" s="69"/>
      <c r="AK87" s="69"/>
      <c r="AL87" s="69"/>
      <c r="AM87" s="69"/>
      <c r="AN87" s="60" t="s">
        <v>88</v>
      </c>
      <c r="AO87" s="60"/>
      <c r="AP87" s="60"/>
      <c r="AQ87" s="60"/>
      <c r="AR87" s="60"/>
      <c r="AS87" s="60" t="s">
        <v>89</v>
      </c>
      <c r="AT87" s="60"/>
      <c r="AU87" s="60"/>
      <c r="AV87" s="60"/>
      <c r="AW87" s="60"/>
      <c r="AX87" s="60" t="s">
        <v>114</v>
      </c>
      <c r="AY87" s="60"/>
      <c r="AZ87" s="60"/>
      <c r="BA87" s="60"/>
      <c r="BB87" s="69" t="s">
        <v>217</v>
      </c>
      <c r="BC87" s="69"/>
      <c r="BD87" s="69"/>
      <c r="BE87" s="69"/>
      <c r="BF87" s="69"/>
      <c r="BG87" s="60" t="s">
        <v>79</v>
      </c>
      <c r="BH87" s="60"/>
      <c r="BI87" s="60"/>
      <c r="BJ87" s="60"/>
      <c r="BK87" s="60"/>
      <c r="BL87" s="60" t="s">
        <v>80</v>
      </c>
      <c r="BM87" s="60"/>
      <c r="BN87" s="60"/>
      <c r="BO87" s="60"/>
      <c r="BP87" s="60"/>
      <c r="BQ87" s="60" t="s">
        <v>115</v>
      </c>
      <c r="BR87" s="60"/>
      <c r="BS87" s="60"/>
      <c r="BT87" s="60"/>
      <c r="BU87" s="69" t="s">
        <v>217</v>
      </c>
      <c r="BV87" s="69"/>
      <c r="BW87" s="69"/>
      <c r="BX87" s="69"/>
      <c r="BY87" s="69"/>
      <c r="CA87" t="s">
        <v>41</v>
      </c>
    </row>
    <row r="88" spans="1:79" s="137" customFormat="1" ht="13.2" customHeight="1" x14ac:dyDescent="0.25">
      <c r="A88" s="157">
        <v>1</v>
      </c>
      <c r="B88" s="158"/>
      <c r="C88" s="158"/>
      <c r="D88" s="131" t="s">
        <v>437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98088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98088</v>
      </c>
      <c r="AJ88" s="162"/>
      <c r="AK88" s="162"/>
      <c r="AL88" s="162"/>
      <c r="AM88" s="163"/>
      <c r="AN88" s="161">
        <v>114336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114336</v>
      </c>
      <c r="BC88" s="162"/>
      <c r="BD88" s="162"/>
      <c r="BE88" s="162"/>
      <c r="BF88" s="163"/>
      <c r="BG88" s="161">
        <v>30000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30000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5">
      <c r="A89" s="119"/>
      <c r="B89" s="117"/>
      <c r="C89" s="11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98088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98088</v>
      </c>
      <c r="AJ89" s="166"/>
      <c r="AK89" s="166"/>
      <c r="AL89" s="166"/>
      <c r="AM89" s="167"/>
      <c r="AN89" s="165">
        <v>114336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114336</v>
      </c>
      <c r="BC89" s="166"/>
      <c r="BD89" s="166"/>
      <c r="BE89" s="166"/>
      <c r="BF89" s="167"/>
      <c r="BG89" s="165">
        <v>30000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30000</v>
      </c>
      <c r="BV89" s="166"/>
      <c r="BW89" s="166"/>
      <c r="BX89" s="166"/>
      <c r="BY89" s="167"/>
    </row>
    <row r="91" spans="1:79" ht="14.25" customHeight="1" x14ac:dyDescent="0.25">
      <c r="A91" s="67" t="s">
        <v>334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79" ht="15" customHeight="1" x14ac:dyDescent="0.25">
      <c r="A92" s="70" t="s">
        <v>248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</row>
    <row r="93" spans="1:79" ht="23.1" customHeight="1" x14ac:dyDescent="0.25">
      <c r="A93" s="86" t="s">
        <v>7</v>
      </c>
      <c r="B93" s="87"/>
      <c r="C93" s="87"/>
      <c r="D93" s="86" t="s">
        <v>152</v>
      </c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8"/>
      <c r="U93" s="57" t="s">
        <v>252</v>
      </c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 t="s">
        <v>254</v>
      </c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</row>
    <row r="94" spans="1:79" ht="54" customHeight="1" x14ac:dyDescent="0.25">
      <c r="A94" s="89"/>
      <c r="B94" s="90"/>
      <c r="C94" s="90"/>
      <c r="D94" s="89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1"/>
      <c r="U94" s="51" t="s">
        <v>5</v>
      </c>
      <c r="V94" s="52"/>
      <c r="W94" s="52"/>
      <c r="X94" s="52"/>
      <c r="Y94" s="53"/>
      <c r="Z94" s="51" t="s">
        <v>4</v>
      </c>
      <c r="AA94" s="52"/>
      <c r="AB94" s="52"/>
      <c r="AC94" s="52"/>
      <c r="AD94" s="53"/>
      <c r="AE94" s="71" t="s">
        <v>147</v>
      </c>
      <c r="AF94" s="72"/>
      <c r="AG94" s="72"/>
      <c r="AH94" s="72"/>
      <c r="AI94" s="73"/>
      <c r="AJ94" s="51" t="s">
        <v>6</v>
      </c>
      <c r="AK94" s="52"/>
      <c r="AL94" s="52"/>
      <c r="AM94" s="52"/>
      <c r="AN94" s="53"/>
      <c r="AO94" s="51" t="s">
        <v>5</v>
      </c>
      <c r="AP94" s="52"/>
      <c r="AQ94" s="52"/>
      <c r="AR94" s="52"/>
      <c r="AS94" s="53"/>
      <c r="AT94" s="51" t="s">
        <v>4</v>
      </c>
      <c r="AU94" s="52"/>
      <c r="AV94" s="52"/>
      <c r="AW94" s="52"/>
      <c r="AX94" s="53"/>
      <c r="AY94" s="71" t="s">
        <v>147</v>
      </c>
      <c r="AZ94" s="72"/>
      <c r="BA94" s="72"/>
      <c r="BB94" s="72"/>
      <c r="BC94" s="73"/>
      <c r="BD94" s="57" t="s">
        <v>118</v>
      </c>
      <c r="BE94" s="57"/>
      <c r="BF94" s="57"/>
      <c r="BG94" s="57"/>
      <c r="BH94" s="57"/>
    </row>
    <row r="95" spans="1:79" ht="15" customHeight="1" x14ac:dyDescent="0.25">
      <c r="A95" s="51" t="s">
        <v>216</v>
      </c>
      <c r="B95" s="52"/>
      <c r="C95" s="52"/>
      <c r="D95" s="51">
        <v>2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3"/>
      <c r="U95" s="51">
        <v>3</v>
      </c>
      <c r="V95" s="52"/>
      <c r="W95" s="52"/>
      <c r="X95" s="52"/>
      <c r="Y95" s="53"/>
      <c r="Z95" s="51">
        <v>4</v>
      </c>
      <c r="AA95" s="52"/>
      <c r="AB95" s="52"/>
      <c r="AC95" s="52"/>
      <c r="AD95" s="53"/>
      <c r="AE95" s="51">
        <v>5</v>
      </c>
      <c r="AF95" s="52"/>
      <c r="AG95" s="52"/>
      <c r="AH95" s="52"/>
      <c r="AI95" s="53"/>
      <c r="AJ95" s="51">
        <v>6</v>
      </c>
      <c r="AK95" s="52"/>
      <c r="AL95" s="52"/>
      <c r="AM95" s="52"/>
      <c r="AN95" s="53"/>
      <c r="AO95" s="51">
        <v>7</v>
      </c>
      <c r="AP95" s="52"/>
      <c r="AQ95" s="52"/>
      <c r="AR95" s="52"/>
      <c r="AS95" s="53"/>
      <c r="AT95" s="51">
        <v>8</v>
      </c>
      <c r="AU95" s="52"/>
      <c r="AV95" s="52"/>
      <c r="AW95" s="52"/>
      <c r="AX95" s="53"/>
      <c r="AY95" s="51">
        <v>9</v>
      </c>
      <c r="AZ95" s="52"/>
      <c r="BA95" s="52"/>
      <c r="BB95" s="52"/>
      <c r="BC95" s="53"/>
      <c r="BD95" s="51">
        <v>10</v>
      </c>
      <c r="BE95" s="52"/>
      <c r="BF95" s="52"/>
      <c r="BG95" s="52"/>
      <c r="BH95" s="53"/>
    </row>
    <row r="96" spans="1:79" s="2" customFormat="1" ht="12.75" hidden="1" customHeight="1" x14ac:dyDescent="0.25">
      <c r="A96" s="54" t="s">
        <v>90</v>
      </c>
      <c r="B96" s="55"/>
      <c r="C96" s="55"/>
      <c r="D96" s="54" t="s">
        <v>78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6"/>
      <c r="U96" s="54" t="s">
        <v>81</v>
      </c>
      <c r="V96" s="55"/>
      <c r="W96" s="55"/>
      <c r="X96" s="55"/>
      <c r="Y96" s="56"/>
      <c r="Z96" s="54" t="s">
        <v>82</v>
      </c>
      <c r="AA96" s="55"/>
      <c r="AB96" s="55"/>
      <c r="AC96" s="55"/>
      <c r="AD96" s="56"/>
      <c r="AE96" s="54" t="s">
        <v>116</v>
      </c>
      <c r="AF96" s="55"/>
      <c r="AG96" s="55"/>
      <c r="AH96" s="55"/>
      <c r="AI96" s="56"/>
      <c r="AJ96" s="75" t="s">
        <v>218</v>
      </c>
      <c r="AK96" s="76"/>
      <c r="AL96" s="76"/>
      <c r="AM96" s="76"/>
      <c r="AN96" s="77"/>
      <c r="AO96" s="54" t="s">
        <v>83</v>
      </c>
      <c r="AP96" s="55"/>
      <c r="AQ96" s="55"/>
      <c r="AR96" s="55"/>
      <c r="AS96" s="56"/>
      <c r="AT96" s="54" t="s">
        <v>84</v>
      </c>
      <c r="AU96" s="55"/>
      <c r="AV96" s="55"/>
      <c r="AW96" s="55"/>
      <c r="AX96" s="56"/>
      <c r="AY96" s="54" t="s">
        <v>117</v>
      </c>
      <c r="AZ96" s="55"/>
      <c r="BA96" s="55"/>
      <c r="BB96" s="55"/>
      <c r="BC96" s="56"/>
      <c r="BD96" s="69" t="s">
        <v>218</v>
      </c>
      <c r="BE96" s="69"/>
      <c r="BF96" s="69"/>
      <c r="BG96" s="69"/>
      <c r="BH96" s="69"/>
      <c r="CA96" s="2" t="s">
        <v>43</v>
      </c>
    </row>
    <row r="97" spans="1:79" s="137" customFormat="1" ht="13.2" customHeight="1" x14ac:dyDescent="0.25">
      <c r="A97" s="157">
        <v>1</v>
      </c>
      <c r="B97" s="158"/>
      <c r="C97" s="158"/>
      <c r="D97" s="131" t="s">
        <v>437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30000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30000</v>
      </c>
      <c r="AK97" s="171"/>
      <c r="AL97" s="171"/>
      <c r="AM97" s="171"/>
      <c r="AN97" s="171"/>
      <c r="AO97" s="160">
        <v>30000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30000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5">
      <c r="A98" s="119"/>
      <c r="B98" s="117"/>
      <c r="C98" s="11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30000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0">
        <f>IF(ISNUMBER(U98),U98,0)+IF(ISNUMBER(Z98),Z98,0)</f>
        <v>30000</v>
      </c>
      <c r="AK98" s="120"/>
      <c r="AL98" s="120"/>
      <c r="AM98" s="120"/>
      <c r="AN98" s="120"/>
      <c r="AO98" s="164">
        <v>30000</v>
      </c>
      <c r="AP98" s="164"/>
      <c r="AQ98" s="164"/>
      <c r="AR98" s="164"/>
      <c r="AS98" s="164"/>
      <c r="AT98" s="120">
        <v>0</v>
      </c>
      <c r="AU98" s="120"/>
      <c r="AV98" s="120"/>
      <c r="AW98" s="120"/>
      <c r="AX98" s="120"/>
      <c r="AY98" s="164">
        <v>0</v>
      </c>
      <c r="AZ98" s="164"/>
      <c r="BA98" s="164"/>
      <c r="BB98" s="164"/>
      <c r="BC98" s="164"/>
      <c r="BD98" s="120">
        <f>IF(ISNUMBER(AO98),AO98,0)+IF(ISNUMBER(AT98),AT98,0)</f>
        <v>30000</v>
      </c>
      <c r="BE98" s="120"/>
      <c r="BF98" s="120"/>
      <c r="BG98" s="120"/>
      <c r="BH98" s="120"/>
    </row>
    <row r="99" spans="1:79" s="8" customFormat="1" ht="12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5">
      <c r="A101" s="67" t="s">
        <v>184</v>
      </c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</row>
    <row r="102" spans="1:79" ht="14.25" customHeight="1" x14ac:dyDescent="0.25">
      <c r="A102" s="67" t="s">
        <v>322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</row>
    <row r="103" spans="1:79" ht="23.1" customHeight="1" x14ac:dyDescent="0.25">
      <c r="A103" s="86" t="s">
        <v>7</v>
      </c>
      <c r="B103" s="87"/>
      <c r="C103" s="87"/>
      <c r="D103" s="57" t="s">
        <v>10</v>
      </c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 t="s">
        <v>9</v>
      </c>
      <c r="R103" s="57"/>
      <c r="S103" s="57"/>
      <c r="T103" s="57"/>
      <c r="U103" s="57"/>
      <c r="V103" s="57" t="s">
        <v>8</v>
      </c>
      <c r="W103" s="57"/>
      <c r="X103" s="57"/>
      <c r="Y103" s="57"/>
      <c r="Z103" s="57"/>
      <c r="AA103" s="57"/>
      <c r="AB103" s="57"/>
      <c r="AC103" s="57"/>
      <c r="AD103" s="57"/>
      <c r="AE103" s="57"/>
      <c r="AF103" s="51" t="s">
        <v>249</v>
      </c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3"/>
      <c r="AU103" s="51" t="s">
        <v>250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3"/>
      <c r="BJ103" s="51" t="s">
        <v>251</v>
      </c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3"/>
    </row>
    <row r="104" spans="1:79" ht="32.25" customHeight="1" x14ac:dyDescent="0.25">
      <c r="A104" s="89"/>
      <c r="B104" s="90"/>
      <c r="C104" s="90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 t="s">
        <v>5</v>
      </c>
      <c r="AG104" s="57"/>
      <c r="AH104" s="57"/>
      <c r="AI104" s="57"/>
      <c r="AJ104" s="57"/>
      <c r="AK104" s="57" t="s">
        <v>4</v>
      </c>
      <c r="AL104" s="57"/>
      <c r="AM104" s="57"/>
      <c r="AN104" s="57"/>
      <c r="AO104" s="57"/>
      <c r="AP104" s="57" t="s">
        <v>154</v>
      </c>
      <c r="AQ104" s="57"/>
      <c r="AR104" s="57"/>
      <c r="AS104" s="57"/>
      <c r="AT104" s="57"/>
      <c r="AU104" s="57" t="s">
        <v>5</v>
      </c>
      <c r="AV104" s="57"/>
      <c r="AW104" s="57"/>
      <c r="AX104" s="57"/>
      <c r="AY104" s="57"/>
      <c r="AZ104" s="57" t="s">
        <v>4</v>
      </c>
      <c r="BA104" s="57"/>
      <c r="BB104" s="57"/>
      <c r="BC104" s="57"/>
      <c r="BD104" s="57"/>
      <c r="BE104" s="57" t="s">
        <v>112</v>
      </c>
      <c r="BF104" s="57"/>
      <c r="BG104" s="57"/>
      <c r="BH104" s="57"/>
      <c r="BI104" s="57"/>
      <c r="BJ104" s="57" t="s">
        <v>5</v>
      </c>
      <c r="BK104" s="57"/>
      <c r="BL104" s="57"/>
      <c r="BM104" s="57"/>
      <c r="BN104" s="57"/>
      <c r="BO104" s="57" t="s">
        <v>4</v>
      </c>
      <c r="BP104" s="57"/>
      <c r="BQ104" s="57"/>
      <c r="BR104" s="57"/>
      <c r="BS104" s="57"/>
      <c r="BT104" s="57" t="s">
        <v>119</v>
      </c>
      <c r="BU104" s="57"/>
      <c r="BV104" s="57"/>
      <c r="BW104" s="57"/>
      <c r="BX104" s="57"/>
    </row>
    <row r="105" spans="1:79" ht="15" customHeight="1" x14ac:dyDescent="0.25">
      <c r="A105" s="51">
        <v>1</v>
      </c>
      <c r="B105" s="52"/>
      <c r="C105" s="52"/>
      <c r="D105" s="57">
        <v>2</v>
      </c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>
        <v>3</v>
      </c>
      <c r="R105" s="57"/>
      <c r="S105" s="57"/>
      <c r="T105" s="57"/>
      <c r="U105" s="57"/>
      <c r="V105" s="57">
        <v>4</v>
      </c>
      <c r="W105" s="57"/>
      <c r="X105" s="57"/>
      <c r="Y105" s="57"/>
      <c r="Z105" s="57"/>
      <c r="AA105" s="57"/>
      <c r="AB105" s="57"/>
      <c r="AC105" s="57"/>
      <c r="AD105" s="57"/>
      <c r="AE105" s="57"/>
      <c r="AF105" s="57">
        <v>5</v>
      </c>
      <c r="AG105" s="57"/>
      <c r="AH105" s="57"/>
      <c r="AI105" s="57"/>
      <c r="AJ105" s="57"/>
      <c r="AK105" s="57">
        <v>6</v>
      </c>
      <c r="AL105" s="57"/>
      <c r="AM105" s="57"/>
      <c r="AN105" s="57"/>
      <c r="AO105" s="57"/>
      <c r="AP105" s="57">
        <v>7</v>
      </c>
      <c r="AQ105" s="57"/>
      <c r="AR105" s="57"/>
      <c r="AS105" s="57"/>
      <c r="AT105" s="57"/>
      <c r="AU105" s="57">
        <v>8</v>
      </c>
      <c r="AV105" s="57"/>
      <c r="AW105" s="57"/>
      <c r="AX105" s="57"/>
      <c r="AY105" s="57"/>
      <c r="AZ105" s="57">
        <v>9</v>
      </c>
      <c r="BA105" s="57"/>
      <c r="BB105" s="57"/>
      <c r="BC105" s="57"/>
      <c r="BD105" s="57"/>
      <c r="BE105" s="57">
        <v>10</v>
      </c>
      <c r="BF105" s="57"/>
      <c r="BG105" s="57"/>
      <c r="BH105" s="57"/>
      <c r="BI105" s="57"/>
      <c r="BJ105" s="57">
        <v>11</v>
      </c>
      <c r="BK105" s="57"/>
      <c r="BL105" s="57"/>
      <c r="BM105" s="57"/>
      <c r="BN105" s="57"/>
      <c r="BO105" s="57">
        <v>12</v>
      </c>
      <c r="BP105" s="57"/>
      <c r="BQ105" s="57"/>
      <c r="BR105" s="57"/>
      <c r="BS105" s="57"/>
      <c r="BT105" s="57">
        <v>13</v>
      </c>
      <c r="BU105" s="57"/>
      <c r="BV105" s="57"/>
      <c r="BW105" s="57"/>
      <c r="BX105" s="57"/>
    </row>
    <row r="106" spans="1:79" ht="10.5" hidden="1" customHeight="1" x14ac:dyDescent="0.25">
      <c r="A106" s="54" t="s">
        <v>187</v>
      </c>
      <c r="B106" s="55"/>
      <c r="C106" s="55"/>
      <c r="D106" s="57" t="s">
        <v>78</v>
      </c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 t="s">
        <v>91</v>
      </c>
      <c r="R106" s="57"/>
      <c r="S106" s="57"/>
      <c r="T106" s="57"/>
      <c r="U106" s="57"/>
      <c r="V106" s="57" t="s">
        <v>92</v>
      </c>
      <c r="W106" s="57"/>
      <c r="X106" s="57"/>
      <c r="Y106" s="57"/>
      <c r="Z106" s="57"/>
      <c r="AA106" s="57"/>
      <c r="AB106" s="57"/>
      <c r="AC106" s="57"/>
      <c r="AD106" s="57"/>
      <c r="AE106" s="57"/>
      <c r="AF106" s="60" t="s">
        <v>139</v>
      </c>
      <c r="AG106" s="60"/>
      <c r="AH106" s="60"/>
      <c r="AI106" s="60"/>
      <c r="AJ106" s="60"/>
      <c r="AK106" s="59" t="s">
        <v>140</v>
      </c>
      <c r="AL106" s="59"/>
      <c r="AM106" s="59"/>
      <c r="AN106" s="59"/>
      <c r="AO106" s="59"/>
      <c r="AP106" s="69" t="s">
        <v>269</v>
      </c>
      <c r="AQ106" s="69"/>
      <c r="AR106" s="69"/>
      <c r="AS106" s="69"/>
      <c r="AT106" s="69"/>
      <c r="AU106" s="60" t="s">
        <v>141</v>
      </c>
      <c r="AV106" s="60"/>
      <c r="AW106" s="60"/>
      <c r="AX106" s="60"/>
      <c r="AY106" s="60"/>
      <c r="AZ106" s="59" t="s">
        <v>142</v>
      </c>
      <c r="BA106" s="59"/>
      <c r="BB106" s="59"/>
      <c r="BC106" s="59"/>
      <c r="BD106" s="59"/>
      <c r="BE106" s="69" t="s">
        <v>269</v>
      </c>
      <c r="BF106" s="69"/>
      <c r="BG106" s="69"/>
      <c r="BH106" s="69"/>
      <c r="BI106" s="69"/>
      <c r="BJ106" s="60" t="s">
        <v>133</v>
      </c>
      <c r="BK106" s="60"/>
      <c r="BL106" s="60"/>
      <c r="BM106" s="60"/>
      <c r="BN106" s="60"/>
      <c r="BO106" s="59" t="s">
        <v>134</v>
      </c>
      <c r="BP106" s="59"/>
      <c r="BQ106" s="59"/>
      <c r="BR106" s="59"/>
      <c r="BS106" s="59"/>
      <c r="BT106" s="69" t="s">
        <v>269</v>
      </c>
      <c r="BU106" s="69"/>
      <c r="BV106" s="69"/>
      <c r="BW106" s="69"/>
      <c r="BX106" s="69"/>
      <c r="CA106" t="s">
        <v>45</v>
      </c>
    </row>
    <row r="107" spans="1:79" s="9" customFormat="1" ht="15" customHeight="1" x14ac:dyDescent="0.25">
      <c r="A107" s="119">
        <v>0</v>
      </c>
      <c r="B107" s="117"/>
      <c r="C107" s="117"/>
      <c r="D107" s="172" t="s">
        <v>268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15" customHeight="1" x14ac:dyDescent="0.25">
      <c r="A108" s="157">
        <v>0</v>
      </c>
      <c r="B108" s="158"/>
      <c r="C108" s="158"/>
      <c r="D108" s="175" t="s">
        <v>461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57" t="s">
        <v>222</v>
      </c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176">
        <v>98088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98088</v>
      </c>
      <c r="AQ108" s="176"/>
      <c r="AR108" s="176"/>
      <c r="AS108" s="176"/>
      <c r="AT108" s="176"/>
      <c r="AU108" s="176">
        <v>114336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114336</v>
      </c>
      <c r="BF108" s="176"/>
      <c r="BG108" s="176"/>
      <c r="BH108" s="176"/>
      <c r="BI108" s="176"/>
      <c r="BJ108" s="176">
        <v>30000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30000</v>
      </c>
      <c r="BU108" s="176"/>
      <c r="BV108" s="176"/>
      <c r="BW108" s="176"/>
      <c r="BX108" s="176"/>
    </row>
    <row r="109" spans="1:79" s="137" customFormat="1" ht="69" customHeight="1" x14ac:dyDescent="0.25">
      <c r="A109" s="157">
        <v>0</v>
      </c>
      <c r="B109" s="158"/>
      <c r="C109" s="158"/>
      <c r="D109" s="175" t="s">
        <v>462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3"/>
      <c r="Q109" s="57" t="s">
        <v>271</v>
      </c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176">
        <v>1</v>
      </c>
      <c r="AG109" s="176"/>
      <c r="AH109" s="176"/>
      <c r="AI109" s="176"/>
      <c r="AJ109" s="176"/>
      <c r="AK109" s="176">
        <v>0</v>
      </c>
      <c r="AL109" s="176"/>
      <c r="AM109" s="176"/>
      <c r="AN109" s="176"/>
      <c r="AO109" s="176"/>
      <c r="AP109" s="176">
        <v>1</v>
      </c>
      <c r="AQ109" s="176"/>
      <c r="AR109" s="176"/>
      <c r="AS109" s="176"/>
      <c r="AT109" s="176"/>
      <c r="AU109" s="176">
        <v>1</v>
      </c>
      <c r="AV109" s="176"/>
      <c r="AW109" s="176"/>
      <c r="AX109" s="176"/>
      <c r="AY109" s="176"/>
      <c r="AZ109" s="176">
        <v>0</v>
      </c>
      <c r="BA109" s="176"/>
      <c r="BB109" s="176"/>
      <c r="BC109" s="176"/>
      <c r="BD109" s="176"/>
      <c r="BE109" s="176">
        <v>1</v>
      </c>
      <c r="BF109" s="176"/>
      <c r="BG109" s="176"/>
      <c r="BH109" s="176"/>
      <c r="BI109" s="176"/>
      <c r="BJ109" s="176">
        <v>1</v>
      </c>
      <c r="BK109" s="176"/>
      <c r="BL109" s="176"/>
      <c r="BM109" s="176"/>
      <c r="BN109" s="176"/>
      <c r="BO109" s="176">
        <v>0</v>
      </c>
      <c r="BP109" s="176"/>
      <c r="BQ109" s="176"/>
      <c r="BR109" s="176"/>
      <c r="BS109" s="176"/>
      <c r="BT109" s="176">
        <v>1</v>
      </c>
      <c r="BU109" s="176"/>
      <c r="BV109" s="176"/>
      <c r="BW109" s="176"/>
      <c r="BX109" s="176"/>
    </row>
    <row r="110" spans="1:79" s="9" customFormat="1" ht="15" customHeight="1" x14ac:dyDescent="0.25">
      <c r="A110" s="119">
        <v>0</v>
      </c>
      <c r="B110" s="117"/>
      <c r="C110" s="117"/>
      <c r="D110" s="174" t="s">
        <v>275</v>
      </c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40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</row>
    <row r="111" spans="1:79" s="137" customFormat="1" ht="15" customHeight="1" x14ac:dyDescent="0.25">
      <c r="A111" s="157">
        <v>0</v>
      </c>
      <c r="B111" s="158"/>
      <c r="C111" s="158"/>
      <c r="D111" s="175" t="s">
        <v>463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3"/>
      <c r="Q111" s="57" t="s">
        <v>271</v>
      </c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176">
        <v>125</v>
      </c>
      <c r="AG111" s="176"/>
      <c r="AH111" s="176"/>
      <c r="AI111" s="176"/>
      <c r="AJ111" s="176"/>
      <c r="AK111" s="176">
        <v>0</v>
      </c>
      <c r="AL111" s="176"/>
      <c r="AM111" s="176"/>
      <c r="AN111" s="176"/>
      <c r="AO111" s="176"/>
      <c r="AP111" s="176">
        <v>125</v>
      </c>
      <c r="AQ111" s="176"/>
      <c r="AR111" s="176"/>
      <c r="AS111" s="176"/>
      <c r="AT111" s="176"/>
      <c r="AU111" s="176">
        <v>125</v>
      </c>
      <c r="AV111" s="176"/>
      <c r="AW111" s="176"/>
      <c r="AX111" s="176"/>
      <c r="AY111" s="176"/>
      <c r="AZ111" s="176">
        <v>0</v>
      </c>
      <c r="BA111" s="176"/>
      <c r="BB111" s="176"/>
      <c r="BC111" s="176"/>
      <c r="BD111" s="176"/>
      <c r="BE111" s="176">
        <v>125</v>
      </c>
      <c r="BF111" s="176"/>
      <c r="BG111" s="176"/>
      <c r="BH111" s="176"/>
      <c r="BI111" s="176"/>
      <c r="BJ111" s="176">
        <v>125</v>
      </c>
      <c r="BK111" s="176"/>
      <c r="BL111" s="176"/>
      <c r="BM111" s="176"/>
      <c r="BN111" s="176"/>
      <c r="BO111" s="176">
        <v>0</v>
      </c>
      <c r="BP111" s="176"/>
      <c r="BQ111" s="176"/>
      <c r="BR111" s="176"/>
      <c r="BS111" s="176"/>
      <c r="BT111" s="176">
        <v>125</v>
      </c>
      <c r="BU111" s="176"/>
      <c r="BV111" s="176"/>
      <c r="BW111" s="176"/>
      <c r="BX111" s="176"/>
    </row>
    <row r="112" spans="1:79" s="9" customFormat="1" ht="15" customHeight="1" x14ac:dyDescent="0.25">
      <c r="A112" s="119">
        <v>0</v>
      </c>
      <c r="B112" s="117"/>
      <c r="C112" s="117"/>
      <c r="D112" s="174" t="s">
        <v>284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40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</row>
    <row r="113" spans="1:79" s="137" customFormat="1" ht="27.6" customHeight="1" x14ac:dyDescent="0.25">
      <c r="A113" s="157">
        <v>0</v>
      </c>
      <c r="B113" s="158"/>
      <c r="C113" s="158"/>
      <c r="D113" s="175" t="s">
        <v>464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57" t="s">
        <v>222</v>
      </c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176">
        <v>785</v>
      </c>
      <c r="AG113" s="176"/>
      <c r="AH113" s="176"/>
      <c r="AI113" s="176"/>
      <c r="AJ113" s="176"/>
      <c r="AK113" s="176">
        <v>0</v>
      </c>
      <c r="AL113" s="176"/>
      <c r="AM113" s="176"/>
      <c r="AN113" s="176"/>
      <c r="AO113" s="176"/>
      <c r="AP113" s="176">
        <v>785</v>
      </c>
      <c r="AQ113" s="176"/>
      <c r="AR113" s="176"/>
      <c r="AS113" s="176"/>
      <c r="AT113" s="176"/>
      <c r="AU113" s="176">
        <v>915</v>
      </c>
      <c r="AV113" s="176"/>
      <c r="AW113" s="176"/>
      <c r="AX113" s="176"/>
      <c r="AY113" s="176"/>
      <c r="AZ113" s="176">
        <v>0</v>
      </c>
      <c r="BA113" s="176"/>
      <c r="BB113" s="176"/>
      <c r="BC113" s="176"/>
      <c r="BD113" s="176"/>
      <c r="BE113" s="176">
        <v>915</v>
      </c>
      <c r="BF113" s="176"/>
      <c r="BG113" s="176"/>
      <c r="BH113" s="176"/>
      <c r="BI113" s="176"/>
      <c r="BJ113" s="176">
        <v>240</v>
      </c>
      <c r="BK113" s="176"/>
      <c r="BL113" s="176"/>
      <c r="BM113" s="176"/>
      <c r="BN113" s="176"/>
      <c r="BO113" s="176">
        <v>0</v>
      </c>
      <c r="BP113" s="176"/>
      <c r="BQ113" s="176"/>
      <c r="BR113" s="176"/>
      <c r="BS113" s="176"/>
      <c r="BT113" s="176">
        <v>240</v>
      </c>
      <c r="BU113" s="176"/>
      <c r="BV113" s="176"/>
      <c r="BW113" s="176"/>
      <c r="BX113" s="176"/>
    </row>
    <row r="114" spans="1:79" s="9" customFormat="1" ht="15" customHeight="1" x14ac:dyDescent="0.25">
      <c r="A114" s="119">
        <v>0</v>
      </c>
      <c r="B114" s="117"/>
      <c r="C114" s="117"/>
      <c r="D114" s="174" t="s">
        <v>288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0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</row>
    <row r="115" spans="1:79" s="137" customFormat="1" ht="41.4" customHeight="1" x14ac:dyDescent="0.25">
      <c r="A115" s="157">
        <v>0</v>
      </c>
      <c r="B115" s="158"/>
      <c r="C115" s="158"/>
      <c r="D115" s="175" t="s">
        <v>465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57" t="s">
        <v>290</v>
      </c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176">
        <v>100</v>
      </c>
      <c r="AG115" s="176"/>
      <c r="AH115" s="176"/>
      <c r="AI115" s="176"/>
      <c r="AJ115" s="176"/>
      <c r="AK115" s="176">
        <v>0</v>
      </c>
      <c r="AL115" s="176"/>
      <c r="AM115" s="176"/>
      <c r="AN115" s="176"/>
      <c r="AO115" s="176"/>
      <c r="AP115" s="176">
        <v>100</v>
      </c>
      <c r="AQ115" s="176"/>
      <c r="AR115" s="176"/>
      <c r="AS115" s="176"/>
      <c r="AT115" s="176"/>
      <c r="AU115" s="176">
        <v>100</v>
      </c>
      <c r="AV115" s="176"/>
      <c r="AW115" s="176"/>
      <c r="AX115" s="176"/>
      <c r="AY115" s="176"/>
      <c r="AZ115" s="176">
        <v>0</v>
      </c>
      <c r="BA115" s="176"/>
      <c r="BB115" s="176"/>
      <c r="BC115" s="176"/>
      <c r="BD115" s="176"/>
      <c r="BE115" s="176">
        <v>100</v>
      </c>
      <c r="BF115" s="176"/>
      <c r="BG115" s="176"/>
      <c r="BH115" s="176"/>
      <c r="BI115" s="176"/>
      <c r="BJ115" s="176">
        <v>100</v>
      </c>
      <c r="BK115" s="176"/>
      <c r="BL115" s="176"/>
      <c r="BM115" s="176"/>
      <c r="BN115" s="176"/>
      <c r="BO115" s="176">
        <v>0</v>
      </c>
      <c r="BP115" s="176"/>
      <c r="BQ115" s="176"/>
      <c r="BR115" s="176"/>
      <c r="BS115" s="176"/>
      <c r="BT115" s="176">
        <v>100</v>
      </c>
      <c r="BU115" s="176"/>
      <c r="BV115" s="176"/>
      <c r="BW115" s="176"/>
      <c r="BX115" s="176"/>
    </row>
    <row r="117" spans="1:79" ht="14.25" customHeight="1" x14ac:dyDescent="0.25">
      <c r="A117" s="67" t="s">
        <v>335</v>
      </c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</row>
    <row r="118" spans="1:79" ht="23.1" customHeight="1" x14ac:dyDescent="0.25">
      <c r="A118" s="86" t="s">
        <v>7</v>
      </c>
      <c r="B118" s="87"/>
      <c r="C118" s="87"/>
      <c r="D118" s="57" t="s">
        <v>10</v>
      </c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 t="s">
        <v>9</v>
      </c>
      <c r="R118" s="57"/>
      <c r="S118" s="57"/>
      <c r="T118" s="57"/>
      <c r="U118" s="57"/>
      <c r="V118" s="57" t="s">
        <v>8</v>
      </c>
      <c r="W118" s="57"/>
      <c r="X118" s="57"/>
      <c r="Y118" s="57"/>
      <c r="Z118" s="57"/>
      <c r="AA118" s="57"/>
      <c r="AB118" s="57"/>
      <c r="AC118" s="57"/>
      <c r="AD118" s="57"/>
      <c r="AE118" s="57"/>
      <c r="AF118" s="51" t="s">
        <v>252</v>
      </c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3"/>
      <c r="AU118" s="51" t="s">
        <v>254</v>
      </c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</row>
    <row r="119" spans="1:79" ht="28.5" customHeight="1" x14ac:dyDescent="0.25">
      <c r="A119" s="89"/>
      <c r="B119" s="90"/>
      <c r="C119" s="90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 t="s">
        <v>5</v>
      </c>
      <c r="AG119" s="57"/>
      <c r="AH119" s="57"/>
      <c r="AI119" s="57"/>
      <c r="AJ119" s="57"/>
      <c r="AK119" s="57" t="s">
        <v>4</v>
      </c>
      <c r="AL119" s="57"/>
      <c r="AM119" s="57"/>
      <c r="AN119" s="57"/>
      <c r="AO119" s="57"/>
      <c r="AP119" s="57" t="s">
        <v>154</v>
      </c>
      <c r="AQ119" s="57"/>
      <c r="AR119" s="57"/>
      <c r="AS119" s="57"/>
      <c r="AT119" s="57"/>
      <c r="AU119" s="57" t="s">
        <v>5</v>
      </c>
      <c r="AV119" s="57"/>
      <c r="AW119" s="57"/>
      <c r="AX119" s="57"/>
      <c r="AY119" s="57"/>
      <c r="AZ119" s="57" t="s">
        <v>4</v>
      </c>
      <c r="BA119" s="57"/>
      <c r="BB119" s="57"/>
      <c r="BC119" s="57"/>
      <c r="BD119" s="57"/>
      <c r="BE119" s="57" t="s">
        <v>112</v>
      </c>
      <c r="BF119" s="57"/>
      <c r="BG119" s="57"/>
      <c r="BH119" s="57"/>
      <c r="BI119" s="57"/>
    </row>
    <row r="120" spans="1:79" ht="15" customHeight="1" x14ac:dyDescent="0.25">
      <c r="A120" s="51">
        <v>1</v>
      </c>
      <c r="B120" s="52"/>
      <c r="C120" s="52"/>
      <c r="D120" s="57">
        <v>2</v>
      </c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>
        <v>3</v>
      </c>
      <c r="R120" s="57"/>
      <c r="S120" s="57"/>
      <c r="T120" s="57"/>
      <c r="U120" s="57"/>
      <c r="V120" s="57">
        <v>4</v>
      </c>
      <c r="W120" s="57"/>
      <c r="X120" s="57"/>
      <c r="Y120" s="57"/>
      <c r="Z120" s="57"/>
      <c r="AA120" s="57"/>
      <c r="AB120" s="57"/>
      <c r="AC120" s="57"/>
      <c r="AD120" s="57"/>
      <c r="AE120" s="57"/>
      <c r="AF120" s="57">
        <v>5</v>
      </c>
      <c r="AG120" s="57"/>
      <c r="AH120" s="57"/>
      <c r="AI120" s="57"/>
      <c r="AJ120" s="57"/>
      <c r="AK120" s="57">
        <v>6</v>
      </c>
      <c r="AL120" s="57"/>
      <c r="AM120" s="57"/>
      <c r="AN120" s="57"/>
      <c r="AO120" s="57"/>
      <c r="AP120" s="57">
        <v>7</v>
      </c>
      <c r="AQ120" s="57"/>
      <c r="AR120" s="57"/>
      <c r="AS120" s="57"/>
      <c r="AT120" s="57"/>
      <c r="AU120" s="57">
        <v>8</v>
      </c>
      <c r="AV120" s="57"/>
      <c r="AW120" s="57"/>
      <c r="AX120" s="57"/>
      <c r="AY120" s="57"/>
      <c r="AZ120" s="57">
        <v>9</v>
      </c>
      <c r="BA120" s="57"/>
      <c r="BB120" s="57"/>
      <c r="BC120" s="57"/>
      <c r="BD120" s="57"/>
      <c r="BE120" s="57">
        <v>10</v>
      </c>
      <c r="BF120" s="57"/>
      <c r="BG120" s="57"/>
      <c r="BH120" s="57"/>
      <c r="BI120" s="57"/>
    </row>
    <row r="121" spans="1:79" ht="15.75" hidden="1" customHeight="1" x14ac:dyDescent="0.25">
      <c r="A121" s="54" t="s">
        <v>187</v>
      </c>
      <c r="B121" s="55"/>
      <c r="C121" s="55"/>
      <c r="D121" s="57" t="s">
        <v>78</v>
      </c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 t="s">
        <v>91</v>
      </c>
      <c r="R121" s="57"/>
      <c r="S121" s="57"/>
      <c r="T121" s="57"/>
      <c r="U121" s="57"/>
      <c r="V121" s="57" t="s">
        <v>92</v>
      </c>
      <c r="W121" s="57"/>
      <c r="X121" s="57"/>
      <c r="Y121" s="57"/>
      <c r="Z121" s="57"/>
      <c r="AA121" s="57"/>
      <c r="AB121" s="57"/>
      <c r="AC121" s="57"/>
      <c r="AD121" s="57"/>
      <c r="AE121" s="57"/>
      <c r="AF121" s="60" t="s">
        <v>135</v>
      </c>
      <c r="AG121" s="60"/>
      <c r="AH121" s="60"/>
      <c r="AI121" s="60"/>
      <c r="AJ121" s="60"/>
      <c r="AK121" s="59" t="s">
        <v>136</v>
      </c>
      <c r="AL121" s="59"/>
      <c r="AM121" s="59"/>
      <c r="AN121" s="59"/>
      <c r="AO121" s="59"/>
      <c r="AP121" s="69" t="s">
        <v>269</v>
      </c>
      <c r="AQ121" s="69"/>
      <c r="AR121" s="69"/>
      <c r="AS121" s="69"/>
      <c r="AT121" s="69"/>
      <c r="AU121" s="60" t="s">
        <v>137</v>
      </c>
      <c r="AV121" s="60"/>
      <c r="AW121" s="60"/>
      <c r="AX121" s="60"/>
      <c r="AY121" s="60"/>
      <c r="AZ121" s="59" t="s">
        <v>138</v>
      </c>
      <c r="BA121" s="59"/>
      <c r="BB121" s="59"/>
      <c r="BC121" s="59"/>
      <c r="BD121" s="59"/>
      <c r="BE121" s="69" t="s">
        <v>269</v>
      </c>
      <c r="BF121" s="69"/>
      <c r="BG121" s="69"/>
      <c r="BH121" s="69"/>
      <c r="BI121" s="69"/>
      <c r="CA121" t="s">
        <v>47</v>
      </c>
    </row>
    <row r="122" spans="1:79" s="9" customFormat="1" ht="13.8" x14ac:dyDescent="0.25">
      <c r="A122" s="119">
        <v>0</v>
      </c>
      <c r="B122" s="117"/>
      <c r="C122" s="117"/>
      <c r="D122" s="172" t="s">
        <v>268</v>
      </c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CA122" s="9" t="s">
        <v>48</v>
      </c>
    </row>
    <row r="123" spans="1:79" s="137" customFormat="1" ht="13.8" customHeight="1" x14ac:dyDescent="0.25">
      <c r="A123" s="157">
        <v>0</v>
      </c>
      <c r="B123" s="158"/>
      <c r="C123" s="158"/>
      <c r="D123" s="175" t="s">
        <v>461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222</v>
      </c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176">
        <v>30000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30000</v>
      </c>
      <c r="AQ123" s="176"/>
      <c r="AR123" s="176"/>
      <c r="AS123" s="176"/>
      <c r="AT123" s="176"/>
      <c r="AU123" s="176">
        <v>30000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30000</v>
      </c>
      <c r="BF123" s="176"/>
      <c r="BG123" s="176"/>
      <c r="BH123" s="176"/>
      <c r="BI123" s="176"/>
    </row>
    <row r="124" spans="1:79" s="137" customFormat="1" ht="69" customHeight="1" x14ac:dyDescent="0.25">
      <c r="A124" s="157">
        <v>0</v>
      </c>
      <c r="B124" s="158"/>
      <c r="C124" s="158"/>
      <c r="D124" s="175" t="s">
        <v>462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271</v>
      </c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176">
        <v>1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1</v>
      </c>
      <c r="AQ124" s="176"/>
      <c r="AR124" s="176"/>
      <c r="AS124" s="176"/>
      <c r="AT124" s="176"/>
      <c r="AU124" s="176">
        <v>1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1</v>
      </c>
      <c r="BF124" s="176"/>
      <c r="BG124" s="176"/>
      <c r="BH124" s="176"/>
      <c r="BI124" s="176"/>
    </row>
    <row r="125" spans="1:79" s="9" customFormat="1" ht="13.8" x14ac:dyDescent="0.25">
      <c r="A125" s="119">
        <v>0</v>
      </c>
      <c r="B125" s="117"/>
      <c r="C125" s="117"/>
      <c r="D125" s="174" t="s">
        <v>275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13.8" customHeight="1" x14ac:dyDescent="0.25">
      <c r="A126" s="157">
        <v>0</v>
      </c>
      <c r="B126" s="158"/>
      <c r="C126" s="158"/>
      <c r="D126" s="175" t="s">
        <v>463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271</v>
      </c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176">
        <v>125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125</v>
      </c>
      <c r="AQ126" s="176"/>
      <c r="AR126" s="176"/>
      <c r="AS126" s="176"/>
      <c r="AT126" s="176"/>
      <c r="AU126" s="176">
        <v>125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125</v>
      </c>
      <c r="BF126" s="176"/>
      <c r="BG126" s="176"/>
      <c r="BH126" s="176"/>
      <c r="BI126" s="176"/>
    </row>
    <row r="127" spans="1:79" s="9" customFormat="1" ht="13.8" x14ac:dyDescent="0.25">
      <c r="A127" s="119">
        <v>0</v>
      </c>
      <c r="B127" s="117"/>
      <c r="C127" s="117"/>
      <c r="D127" s="174" t="s">
        <v>284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27.6" customHeight="1" x14ac:dyDescent="0.25">
      <c r="A128" s="157">
        <v>0</v>
      </c>
      <c r="B128" s="158"/>
      <c r="C128" s="158"/>
      <c r="D128" s="175" t="s">
        <v>464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222</v>
      </c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176">
        <v>240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240</v>
      </c>
      <c r="AQ128" s="176"/>
      <c r="AR128" s="176"/>
      <c r="AS128" s="176"/>
      <c r="AT128" s="176"/>
      <c r="AU128" s="176">
        <v>240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240</v>
      </c>
      <c r="BF128" s="176"/>
      <c r="BG128" s="176"/>
      <c r="BH128" s="176"/>
      <c r="BI128" s="176"/>
    </row>
    <row r="129" spans="1:79" s="9" customFormat="1" ht="13.8" x14ac:dyDescent="0.25">
      <c r="A129" s="119">
        <v>0</v>
      </c>
      <c r="B129" s="117"/>
      <c r="C129" s="117"/>
      <c r="D129" s="174" t="s">
        <v>288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40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</row>
    <row r="130" spans="1:79" s="137" customFormat="1" ht="41.4" customHeight="1" x14ac:dyDescent="0.25">
      <c r="A130" s="157">
        <v>0</v>
      </c>
      <c r="B130" s="158"/>
      <c r="C130" s="158"/>
      <c r="D130" s="175" t="s">
        <v>465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290</v>
      </c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176">
        <v>100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100</v>
      </c>
      <c r="AQ130" s="176"/>
      <c r="AR130" s="176"/>
      <c r="AS130" s="176"/>
      <c r="AT130" s="176"/>
      <c r="AU130" s="176">
        <v>100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100</v>
      </c>
      <c r="BF130" s="176"/>
      <c r="BG130" s="176"/>
      <c r="BH130" s="176"/>
      <c r="BI130" s="176"/>
    </row>
    <row r="132" spans="1:79" ht="14.25" customHeight="1" x14ac:dyDescent="0.25">
      <c r="A132" s="67" t="s">
        <v>155</v>
      </c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</row>
    <row r="133" spans="1:79" ht="15" customHeight="1" x14ac:dyDescent="0.25">
      <c r="A133" s="78" t="s">
        <v>248</v>
      </c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</row>
    <row r="134" spans="1:79" ht="12.9" customHeight="1" x14ac:dyDescent="0.25">
      <c r="A134" s="86" t="s">
        <v>20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8"/>
      <c r="U134" s="57" t="s">
        <v>249</v>
      </c>
      <c r="V134" s="57"/>
      <c r="W134" s="57"/>
      <c r="X134" s="57"/>
      <c r="Y134" s="57"/>
      <c r="Z134" s="57"/>
      <c r="AA134" s="57"/>
      <c r="AB134" s="57"/>
      <c r="AC134" s="57"/>
      <c r="AD134" s="57"/>
      <c r="AE134" s="57" t="s">
        <v>250</v>
      </c>
      <c r="AF134" s="57"/>
      <c r="AG134" s="57"/>
      <c r="AH134" s="57"/>
      <c r="AI134" s="57"/>
      <c r="AJ134" s="57"/>
      <c r="AK134" s="57"/>
      <c r="AL134" s="57"/>
      <c r="AM134" s="57"/>
      <c r="AN134" s="57"/>
      <c r="AO134" s="57" t="s">
        <v>251</v>
      </c>
      <c r="AP134" s="57"/>
      <c r="AQ134" s="57"/>
      <c r="AR134" s="57"/>
      <c r="AS134" s="57"/>
      <c r="AT134" s="57"/>
      <c r="AU134" s="57"/>
      <c r="AV134" s="57"/>
      <c r="AW134" s="57"/>
      <c r="AX134" s="57"/>
      <c r="AY134" s="57" t="s">
        <v>252</v>
      </c>
      <c r="AZ134" s="57"/>
      <c r="BA134" s="57"/>
      <c r="BB134" s="57"/>
      <c r="BC134" s="57"/>
      <c r="BD134" s="57"/>
      <c r="BE134" s="57"/>
      <c r="BF134" s="57"/>
      <c r="BG134" s="57"/>
      <c r="BH134" s="57"/>
      <c r="BI134" s="57" t="s">
        <v>254</v>
      </c>
      <c r="BJ134" s="57"/>
      <c r="BK134" s="57"/>
      <c r="BL134" s="57"/>
      <c r="BM134" s="57"/>
      <c r="BN134" s="57"/>
      <c r="BO134" s="57"/>
      <c r="BP134" s="57"/>
      <c r="BQ134" s="57"/>
      <c r="BR134" s="57"/>
    </row>
    <row r="135" spans="1:79" ht="30" customHeight="1" x14ac:dyDescent="0.25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57" t="s">
        <v>5</v>
      </c>
      <c r="V135" s="57"/>
      <c r="W135" s="57"/>
      <c r="X135" s="57"/>
      <c r="Y135" s="57"/>
      <c r="Z135" s="57" t="s">
        <v>4</v>
      </c>
      <c r="AA135" s="57"/>
      <c r="AB135" s="57"/>
      <c r="AC135" s="57"/>
      <c r="AD135" s="57"/>
      <c r="AE135" s="57" t="s">
        <v>5</v>
      </c>
      <c r="AF135" s="57"/>
      <c r="AG135" s="57"/>
      <c r="AH135" s="57"/>
      <c r="AI135" s="57"/>
      <c r="AJ135" s="57" t="s">
        <v>4</v>
      </c>
      <c r="AK135" s="57"/>
      <c r="AL135" s="57"/>
      <c r="AM135" s="57"/>
      <c r="AN135" s="57"/>
      <c r="AO135" s="57" t="s">
        <v>5</v>
      </c>
      <c r="AP135" s="57"/>
      <c r="AQ135" s="57"/>
      <c r="AR135" s="57"/>
      <c r="AS135" s="57"/>
      <c r="AT135" s="57" t="s">
        <v>4</v>
      </c>
      <c r="AU135" s="57"/>
      <c r="AV135" s="57"/>
      <c r="AW135" s="57"/>
      <c r="AX135" s="57"/>
      <c r="AY135" s="57" t="s">
        <v>5</v>
      </c>
      <c r="AZ135" s="57"/>
      <c r="BA135" s="57"/>
      <c r="BB135" s="57"/>
      <c r="BC135" s="57"/>
      <c r="BD135" s="57" t="s">
        <v>4</v>
      </c>
      <c r="BE135" s="57"/>
      <c r="BF135" s="57"/>
      <c r="BG135" s="57"/>
      <c r="BH135" s="57"/>
      <c r="BI135" s="57" t="s">
        <v>5</v>
      </c>
      <c r="BJ135" s="57"/>
      <c r="BK135" s="57"/>
      <c r="BL135" s="57"/>
      <c r="BM135" s="57"/>
      <c r="BN135" s="57" t="s">
        <v>4</v>
      </c>
      <c r="BO135" s="57"/>
      <c r="BP135" s="57"/>
      <c r="BQ135" s="57"/>
      <c r="BR135" s="57"/>
    </row>
    <row r="136" spans="1:79" ht="15" customHeight="1" x14ac:dyDescent="0.25">
      <c r="A136" s="51">
        <v>1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57">
        <v>2</v>
      </c>
      <c r="V136" s="57"/>
      <c r="W136" s="57"/>
      <c r="X136" s="57"/>
      <c r="Y136" s="57"/>
      <c r="Z136" s="57">
        <v>3</v>
      </c>
      <c r="AA136" s="57"/>
      <c r="AB136" s="57"/>
      <c r="AC136" s="57"/>
      <c r="AD136" s="57"/>
      <c r="AE136" s="57">
        <v>4</v>
      </c>
      <c r="AF136" s="57"/>
      <c r="AG136" s="57"/>
      <c r="AH136" s="57"/>
      <c r="AI136" s="57"/>
      <c r="AJ136" s="57">
        <v>5</v>
      </c>
      <c r="AK136" s="57"/>
      <c r="AL136" s="57"/>
      <c r="AM136" s="57"/>
      <c r="AN136" s="57"/>
      <c r="AO136" s="57">
        <v>6</v>
      </c>
      <c r="AP136" s="57"/>
      <c r="AQ136" s="57"/>
      <c r="AR136" s="57"/>
      <c r="AS136" s="57"/>
      <c r="AT136" s="57">
        <v>7</v>
      </c>
      <c r="AU136" s="57"/>
      <c r="AV136" s="57"/>
      <c r="AW136" s="57"/>
      <c r="AX136" s="57"/>
      <c r="AY136" s="57">
        <v>8</v>
      </c>
      <c r="AZ136" s="57"/>
      <c r="BA136" s="57"/>
      <c r="BB136" s="57"/>
      <c r="BC136" s="57"/>
      <c r="BD136" s="57">
        <v>9</v>
      </c>
      <c r="BE136" s="57"/>
      <c r="BF136" s="57"/>
      <c r="BG136" s="57"/>
      <c r="BH136" s="57"/>
      <c r="BI136" s="57">
        <v>10</v>
      </c>
      <c r="BJ136" s="57"/>
      <c r="BK136" s="57"/>
      <c r="BL136" s="57"/>
      <c r="BM136" s="57"/>
      <c r="BN136" s="57">
        <v>11</v>
      </c>
      <c r="BO136" s="57"/>
      <c r="BP136" s="57"/>
      <c r="BQ136" s="57"/>
      <c r="BR136" s="57"/>
    </row>
    <row r="137" spans="1:79" s="2" customFormat="1" ht="15.75" hidden="1" customHeight="1" x14ac:dyDescent="0.25">
      <c r="A137" s="54" t="s">
        <v>78</v>
      </c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60" t="s">
        <v>86</v>
      </c>
      <c r="V137" s="60"/>
      <c r="W137" s="60"/>
      <c r="X137" s="60"/>
      <c r="Y137" s="60"/>
      <c r="Z137" s="59" t="s">
        <v>87</v>
      </c>
      <c r="AA137" s="59"/>
      <c r="AB137" s="59"/>
      <c r="AC137" s="59"/>
      <c r="AD137" s="59"/>
      <c r="AE137" s="60" t="s">
        <v>88</v>
      </c>
      <c r="AF137" s="60"/>
      <c r="AG137" s="60"/>
      <c r="AH137" s="60"/>
      <c r="AI137" s="60"/>
      <c r="AJ137" s="59" t="s">
        <v>89</v>
      </c>
      <c r="AK137" s="59"/>
      <c r="AL137" s="59"/>
      <c r="AM137" s="59"/>
      <c r="AN137" s="59"/>
      <c r="AO137" s="60" t="s">
        <v>79</v>
      </c>
      <c r="AP137" s="60"/>
      <c r="AQ137" s="60"/>
      <c r="AR137" s="60"/>
      <c r="AS137" s="60"/>
      <c r="AT137" s="59" t="s">
        <v>80</v>
      </c>
      <c r="AU137" s="59"/>
      <c r="AV137" s="59"/>
      <c r="AW137" s="59"/>
      <c r="AX137" s="59"/>
      <c r="AY137" s="60" t="s">
        <v>81</v>
      </c>
      <c r="AZ137" s="60"/>
      <c r="BA137" s="60"/>
      <c r="BB137" s="60"/>
      <c r="BC137" s="60"/>
      <c r="BD137" s="59" t="s">
        <v>82</v>
      </c>
      <c r="BE137" s="59"/>
      <c r="BF137" s="59"/>
      <c r="BG137" s="59"/>
      <c r="BH137" s="59"/>
      <c r="BI137" s="60" t="s">
        <v>83</v>
      </c>
      <c r="BJ137" s="60"/>
      <c r="BK137" s="60"/>
      <c r="BL137" s="60"/>
      <c r="BM137" s="60"/>
      <c r="BN137" s="59" t="s">
        <v>84</v>
      </c>
      <c r="BO137" s="59"/>
      <c r="BP137" s="59"/>
      <c r="BQ137" s="59"/>
      <c r="BR137" s="59"/>
      <c r="CA137" t="s">
        <v>49</v>
      </c>
    </row>
    <row r="138" spans="1:79" s="9" customFormat="1" ht="13.2" customHeight="1" x14ac:dyDescent="0.25">
      <c r="A138" s="138" t="s">
        <v>292</v>
      </c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40"/>
      <c r="U138" s="177">
        <v>80000</v>
      </c>
      <c r="V138" s="177"/>
      <c r="W138" s="177"/>
      <c r="X138" s="177"/>
      <c r="Y138" s="177"/>
      <c r="Z138" s="177">
        <v>0</v>
      </c>
      <c r="AA138" s="177"/>
      <c r="AB138" s="177"/>
      <c r="AC138" s="177"/>
      <c r="AD138" s="177"/>
      <c r="AE138" s="177">
        <v>93718</v>
      </c>
      <c r="AF138" s="177"/>
      <c r="AG138" s="177"/>
      <c r="AH138" s="177"/>
      <c r="AI138" s="177"/>
      <c r="AJ138" s="177">
        <v>0</v>
      </c>
      <c r="AK138" s="177"/>
      <c r="AL138" s="177"/>
      <c r="AM138" s="177"/>
      <c r="AN138" s="177"/>
      <c r="AO138" s="177">
        <v>24590</v>
      </c>
      <c r="AP138" s="177"/>
      <c r="AQ138" s="177"/>
      <c r="AR138" s="177"/>
      <c r="AS138" s="177"/>
      <c r="AT138" s="177">
        <v>0</v>
      </c>
      <c r="AU138" s="177"/>
      <c r="AV138" s="177"/>
      <c r="AW138" s="177"/>
      <c r="AX138" s="177"/>
      <c r="AY138" s="177">
        <v>24590</v>
      </c>
      <c r="AZ138" s="177"/>
      <c r="BA138" s="177"/>
      <c r="BB138" s="177"/>
      <c r="BC138" s="177"/>
      <c r="BD138" s="177">
        <v>0</v>
      </c>
      <c r="BE138" s="177"/>
      <c r="BF138" s="177"/>
      <c r="BG138" s="177"/>
      <c r="BH138" s="177"/>
      <c r="BI138" s="177">
        <v>24590</v>
      </c>
      <c r="BJ138" s="177"/>
      <c r="BK138" s="177"/>
      <c r="BL138" s="177"/>
      <c r="BM138" s="177"/>
      <c r="BN138" s="177">
        <v>0</v>
      </c>
      <c r="BO138" s="177"/>
      <c r="BP138" s="177"/>
      <c r="BQ138" s="177"/>
      <c r="BR138" s="177"/>
      <c r="CA138" s="9" t="s">
        <v>50</v>
      </c>
    </row>
    <row r="139" spans="1:79" s="137" customFormat="1" ht="13.2" customHeight="1" x14ac:dyDescent="0.25">
      <c r="A139" s="131" t="s">
        <v>293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3"/>
      <c r="U139" s="178">
        <v>80000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93718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24590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24590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24590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9" customFormat="1" ht="12.75" customHeight="1" x14ac:dyDescent="0.25">
      <c r="A140" s="138" t="s">
        <v>179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77">
        <v>80000</v>
      </c>
      <c r="V140" s="177"/>
      <c r="W140" s="177"/>
      <c r="X140" s="177"/>
      <c r="Y140" s="177"/>
      <c r="Z140" s="177">
        <v>0</v>
      </c>
      <c r="AA140" s="177"/>
      <c r="AB140" s="177"/>
      <c r="AC140" s="177"/>
      <c r="AD140" s="177"/>
      <c r="AE140" s="177">
        <v>93718</v>
      </c>
      <c r="AF140" s="177"/>
      <c r="AG140" s="177"/>
      <c r="AH140" s="177"/>
      <c r="AI140" s="177"/>
      <c r="AJ140" s="177">
        <v>0</v>
      </c>
      <c r="AK140" s="177"/>
      <c r="AL140" s="177"/>
      <c r="AM140" s="177"/>
      <c r="AN140" s="177"/>
      <c r="AO140" s="177">
        <v>24590</v>
      </c>
      <c r="AP140" s="177"/>
      <c r="AQ140" s="177"/>
      <c r="AR140" s="177"/>
      <c r="AS140" s="177"/>
      <c r="AT140" s="177">
        <v>0</v>
      </c>
      <c r="AU140" s="177"/>
      <c r="AV140" s="177"/>
      <c r="AW140" s="177"/>
      <c r="AX140" s="177"/>
      <c r="AY140" s="177">
        <v>24590</v>
      </c>
      <c r="AZ140" s="177"/>
      <c r="BA140" s="177"/>
      <c r="BB140" s="177"/>
      <c r="BC140" s="177"/>
      <c r="BD140" s="177">
        <v>0</v>
      </c>
      <c r="BE140" s="177"/>
      <c r="BF140" s="177"/>
      <c r="BG140" s="177"/>
      <c r="BH140" s="177"/>
      <c r="BI140" s="177">
        <v>24590</v>
      </c>
      <c r="BJ140" s="177"/>
      <c r="BK140" s="177"/>
      <c r="BL140" s="177"/>
      <c r="BM140" s="177"/>
      <c r="BN140" s="177">
        <v>0</v>
      </c>
      <c r="BO140" s="177"/>
      <c r="BP140" s="177"/>
      <c r="BQ140" s="177"/>
      <c r="BR140" s="177"/>
    </row>
    <row r="141" spans="1:79" s="137" customFormat="1" ht="26.4" customHeight="1" x14ac:dyDescent="0.25">
      <c r="A141" s="131" t="s">
        <v>300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 t="s">
        <v>258</v>
      </c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 t="s">
        <v>258</v>
      </c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 t="s">
        <v>258</v>
      </c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 t="s">
        <v>258</v>
      </c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 t="s">
        <v>258</v>
      </c>
      <c r="BJ141" s="178"/>
      <c r="BK141" s="178"/>
      <c r="BL141" s="178"/>
      <c r="BM141" s="178"/>
      <c r="BN141" s="178"/>
      <c r="BO141" s="178"/>
      <c r="BP141" s="178"/>
      <c r="BQ141" s="178"/>
      <c r="BR141" s="178"/>
    </row>
    <row r="144" spans="1:79" ht="14.25" customHeight="1" x14ac:dyDescent="0.25">
      <c r="A144" s="67" t="s">
        <v>156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</row>
    <row r="145" spans="1:79" ht="15" customHeight="1" x14ac:dyDescent="0.25">
      <c r="A145" s="86" t="s">
        <v>7</v>
      </c>
      <c r="B145" s="87"/>
      <c r="C145" s="87"/>
      <c r="D145" s="86" t="s">
        <v>11</v>
      </c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8"/>
      <c r="W145" s="57" t="s">
        <v>249</v>
      </c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 t="s">
        <v>312</v>
      </c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 t="s">
        <v>323</v>
      </c>
      <c r="AV145" s="57"/>
      <c r="AW145" s="57"/>
      <c r="AX145" s="57"/>
      <c r="AY145" s="57"/>
      <c r="AZ145" s="57"/>
      <c r="BA145" s="57" t="s">
        <v>328</v>
      </c>
      <c r="BB145" s="57"/>
      <c r="BC145" s="57"/>
      <c r="BD145" s="57"/>
      <c r="BE145" s="57"/>
      <c r="BF145" s="57"/>
      <c r="BG145" s="57" t="s">
        <v>336</v>
      </c>
      <c r="BH145" s="57"/>
      <c r="BI145" s="57"/>
      <c r="BJ145" s="57"/>
      <c r="BK145" s="57"/>
      <c r="BL145" s="57"/>
    </row>
    <row r="146" spans="1:79" ht="15" customHeight="1" x14ac:dyDescent="0.25">
      <c r="A146" s="103"/>
      <c r="B146" s="104"/>
      <c r="C146" s="104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5"/>
      <c r="W146" s="57" t="s">
        <v>5</v>
      </c>
      <c r="X146" s="57"/>
      <c r="Y146" s="57"/>
      <c r="Z146" s="57"/>
      <c r="AA146" s="57"/>
      <c r="AB146" s="57"/>
      <c r="AC146" s="57" t="s">
        <v>4</v>
      </c>
      <c r="AD146" s="57"/>
      <c r="AE146" s="57"/>
      <c r="AF146" s="57"/>
      <c r="AG146" s="57"/>
      <c r="AH146" s="57"/>
      <c r="AI146" s="57" t="s">
        <v>5</v>
      </c>
      <c r="AJ146" s="57"/>
      <c r="AK146" s="57"/>
      <c r="AL146" s="57"/>
      <c r="AM146" s="57"/>
      <c r="AN146" s="57"/>
      <c r="AO146" s="57" t="s">
        <v>4</v>
      </c>
      <c r="AP146" s="57"/>
      <c r="AQ146" s="57"/>
      <c r="AR146" s="57"/>
      <c r="AS146" s="57"/>
      <c r="AT146" s="57"/>
      <c r="AU146" s="74" t="s">
        <v>5</v>
      </c>
      <c r="AV146" s="74"/>
      <c r="AW146" s="74"/>
      <c r="AX146" s="74" t="s">
        <v>4</v>
      </c>
      <c r="AY146" s="74"/>
      <c r="AZ146" s="74"/>
      <c r="BA146" s="74" t="s">
        <v>5</v>
      </c>
      <c r="BB146" s="74"/>
      <c r="BC146" s="74"/>
      <c r="BD146" s="74" t="s">
        <v>4</v>
      </c>
      <c r="BE146" s="74"/>
      <c r="BF146" s="74"/>
      <c r="BG146" s="74" t="s">
        <v>5</v>
      </c>
      <c r="BH146" s="74"/>
      <c r="BI146" s="74"/>
      <c r="BJ146" s="74" t="s">
        <v>4</v>
      </c>
      <c r="BK146" s="74"/>
      <c r="BL146" s="74"/>
    </row>
    <row r="147" spans="1:79" ht="57" customHeight="1" x14ac:dyDescent="0.25">
      <c r="A147" s="89"/>
      <c r="B147" s="90"/>
      <c r="C147" s="90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1"/>
      <c r="W147" s="57" t="s">
        <v>13</v>
      </c>
      <c r="X147" s="57"/>
      <c r="Y147" s="57"/>
      <c r="Z147" s="57" t="s">
        <v>12</v>
      </c>
      <c r="AA147" s="57"/>
      <c r="AB147" s="57"/>
      <c r="AC147" s="57" t="s">
        <v>13</v>
      </c>
      <c r="AD147" s="57"/>
      <c r="AE147" s="57"/>
      <c r="AF147" s="57" t="s">
        <v>12</v>
      </c>
      <c r="AG147" s="57"/>
      <c r="AH147" s="57"/>
      <c r="AI147" s="57" t="s">
        <v>13</v>
      </c>
      <c r="AJ147" s="57"/>
      <c r="AK147" s="57"/>
      <c r="AL147" s="57" t="s">
        <v>12</v>
      </c>
      <c r="AM147" s="57"/>
      <c r="AN147" s="57"/>
      <c r="AO147" s="57" t="s">
        <v>13</v>
      </c>
      <c r="AP147" s="57"/>
      <c r="AQ147" s="57"/>
      <c r="AR147" s="57" t="s">
        <v>12</v>
      </c>
      <c r="AS147" s="57"/>
      <c r="AT147" s="57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</row>
    <row r="148" spans="1:79" ht="15" customHeight="1" x14ac:dyDescent="0.25">
      <c r="A148" s="51">
        <v>1</v>
      </c>
      <c r="B148" s="52"/>
      <c r="C148" s="52"/>
      <c r="D148" s="51">
        <v>2</v>
      </c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3"/>
      <c r="W148" s="57">
        <v>3</v>
      </c>
      <c r="X148" s="57"/>
      <c r="Y148" s="57"/>
      <c r="Z148" s="57">
        <v>4</v>
      </c>
      <c r="AA148" s="57"/>
      <c r="AB148" s="57"/>
      <c r="AC148" s="57">
        <v>5</v>
      </c>
      <c r="AD148" s="57"/>
      <c r="AE148" s="57"/>
      <c r="AF148" s="57">
        <v>6</v>
      </c>
      <c r="AG148" s="57"/>
      <c r="AH148" s="57"/>
      <c r="AI148" s="57">
        <v>7</v>
      </c>
      <c r="AJ148" s="57"/>
      <c r="AK148" s="57"/>
      <c r="AL148" s="57">
        <v>8</v>
      </c>
      <c r="AM148" s="57"/>
      <c r="AN148" s="57"/>
      <c r="AO148" s="57">
        <v>9</v>
      </c>
      <c r="AP148" s="57"/>
      <c r="AQ148" s="57"/>
      <c r="AR148" s="57">
        <v>10</v>
      </c>
      <c r="AS148" s="57"/>
      <c r="AT148" s="57"/>
      <c r="AU148" s="57">
        <v>11</v>
      </c>
      <c r="AV148" s="57"/>
      <c r="AW148" s="57"/>
      <c r="AX148" s="57">
        <v>12</v>
      </c>
      <c r="AY148" s="57"/>
      <c r="AZ148" s="57"/>
      <c r="BA148" s="57">
        <v>13</v>
      </c>
      <c r="BB148" s="57"/>
      <c r="BC148" s="57"/>
      <c r="BD148" s="57">
        <v>14</v>
      </c>
      <c r="BE148" s="57"/>
      <c r="BF148" s="57"/>
      <c r="BG148" s="57">
        <v>15</v>
      </c>
      <c r="BH148" s="57"/>
      <c r="BI148" s="57"/>
      <c r="BJ148" s="57">
        <v>16</v>
      </c>
      <c r="BK148" s="57"/>
      <c r="BL148" s="57"/>
    </row>
    <row r="149" spans="1:79" s="2" customFormat="1" ht="12.75" hidden="1" customHeight="1" x14ac:dyDescent="0.25">
      <c r="A149" s="54" t="s">
        <v>90</v>
      </c>
      <c r="B149" s="55"/>
      <c r="C149" s="55"/>
      <c r="D149" s="54" t="s">
        <v>78</v>
      </c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6"/>
      <c r="W149" s="60" t="s">
        <v>93</v>
      </c>
      <c r="X149" s="60"/>
      <c r="Y149" s="60"/>
      <c r="Z149" s="60" t="s">
        <v>94</v>
      </c>
      <c r="AA149" s="60"/>
      <c r="AB149" s="60"/>
      <c r="AC149" s="59" t="s">
        <v>95</v>
      </c>
      <c r="AD149" s="59"/>
      <c r="AE149" s="59"/>
      <c r="AF149" s="59" t="s">
        <v>96</v>
      </c>
      <c r="AG149" s="59"/>
      <c r="AH149" s="59"/>
      <c r="AI149" s="60" t="s">
        <v>97</v>
      </c>
      <c r="AJ149" s="60"/>
      <c r="AK149" s="60"/>
      <c r="AL149" s="60" t="s">
        <v>98</v>
      </c>
      <c r="AM149" s="60"/>
      <c r="AN149" s="60"/>
      <c r="AO149" s="59" t="s">
        <v>127</v>
      </c>
      <c r="AP149" s="59"/>
      <c r="AQ149" s="59"/>
      <c r="AR149" s="59" t="s">
        <v>99</v>
      </c>
      <c r="AS149" s="59"/>
      <c r="AT149" s="59"/>
      <c r="AU149" s="60" t="s">
        <v>133</v>
      </c>
      <c r="AV149" s="60"/>
      <c r="AW149" s="60"/>
      <c r="AX149" s="59" t="s">
        <v>134</v>
      </c>
      <c r="AY149" s="59"/>
      <c r="AZ149" s="59"/>
      <c r="BA149" s="60" t="s">
        <v>135</v>
      </c>
      <c r="BB149" s="60"/>
      <c r="BC149" s="60"/>
      <c r="BD149" s="59" t="s">
        <v>136</v>
      </c>
      <c r="BE149" s="59"/>
      <c r="BF149" s="59"/>
      <c r="BG149" s="60" t="s">
        <v>137</v>
      </c>
      <c r="BH149" s="60"/>
      <c r="BI149" s="60"/>
      <c r="BJ149" s="59" t="s">
        <v>138</v>
      </c>
      <c r="BK149" s="59"/>
      <c r="BL149" s="59"/>
      <c r="CA149" s="2" t="s">
        <v>126</v>
      </c>
    </row>
    <row r="150" spans="1:79" s="137" customFormat="1" ht="13.2" customHeight="1" x14ac:dyDescent="0.25">
      <c r="A150" s="157">
        <v>1</v>
      </c>
      <c r="B150" s="158"/>
      <c r="C150" s="158"/>
      <c r="D150" s="131" t="s">
        <v>466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3"/>
      <c r="W150" s="176">
        <v>1</v>
      </c>
      <c r="X150" s="176"/>
      <c r="Y150" s="176"/>
      <c r="Z150" s="176">
        <v>1</v>
      </c>
      <c r="AA150" s="176"/>
      <c r="AB150" s="176"/>
      <c r="AC150" s="176">
        <v>0</v>
      </c>
      <c r="AD150" s="176"/>
      <c r="AE150" s="176"/>
      <c r="AF150" s="176">
        <v>0</v>
      </c>
      <c r="AG150" s="176"/>
      <c r="AH150" s="176"/>
      <c r="AI150" s="176">
        <v>1</v>
      </c>
      <c r="AJ150" s="176"/>
      <c r="AK150" s="176"/>
      <c r="AL150" s="176">
        <v>0</v>
      </c>
      <c r="AM150" s="176"/>
      <c r="AN150" s="176"/>
      <c r="AO150" s="176">
        <v>0</v>
      </c>
      <c r="AP150" s="176"/>
      <c r="AQ150" s="176"/>
      <c r="AR150" s="176">
        <v>0</v>
      </c>
      <c r="AS150" s="176"/>
      <c r="AT150" s="176"/>
      <c r="AU150" s="176">
        <v>1</v>
      </c>
      <c r="AV150" s="176"/>
      <c r="AW150" s="176"/>
      <c r="AX150" s="176">
        <v>0</v>
      </c>
      <c r="AY150" s="176"/>
      <c r="AZ150" s="176"/>
      <c r="BA150" s="176">
        <v>1</v>
      </c>
      <c r="BB150" s="176"/>
      <c r="BC150" s="176"/>
      <c r="BD150" s="176">
        <v>0</v>
      </c>
      <c r="BE150" s="176"/>
      <c r="BF150" s="176"/>
      <c r="BG150" s="176">
        <v>1</v>
      </c>
      <c r="BH150" s="176"/>
      <c r="BI150" s="176"/>
      <c r="BJ150" s="176">
        <v>0</v>
      </c>
      <c r="BK150" s="176"/>
      <c r="BL150" s="176"/>
      <c r="CA150" s="137" t="s">
        <v>51</v>
      </c>
    </row>
    <row r="151" spans="1:79" s="9" customFormat="1" ht="13.2" customHeight="1" x14ac:dyDescent="0.25">
      <c r="A151" s="119">
        <v>2</v>
      </c>
      <c r="B151" s="117"/>
      <c r="C151" s="117"/>
      <c r="D151" s="138" t="s">
        <v>303</v>
      </c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40"/>
      <c r="W151" s="173">
        <v>1</v>
      </c>
      <c r="X151" s="173"/>
      <c r="Y151" s="173"/>
      <c r="Z151" s="173">
        <v>1</v>
      </c>
      <c r="AA151" s="173"/>
      <c r="AB151" s="173"/>
      <c r="AC151" s="173">
        <v>0</v>
      </c>
      <c r="AD151" s="173"/>
      <c r="AE151" s="173"/>
      <c r="AF151" s="173">
        <v>0</v>
      </c>
      <c r="AG151" s="173"/>
      <c r="AH151" s="173"/>
      <c r="AI151" s="173">
        <v>1</v>
      </c>
      <c r="AJ151" s="173"/>
      <c r="AK151" s="173"/>
      <c r="AL151" s="173">
        <v>0</v>
      </c>
      <c r="AM151" s="173"/>
      <c r="AN151" s="173"/>
      <c r="AO151" s="173">
        <v>0</v>
      </c>
      <c r="AP151" s="173"/>
      <c r="AQ151" s="173"/>
      <c r="AR151" s="173">
        <v>0</v>
      </c>
      <c r="AS151" s="173"/>
      <c r="AT151" s="173"/>
      <c r="AU151" s="173">
        <v>1</v>
      </c>
      <c r="AV151" s="173"/>
      <c r="AW151" s="173"/>
      <c r="AX151" s="173">
        <v>0</v>
      </c>
      <c r="AY151" s="173"/>
      <c r="AZ151" s="173"/>
      <c r="BA151" s="173">
        <v>1</v>
      </c>
      <c r="BB151" s="173"/>
      <c r="BC151" s="173"/>
      <c r="BD151" s="173">
        <v>0</v>
      </c>
      <c r="BE151" s="173"/>
      <c r="BF151" s="173"/>
      <c r="BG151" s="173">
        <v>1</v>
      </c>
      <c r="BH151" s="173"/>
      <c r="BI151" s="173"/>
      <c r="BJ151" s="173">
        <v>0</v>
      </c>
      <c r="BK151" s="173"/>
      <c r="BL151" s="173"/>
    </row>
    <row r="152" spans="1:79" s="137" customFormat="1" ht="26.4" customHeight="1" x14ac:dyDescent="0.25">
      <c r="A152" s="157">
        <v>3</v>
      </c>
      <c r="B152" s="158"/>
      <c r="C152" s="158"/>
      <c r="D152" s="131" t="s">
        <v>304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3"/>
      <c r="W152" s="176" t="s">
        <v>258</v>
      </c>
      <c r="X152" s="176"/>
      <c r="Y152" s="176"/>
      <c r="Z152" s="176" t="s">
        <v>258</v>
      </c>
      <c r="AA152" s="176"/>
      <c r="AB152" s="176"/>
      <c r="AC152" s="176"/>
      <c r="AD152" s="176"/>
      <c r="AE152" s="176"/>
      <c r="AF152" s="176"/>
      <c r="AG152" s="176"/>
      <c r="AH152" s="176"/>
      <c r="AI152" s="176" t="s">
        <v>258</v>
      </c>
      <c r="AJ152" s="176"/>
      <c r="AK152" s="176"/>
      <c r="AL152" s="176" t="s">
        <v>258</v>
      </c>
      <c r="AM152" s="176"/>
      <c r="AN152" s="176"/>
      <c r="AO152" s="176"/>
      <c r="AP152" s="176"/>
      <c r="AQ152" s="176"/>
      <c r="AR152" s="176"/>
      <c r="AS152" s="176"/>
      <c r="AT152" s="176"/>
      <c r="AU152" s="176" t="s">
        <v>258</v>
      </c>
      <c r="AV152" s="176"/>
      <c r="AW152" s="176"/>
      <c r="AX152" s="176"/>
      <c r="AY152" s="176"/>
      <c r="AZ152" s="176"/>
      <c r="BA152" s="176" t="s">
        <v>258</v>
      </c>
      <c r="BB152" s="176"/>
      <c r="BC152" s="176"/>
      <c r="BD152" s="176"/>
      <c r="BE152" s="176"/>
      <c r="BF152" s="176"/>
      <c r="BG152" s="176" t="s">
        <v>258</v>
      </c>
      <c r="BH152" s="176"/>
      <c r="BI152" s="176"/>
      <c r="BJ152" s="176"/>
      <c r="BK152" s="176"/>
      <c r="BL152" s="176"/>
    </row>
    <row r="155" spans="1:79" ht="14.25" customHeight="1" x14ac:dyDescent="0.25">
      <c r="A155" s="67" t="s">
        <v>185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</row>
    <row r="156" spans="1:79" ht="14.25" customHeight="1" x14ac:dyDescent="0.25">
      <c r="A156" s="67" t="s">
        <v>324</v>
      </c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</row>
    <row r="157" spans="1:79" ht="15" customHeight="1" x14ac:dyDescent="0.25">
      <c r="A157" s="62" t="s">
        <v>248</v>
      </c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</row>
    <row r="158" spans="1:79" ht="15" customHeight="1" x14ac:dyDescent="0.25">
      <c r="A158" s="57" t="s">
        <v>7</v>
      </c>
      <c r="B158" s="57"/>
      <c r="C158" s="57"/>
      <c r="D158" s="57"/>
      <c r="E158" s="57"/>
      <c r="F158" s="57"/>
      <c r="G158" s="57" t="s">
        <v>157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 t="s">
        <v>14</v>
      </c>
      <c r="U158" s="57"/>
      <c r="V158" s="57"/>
      <c r="W158" s="57"/>
      <c r="X158" s="57"/>
      <c r="Y158" s="57"/>
      <c r="Z158" s="57"/>
      <c r="AA158" s="51" t="s">
        <v>249</v>
      </c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51" t="s">
        <v>250</v>
      </c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3"/>
      <c r="BE158" s="51" t="s">
        <v>251</v>
      </c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3"/>
    </row>
    <row r="159" spans="1:79" ht="32.1" customHeight="1" x14ac:dyDescent="0.25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 t="s">
        <v>5</v>
      </c>
      <c r="AB159" s="57"/>
      <c r="AC159" s="57"/>
      <c r="AD159" s="57"/>
      <c r="AE159" s="57"/>
      <c r="AF159" s="57" t="s">
        <v>4</v>
      </c>
      <c r="AG159" s="57"/>
      <c r="AH159" s="57"/>
      <c r="AI159" s="57"/>
      <c r="AJ159" s="57"/>
      <c r="AK159" s="57" t="s">
        <v>111</v>
      </c>
      <c r="AL159" s="57"/>
      <c r="AM159" s="57"/>
      <c r="AN159" s="57"/>
      <c r="AO159" s="57"/>
      <c r="AP159" s="57" t="s">
        <v>5</v>
      </c>
      <c r="AQ159" s="57"/>
      <c r="AR159" s="57"/>
      <c r="AS159" s="57"/>
      <c r="AT159" s="57"/>
      <c r="AU159" s="57" t="s">
        <v>4</v>
      </c>
      <c r="AV159" s="57"/>
      <c r="AW159" s="57"/>
      <c r="AX159" s="57"/>
      <c r="AY159" s="57"/>
      <c r="AZ159" s="57" t="s">
        <v>118</v>
      </c>
      <c r="BA159" s="57"/>
      <c r="BB159" s="57"/>
      <c r="BC159" s="57"/>
      <c r="BD159" s="57"/>
      <c r="BE159" s="57" t="s">
        <v>5</v>
      </c>
      <c r="BF159" s="57"/>
      <c r="BG159" s="57"/>
      <c r="BH159" s="57"/>
      <c r="BI159" s="57"/>
      <c r="BJ159" s="57" t="s">
        <v>4</v>
      </c>
      <c r="BK159" s="57"/>
      <c r="BL159" s="57"/>
      <c r="BM159" s="57"/>
      <c r="BN159" s="57"/>
      <c r="BO159" s="57" t="s">
        <v>158</v>
      </c>
      <c r="BP159" s="57"/>
      <c r="BQ159" s="57"/>
      <c r="BR159" s="57"/>
      <c r="BS159" s="57"/>
    </row>
    <row r="160" spans="1:79" ht="15" customHeight="1" x14ac:dyDescent="0.25">
      <c r="A160" s="57">
        <v>1</v>
      </c>
      <c r="B160" s="57"/>
      <c r="C160" s="57"/>
      <c r="D160" s="57"/>
      <c r="E160" s="57"/>
      <c r="F160" s="57"/>
      <c r="G160" s="57">
        <v>2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>
        <v>3</v>
      </c>
      <c r="U160" s="57"/>
      <c r="V160" s="57"/>
      <c r="W160" s="57"/>
      <c r="X160" s="57"/>
      <c r="Y160" s="57"/>
      <c r="Z160" s="57"/>
      <c r="AA160" s="57">
        <v>4</v>
      </c>
      <c r="AB160" s="57"/>
      <c r="AC160" s="57"/>
      <c r="AD160" s="57"/>
      <c r="AE160" s="57"/>
      <c r="AF160" s="57">
        <v>5</v>
      </c>
      <c r="AG160" s="57"/>
      <c r="AH160" s="57"/>
      <c r="AI160" s="57"/>
      <c r="AJ160" s="57"/>
      <c r="AK160" s="57">
        <v>6</v>
      </c>
      <c r="AL160" s="57"/>
      <c r="AM160" s="57"/>
      <c r="AN160" s="57"/>
      <c r="AO160" s="57"/>
      <c r="AP160" s="57">
        <v>7</v>
      </c>
      <c r="AQ160" s="57"/>
      <c r="AR160" s="57"/>
      <c r="AS160" s="57"/>
      <c r="AT160" s="57"/>
      <c r="AU160" s="57">
        <v>8</v>
      </c>
      <c r="AV160" s="57"/>
      <c r="AW160" s="57"/>
      <c r="AX160" s="57"/>
      <c r="AY160" s="57"/>
      <c r="AZ160" s="57">
        <v>9</v>
      </c>
      <c r="BA160" s="57"/>
      <c r="BB160" s="57"/>
      <c r="BC160" s="57"/>
      <c r="BD160" s="57"/>
      <c r="BE160" s="57">
        <v>10</v>
      </c>
      <c r="BF160" s="57"/>
      <c r="BG160" s="57"/>
      <c r="BH160" s="57"/>
      <c r="BI160" s="57"/>
      <c r="BJ160" s="57">
        <v>11</v>
      </c>
      <c r="BK160" s="57"/>
      <c r="BL160" s="57"/>
      <c r="BM160" s="57"/>
      <c r="BN160" s="57"/>
      <c r="BO160" s="57">
        <v>12</v>
      </c>
      <c r="BP160" s="57"/>
      <c r="BQ160" s="57"/>
      <c r="BR160" s="57"/>
      <c r="BS160" s="57"/>
    </row>
    <row r="161" spans="1:79" s="2" customFormat="1" ht="15" hidden="1" customHeight="1" x14ac:dyDescent="0.25">
      <c r="A161" s="60" t="s">
        <v>90</v>
      </c>
      <c r="B161" s="60"/>
      <c r="C161" s="60"/>
      <c r="D161" s="60"/>
      <c r="E161" s="60"/>
      <c r="F161" s="60"/>
      <c r="G161" s="99" t="s">
        <v>78</v>
      </c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 t="s">
        <v>100</v>
      </c>
      <c r="U161" s="99"/>
      <c r="V161" s="99"/>
      <c r="W161" s="99"/>
      <c r="X161" s="99"/>
      <c r="Y161" s="99"/>
      <c r="Z161" s="99"/>
      <c r="AA161" s="59" t="s">
        <v>86</v>
      </c>
      <c r="AB161" s="59"/>
      <c r="AC161" s="59"/>
      <c r="AD161" s="59"/>
      <c r="AE161" s="59"/>
      <c r="AF161" s="59" t="s">
        <v>87</v>
      </c>
      <c r="AG161" s="59"/>
      <c r="AH161" s="59"/>
      <c r="AI161" s="59"/>
      <c r="AJ161" s="59"/>
      <c r="AK161" s="69" t="s">
        <v>153</v>
      </c>
      <c r="AL161" s="69"/>
      <c r="AM161" s="69"/>
      <c r="AN161" s="69"/>
      <c r="AO161" s="69"/>
      <c r="AP161" s="59" t="s">
        <v>88</v>
      </c>
      <c r="AQ161" s="59"/>
      <c r="AR161" s="59"/>
      <c r="AS161" s="59"/>
      <c r="AT161" s="59"/>
      <c r="AU161" s="59" t="s">
        <v>89</v>
      </c>
      <c r="AV161" s="59"/>
      <c r="AW161" s="59"/>
      <c r="AX161" s="59"/>
      <c r="AY161" s="59"/>
      <c r="AZ161" s="69" t="s">
        <v>153</v>
      </c>
      <c r="BA161" s="69"/>
      <c r="BB161" s="69"/>
      <c r="BC161" s="69"/>
      <c r="BD161" s="69"/>
      <c r="BE161" s="59" t="s">
        <v>79</v>
      </c>
      <c r="BF161" s="59"/>
      <c r="BG161" s="59"/>
      <c r="BH161" s="59"/>
      <c r="BI161" s="59"/>
      <c r="BJ161" s="59" t="s">
        <v>80</v>
      </c>
      <c r="BK161" s="59"/>
      <c r="BL161" s="59"/>
      <c r="BM161" s="59"/>
      <c r="BN161" s="59"/>
      <c r="BO161" s="69" t="s">
        <v>153</v>
      </c>
      <c r="BP161" s="69"/>
      <c r="BQ161" s="69"/>
      <c r="BR161" s="69"/>
      <c r="BS161" s="69"/>
      <c r="CA161" s="2" t="s">
        <v>52</v>
      </c>
    </row>
    <row r="162" spans="1:79" s="9" customFormat="1" ht="12.75" customHeight="1" x14ac:dyDescent="0.25">
      <c r="A162" s="120"/>
      <c r="B162" s="120"/>
      <c r="C162" s="120"/>
      <c r="D162" s="120"/>
      <c r="E162" s="120"/>
      <c r="F162" s="120"/>
      <c r="G162" s="179" t="s">
        <v>179</v>
      </c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80"/>
      <c r="U162" s="180"/>
      <c r="V162" s="180"/>
      <c r="W162" s="180"/>
      <c r="X162" s="180"/>
      <c r="Y162" s="180"/>
      <c r="Z162" s="180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>
        <f>IF(ISNUMBER(AA162),AA162,0)+IF(ISNUMBER(AF162),AF162,0)</f>
        <v>0</v>
      </c>
      <c r="AL162" s="177"/>
      <c r="AM162" s="177"/>
      <c r="AN162" s="177"/>
      <c r="AO162" s="177"/>
      <c r="AP162" s="177"/>
      <c r="AQ162" s="177"/>
      <c r="AR162" s="177"/>
      <c r="AS162" s="177"/>
      <c r="AT162" s="177"/>
      <c r="AU162" s="177"/>
      <c r="AV162" s="177"/>
      <c r="AW162" s="177"/>
      <c r="AX162" s="177"/>
      <c r="AY162" s="177"/>
      <c r="AZ162" s="177">
        <f>IF(ISNUMBER(AP162),AP162,0)+IF(ISNUMBER(AU162),AU162,0)</f>
        <v>0</v>
      </c>
      <c r="BA162" s="177"/>
      <c r="BB162" s="177"/>
      <c r="BC162" s="177"/>
      <c r="BD162" s="177"/>
      <c r="BE162" s="177"/>
      <c r="BF162" s="177"/>
      <c r="BG162" s="177"/>
      <c r="BH162" s="177"/>
      <c r="BI162" s="177"/>
      <c r="BJ162" s="177"/>
      <c r="BK162" s="177"/>
      <c r="BL162" s="177"/>
      <c r="BM162" s="177"/>
      <c r="BN162" s="177"/>
      <c r="BO162" s="177">
        <f>IF(ISNUMBER(BE162),BE162,0)+IF(ISNUMBER(BJ162),BJ162,0)</f>
        <v>0</v>
      </c>
      <c r="BP162" s="177"/>
      <c r="BQ162" s="177"/>
      <c r="BR162" s="177"/>
      <c r="BS162" s="177"/>
      <c r="CA162" s="9" t="s">
        <v>53</v>
      </c>
    </row>
    <row r="164" spans="1:79" ht="13.5" customHeight="1" x14ac:dyDescent="0.25">
      <c r="A164" s="67" t="s">
        <v>337</v>
      </c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</row>
    <row r="165" spans="1:79" ht="15" customHeight="1" x14ac:dyDescent="0.25">
      <c r="A165" s="78" t="s">
        <v>248</v>
      </c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</row>
    <row r="166" spans="1:79" ht="15" customHeight="1" x14ac:dyDescent="0.25">
      <c r="A166" s="57" t="s">
        <v>7</v>
      </c>
      <c r="B166" s="57"/>
      <c r="C166" s="57"/>
      <c r="D166" s="57"/>
      <c r="E166" s="57"/>
      <c r="F166" s="57"/>
      <c r="G166" s="57" t="s">
        <v>157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 t="s">
        <v>14</v>
      </c>
      <c r="U166" s="57"/>
      <c r="V166" s="57"/>
      <c r="W166" s="57"/>
      <c r="X166" s="57"/>
      <c r="Y166" s="57"/>
      <c r="Z166" s="57"/>
      <c r="AA166" s="51" t="s">
        <v>252</v>
      </c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51" t="s">
        <v>254</v>
      </c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3"/>
    </row>
    <row r="167" spans="1:79" ht="32.1" customHeight="1" x14ac:dyDescent="0.25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 t="s">
        <v>5</v>
      </c>
      <c r="AB167" s="57"/>
      <c r="AC167" s="57"/>
      <c r="AD167" s="57"/>
      <c r="AE167" s="57"/>
      <c r="AF167" s="57" t="s">
        <v>4</v>
      </c>
      <c r="AG167" s="57"/>
      <c r="AH167" s="57"/>
      <c r="AI167" s="57"/>
      <c r="AJ167" s="57"/>
      <c r="AK167" s="57" t="s">
        <v>111</v>
      </c>
      <c r="AL167" s="57"/>
      <c r="AM167" s="57"/>
      <c r="AN167" s="57"/>
      <c r="AO167" s="57"/>
      <c r="AP167" s="57" t="s">
        <v>5</v>
      </c>
      <c r="AQ167" s="57"/>
      <c r="AR167" s="57"/>
      <c r="AS167" s="57"/>
      <c r="AT167" s="57"/>
      <c r="AU167" s="57" t="s">
        <v>4</v>
      </c>
      <c r="AV167" s="57"/>
      <c r="AW167" s="57"/>
      <c r="AX167" s="57"/>
      <c r="AY167" s="57"/>
      <c r="AZ167" s="57" t="s">
        <v>118</v>
      </c>
      <c r="BA167" s="57"/>
      <c r="BB167" s="57"/>
      <c r="BC167" s="57"/>
      <c r="BD167" s="57"/>
    </row>
    <row r="168" spans="1:79" ht="15" customHeight="1" x14ac:dyDescent="0.25">
      <c r="A168" s="57">
        <v>1</v>
      </c>
      <c r="B168" s="57"/>
      <c r="C168" s="57"/>
      <c r="D168" s="57"/>
      <c r="E168" s="57"/>
      <c r="F168" s="57"/>
      <c r="G168" s="57">
        <v>2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>
        <v>3</v>
      </c>
      <c r="U168" s="57"/>
      <c r="V168" s="57"/>
      <c r="W168" s="57"/>
      <c r="X168" s="57"/>
      <c r="Y168" s="57"/>
      <c r="Z168" s="57"/>
      <c r="AA168" s="57">
        <v>4</v>
      </c>
      <c r="AB168" s="57"/>
      <c r="AC168" s="57"/>
      <c r="AD168" s="57"/>
      <c r="AE168" s="57"/>
      <c r="AF168" s="57">
        <v>5</v>
      </c>
      <c r="AG168" s="57"/>
      <c r="AH168" s="57"/>
      <c r="AI168" s="57"/>
      <c r="AJ168" s="57"/>
      <c r="AK168" s="57">
        <v>6</v>
      </c>
      <c r="AL168" s="57"/>
      <c r="AM168" s="57"/>
      <c r="AN168" s="57"/>
      <c r="AO168" s="57"/>
      <c r="AP168" s="57">
        <v>7</v>
      </c>
      <c r="AQ168" s="57"/>
      <c r="AR168" s="57"/>
      <c r="AS168" s="57"/>
      <c r="AT168" s="57"/>
      <c r="AU168" s="57">
        <v>8</v>
      </c>
      <c r="AV168" s="57"/>
      <c r="AW168" s="57"/>
      <c r="AX168" s="57"/>
      <c r="AY168" s="57"/>
      <c r="AZ168" s="57">
        <v>9</v>
      </c>
      <c r="BA168" s="57"/>
      <c r="BB168" s="57"/>
      <c r="BC168" s="57"/>
      <c r="BD168" s="57"/>
    </row>
    <row r="169" spans="1:79" s="2" customFormat="1" ht="12" hidden="1" customHeight="1" x14ac:dyDescent="0.25">
      <c r="A169" s="60" t="s">
        <v>90</v>
      </c>
      <c r="B169" s="60"/>
      <c r="C169" s="60"/>
      <c r="D169" s="60"/>
      <c r="E169" s="60"/>
      <c r="F169" s="60"/>
      <c r="G169" s="99" t="s">
        <v>78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 t="s">
        <v>100</v>
      </c>
      <c r="U169" s="99"/>
      <c r="V169" s="99"/>
      <c r="W169" s="99"/>
      <c r="X169" s="99"/>
      <c r="Y169" s="99"/>
      <c r="Z169" s="99"/>
      <c r="AA169" s="59" t="s">
        <v>81</v>
      </c>
      <c r="AB169" s="59"/>
      <c r="AC169" s="59"/>
      <c r="AD169" s="59"/>
      <c r="AE169" s="59"/>
      <c r="AF169" s="59" t="s">
        <v>82</v>
      </c>
      <c r="AG169" s="59"/>
      <c r="AH169" s="59"/>
      <c r="AI169" s="59"/>
      <c r="AJ169" s="59"/>
      <c r="AK169" s="69" t="s">
        <v>153</v>
      </c>
      <c r="AL169" s="69"/>
      <c r="AM169" s="69"/>
      <c r="AN169" s="69"/>
      <c r="AO169" s="69"/>
      <c r="AP169" s="59" t="s">
        <v>83</v>
      </c>
      <c r="AQ169" s="59"/>
      <c r="AR169" s="59"/>
      <c r="AS169" s="59"/>
      <c r="AT169" s="59"/>
      <c r="AU169" s="59" t="s">
        <v>84</v>
      </c>
      <c r="AV169" s="59"/>
      <c r="AW169" s="59"/>
      <c r="AX169" s="59"/>
      <c r="AY169" s="59"/>
      <c r="AZ169" s="69" t="s">
        <v>153</v>
      </c>
      <c r="BA169" s="69"/>
      <c r="BB169" s="69"/>
      <c r="BC169" s="69"/>
      <c r="BD169" s="69"/>
      <c r="CA169" s="2" t="s">
        <v>54</v>
      </c>
    </row>
    <row r="170" spans="1:79" s="9" customFormat="1" x14ac:dyDescent="0.25">
      <c r="A170" s="120"/>
      <c r="B170" s="120"/>
      <c r="C170" s="120"/>
      <c r="D170" s="120"/>
      <c r="E170" s="120"/>
      <c r="F170" s="120"/>
      <c r="G170" s="179" t="s">
        <v>179</v>
      </c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80"/>
      <c r="U170" s="180"/>
      <c r="V170" s="180"/>
      <c r="W170" s="180"/>
      <c r="X170" s="180"/>
      <c r="Y170" s="180"/>
      <c r="Z170" s="180"/>
      <c r="AA170" s="177"/>
      <c r="AB170" s="177"/>
      <c r="AC170" s="177"/>
      <c r="AD170" s="177"/>
      <c r="AE170" s="177"/>
      <c r="AF170" s="177"/>
      <c r="AG170" s="177"/>
      <c r="AH170" s="177"/>
      <c r="AI170" s="177"/>
      <c r="AJ170" s="177"/>
      <c r="AK170" s="177">
        <f>IF(ISNUMBER(AA170),AA170,0)+IF(ISNUMBER(AF170),AF170,0)</f>
        <v>0</v>
      </c>
      <c r="AL170" s="177"/>
      <c r="AM170" s="177"/>
      <c r="AN170" s="177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>
        <f>IF(ISNUMBER(AP170),AP170,0)+IF(ISNUMBER(AU170),AU170,0)</f>
        <v>0</v>
      </c>
      <c r="BA170" s="177"/>
      <c r="BB170" s="177"/>
      <c r="BC170" s="177"/>
      <c r="BD170" s="177"/>
      <c r="CA170" s="9" t="s">
        <v>55</v>
      </c>
    </row>
    <row r="173" spans="1:79" ht="14.25" customHeight="1" x14ac:dyDescent="0.25">
      <c r="A173" s="67" t="s">
        <v>338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</row>
    <row r="174" spans="1:79" ht="15" customHeight="1" x14ac:dyDescent="0.25">
      <c r="A174" s="78" t="s">
        <v>248</v>
      </c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</row>
    <row r="175" spans="1:79" ht="23.1" customHeight="1" x14ac:dyDescent="0.25">
      <c r="A175" s="57" t="s">
        <v>159</v>
      </c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86" t="s">
        <v>160</v>
      </c>
      <c r="O175" s="87"/>
      <c r="P175" s="87"/>
      <c r="Q175" s="87"/>
      <c r="R175" s="87"/>
      <c r="S175" s="87"/>
      <c r="T175" s="87"/>
      <c r="U175" s="88"/>
      <c r="V175" s="86" t="s">
        <v>161</v>
      </c>
      <c r="W175" s="87"/>
      <c r="X175" s="87"/>
      <c r="Y175" s="87"/>
      <c r="Z175" s="88"/>
      <c r="AA175" s="57" t="s">
        <v>249</v>
      </c>
      <c r="AB175" s="57"/>
      <c r="AC175" s="57"/>
      <c r="AD175" s="57"/>
      <c r="AE175" s="57"/>
      <c r="AF175" s="57"/>
      <c r="AG175" s="57"/>
      <c r="AH175" s="57"/>
      <c r="AI175" s="57"/>
      <c r="AJ175" s="57" t="s">
        <v>250</v>
      </c>
      <c r="AK175" s="57"/>
      <c r="AL175" s="57"/>
      <c r="AM175" s="57"/>
      <c r="AN175" s="57"/>
      <c r="AO175" s="57"/>
      <c r="AP175" s="57"/>
      <c r="AQ175" s="57"/>
      <c r="AR175" s="57"/>
      <c r="AS175" s="57" t="s">
        <v>251</v>
      </c>
      <c r="AT175" s="57"/>
      <c r="AU175" s="57"/>
      <c r="AV175" s="57"/>
      <c r="AW175" s="57"/>
      <c r="AX175" s="57"/>
      <c r="AY175" s="57"/>
      <c r="AZ175" s="57"/>
      <c r="BA175" s="57"/>
      <c r="BB175" s="57" t="s">
        <v>252</v>
      </c>
      <c r="BC175" s="57"/>
      <c r="BD175" s="57"/>
      <c r="BE175" s="57"/>
      <c r="BF175" s="57"/>
      <c r="BG175" s="57"/>
      <c r="BH175" s="57"/>
      <c r="BI175" s="57"/>
      <c r="BJ175" s="57"/>
      <c r="BK175" s="57" t="s">
        <v>254</v>
      </c>
      <c r="BL175" s="57"/>
      <c r="BM175" s="57"/>
      <c r="BN175" s="57"/>
      <c r="BO175" s="57"/>
      <c r="BP175" s="57"/>
      <c r="BQ175" s="57"/>
      <c r="BR175" s="57"/>
      <c r="BS175" s="57"/>
    </row>
    <row r="176" spans="1:79" ht="95.25" customHeight="1" x14ac:dyDescent="0.25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89"/>
      <c r="O176" s="90"/>
      <c r="P176" s="90"/>
      <c r="Q176" s="90"/>
      <c r="R176" s="90"/>
      <c r="S176" s="90"/>
      <c r="T176" s="90"/>
      <c r="U176" s="91"/>
      <c r="V176" s="89"/>
      <c r="W176" s="90"/>
      <c r="X176" s="90"/>
      <c r="Y176" s="90"/>
      <c r="Z176" s="91"/>
      <c r="AA176" s="74" t="s">
        <v>164</v>
      </c>
      <c r="AB176" s="74"/>
      <c r="AC176" s="74"/>
      <c r="AD176" s="74"/>
      <c r="AE176" s="74"/>
      <c r="AF176" s="74" t="s">
        <v>165</v>
      </c>
      <c r="AG176" s="74"/>
      <c r="AH176" s="74"/>
      <c r="AI176" s="74"/>
      <c r="AJ176" s="74" t="s">
        <v>164</v>
      </c>
      <c r="AK176" s="74"/>
      <c r="AL176" s="74"/>
      <c r="AM176" s="74"/>
      <c r="AN176" s="74"/>
      <c r="AO176" s="74" t="s">
        <v>165</v>
      </c>
      <c r="AP176" s="74"/>
      <c r="AQ176" s="74"/>
      <c r="AR176" s="74"/>
      <c r="AS176" s="74" t="s">
        <v>164</v>
      </c>
      <c r="AT176" s="74"/>
      <c r="AU176" s="74"/>
      <c r="AV176" s="74"/>
      <c r="AW176" s="74"/>
      <c r="AX176" s="74" t="s">
        <v>165</v>
      </c>
      <c r="AY176" s="74"/>
      <c r="AZ176" s="74"/>
      <c r="BA176" s="74"/>
      <c r="BB176" s="74" t="s">
        <v>164</v>
      </c>
      <c r="BC176" s="74"/>
      <c r="BD176" s="74"/>
      <c r="BE176" s="74"/>
      <c r="BF176" s="74"/>
      <c r="BG176" s="74" t="s">
        <v>165</v>
      </c>
      <c r="BH176" s="74"/>
      <c r="BI176" s="74"/>
      <c r="BJ176" s="74"/>
      <c r="BK176" s="74" t="s">
        <v>164</v>
      </c>
      <c r="BL176" s="74"/>
      <c r="BM176" s="74"/>
      <c r="BN176" s="74"/>
      <c r="BO176" s="74"/>
      <c r="BP176" s="74" t="s">
        <v>165</v>
      </c>
      <c r="BQ176" s="74"/>
      <c r="BR176" s="74"/>
      <c r="BS176" s="74"/>
    </row>
    <row r="177" spans="1:79" ht="15" customHeight="1" x14ac:dyDescent="0.25">
      <c r="A177" s="57">
        <v>1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1">
        <v>2</v>
      </c>
      <c r="O177" s="52"/>
      <c r="P177" s="52"/>
      <c r="Q177" s="52"/>
      <c r="R177" s="52"/>
      <c r="S177" s="52"/>
      <c r="T177" s="52"/>
      <c r="U177" s="53"/>
      <c r="V177" s="57">
        <v>3</v>
      </c>
      <c r="W177" s="57"/>
      <c r="X177" s="57"/>
      <c r="Y177" s="57"/>
      <c r="Z177" s="57"/>
      <c r="AA177" s="57">
        <v>4</v>
      </c>
      <c r="AB177" s="57"/>
      <c r="AC177" s="57"/>
      <c r="AD177" s="57"/>
      <c r="AE177" s="57"/>
      <c r="AF177" s="57">
        <v>5</v>
      </c>
      <c r="AG177" s="57"/>
      <c r="AH177" s="57"/>
      <c r="AI177" s="57"/>
      <c r="AJ177" s="57">
        <v>6</v>
      </c>
      <c r="AK177" s="57"/>
      <c r="AL177" s="57"/>
      <c r="AM177" s="57"/>
      <c r="AN177" s="57"/>
      <c r="AO177" s="57">
        <v>7</v>
      </c>
      <c r="AP177" s="57"/>
      <c r="AQ177" s="57"/>
      <c r="AR177" s="57"/>
      <c r="AS177" s="57">
        <v>8</v>
      </c>
      <c r="AT177" s="57"/>
      <c r="AU177" s="57"/>
      <c r="AV177" s="57"/>
      <c r="AW177" s="57"/>
      <c r="AX177" s="57">
        <v>9</v>
      </c>
      <c r="AY177" s="57"/>
      <c r="AZ177" s="57"/>
      <c r="BA177" s="57"/>
      <c r="BB177" s="57">
        <v>10</v>
      </c>
      <c r="BC177" s="57"/>
      <c r="BD177" s="57"/>
      <c r="BE177" s="57"/>
      <c r="BF177" s="57"/>
      <c r="BG177" s="57">
        <v>11</v>
      </c>
      <c r="BH177" s="57"/>
      <c r="BI177" s="57"/>
      <c r="BJ177" s="57"/>
      <c r="BK177" s="57">
        <v>12</v>
      </c>
      <c r="BL177" s="57"/>
      <c r="BM177" s="57"/>
      <c r="BN177" s="57"/>
      <c r="BO177" s="57"/>
      <c r="BP177" s="57">
        <v>13</v>
      </c>
      <c r="BQ177" s="57"/>
      <c r="BR177" s="57"/>
      <c r="BS177" s="57"/>
    </row>
    <row r="178" spans="1:79" s="2" customFormat="1" ht="12" hidden="1" customHeight="1" x14ac:dyDescent="0.25">
      <c r="A178" s="99" t="s">
        <v>177</v>
      </c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60" t="s">
        <v>162</v>
      </c>
      <c r="O178" s="60"/>
      <c r="P178" s="60"/>
      <c r="Q178" s="60"/>
      <c r="R178" s="60"/>
      <c r="S178" s="60"/>
      <c r="T178" s="60"/>
      <c r="U178" s="60"/>
      <c r="V178" s="60" t="s">
        <v>163</v>
      </c>
      <c r="W178" s="60"/>
      <c r="X178" s="60"/>
      <c r="Y178" s="60"/>
      <c r="Z178" s="60"/>
      <c r="AA178" s="59" t="s">
        <v>86</v>
      </c>
      <c r="AB178" s="59"/>
      <c r="AC178" s="59"/>
      <c r="AD178" s="59"/>
      <c r="AE178" s="59"/>
      <c r="AF178" s="59" t="s">
        <v>87</v>
      </c>
      <c r="AG178" s="59"/>
      <c r="AH178" s="59"/>
      <c r="AI178" s="59"/>
      <c r="AJ178" s="59" t="s">
        <v>88</v>
      </c>
      <c r="AK178" s="59"/>
      <c r="AL178" s="59"/>
      <c r="AM178" s="59"/>
      <c r="AN178" s="59"/>
      <c r="AO178" s="59" t="s">
        <v>89</v>
      </c>
      <c r="AP178" s="59"/>
      <c r="AQ178" s="59"/>
      <c r="AR178" s="59"/>
      <c r="AS178" s="59" t="s">
        <v>79</v>
      </c>
      <c r="AT178" s="59"/>
      <c r="AU178" s="59"/>
      <c r="AV178" s="59"/>
      <c r="AW178" s="59"/>
      <c r="AX178" s="59" t="s">
        <v>80</v>
      </c>
      <c r="AY178" s="59"/>
      <c r="AZ178" s="59"/>
      <c r="BA178" s="59"/>
      <c r="BB178" s="59" t="s">
        <v>81</v>
      </c>
      <c r="BC178" s="59"/>
      <c r="BD178" s="59"/>
      <c r="BE178" s="59"/>
      <c r="BF178" s="59"/>
      <c r="BG178" s="59" t="s">
        <v>82</v>
      </c>
      <c r="BH178" s="59"/>
      <c r="BI178" s="59"/>
      <c r="BJ178" s="59"/>
      <c r="BK178" s="59" t="s">
        <v>83</v>
      </c>
      <c r="BL178" s="59"/>
      <c r="BM178" s="59"/>
      <c r="BN178" s="59"/>
      <c r="BO178" s="59"/>
      <c r="BP178" s="59" t="s">
        <v>84</v>
      </c>
      <c r="BQ178" s="59"/>
      <c r="BR178" s="59"/>
      <c r="BS178" s="59"/>
      <c r="CA178" s="2" t="s">
        <v>56</v>
      </c>
    </row>
    <row r="179" spans="1:79" s="9" customFormat="1" ht="12.75" customHeight="1" x14ac:dyDescent="0.25">
      <c r="A179" s="179" t="s">
        <v>179</v>
      </c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19"/>
      <c r="O179" s="117"/>
      <c r="P179" s="117"/>
      <c r="Q179" s="117"/>
      <c r="R179" s="117"/>
      <c r="S179" s="117"/>
      <c r="T179" s="117"/>
      <c r="U179" s="118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1"/>
      <c r="BH179" s="181"/>
      <c r="BI179" s="181"/>
      <c r="BJ179" s="181"/>
      <c r="BK179" s="181"/>
      <c r="BL179" s="181"/>
      <c r="BM179" s="181"/>
      <c r="BN179" s="181"/>
      <c r="BO179" s="181"/>
      <c r="BP179" s="182"/>
      <c r="BQ179" s="183"/>
      <c r="BR179" s="183"/>
      <c r="BS179" s="184"/>
      <c r="CA179" s="9" t="s">
        <v>57</v>
      </c>
    </row>
    <row r="182" spans="1:79" ht="35.25" customHeight="1" x14ac:dyDescent="0.25">
      <c r="A182" s="67" t="s">
        <v>339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</row>
    <row r="183" spans="1:79" ht="41.4" customHeight="1" x14ac:dyDescent="0.25">
      <c r="A183" s="149" t="s">
        <v>470</v>
      </c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</row>
    <row r="184" spans="1:79" ht="13.8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6" spans="1:79" ht="28.5" customHeight="1" x14ac:dyDescent="0.25">
      <c r="A186" s="61" t="s">
        <v>325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</row>
    <row r="187" spans="1:79" ht="14.25" customHeight="1" x14ac:dyDescent="0.25">
      <c r="A187" s="67" t="s">
        <v>310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</row>
    <row r="188" spans="1:79" ht="15" customHeight="1" x14ac:dyDescent="0.25">
      <c r="A188" s="62" t="s">
        <v>248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</row>
    <row r="189" spans="1:79" ht="42.9" customHeight="1" x14ac:dyDescent="0.25">
      <c r="A189" s="74" t="s">
        <v>166</v>
      </c>
      <c r="B189" s="74"/>
      <c r="C189" s="74"/>
      <c r="D189" s="74"/>
      <c r="E189" s="74"/>
      <c r="F189" s="74"/>
      <c r="G189" s="57" t="s">
        <v>20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 t="s">
        <v>16</v>
      </c>
      <c r="U189" s="57"/>
      <c r="V189" s="57"/>
      <c r="W189" s="57"/>
      <c r="X189" s="57"/>
      <c r="Y189" s="57"/>
      <c r="Z189" s="57" t="s">
        <v>15</v>
      </c>
      <c r="AA189" s="57"/>
      <c r="AB189" s="57"/>
      <c r="AC189" s="57"/>
      <c r="AD189" s="57"/>
      <c r="AE189" s="57" t="s">
        <v>167</v>
      </c>
      <c r="AF189" s="57"/>
      <c r="AG189" s="57"/>
      <c r="AH189" s="57"/>
      <c r="AI189" s="57"/>
      <c r="AJ189" s="57"/>
      <c r="AK189" s="57" t="s">
        <v>168</v>
      </c>
      <c r="AL189" s="57"/>
      <c r="AM189" s="57"/>
      <c r="AN189" s="57"/>
      <c r="AO189" s="57"/>
      <c r="AP189" s="57"/>
      <c r="AQ189" s="57" t="s">
        <v>169</v>
      </c>
      <c r="AR189" s="57"/>
      <c r="AS189" s="57"/>
      <c r="AT189" s="57"/>
      <c r="AU189" s="57"/>
      <c r="AV189" s="57"/>
      <c r="AW189" s="57" t="s">
        <v>120</v>
      </c>
      <c r="AX189" s="57"/>
      <c r="AY189" s="57"/>
      <c r="AZ189" s="57"/>
      <c r="BA189" s="57"/>
      <c r="BB189" s="57"/>
      <c r="BC189" s="57"/>
      <c r="BD189" s="57"/>
      <c r="BE189" s="57"/>
      <c r="BF189" s="57"/>
      <c r="BG189" s="57" t="s">
        <v>170</v>
      </c>
      <c r="BH189" s="57"/>
      <c r="BI189" s="57"/>
      <c r="BJ189" s="57"/>
      <c r="BK189" s="57"/>
      <c r="BL189" s="57"/>
    </row>
    <row r="190" spans="1:79" ht="39.9" customHeight="1" x14ac:dyDescent="0.25">
      <c r="A190" s="74"/>
      <c r="B190" s="74"/>
      <c r="C190" s="74"/>
      <c r="D190" s="74"/>
      <c r="E190" s="74"/>
      <c r="F190" s="74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 t="s">
        <v>18</v>
      </c>
      <c r="AX190" s="57"/>
      <c r="AY190" s="57"/>
      <c r="AZ190" s="57"/>
      <c r="BA190" s="57"/>
      <c r="BB190" s="57" t="s">
        <v>17</v>
      </c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</row>
    <row r="191" spans="1:79" ht="15" customHeight="1" x14ac:dyDescent="0.25">
      <c r="A191" s="57">
        <v>1</v>
      </c>
      <c r="B191" s="57"/>
      <c r="C191" s="57"/>
      <c r="D191" s="57"/>
      <c r="E191" s="57"/>
      <c r="F191" s="57"/>
      <c r="G191" s="57">
        <v>2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>
        <v>3</v>
      </c>
      <c r="U191" s="57"/>
      <c r="V191" s="57"/>
      <c r="W191" s="57"/>
      <c r="X191" s="57"/>
      <c r="Y191" s="57"/>
      <c r="Z191" s="57">
        <v>4</v>
      </c>
      <c r="AA191" s="57"/>
      <c r="AB191" s="57"/>
      <c r="AC191" s="57"/>
      <c r="AD191" s="57"/>
      <c r="AE191" s="57">
        <v>5</v>
      </c>
      <c r="AF191" s="57"/>
      <c r="AG191" s="57"/>
      <c r="AH191" s="57"/>
      <c r="AI191" s="57"/>
      <c r="AJ191" s="57"/>
      <c r="AK191" s="57">
        <v>6</v>
      </c>
      <c r="AL191" s="57"/>
      <c r="AM191" s="57"/>
      <c r="AN191" s="57"/>
      <c r="AO191" s="57"/>
      <c r="AP191" s="57"/>
      <c r="AQ191" s="57">
        <v>7</v>
      </c>
      <c r="AR191" s="57"/>
      <c r="AS191" s="57"/>
      <c r="AT191" s="57"/>
      <c r="AU191" s="57"/>
      <c r="AV191" s="57"/>
      <c r="AW191" s="57">
        <v>8</v>
      </c>
      <c r="AX191" s="57"/>
      <c r="AY191" s="57"/>
      <c r="AZ191" s="57"/>
      <c r="BA191" s="57"/>
      <c r="BB191" s="57">
        <v>9</v>
      </c>
      <c r="BC191" s="57"/>
      <c r="BD191" s="57"/>
      <c r="BE191" s="57"/>
      <c r="BF191" s="57"/>
      <c r="BG191" s="57">
        <v>10</v>
      </c>
      <c r="BH191" s="57"/>
      <c r="BI191" s="57"/>
      <c r="BJ191" s="57"/>
      <c r="BK191" s="57"/>
      <c r="BL191" s="57"/>
    </row>
    <row r="192" spans="1:79" s="2" customFormat="1" ht="12" hidden="1" customHeight="1" x14ac:dyDescent="0.25">
      <c r="A192" s="60" t="s">
        <v>85</v>
      </c>
      <c r="B192" s="60"/>
      <c r="C192" s="60"/>
      <c r="D192" s="60"/>
      <c r="E192" s="60"/>
      <c r="F192" s="60"/>
      <c r="G192" s="99" t="s">
        <v>78</v>
      </c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59" t="s">
        <v>101</v>
      </c>
      <c r="U192" s="59"/>
      <c r="V192" s="59"/>
      <c r="W192" s="59"/>
      <c r="X192" s="59"/>
      <c r="Y192" s="59"/>
      <c r="Z192" s="59" t="s">
        <v>102</v>
      </c>
      <c r="AA192" s="59"/>
      <c r="AB192" s="59"/>
      <c r="AC192" s="59"/>
      <c r="AD192" s="59"/>
      <c r="AE192" s="59" t="s">
        <v>103</v>
      </c>
      <c r="AF192" s="59"/>
      <c r="AG192" s="59"/>
      <c r="AH192" s="59"/>
      <c r="AI192" s="59"/>
      <c r="AJ192" s="59"/>
      <c r="AK192" s="59" t="s">
        <v>104</v>
      </c>
      <c r="AL192" s="59"/>
      <c r="AM192" s="59"/>
      <c r="AN192" s="59"/>
      <c r="AO192" s="59"/>
      <c r="AP192" s="59"/>
      <c r="AQ192" s="100" t="s">
        <v>122</v>
      </c>
      <c r="AR192" s="59"/>
      <c r="AS192" s="59"/>
      <c r="AT192" s="59"/>
      <c r="AU192" s="59"/>
      <c r="AV192" s="59"/>
      <c r="AW192" s="59" t="s">
        <v>105</v>
      </c>
      <c r="AX192" s="59"/>
      <c r="AY192" s="59"/>
      <c r="AZ192" s="59"/>
      <c r="BA192" s="59"/>
      <c r="BB192" s="59" t="s">
        <v>106</v>
      </c>
      <c r="BC192" s="59"/>
      <c r="BD192" s="59"/>
      <c r="BE192" s="59"/>
      <c r="BF192" s="59"/>
      <c r="BG192" s="100" t="s">
        <v>123</v>
      </c>
      <c r="BH192" s="59"/>
      <c r="BI192" s="59"/>
      <c r="BJ192" s="59"/>
      <c r="BK192" s="59"/>
      <c r="BL192" s="59"/>
      <c r="CA192" s="2" t="s">
        <v>58</v>
      </c>
    </row>
    <row r="193" spans="1:79" s="137" customFormat="1" ht="13.2" customHeight="1" x14ac:dyDescent="0.25">
      <c r="A193" s="171">
        <v>2111</v>
      </c>
      <c r="B193" s="171"/>
      <c r="C193" s="171"/>
      <c r="D193" s="171"/>
      <c r="E193" s="171"/>
      <c r="F193" s="171"/>
      <c r="G193" s="131" t="s">
        <v>259</v>
      </c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3"/>
      <c r="T193" s="178">
        <v>0</v>
      </c>
      <c r="U193" s="178"/>
      <c r="V193" s="178"/>
      <c r="W193" s="178"/>
      <c r="X193" s="178"/>
      <c r="Y193" s="178"/>
      <c r="Z193" s="178">
        <v>80400</v>
      </c>
      <c r="AA193" s="178"/>
      <c r="AB193" s="178"/>
      <c r="AC193" s="178"/>
      <c r="AD193" s="178"/>
      <c r="AE193" s="178">
        <v>0</v>
      </c>
      <c r="AF193" s="178"/>
      <c r="AG193" s="178"/>
      <c r="AH193" s="178"/>
      <c r="AI193" s="178"/>
      <c r="AJ193" s="178"/>
      <c r="AK193" s="178">
        <v>0</v>
      </c>
      <c r="AL193" s="178"/>
      <c r="AM193" s="178"/>
      <c r="AN193" s="178"/>
      <c r="AO193" s="178"/>
      <c r="AP193" s="178"/>
      <c r="AQ193" s="178">
        <f>IF(ISNUMBER(AK193),AK193,0)-IF(ISNUMBER(AE193),AE193,0)</f>
        <v>0</v>
      </c>
      <c r="AR193" s="178"/>
      <c r="AS193" s="178"/>
      <c r="AT193" s="178"/>
      <c r="AU193" s="178"/>
      <c r="AV193" s="178"/>
      <c r="AW193" s="178">
        <v>0</v>
      </c>
      <c r="AX193" s="178"/>
      <c r="AY193" s="178"/>
      <c r="AZ193" s="178"/>
      <c r="BA193" s="178"/>
      <c r="BB193" s="178">
        <v>0</v>
      </c>
      <c r="BC193" s="178"/>
      <c r="BD193" s="178"/>
      <c r="BE193" s="178"/>
      <c r="BF193" s="178"/>
      <c r="BG193" s="178">
        <f>IF(ISNUMBER(Z193),Z193,0)+IF(ISNUMBER(AK193),AK193,0)</f>
        <v>80400</v>
      </c>
      <c r="BH193" s="178"/>
      <c r="BI193" s="178"/>
      <c r="BJ193" s="178"/>
      <c r="BK193" s="178"/>
      <c r="BL193" s="178"/>
      <c r="CA193" s="137" t="s">
        <v>59</v>
      </c>
    </row>
    <row r="194" spans="1:79" s="137" customFormat="1" ht="13.2" customHeight="1" x14ac:dyDescent="0.25">
      <c r="A194" s="171">
        <v>2120</v>
      </c>
      <c r="B194" s="171"/>
      <c r="C194" s="171"/>
      <c r="D194" s="171"/>
      <c r="E194" s="171"/>
      <c r="F194" s="171"/>
      <c r="G194" s="131" t="s">
        <v>260</v>
      </c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3"/>
      <c r="T194" s="178">
        <v>0</v>
      </c>
      <c r="U194" s="178"/>
      <c r="V194" s="178"/>
      <c r="W194" s="178"/>
      <c r="X194" s="178"/>
      <c r="Y194" s="178"/>
      <c r="Z194" s="178">
        <v>17688</v>
      </c>
      <c r="AA194" s="178"/>
      <c r="AB194" s="178"/>
      <c r="AC194" s="178"/>
      <c r="AD194" s="178"/>
      <c r="AE194" s="178">
        <v>0</v>
      </c>
      <c r="AF194" s="178"/>
      <c r="AG194" s="178"/>
      <c r="AH194" s="178"/>
      <c r="AI194" s="178"/>
      <c r="AJ194" s="178"/>
      <c r="AK194" s="178">
        <v>0</v>
      </c>
      <c r="AL194" s="178"/>
      <c r="AM194" s="178"/>
      <c r="AN194" s="178"/>
      <c r="AO194" s="178"/>
      <c r="AP194" s="178"/>
      <c r="AQ194" s="178">
        <f>IF(ISNUMBER(AK194),AK194,0)-IF(ISNUMBER(AE194),AE194,0)</f>
        <v>0</v>
      </c>
      <c r="AR194" s="178"/>
      <c r="AS194" s="178"/>
      <c r="AT194" s="178"/>
      <c r="AU194" s="178"/>
      <c r="AV194" s="178"/>
      <c r="AW194" s="178">
        <v>0</v>
      </c>
      <c r="AX194" s="178"/>
      <c r="AY194" s="178"/>
      <c r="AZ194" s="178"/>
      <c r="BA194" s="178"/>
      <c r="BB194" s="178">
        <v>0</v>
      </c>
      <c r="BC194" s="178"/>
      <c r="BD194" s="178"/>
      <c r="BE194" s="178"/>
      <c r="BF194" s="178"/>
      <c r="BG194" s="178">
        <f>IF(ISNUMBER(Z194),Z194,0)+IF(ISNUMBER(AK194),AK194,0)</f>
        <v>17688</v>
      </c>
      <c r="BH194" s="178"/>
      <c r="BI194" s="178"/>
      <c r="BJ194" s="178"/>
      <c r="BK194" s="178"/>
      <c r="BL194" s="178"/>
    </row>
    <row r="195" spans="1:79" s="9" customFormat="1" ht="12.75" customHeight="1" x14ac:dyDescent="0.25">
      <c r="A195" s="120"/>
      <c r="B195" s="120"/>
      <c r="C195" s="120"/>
      <c r="D195" s="120"/>
      <c r="E195" s="120"/>
      <c r="F195" s="120"/>
      <c r="G195" s="138" t="s">
        <v>179</v>
      </c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40"/>
      <c r="T195" s="177">
        <v>0</v>
      </c>
      <c r="U195" s="177"/>
      <c r="V195" s="177"/>
      <c r="W195" s="177"/>
      <c r="X195" s="177"/>
      <c r="Y195" s="177"/>
      <c r="Z195" s="177">
        <v>98088</v>
      </c>
      <c r="AA195" s="177"/>
      <c r="AB195" s="177"/>
      <c r="AC195" s="177"/>
      <c r="AD195" s="177"/>
      <c r="AE195" s="177">
        <v>0</v>
      </c>
      <c r="AF195" s="177"/>
      <c r="AG195" s="177"/>
      <c r="AH195" s="177"/>
      <c r="AI195" s="177"/>
      <c r="AJ195" s="177"/>
      <c r="AK195" s="177">
        <v>0</v>
      </c>
      <c r="AL195" s="177"/>
      <c r="AM195" s="177"/>
      <c r="AN195" s="177"/>
      <c r="AO195" s="177"/>
      <c r="AP195" s="177"/>
      <c r="AQ195" s="177">
        <f>IF(ISNUMBER(AK195),AK195,0)-IF(ISNUMBER(AE195),AE195,0)</f>
        <v>0</v>
      </c>
      <c r="AR195" s="177"/>
      <c r="AS195" s="177"/>
      <c r="AT195" s="177"/>
      <c r="AU195" s="177"/>
      <c r="AV195" s="177"/>
      <c r="AW195" s="177">
        <v>0</v>
      </c>
      <c r="AX195" s="177"/>
      <c r="AY195" s="177"/>
      <c r="AZ195" s="177"/>
      <c r="BA195" s="177"/>
      <c r="BB195" s="177">
        <v>0</v>
      </c>
      <c r="BC195" s="177"/>
      <c r="BD195" s="177"/>
      <c r="BE195" s="177"/>
      <c r="BF195" s="177"/>
      <c r="BG195" s="177">
        <f>IF(ISNUMBER(Z195),Z195,0)+IF(ISNUMBER(AK195),AK195,0)</f>
        <v>98088</v>
      </c>
      <c r="BH195" s="177"/>
      <c r="BI195" s="177"/>
      <c r="BJ195" s="177"/>
      <c r="BK195" s="177"/>
      <c r="BL195" s="177"/>
    </row>
    <row r="197" spans="1:79" ht="14.25" customHeight="1" x14ac:dyDescent="0.25">
      <c r="A197" s="67" t="s">
        <v>326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</row>
    <row r="198" spans="1:79" ht="15" customHeight="1" x14ac:dyDescent="0.25">
      <c r="A198" s="62" t="s">
        <v>248</v>
      </c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</row>
    <row r="199" spans="1:79" ht="18" customHeight="1" x14ac:dyDescent="0.25">
      <c r="A199" s="57" t="s">
        <v>166</v>
      </c>
      <c r="B199" s="57"/>
      <c r="C199" s="57"/>
      <c r="D199" s="57"/>
      <c r="E199" s="57"/>
      <c r="F199" s="57"/>
      <c r="G199" s="57" t="s">
        <v>20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57" t="s">
        <v>313</v>
      </c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 t="s">
        <v>323</v>
      </c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</row>
    <row r="200" spans="1:79" ht="42.9" customHeight="1" x14ac:dyDescent="0.25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 t="s">
        <v>171</v>
      </c>
      <c r="R200" s="57"/>
      <c r="S200" s="57"/>
      <c r="T200" s="57"/>
      <c r="U200" s="57"/>
      <c r="V200" s="74" t="s">
        <v>172</v>
      </c>
      <c r="W200" s="74"/>
      <c r="X200" s="74"/>
      <c r="Y200" s="74"/>
      <c r="Z200" s="57" t="s">
        <v>173</v>
      </c>
      <c r="AA200" s="57"/>
      <c r="AB200" s="57"/>
      <c r="AC200" s="57"/>
      <c r="AD200" s="57"/>
      <c r="AE200" s="57"/>
      <c r="AF200" s="57"/>
      <c r="AG200" s="57"/>
      <c r="AH200" s="57"/>
      <c r="AI200" s="57"/>
      <c r="AJ200" s="57" t="s">
        <v>174</v>
      </c>
      <c r="AK200" s="57"/>
      <c r="AL200" s="57"/>
      <c r="AM200" s="57"/>
      <c r="AN200" s="57"/>
      <c r="AO200" s="57" t="s">
        <v>21</v>
      </c>
      <c r="AP200" s="57"/>
      <c r="AQ200" s="57"/>
      <c r="AR200" s="57"/>
      <c r="AS200" s="57"/>
      <c r="AT200" s="74" t="s">
        <v>175</v>
      </c>
      <c r="AU200" s="74"/>
      <c r="AV200" s="74"/>
      <c r="AW200" s="74"/>
      <c r="AX200" s="57" t="s">
        <v>173</v>
      </c>
      <c r="AY200" s="57"/>
      <c r="AZ200" s="57"/>
      <c r="BA200" s="57"/>
      <c r="BB200" s="57"/>
      <c r="BC200" s="57"/>
      <c r="BD200" s="57"/>
      <c r="BE200" s="57"/>
      <c r="BF200" s="57"/>
      <c r="BG200" s="57"/>
      <c r="BH200" s="57" t="s">
        <v>176</v>
      </c>
      <c r="BI200" s="57"/>
      <c r="BJ200" s="57"/>
      <c r="BK200" s="57"/>
      <c r="BL200" s="57"/>
    </row>
    <row r="201" spans="1:79" ht="63" customHeight="1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74"/>
      <c r="W201" s="74"/>
      <c r="X201" s="74"/>
      <c r="Y201" s="74"/>
      <c r="Z201" s="57" t="s">
        <v>18</v>
      </c>
      <c r="AA201" s="57"/>
      <c r="AB201" s="57"/>
      <c r="AC201" s="57"/>
      <c r="AD201" s="57"/>
      <c r="AE201" s="57" t="s">
        <v>17</v>
      </c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74"/>
      <c r="AU201" s="74"/>
      <c r="AV201" s="74"/>
      <c r="AW201" s="74"/>
      <c r="AX201" s="57" t="s">
        <v>18</v>
      </c>
      <c r="AY201" s="57"/>
      <c r="AZ201" s="57"/>
      <c r="BA201" s="57"/>
      <c r="BB201" s="57"/>
      <c r="BC201" s="57" t="s">
        <v>17</v>
      </c>
      <c r="BD201" s="57"/>
      <c r="BE201" s="57"/>
      <c r="BF201" s="57"/>
      <c r="BG201" s="57"/>
      <c r="BH201" s="57"/>
      <c r="BI201" s="57"/>
      <c r="BJ201" s="57"/>
      <c r="BK201" s="57"/>
      <c r="BL201" s="57"/>
    </row>
    <row r="202" spans="1:79" ht="15" customHeight="1" x14ac:dyDescent="0.25">
      <c r="A202" s="57">
        <v>1</v>
      </c>
      <c r="B202" s="57"/>
      <c r="C202" s="57"/>
      <c r="D202" s="57"/>
      <c r="E202" s="57"/>
      <c r="F202" s="57"/>
      <c r="G202" s="57">
        <v>2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57">
        <v>3</v>
      </c>
      <c r="R202" s="57"/>
      <c r="S202" s="57"/>
      <c r="T202" s="57"/>
      <c r="U202" s="57"/>
      <c r="V202" s="57">
        <v>4</v>
      </c>
      <c r="W202" s="57"/>
      <c r="X202" s="57"/>
      <c r="Y202" s="57"/>
      <c r="Z202" s="57">
        <v>5</v>
      </c>
      <c r="AA202" s="57"/>
      <c r="AB202" s="57"/>
      <c r="AC202" s="57"/>
      <c r="AD202" s="57"/>
      <c r="AE202" s="57">
        <v>6</v>
      </c>
      <c r="AF202" s="57"/>
      <c r="AG202" s="57"/>
      <c r="AH202" s="57"/>
      <c r="AI202" s="57"/>
      <c r="AJ202" s="57">
        <v>7</v>
      </c>
      <c r="AK202" s="57"/>
      <c r="AL202" s="57"/>
      <c r="AM202" s="57"/>
      <c r="AN202" s="57"/>
      <c r="AO202" s="57">
        <v>8</v>
      </c>
      <c r="AP202" s="57"/>
      <c r="AQ202" s="57"/>
      <c r="AR202" s="57"/>
      <c r="AS202" s="57"/>
      <c r="AT202" s="57">
        <v>9</v>
      </c>
      <c r="AU202" s="57"/>
      <c r="AV202" s="57"/>
      <c r="AW202" s="57"/>
      <c r="AX202" s="57">
        <v>10</v>
      </c>
      <c r="AY202" s="57"/>
      <c r="AZ202" s="57"/>
      <c r="BA202" s="57"/>
      <c r="BB202" s="57"/>
      <c r="BC202" s="57">
        <v>11</v>
      </c>
      <c r="BD202" s="57"/>
      <c r="BE202" s="57"/>
      <c r="BF202" s="57"/>
      <c r="BG202" s="57"/>
      <c r="BH202" s="57">
        <v>12</v>
      </c>
      <c r="BI202" s="57"/>
      <c r="BJ202" s="57"/>
      <c r="BK202" s="57"/>
      <c r="BL202" s="57"/>
    </row>
    <row r="203" spans="1:79" s="2" customFormat="1" ht="12" hidden="1" customHeight="1" x14ac:dyDescent="0.25">
      <c r="A203" s="60" t="s">
        <v>85</v>
      </c>
      <c r="B203" s="60"/>
      <c r="C203" s="60"/>
      <c r="D203" s="60"/>
      <c r="E203" s="60"/>
      <c r="F203" s="60"/>
      <c r="G203" s="99" t="s">
        <v>78</v>
      </c>
      <c r="H203" s="99"/>
      <c r="I203" s="99"/>
      <c r="J203" s="99"/>
      <c r="K203" s="99"/>
      <c r="L203" s="99"/>
      <c r="M203" s="99"/>
      <c r="N203" s="99"/>
      <c r="O203" s="99"/>
      <c r="P203" s="99"/>
      <c r="Q203" s="59" t="s">
        <v>101</v>
      </c>
      <c r="R203" s="59"/>
      <c r="S203" s="59"/>
      <c r="T203" s="59"/>
      <c r="U203" s="59"/>
      <c r="V203" s="59" t="s">
        <v>102</v>
      </c>
      <c r="W203" s="59"/>
      <c r="X203" s="59"/>
      <c r="Y203" s="59"/>
      <c r="Z203" s="59" t="s">
        <v>103</v>
      </c>
      <c r="AA203" s="59"/>
      <c r="AB203" s="59"/>
      <c r="AC203" s="59"/>
      <c r="AD203" s="59"/>
      <c r="AE203" s="59" t="s">
        <v>104</v>
      </c>
      <c r="AF203" s="59"/>
      <c r="AG203" s="59"/>
      <c r="AH203" s="59"/>
      <c r="AI203" s="59"/>
      <c r="AJ203" s="100" t="s">
        <v>124</v>
      </c>
      <c r="AK203" s="59"/>
      <c r="AL203" s="59"/>
      <c r="AM203" s="59"/>
      <c r="AN203" s="59"/>
      <c r="AO203" s="59" t="s">
        <v>105</v>
      </c>
      <c r="AP203" s="59"/>
      <c r="AQ203" s="59"/>
      <c r="AR203" s="59"/>
      <c r="AS203" s="59"/>
      <c r="AT203" s="100" t="s">
        <v>125</v>
      </c>
      <c r="AU203" s="59"/>
      <c r="AV203" s="59"/>
      <c r="AW203" s="59"/>
      <c r="AX203" s="59" t="s">
        <v>106</v>
      </c>
      <c r="AY203" s="59"/>
      <c r="AZ203" s="59"/>
      <c r="BA203" s="59"/>
      <c r="BB203" s="59"/>
      <c r="BC203" s="59" t="s">
        <v>107</v>
      </c>
      <c r="BD203" s="59"/>
      <c r="BE203" s="59"/>
      <c r="BF203" s="59"/>
      <c r="BG203" s="59"/>
      <c r="BH203" s="100" t="s">
        <v>124</v>
      </c>
      <c r="BI203" s="59"/>
      <c r="BJ203" s="59"/>
      <c r="BK203" s="59"/>
      <c r="BL203" s="59"/>
      <c r="CA203" s="2" t="s">
        <v>60</v>
      </c>
    </row>
    <row r="204" spans="1:79" s="137" customFormat="1" ht="13.2" customHeight="1" x14ac:dyDescent="0.25">
      <c r="A204" s="171">
        <v>2111</v>
      </c>
      <c r="B204" s="171"/>
      <c r="C204" s="171"/>
      <c r="D204" s="171"/>
      <c r="E204" s="171"/>
      <c r="F204" s="171"/>
      <c r="G204" s="131" t="s">
        <v>259</v>
      </c>
      <c r="H204" s="132"/>
      <c r="I204" s="132"/>
      <c r="J204" s="132"/>
      <c r="K204" s="132"/>
      <c r="L204" s="132"/>
      <c r="M204" s="132"/>
      <c r="N204" s="132"/>
      <c r="O204" s="132"/>
      <c r="P204" s="133"/>
      <c r="Q204" s="178">
        <v>93718</v>
      </c>
      <c r="R204" s="178"/>
      <c r="S204" s="178"/>
      <c r="T204" s="178"/>
      <c r="U204" s="178"/>
      <c r="V204" s="178">
        <v>0</v>
      </c>
      <c r="W204" s="178"/>
      <c r="X204" s="178"/>
      <c r="Y204" s="178"/>
      <c r="Z204" s="178">
        <v>0</v>
      </c>
      <c r="AA204" s="178"/>
      <c r="AB204" s="178"/>
      <c r="AC204" s="178"/>
      <c r="AD204" s="178"/>
      <c r="AE204" s="178">
        <v>0</v>
      </c>
      <c r="AF204" s="178"/>
      <c r="AG204" s="178"/>
      <c r="AH204" s="178"/>
      <c r="AI204" s="178"/>
      <c r="AJ204" s="178">
        <f>IF(ISNUMBER(Q204),Q204,0)-IF(ISNUMBER(Z204),Z204,0)</f>
        <v>93718</v>
      </c>
      <c r="AK204" s="178"/>
      <c r="AL204" s="178"/>
      <c r="AM204" s="178"/>
      <c r="AN204" s="178"/>
      <c r="AO204" s="178">
        <v>0</v>
      </c>
      <c r="AP204" s="178"/>
      <c r="AQ204" s="178"/>
      <c r="AR204" s="178"/>
      <c r="AS204" s="178"/>
      <c r="AT204" s="178">
        <f>IF(ISNUMBER(V204),V204,0)-IF(ISNUMBER(Z204),Z204,0)-IF(ISNUMBER(AE204),AE204,0)</f>
        <v>0</v>
      </c>
      <c r="AU204" s="178"/>
      <c r="AV204" s="178"/>
      <c r="AW204" s="178"/>
      <c r="AX204" s="178">
        <v>0</v>
      </c>
      <c r="AY204" s="178"/>
      <c r="AZ204" s="178"/>
      <c r="BA204" s="178"/>
      <c r="BB204" s="178"/>
      <c r="BC204" s="178">
        <v>0</v>
      </c>
      <c r="BD204" s="178"/>
      <c r="BE204" s="178"/>
      <c r="BF204" s="178"/>
      <c r="BG204" s="178"/>
      <c r="BH204" s="178">
        <f>IF(ISNUMBER(AO204),AO204,0)-IF(ISNUMBER(AX204),AX204,0)</f>
        <v>0</v>
      </c>
      <c r="BI204" s="178"/>
      <c r="BJ204" s="178"/>
      <c r="BK204" s="178"/>
      <c r="BL204" s="178"/>
      <c r="CA204" s="137" t="s">
        <v>61</v>
      </c>
    </row>
    <row r="205" spans="1:79" s="137" customFormat="1" ht="13.2" customHeight="1" x14ac:dyDescent="0.25">
      <c r="A205" s="171">
        <v>2120</v>
      </c>
      <c r="B205" s="171"/>
      <c r="C205" s="171"/>
      <c r="D205" s="171"/>
      <c r="E205" s="171"/>
      <c r="F205" s="171"/>
      <c r="G205" s="131" t="s">
        <v>260</v>
      </c>
      <c r="H205" s="132"/>
      <c r="I205" s="132"/>
      <c r="J205" s="132"/>
      <c r="K205" s="132"/>
      <c r="L205" s="132"/>
      <c r="M205" s="132"/>
      <c r="N205" s="132"/>
      <c r="O205" s="132"/>
      <c r="P205" s="133"/>
      <c r="Q205" s="178">
        <v>20618</v>
      </c>
      <c r="R205" s="178"/>
      <c r="S205" s="178"/>
      <c r="T205" s="178"/>
      <c r="U205" s="178"/>
      <c r="V205" s="178">
        <v>0</v>
      </c>
      <c r="W205" s="178"/>
      <c r="X205" s="178"/>
      <c r="Y205" s="178"/>
      <c r="Z205" s="178">
        <v>0</v>
      </c>
      <c r="AA205" s="178"/>
      <c r="AB205" s="178"/>
      <c r="AC205" s="178"/>
      <c r="AD205" s="178"/>
      <c r="AE205" s="178">
        <v>0</v>
      </c>
      <c r="AF205" s="178"/>
      <c r="AG205" s="178"/>
      <c r="AH205" s="178"/>
      <c r="AI205" s="178"/>
      <c r="AJ205" s="178">
        <f>IF(ISNUMBER(Q205),Q205,0)-IF(ISNUMBER(Z205),Z205,0)</f>
        <v>20618</v>
      </c>
      <c r="AK205" s="178"/>
      <c r="AL205" s="178"/>
      <c r="AM205" s="178"/>
      <c r="AN205" s="178"/>
      <c r="AO205" s="178">
        <v>0</v>
      </c>
      <c r="AP205" s="178"/>
      <c r="AQ205" s="178"/>
      <c r="AR205" s="178"/>
      <c r="AS205" s="178"/>
      <c r="AT205" s="178">
        <f>IF(ISNUMBER(V205),V205,0)-IF(ISNUMBER(Z205),Z205,0)-IF(ISNUMBER(AE205),AE205,0)</f>
        <v>0</v>
      </c>
      <c r="AU205" s="178"/>
      <c r="AV205" s="178"/>
      <c r="AW205" s="178"/>
      <c r="AX205" s="178">
        <v>0</v>
      </c>
      <c r="AY205" s="178"/>
      <c r="AZ205" s="178"/>
      <c r="BA205" s="178"/>
      <c r="BB205" s="178"/>
      <c r="BC205" s="178">
        <v>0</v>
      </c>
      <c r="BD205" s="178"/>
      <c r="BE205" s="178"/>
      <c r="BF205" s="178"/>
      <c r="BG205" s="178"/>
      <c r="BH205" s="178">
        <f>IF(ISNUMBER(AO205),AO205,0)-IF(ISNUMBER(AX205),AX205,0)</f>
        <v>0</v>
      </c>
      <c r="BI205" s="178"/>
      <c r="BJ205" s="178"/>
      <c r="BK205" s="178"/>
      <c r="BL205" s="178"/>
    </row>
    <row r="206" spans="1:79" s="9" customFormat="1" ht="12.75" customHeight="1" x14ac:dyDescent="0.25">
      <c r="A206" s="120"/>
      <c r="B206" s="120"/>
      <c r="C206" s="120"/>
      <c r="D206" s="120"/>
      <c r="E206" s="120"/>
      <c r="F206" s="120"/>
      <c r="G206" s="138" t="s">
        <v>179</v>
      </c>
      <c r="H206" s="139"/>
      <c r="I206" s="139"/>
      <c r="J206" s="139"/>
      <c r="K206" s="139"/>
      <c r="L206" s="139"/>
      <c r="M206" s="139"/>
      <c r="N206" s="139"/>
      <c r="O206" s="139"/>
      <c r="P206" s="140"/>
      <c r="Q206" s="177">
        <v>114336</v>
      </c>
      <c r="R206" s="177"/>
      <c r="S206" s="177"/>
      <c r="T206" s="177"/>
      <c r="U206" s="177"/>
      <c r="V206" s="177">
        <v>0</v>
      </c>
      <c r="W206" s="177"/>
      <c r="X206" s="177"/>
      <c r="Y206" s="177"/>
      <c r="Z206" s="177">
        <v>0</v>
      </c>
      <c r="AA206" s="177"/>
      <c r="AB206" s="177"/>
      <c r="AC206" s="177"/>
      <c r="AD206" s="177"/>
      <c r="AE206" s="177">
        <v>0</v>
      </c>
      <c r="AF206" s="177"/>
      <c r="AG206" s="177"/>
      <c r="AH206" s="177"/>
      <c r="AI206" s="177"/>
      <c r="AJ206" s="177">
        <f>IF(ISNUMBER(Q206),Q206,0)-IF(ISNUMBER(Z206),Z206,0)</f>
        <v>114336</v>
      </c>
      <c r="AK206" s="177"/>
      <c r="AL206" s="177"/>
      <c r="AM206" s="177"/>
      <c r="AN206" s="177"/>
      <c r="AO206" s="177">
        <v>0</v>
      </c>
      <c r="AP206" s="177"/>
      <c r="AQ206" s="177"/>
      <c r="AR206" s="177"/>
      <c r="AS206" s="177"/>
      <c r="AT206" s="177">
        <f>IF(ISNUMBER(V206),V206,0)-IF(ISNUMBER(Z206),Z206,0)-IF(ISNUMBER(AE206),AE206,0)</f>
        <v>0</v>
      </c>
      <c r="AU206" s="177"/>
      <c r="AV206" s="177"/>
      <c r="AW206" s="177"/>
      <c r="AX206" s="177">
        <v>0</v>
      </c>
      <c r="AY206" s="177"/>
      <c r="AZ206" s="177"/>
      <c r="BA206" s="177"/>
      <c r="BB206" s="177"/>
      <c r="BC206" s="177">
        <v>0</v>
      </c>
      <c r="BD206" s="177"/>
      <c r="BE206" s="177"/>
      <c r="BF206" s="177"/>
      <c r="BG206" s="177"/>
      <c r="BH206" s="177">
        <f>IF(ISNUMBER(AO206),AO206,0)-IF(ISNUMBER(AX206),AX206,0)</f>
        <v>0</v>
      </c>
      <c r="BI206" s="177"/>
      <c r="BJ206" s="177"/>
      <c r="BK206" s="177"/>
      <c r="BL206" s="177"/>
    </row>
    <row r="208" spans="1:79" ht="14.25" customHeight="1" x14ac:dyDescent="0.25">
      <c r="A208" s="67" t="s">
        <v>314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5">
      <c r="A209" s="62" t="s">
        <v>248</v>
      </c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</row>
    <row r="210" spans="1:79" ht="42.9" customHeight="1" x14ac:dyDescent="0.25">
      <c r="A210" s="74" t="s">
        <v>166</v>
      </c>
      <c r="B210" s="74"/>
      <c r="C210" s="74"/>
      <c r="D210" s="74"/>
      <c r="E210" s="74"/>
      <c r="F210" s="74"/>
      <c r="G210" s="57" t="s">
        <v>20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 t="s">
        <v>16</v>
      </c>
      <c r="U210" s="57"/>
      <c r="V210" s="57"/>
      <c r="W210" s="57"/>
      <c r="X210" s="57"/>
      <c r="Y210" s="57"/>
      <c r="Z210" s="57" t="s">
        <v>15</v>
      </c>
      <c r="AA210" s="57"/>
      <c r="AB210" s="57"/>
      <c r="AC210" s="57"/>
      <c r="AD210" s="57"/>
      <c r="AE210" s="57" t="s">
        <v>311</v>
      </c>
      <c r="AF210" s="57"/>
      <c r="AG210" s="57"/>
      <c r="AH210" s="57"/>
      <c r="AI210" s="57"/>
      <c r="AJ210" s="57"/>
      <c r="AK210" s="57" t="s">
        <v>315</v>
      </c>
      <c r="AL210" s="57"/>
      <c r="AM210" s="57"/>
      <c r="AN210" s="57"/>
      <c r="AO210" s="57"/>
      <c r="AP210" s="57"/>
      <c r="AQ210" s="57" t="s">
        <v>327</v>
      </c>
      <c r="AR210" s="57"/>
      <c r="AS210" s="57"/>
      <c r="AT210" s="57"/>
      <c r="AU210" s="57"/>
      <c r="AV210" s="57"/>
      <c r="AW210" s="57" t="s">
        <v>19</v>
      </c>
      <c r="AX210" s="57"/>
      <c r="AY210" s="57"/>
      <c r="AZ210" s="57"/>
      <c r="BA210" s="57"/>
      <c r="BB210" s="57"/>
      <c r="BC210" s="57"/>
      <c r="BD210" s="57"/>
      <c r="BE210" s="57" t="s">
        <v>190</v>
      </c>
      <c r="BF210" s="57"/>
      <c r="BG210" s="57"/>
      <c r="BH210" s="57"/>
      <c r="BI210" s="57"/>
      <c r="BJ210" s="57"/>
      <c r="BK210" s="57"/>
      <c r="BL210" s="57"/>
    </row>
    <row r="211" spans="1:79" ht="21.75" customHeight="1" x14ac:dyDescent="0.25">
      <c r="A211" s="74"/>
      <c r="B211" s="74"/>
      <c r="C211" s="74"/>
      <c r="D211" s="74"/>
      <c r="E211" s="74"/>
      <c r="F211" s="74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</row>
    <row r="212" spans="1:79" ht="15" customHeight="1" x14ac:dyDescent="0.25">
      <c r="A212" s="57">
        <v>1</v>
      </c>
      <c r="B212" s="57"/>
      <c r="C212" s="57"/>
      <c r="D212" s="57"/>
      <c r="E212" s="57"/>
      <c r="F212" s="57"/>
      <c r="G212" s="57">
        <v>2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>
        <v>3</v>
      </c>
      <c r="U212" s="57"/>
      <c r="V212" s="57"/>
      <c r="W212" s="57"/>
      <c r="X212" s="57"/>
      <c r="Y212" s="57"/>
      <c r="Z212" s="57">
        <v>4</v>
      </c>
      <c r="AA212" s="57"/>
      <c r="AB212" s="57"/>
      <c r="AC212" s="57"/>
      <c r="AD212" s="57"/>
      <c r="AE212" s="57">
        <v>5</v>
      </c>
      <c r="AF212" s="57"/>
      <c r="AG212" s="57"/>
      <c r="AH212" s="57"/>
      <c r="AI212" s="57"/>
      <c r="AJ212" s="57"/>
      <c r="AK212" s="57">
        <v>6</v>
      </c>
      <c r="AL212" s="57"/>
      <c r="AM212" s="57"/>
      <c r="AN212" s="57"/>
      <c r="AO212" s="57"/>
      <c r="AP212" s="57"/>
      <c r="AQ212" s="57">
        <v>7</v>
      </c>
      <c r="AR212" s="57"/>
      <c r="AS212" s="57"/>
      <c r="AT212" s="57"/>
      <c r="AU212" s="57"/>
      <c r="AV212" s="57"/>
      <c r="AW212" s="60">
        <v>8</v>
      </c>
      <c r="AX212" s="60"/>
      <c r="AY212" s="60"/>
      <c r="AZ212" s="60"/>
      <c r="BA212" s="60"/>
      <c r="BB212" s="60"/>
      <c r="BC212" s="60"/>
      <c r="BD212" s="60"/>
      <c r="BE212" s="60">
        <v>9</v>
      </c>
      <c r="BF212" s="60"/>
      <c r="BG212" s="60"/>
      <c r="BH212" s="60"/>
      <c r="BI212" s="60"/>
      <c r="BJ212" s="60"/>
      <c r="BK212" s="60"/>
      <c r="BL212" s="60"/>
    </row>
    <row r="213" spans="1:79" s="2" customFormat="1" ht="18.75" hidden="1" customHeight="1" x14ac:dyDescent="0.25">
      <c r="A213" s="60" t="s">
        <v>85</v>
      </c>
      <c r="B213" s="60"/>
      <c r="C213" s="60"/>
      <c r="D213" s="60"/>
      <c r="E213" s="60"/>
      <c r="F213" s="60"/>
      <c r="G213" s="99" t="s">
        <v>78</v>
      </c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59" t="s">
        <v>101</v>
      </c>
      <c r="U213" s="59"/>
      <c r="V213" s="59"/>
      <c r="W213" s="59"/>
      <c r="X213" s="59"/>
      <c r="Y213" s="59"/>
      <c r="Z213" s="59" t="s">
        <v>102</v>
      </c>
      <c r="AA213" s="59"/>
      <c r="AB213" s="59"/>
      <c r="AC213" s="59"/>
      <c r="AD213" s="59"/>
      <c r="AE213" s="59" t="s">
        <v>103</v>
      </c>
      <c r="AF213" s="59"/>
      <c r="AG213" s="59"/>
      <c r="AH213" s="59"/>
      <c r="AI213" s="59"/>
      <c r="AJ213" s="59"/>
      <c r="AK213" s="59" t="s">
        <v>104</v>
      </c>
      <c r="AL213" s="59"/>
      <c r="AM213" s="59"/>
      <c r="AN213" s="59"/>
      <c r="AO213" s="59"/>
      <c r="AP213" s="59"/>
      <c r="AQ213" s="59" t="s">
        <v>105</v>
      </c>
      <c r="AR213" s="59"/>
      <c r="AS213" s="59"/>
      <c r="AT213" s="59"/>
      <c r="AU213" s="59"/>
      <c r="AV213" s="59"/>
      <c r="AW213" s="99" t="s">
        <v>108</v>
      </c>
      <c r="AX213" s="99"/>
      <c r="AY213" s="99"/>
      <c r="AZ213" s="99"/>
      <c r="BA213" s="99"/>
      <c r="BB213" s="99"/>
      <c r="BC213" s="99"/>
      <c r="BD213" s="99"/>
      <c r="BE213" s="99" t="s">
        <v>109</v>
      </c>
      <c r="BF213" s="99"/>
      <c r="BG213" s="99"/>
      <c r="BH213" s="99"/>
      <c r="BI213" s="99"/>
      <c r="BJ213" s="99"/>
      <c r="BK213" s="99"/>
      <c r="BL213" s="99"/>
      <c r="CA213" s="2" t="s">
        <v>62</v>
      </c>
    </row>
    <row r="214" spans="1:79" s="137" customFormat="1" ht="13.2" customHeight="1" x14ac:dyDescent="0.25">
      <c r="A214" s="171">
        <v>2111</v>
      </c>
      <c r="B214" s="171"/>
      <c r="C214" s="171"/>
      <c r="D214" s="171"/>
      <c r="E214" s="171"/>
      <c r="F214" s="171"/>
      <c r="G214" s="131" t="s">
        <v>259</v>
      </c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3"/>
      <c r="T214" s="178">
        <v>80400</v>
      </c>
      <c r="U214" s="178"/>
      <c r="V214" s="178"/>
      <c r="W214" s="178"/>
      <c r="X214" s="178"/>
      <c r="Y214" s="178"/>
      <c r="Z214" s="178">
        <v>80400</v>
      </c>
      <c r="AA214" s="178"/>
      <c r="AB214" s="178"/>
      <c r="AC214" s="178"/>
      <c r="AD214" s="178"/>
      <c r="AE214" s="178">
        <v>0</v>
      </c>
      <c r="AF214" s="178"/>
      <c r="AG214" s="178"/>
      <c r="AH214" s="178"/>
      <c r="AI214" s="178"/>
      <c r="AJ214" s="178"/>
      <c r="AK214" s="178">
        <v>0</v>
      </c>
      <c r="AL214" s="178"/>
      <c r="AM214" s="178"/>
      <c r="AN214" s="178"/>
      <c r="AO214" s="178"/>
      <c r="AP214" s="178"/>
      <c r="AQ214" s="178">
        <v>0</v>
      </c>
      <c r="AR214" s="178"/>
      <c r="AS214" s="178"/>
      <c r="AT214" s="178"/>
      <c r="AU214" s="178"/>
      <c r="AV214" s="178"/>
      <c r="AW214" s="185"/>
      <c r="AX214" s="185"/>
      <c r="AY214" s="185"/>
      <c r="AZ214" s="185"/>
      <c r="BA214" s="185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5"/>
      <c r="CA214" s="137" t="s">
        <v>63</v>
      </c>
    </row>
    <row r="215" spans="1:79" s="137" customFormat="1" ht="13.2" customHeight="1" x14ac:dyDescent="0.25">
      <c r="A215" s="171">
        <v>2120</v>
      </c>
      <c r="B215" s="171"/>
      <c r="C215" s="171"/>
      <c r="D215" s="171"/>
      <c r="E215" s="171"/>
      <c r="F215" s="171"/>
      <c r="G215" s="131" t="s">
        <v>260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3"/>
      <c r="T215" s="178">
        <v>17688</v>
      </c>
      <c r="U215" s="178"/>
      <c r="V215" s="178"/>
      <c r="W215" s="178"/>
      <c r="X215" s="178"/>
      <c r="Y215" s="178"/>
      <c r="Z215" s="178">
        <v>17688</v>
      </c>
      <c r="AA215" s="178"/>
      <c r="AB215" s="178"/>
      <c r="AC215" s="178"/>
      <c r="AD215" s="178"/>
      <c r="AE215" s="178">
        <v>0</v>
      </c>
      <c r="AF215" s="178"/>
      <c r="AG215" s="178"/>
      <c r="AH215" s="178"/>
      <c r="AI215" s="178"/>
      <c r="AJ215" s="178"/>
      <c r="AK215" s="178">
        <v>0</v>
      </c>
      <c r="AL215" s="178"/>
      <c r="AM215" s="178"/>
      <c r="AN215" s="178"/>
      <c r="AO215" s="178"/>
      <c r="AP215" s="178"/>
      <c r="AQ215" s="178">
        <v>0</v>
      </c>
      <c r="AR215" s="178"/>
      <c r="AS215" s="178"/>
      <c r="AT215" s="178"/>
      <c r="AU215" s="178"/>
      <c r="AV215" s="178"/>
      <c r="AW215" s="185"/>
      <c r="AX215" s="185"/>
      <c r="AY215" s="185"/>
      <c r="AZ215" s="185"/>
      <c r="BA215" s="185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5"/>
    </row>
    <row r="216" spans="1:79" s="9" customFormat="1" ht="12.75" customHeight="1" x14ac:dyDescent="0.25">
      <c r="A216" s="120"/>
      <c r="B216" s="120"/>
      <c r="C216" s="120"/>
      <c r="D216" s="120"/>
      <c r="E216" s="120"/>
      <c r="F216" s="120"/>
      <c r="G216" s="138" t="s">
        <v>179</v>
      </c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40"/>
      <c r="T216" s="177">
        <v>98088</v>
      </c>
      <c r="U216" s="177"/>
      <c r="V216" s="177"/>
      <c r="W216" s="177"/>
      <c r="X216" s="177"/>
      <c r="Y216" s="177"/>
      <c r="Z216" s="177">
        <v>98088</v>
      </c>
      <c r="AA216" s="177"/>
      <c r="AB216" s="177"/>
      <c r="AC216" s="177"/>
      <c r="AD216" s="177"/>
      <c r="AE216" s="177">
        <v>0</v>
      </c>
      <c r="AF216" s="177"/>
      <c r="AG216" s="177"/>
      <c r="AH216" s="177"/>
      <c r="AI216" s="177"/>
      <c r="AJ216" s="177"/>
      <c r="AK216" s="177">
        <v>0</v>
      </c>
      <c r="AL216" s="177"/>
      <c r="AM216" s="177"/>
      <c r="AN216" s="177"/>
      <c r="AO216" s="177"/>
      <c r="AP216" s="177"/>
      <c r="AQ216" s="177">
        <v>0</v>
      </c>
      <c r="AR216" s="177"/>
      <c r="AS216" s="177"/>
      <c r="AT216" s="177"/>
      <c r="AU216" s="177"/>
      <c r="AV216" s="177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</row>
    <row r="218" spans="1:79" ht="14.25" customHeight="1" x14ac:dyDescent="0.25">
      <c r="A218" s="67" t="s">
        <v>316</v>
      </c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</row>
    <row r="219" spans="1:79" ht="41.4" customHeight="1" x14ac:dyDescent="0.25">
      <c r="A219" s="149" t="s">
        <v>471</v>
      </c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</row>
    <row r="220" spans="1:79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2" spans="1:79" ht="13.8" x14ac:dyDescent="0.25">
      <c r="A222" s="67" t="s">
        <v>340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3.8" x14ac:dyDescent="0.25">
      <c r="A223" s="67" t="s">
        <v>317</v>
      </c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</row>
    <row r="224" spans="1:79" ht="15" customHeight="1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  <c r="BH224" s="84"/>
      <c r="BI224" s="84"/>
      <c r="BJ224" s="84"/>
      <c r="BK224" s="84"/>
      <c r="BL224" s="84"/>
    </row>
    <row r="225" spans="1:64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8" spans="1:64" ht="18.899999999999999" customHeight="1" x14ac:dyDescent="0.25">
      <c r="A228" s="153" t="s">
        <v>242</v>
      </c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40"/>
      <c r="AC228" s="40"/>
      <c r="AD228" s="40"/>
      <c r="AE228" s="40"/>
      <c r="AF228" s="40"/>
      <c r="AG228" s="40"/>
      <c r="AH228" s="43"/>
      <c r="AI228" s="43"/>
      <c r="AJ228" s="43"/>
      <c r="AK228" s="43"/>
      <c r="AL228" s="43"/>
      <c r="AM228" s="43"/>
      <c r="AN228" s="43"/>
      <c r="AO228" s="43"/>
      <c r="AP228" s="43"/>
      <c r="AQ228" s="40"/>
      <c r="AR228" s="40"/>
      <c r="AS228" s="40"/>
      <c r="AT228" s="40"/>
      <c r="AU228" s="154" t="s">
        <v>244</v>
      </c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</row>
    <row r="229" spans="1:64" ht="12.75" customHeight="1" x14ac:dyDescent="0.25">
      <c r="AB229" s="41"/>
      <c r="AC229" s="41"/>
      <c r="AD229" s="41"/>
      <c r="AE229" s="41"/>
      <c r="AF229" s="41"/>
      <c r="AG229" s="41"/>
      <c r="AH229" s="45" t="s">
        <v>2</v>
      </c>
      <c r="AI229" s="45"/>
      <c r="AJ229" s="45"/>
      <c r="AK229" s="45"/>
      <c r="AL229" s="45"/>
      <c r="AM229" s="45"/>
      <c r="AN229" s="45"/>
      <c r="AO229" s="45"/>
      <c r="AP229" s="45"/>
      <c r="AQ229" s="41"/>
      <c r="AR229" s="41"/>
      <c r="AS229" s="41"/>
      <c r="AT229" s="41"/>
      <c r="AU229" s="45" t="s">
        <v>205</v>
      </c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</row>
    <row r="230" spans="1:64" ht="13.8" x14ac:dyDescent="0.25">
      <c r="AB230" s="41"/>
      <c r="AC230" s="41"/>
      <c r="AD230" s="41"/>
      <c r="AE230" s="41"/>
      <c r="AF230" s="41"/>
      <c r="AG230" s="41"/>
      <c r="AH230" s="42"/>
      <c r="AI230" s="42"/>
      <c r="AJ230" s="42"/>
      <c r="AK230" s="42"/>
      <c r="AL230" s="42"/>
      <c r="AM230" s="42"/>
      <c r="AN230" s="42"/>
      <c r="AO230" s="42"/>
      <c r="AP230" s="42"/>
      <c r="AQ230" s="41"/>
      <c r="AR230" s="41"/>
      <c r="AS230" s="41"/>
      <c r="AT230" s="41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</row>
    <row r="231" spans="1:64" ht="18" customHeight="1" x14ac:dyDescent="0.25">
      <c r="A231" s="153" t="s">
        <v>243</v>
      </c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41"/>
      <c r="AC231" s="41"/>
      <c r="AD231" s="41"/>
      <c r="AE231" s="41"/>
      <c r="AF231" s="41"/>
      <c r="AG231" s="41"/>
      <c r="AH231" s="44"/>
      <c r="AI231" s="44"/>
      <c r="AJ231" s="44"/>
      <c r="AK231" s="44"/>
      <c r="AL231" s="44"/>
      <c r="AM231" s="44"/>
      <c r="AN231" s="44"/>
      <c r="AO231" s="44"/>
      <c r="AP231" s="44"/>
      <c r="AQ231" s="41"/>
      <c r="AR231" s="41"/>
      <c r="AS231" s="41"/>
      <c r="AT231" s="41"/>
      <c r="AU231" s="155" t="s">
        <v>245</v>
      </c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</row>
    <row r="232" spans="1:64" ht="12" customHeight="1" x14ac:dyDescent="0.25">
      <c r="AB232" s="41"/>
      <c r="AC232" s="41"/>
      <c r="AD232" s="41"/>
      <c r="AE232" s="41"/>
      <c r="AF232" s="41"/>
      <c r="AG232" s="41"/>
      <c r="AH232" s="45" t="s">
        <v>2</v>
      </c>
      <c r="AI232" s="45"/>
      <c r="AJ232" s="45"/>
      <c r="AK232" s="45"/>
      <c r="AL232" s="45"/>
      <c r="AM232" s="45"/>
      <c r="AN232" s="45"/>
      <c r="AO232" s="45"/>
      <c r="AP232" s="45"/>
      <c r="AQ232" s="41"/>
      <c r="AR232" s="41"/>
      <c r="AS232" s="41"/>
      <c r="AT232" s="41"/>
      <c r="AU232" s="45" t="s">
        <v>205</v>
      </c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</row>
  </sheetData>
  <mergeCells count="1392">
    <mergeCell ref="AK216:AP216"/>
    <mergeCell ref="AQ216:AV216"/>
    <mergeCell ref="AW216:BD216"/>
    <mergeCell ref="BE216:BL216"/>
    <mergeCell ref="AE215:AJ215"/>
    <mergeCell ref="AK215:AP215"/>
    <mergeCell ref="AQ215:AV215"/>
    <mergeCell ref="AW215:BD215"/>
    <mergeCell ref="BE215:BL215"/>
    <mergeCell ref="A216:F216"/>
    <mergeCell ref="G216:S216"/>
    <mergeCell ref="T216:Y216"/>
    <mergeCell ref="Z216:AD216"/>
    <mergeCell ref="AE216:AJ216"/>
    <mergeCell ref="AJ206:AN206"/>
    <mergeCell ref="AO206:AS206"/>
    <mergeCell ref="AT206:AW206"/>
    <mergeCell ref="AX206:BB206"/>
    <mergeCell ref="BC206:BG206"/>
    <mergeCell ref="BH206:BL206"/>
    <mergeCell ref="AT205:AW205"/>
    <mergeCell ref="AX205:BB205"/>
    <mergeCell ref="BC205:BG205"/>
    <mergeCell ref="BH205:BL205"/>
    <mergeCell ref="A206:F206"/>
    <mergeCell ref="G206:P206"/>
    <mergeCell ref="Q206:U206"/>
    <mergeCell ref="V206:Y206"/>
    <mergeCell ref="Z206:AD206"/>
    <mergeCell ref="AE206:AI206"/>
    <mergeCell ref="A205:F205"/>
    <mergeCell ref="G205:P205"/>
    <mergeCell ref="Q205:U205"/>
    <mergeCell ref="V205:Y205"/>
    <mergeCell ref="Z205:AD205"/>
    <mergeCell ref="AE205:AI205"/>
    <mergeCell ref="AJ205:AN205"/>
    <mergeCell ref="AO205:AS205"/>
    <mergeCell ref="BB195:BF195"/>
    <mergeCell ref="BG195:BL195"/>
    <mergeCell ref="T195:Y195"/>
    <mergeCell ref="Z195:AD195"/>
    <mergeCell ref="AE195:AJ195"/>
    <mergeCell ref="AK195:AP195"/>
    <mergeCell ref="AQ195:AV195"/>
    <mergeCell ref="AW195:BA195"/>
    <mergeCell ref="A194:F194"/>
    <mergeCell ref="G194:S194"/>
    <mergeCell ref="T194:Y194"/>
    <mergeCell ref="Z194:AD194"/>
    <mergeCell ref="AE194:AJ194"/>
    <mergeCell ref="AK194:AP194"/>
    <mergeCell ref="AQ194:AV194"/>
    <mergeCell ref="AW194:BA194"/>
    <mergeCell ref="BA152:BC152"/>
    <mergeCell ref="BD152:BF152"/>
    <mergeCell ref="BG152:BI152"/>
    <mergeCell ref="BJ152:BL152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AU151:AW151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BD141:BH141"/>
    <mergeCell ref="BI141:BM141"/>
    <mergeCell ref="BN141:BR141"/>
    <mergeCell ref="BI140:BM140"/>
    <mergeCell ref="BN140:BR140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N139:BR139"/>
    <mergeCell ref="A140:T140"/>
    <mergeCell ref="U140:Y140"/>
    <mergeCell ref="Z140:AD140"/>
    <mergeCell ref="AE140:AI140"/>
    <mergeCell ref="AJ140:AN140"/>
    <mergeCell ref="AO140:AS140"/>
    <mergeCell ref="AT140:AX140"/>
    <mergeCell ref="AY140:BC140"/>
    <mergeCell ref="BD140:BH140"/>
    <mergeCell ref="A139:T139"/>
    <mergeCell ref="U139:Y139"/>
    <mergeCell ref="Z139:AD139"/>
    <mergeCell ref="AE139:AI139"/>
    <mergeCell ref="AJ139:AN139"/>
    <mergeCell ref="AO139:AS139"/>
    <mergeCell ref="AP130:AT130"/>
    <mergeCell ref="AU130:AY130"/>
    <mergeCell ref="AZ130:BD130"/>
    <mergeCell ref="BE130:BI130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BT115:BX115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1:AA231"/>
    <mergeCell ref="AH231:AP231"/>
    <mergeCell ref="AU231:BF231"/>
    <mergeCell ref="AH232:AP232"/>
    <mergeCell ref="AU232:BF232"/>
    <mergeCell ref="A31:D31"/>
    <mergeCell ref="E31:T31"/>
    <mergeCell ref="U31:Y31"/>
    <mergeCell ref="Z31:AD31"/>
    <mergeCell ref="AE31:AH31"/>
    <mergeCell ref="A224:BL224"/>
    <mergeCell ref="A228:AA228"/>
    <mergeCell ref="AH228:AP228"/>
    <mergeCell ref="AU228:BF228"/>
    <mergeCell ref="AH229:AP229"/>
    <mergeCell ref="AU229:BF229"/>
    <mergeCell ref="AW214:BD214"/>
    <mergeCell ref="BE214:BL214"/>
    <mergeCell ref="A218:BL218"/>
    <mergeCell ref="A219:BL219"/>
    <mergeCell ref="A222:BL222"/>
    <mergeCell ref="A223:BL223"/>
    <mergeCell ref="A215:F215"/>
    <mergeCell ref="G215:S215"/>
    <mergeCell ref="T215:Y215"/>
    <mergeCell ref="Z215:AD215"/>
    <mergeCell ref="AQ213:AV213"/>
    <mergeCell ref="AW213:BD213"/>
    <mergeCell ref="BE213:BL213"/>
    <mergeCell ref="A214:F214"/>
    <mergeCell ref="G214:S214"/>
    <mergeCell ref="T214:Y214"/>
    <mergeCell ref="Z214:AD214"/>
    <mergeCell ref="AE214:AJ214"/>
    <mergeCell ref="AK214:AP214"/>
    <mergeCell ref="AQ214:AV214"/>
    <mergeCell ref="A213:F213"/>
    <mergeCell ref="G213:S213"/>
    <mergeCell ref="T213:Y213"/>
    <mergeCell ref="Z213:AD213"/>
    <mergeCell ref="AE213:AJ213"/>
    <mergeCell ref="AK213:AP213"/>
    <mergeCell ref="BE210:BL211"/>
    <mergeCell ref="A212:F212"/>
    <mergeCell ref="G212:S212"/>
    <mergeCell ref="T212:Y212"/>
    <mergeCell ref="Z212:AD212"/>
    <mergeCell ref="AE212:AJ212"/>
    <mergeCell ref="AK212:AP212"/>
    <mergeCell ref="AQ212:AV212"/>
    <mergeCell ref="AW212:BD212"/>
    <mergeCell ref="BE212:BL212"/>
    <mergeCell ref="A208:BL208"/>
    <mergeCell ref="A209:BL209"/>
    <mergeCell ref="A210:F211"/>
    <mergeCell ref="G210:S211"/>
    <mergeCell ref="T210:Y211"/>
    <mergeCell ref="Z210:AD211"/>
    <mergeCell ref="AE210:AJ211"/>
    <mergeCell ref="AK210:AP211"/>
    <mergeCell ref="AQ210:AV211"/>
    <mergeCell ref="AW210:BD211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3:AP193"/>
    <mergeCell ref="AQ193:AV193"/>
    <mergeCell ref="AW193:BA193"/>
    <mergeCell ref="BB193:BF193"/>
    <mergeCell ref="BG193:BL193"/>
    <mergeCell ref="A197:BL197"/>
    <mergeCell ref="BB194:BF194"/>
    <mergeCell ref="BG194:BL194"/>
    <mergeCell ref="A195:F195"/>
    <mergeCell ref="G195:S195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K191:AP191"/>
    <mergeCell ref="AQ191:AV191"/>
    <mergeCell ref="AW191:BA191"/>
    <mergeCell ref="BB191:BF191"/>
    <mergeCell ref="BG191:BL191"/>
    <mergeCell ref="A192:F192"/>
    <mergeCell ref="G192:S192"/>
    <mergeCell ref="T192:Y192"/>
    <mergeCell ref="Z192:AD192"/>
    <mergeCell ref="AE192:AJ192"/>
    <mergeCell ref="AQ189:AV190"/>
    <mergeCell ref="AW189:BF189"/>
    <mergeCell ref="BG189:BL190"/>
    <mergeCell ref="AW190:BA190"/>
    <mergeCell ref="BB190:BF190"/>
    <mergeCell ref="A191:F191"/>
    <mergeCell ref="G191:S191"/>
    <mergeCell ref="T191:Y191"/>
    <mergeCell ref="Z191:AD191"/>
    <mergeCell ref="AE191:AJ191"/>
    <mergeCell ref="A189:F190"/>
    <mergeCell ref="G189:S190"/>
    <mergeCell ref="T189:Y190"/>
    <mergeCell ref="Z189:AD190"/>
    <mergeCell ref="AE189:AJ190"/>
    <mergeCell ref="AK189:AP190"/>
    <mergeCell ref="BP179:BS179"/>
    <mergeCell ref="A182:BL182"/>
    <mergeCell ref="A183:BL183"/>
    <mergeCell ref="A186:BL186"/>
    <mergeCell ref="A187:BL187"/>
    <mergeCell ref="A188:BL188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BP177:BS177"/>
    <mergeCell ref="A178:M178"/>
    <mergeCell ref="N178:U178"/>
    <mergeCell ref="V178:Z178"/>
    <mergeCell ref="AA178:AE178"/>
    <mergeCell ref="AF178:AI178"/>
    <mergeCell ref="AJ178:AN178"/>
    <mergeCell ref="AO178:AR178"/>
    <mergeCell ref="AS178:AW178"/>
    <mergeCell ref="AX178:BA178"/>
    <mergeCell ref="AO177:AR177"/>
    <mergeCell ref="AS177:AW177"/>
    <mergeCell ref="AX177:BA177"/>
    <mergeCell ref="BB177:BF177"/>
    <mergeCell ref="BG177:BJ177"/>
    <mergeCell ref="BK177:BO177"/>
    <mergeCell ref="BB176:BF176"/>
    <mergeCell ref="BG176:BJ176"/>
    <mergeCell ref="BK176:BO176"/>
    <mergeCell ref="BP176:BS176"/>
    <mergeCell ref="A177:M177"/>
    <mergeCell ref="N177:U177"/>
    <mergeCell ref="V177:Z177"/>
    <mergeCell ref="AA177:AE177"/>
    <mergeCell ref="AF177:AI177"/>
    <mergeCell ref="AJ177:AN177"/>
    <mergeCell ref="AA176:AE176"/>
    <mergeCell ref="AF176:AI176"/>
    <mergeCell ref="AJ176:AN176"/>
    <mergeCell ref="AO176:AR176"/>
    <mergeCell ref="AS176:AW176"/>
    <mergeCell ref="AX176:BA176"/>
    <mergeCell ref="A173:BL173"/>
    <mergeCell ref="A174:BM174"/>
    <mergeCell ref="A175:M176"/>
    <mergeCell ref="N175:U176"/>
    <mergeCell ref="V175:Z176"/>
    <mergeCell ref="AA175:AI175"/>
    <mergeCell ref="AJ175:AR175"/>
    <mergeCell ref="AS175:BA175"/>
    <mergeCell ref="BB175:BJ175"/>
    <mergeCell ref="BK175:BS175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2:AT162"/>
    <mergeCell ref="AU162:AY162"/>
    <mergeCell ref="AZ162:BD162"/>
    <mergeCell ref="BE162:BI162"/>
    <mergeCell ref="BJ162:BN162"/>
    <mergeCell ref="BO162:BS162"/>
    <mergeCell ref="A162:F162"/>
    <mergeCell ref="G162:S162"/>
    <mergeCell ref="T162:Z162"/>
    <mergeCell ref="AA162:AE162"/>
    <mergeCell ref="AF162:AJ162"/>
    <mergeCell ref="AK162:AO162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7:BS157"/>
    <mergeCell ref="A158:F159"/>
    <mergeCell ref="G158:S159"/>
    <mergeCell ref="T158:Z159"/>
    <mergeCell ref="AA158:AO158"/>
    <mergeCell ref="AP158:BD158"/>
    <mergeCell ref="BE158:BS158"/>
    <mergeCell ref="AA159:AE159"/>
    <mergeCell ref="AF159:AJ159"/>
    <mergeCell ref="AK159:AO159"/>
    <mergeCell ref="BA150:BC150"/>
    <mergeCell ref="BD150:BF150"/>
    <mergeCell ref="BG150:BI150"/>
    <mergeCell ref="BJ150:BL150"/>
    <mergeCell ref="A155:BL155"/>
    <mergeCell ref="A156:BS156"/>
    <mergeCell ref="AI151:AK151"/>
    <mergeCell ref="AL151:AN151"/>
    <mergeCell ref="AO151:AQ151"/>
    <mergeCell ref="AR151:AT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38:AX138"/>
    <mergeCell ref="AY138:BC138"/>
    <mergeCell ref="BD138:BH138"/>
    <mergeCell ref="BI138:BM138"/>
    <mergeCell ref="BN138:BR138"/>
    <mergeCell ref="A144:BL144"/>
    <mergeCell ref="AT139:AX139"/>
    <mergeCell ref="AY139:BC139"/>
    <mergeCell ref="BD139:BH139"/>
    <mergeCell ref="BI139:BM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T136:AX136"/>
    <mergeCell ref="AY136:BC136"/>
    <mergeCell ref="BD136:BH136"/>
    <mergeCell ref="BI136:BM136"/>
    <mergeCell ref="BN136:BR136"/>
    <mergeCell ref="A137:T137"/>
    <mergeCell ref="U137:Y137"/>
    <mergeCell ref="Z137:AD137"/>
    <mergeCell ref="AE137:AI137"/>
    <mergeCell ref="AJ137:AN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134:T135"/>
    <mergeCell ref="U134:AD134"/>
    <mergeCell ref="AE134:AN134"/>
    <mergeCell ref="AO134:AX134"/>
    <mergeCell ref="AY134:BH134"/>
    <mergeCell ref="BI134:BR134"/>
    <mergeCell ref="U135:Y135"/>
    <mergeCell ref="Z135:AD135"/>
    <mergeCell ref="AE135:AI135"/>
    <mergeCell ref="AJ135:AN135"/>
    <mergeCell ref="AP122:AT122"/>
    <mergeCell ref="AU122:AY122"/>
    <mergeCell ref="AZ122:BD122"/>
    <mergeCell ref="BE122:BI122"/>
    <mergeCell ref="A132:BL132"/>
    <mergeCell ref="A133:BR133"/>
    <mergeCell ref="AP123:AT123"/>
    <mergeCell ref="AU123:AY123"/>
    <mergeCell ref="AZ123:BD123"/>
    <mergeCell ref="BE123:BI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BT107:BX107"/>
    <mergeCell ref="A117:BL117"/>
    <mergeCell ref="A118:C119"/>
    <mergeCell ref="D118:P119"/>
    <mergeCell ref="Q118:U119"/>
    <mergeCell ref="V118:AE119"/>
    <mergeCell ref="AF118:AT118"/>
    <mergeCell ref="AU118:BI118"/>
    <mergeCell ref="AF119:AJ119"/>
    <mergeCell ref="AK119:AO119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0 A97">
    <cfRule type="cellIs" dxfId="443" priority="44" stopIfTrue="1" operator="equal">
      <formula>A87</formula>
    </cfRule>
  </conditionalFormatting>
  <conditionalFormatting sqref="A107:C107 A122:C122">
    <cfRule type="cellIs" dxfId="442" priority="45" stopIfTrue="1" operator="equal">
      <formula>A106</formula>
    </cfRule>
    <cfRule type="cellIs" dxfId="441" priority="46" stopIfTrue="1" operator="equal">
      <formula>0</formula>
    </cfRule>
  </conditionalFormatting>
  <conditionalFormatting sqref="A89">
    <cfRule type="cellIs" dxfId="440" priority="43" stopIfTrue="1" operator="equal">
      <formula>A88</formula>
    </cfRule>
  </conditionalFormatting>
  <conditionalFormatting sqref="A99">
    <cfRule type="cellIs" dxfId="439" priority="406" stopIfTrue="1" operator="equal">
      <formula>A97</formula>
    </cfRule>
  </conditionalFormatting>
  <conditionalFormatting sqref="A98">
    <cfRule type="cellIs" dxfId="438" priority="41" stopIfTrue="1" operator="equal">
      <formula>A97</formula>
    </cfRule>
  </conditionalFormatting>
  <conditionalFormatting sqref="A151">
    <cfRule type="cellIs" dxfId="437" priority="3" stopIfTrue="1" operator="equal">
      <formula>A150</formula>
    </cfRule>
  </conditionalFormatting>
  <conditionalFormatting sqref="A108:C108">
    <cfRule type="cellIs" dxfId="436" priority="38" stopIfTrue="1" operator="equal">
      <formula>A107</formula>
    </cfRule>
    <cfRule type="cellIs" dxfId="435" priority="39" stopIfTrue="1" operator="equal">
      <formula>0</formula>
    </cfRule>
  </conditionalFormatting>
  <conditionalFormatting sqref="A109:C109">
    <cfRule type="cellIs" dxfId="434" priority="36" stopIfTrue="1" operator="equal">
      <formula>A108</formula>
    </cfRule>
    <cfRule type="cellIs" dxfId="433" priority="37" stopIfTrue="1" operator="equal">
      <formula>0</formula>
    </cfRule>
  </conditionalFormatting>
  <conditionalFormatting sqref="A110:C110">
    <cfRule type="cellIs" dxfId="432" priority="34" stopIfTrue="1" operator="equal">
      <formula>A109</formula>
    </cfRule>
    <cfRule type="cellIs" dxfId="431" priority="35" stopIfTrue="1" operator="equal">
      <formula>0</formula>
    </cfRule>
  </conditionalFormatting>
  <conditionalFormatting sqref="A111:C111">
    <cfRule type="cellIs" dxfId="430" priority="32" stopIfTrue="1" operator="equal">
      <formula>A110</formula>
    </cfRule>
    <cfRule type="cellIs" dxfId="429" priority="33" stopIfTrue="1" operator="equal">
      <formula>0</formula>
    </cfRule>
  </conditionalFormatting>
  <conditionalFormatting sqref="A112:C112">
    <cfRule type="cellIs" dxfId="428" priority="30" stopIfTrue="1" operator="equal">
      <formula>A111</formula>
    </cfRule>
    <cfRule type="cellIs" dxfId="427" priority="31" stopIfTrue="1" operator="equal">
      <formula>0</formula>
    </cfRule>
  </conditionalFormatting>
  <conditionalFormatting sqref="A113:C113">
    <cfRule type="cellIs" dxfId="426" priority="28" stopIfTrue="1" operator="equal">
      <formula>A112</formula>
    </cfRule>
    <cfRule type="cellIs" dxfId="425" priority="29" stopIfTrue="1" operator="equal">
      <formula>0</formula>
    </cfRule>
  </conditionalFormatting>
  <conditionalFormatting sqref="A114:C114">
    <cfRule type="cellIs" dxfId="424" priority="26" stopIfTrue="1" operator="equal">
      <formula>A113</formula>
    </cfRule>
    <cfRule type="cellIs" dxfId="423" priority="27" stopIfTrue="1" operator="equal">
      <formula>0</formula>
    </cfRule>
  </conditionalFormatting>
  <conditionalFormatting sqref="A115:C115">
    <cfRule type="cellIs" dxfId="422" priority="24" stopIfTrue="1" operator="equal">
      <formula>A114</formula>
    </cfRule>
    <cfRule type="cellIs" dxfId="421" priority="25" stopIfTrue="1" operator="equal">
      <formula>0</formula>
    </cfRule>
  </conditionalFormatting>
  <conditionalFormatting sqref="A123:C123">
    <cfRule type="cellIs" dxfId="420" priority="20" stopIfTrue="1" operator="equal">
      <formula>A122</formula>
    </cfRule>
    <cfRule type="cellIs" dxfId="419" priority="21" stopIfTrue="1" operator="equal">
      <formula>0</formula>
    </cfRule>
  </conditionalFormatting>
  <conditionalFormatting sqref="A124:C124">
    <cfRule type="cellIs" dxfId="418" priority="18" stopIfTrue="1" operator="equal">
      <formula>A123</formula>
    </cfRule>
    <cfRule type="cellIs" dxfId="417" priority="19" stopIfTrue="1" operator="equal">
      <formula>0</formula>
    </cfRule>
  </conditionalFormatting>
  <conditionalFormatting sqref="A125:C125">
    <cfRule type="cellIs" dxfId="416" priority="16" stopIfTrue="1" operator="equal">
      <formula>A124</formula>
    </cfRule>
    <cfRule type="cellIs" dxfId="415" priority="17" stopIfTrue="1" operator="equal">
      <formula>0</formula>
    </cfRule>
  </conditionalFormatting>
  <conditionalFormatting sqref="A126:C126">
    <cfRule type="cellIs" dxfId="414" priority="14" stopIfTrue="1" operator="equal">
      <formula>A125</formula>
    </cfRule>
    <cfRule type="cellIs" dxfId="413" priority="15" stopIfTrue="1" operator="equal">
      <formula>0</formula>
    </cfRule>
  </conditionalFormatting>
  <conditionalFormatting sqref="A127:C127">
    <cfRule type="cellIs" dxfId="412" priority="12" stopIfTrue="1" operator="equal">
      <formula>A126</formula>
    </cfRule>
    <cfRule type="cellIs" dxfId="411" priority="13" stopIfTrue="1" operator="equal">
      <formula>0</formula>
    </cfRule>
  </conditionalFormatting>
  <conditionalFormatting sqref="A128:C128">
    <cfRule type="cellIs" dxfId="410" priority="10" stopIfTrue="1" operator="equal">
      <formula>A127</formula>
    </cfRule>
    <cfRule type="cellIs" dxfId="409" priority="11" stopIfTrue="1" operator="equal">
      <formula>0</formula>
    </cfRule>
  </conditionalFormatting>
  <conditionalFormatting sqref="A129:C129">
    <cfRule type="cellIs" dxfId="408" priority="8" stopIfTrue="1" operator="equal">
      <formula>A128</formula>
    </cfRule>
    <cfRule type="cellIs" dxfId="407" priority="9" stopIfTrue="1" operator="equal">
      <formula>0</formula>
    </cfRule>
  </conditionalFormatting>
  <conditionalFormatting sqref="A130:C130">
    <cfRule type="cellIs" dxfId="406" priority="6" stopIfTrue="1" operator="equal">
      <formula>A129</formula>
    </cfRule>
    <cfRule type="cellIs" dxfId="405" priority="7" stopIfTrue="1" operator="equal">
      <formula>0</formula>
    </cfRule>
  </conditionalFormatting>
  <conditionalFormatting sqref="A152">
    <cfRule type="cellIs" dxfId="404" priority="2" stopIfTrue="1" operator="equal">
      <formula>A151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98"/>
  <sheetViews>
    <sheetView topLeftCell="A10" zoomScaleNormal="100" workbookViewId="0"/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584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585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49" t="s">
        <v>579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24.2" customHeight="1" x14ac:dyDescent="0.25">
      <c r="A18" s="149" t="s">
        <v>580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69" customHeight="1" x14ac:dyDescent="0.25">
      <c r="A21" s="149" t="s">
        <v>581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3.2" customHeight="1" x14ac:dyDescent="0.25">
      <c r="A30" s="157"/>
      <c r="B30" s="158"/>
      <c r="C30" s="158"/>
      <c r="D30" s="159"/>
      <c r="E30" s="131" t="s">
        <v>257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6177686.4299999997</v>
      </c>
      <c r="V30" s="160"/>
      <c r="W30" s="160"/>
      <c r="X30" s="160"/>
      <c r="Y30" s="160"/>
      <c r="Z30" s="160" t="s">
        <v>258</v>
      </c>
      <c r="AA30" s="160"/>
      <c r="AB30" s="160"/>
      <c r="AC30" s="160"/>
      <c r="AD30" s="160"/>
      <c r="AE30" s="161" t="s">
        <v>258</v>
      </c>
      <c r="AF30" s="162"/>
      <c r="AG30" s="162"/>
      <c r="AH30" s="163"/>
      <c r="AI30" s="161">
        <f>IF(ISNUMBER(U30),U30,0)+IF(ISNUMBER(Z30),Z30,0)</f>
        <v>6177686.4299999997</v>
      </c>
      <c r="AJ30" s="162"/>
      <c r="AK30" s="162"/>
      <c r="AL30" s="162"/>
      <c r="AM30" s="163"/>
      <c r="AN30" s="161">
        <v>4800000</v>
      </c>
      <c r="AO30" s="162"/>
      <c r="AP30" s="162"/>
      <c r="AQ30" s="162"/>
      <c r="AR30" s="163"/>
      <c r="AS30" s="161" t="s">
        <v>258</v>
      </c>
      <c r="AT30" s="162"/>
      <c r="AU30" s="162"/>
      <c r="AV30" s="162"/>
      <c r="AW30" s="163"/>
      <c r="AX30" s="161" t="s">
        <v>258</v>
      </c>
      <c r="AY30" s="162"/>
      <c r="AZ30" s="162"/>
      <c r="BA30" s="163"/>
      <c r="BB30" s="161">
        <f>IF(ISNUMBER(AN30),AN30,0)+IF(ISNUMBER(AS30),AS30,0)</f>
        <v>4800000</v>
      </c>
      <c r="BC30" s="162"/>
      <c r="BD30" s="162"/>
      <c r="BE30" s="162"/>
      <c r="BF30" s="163"/>
      <c r="BG30" s="161">
        <v>4800000</v>
      </c>
      <c r="BH30" s="162"/>
      <c r="BI30" s="162"/>
      <c r="BJ30" s="162"/>
      <c r="BK30" s="163"/>
      <c r="BL30" s="161" t="s">
        <v>258</v>
      </c>
      <c r="BM30" s="162"/>
      <c r="BN30" s="162"/>
      <c r="BO30" s="162"/>
      <c r="BP30" s="163"/>
      <c r="BQ30" s="161" t="s">
        <v>258</v>
      </c>
      <c r="BR30" s="162"/>
      <c r="BS30" s="162"/>
      <c r="BT30" s="163"/>
      <c r="BU30" s="161">
        <f>IF(ISNUMBER(BG30),BG30,0)+IF(ISNUMBER(BL30),BL30,0)</f>
        <v>4800000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5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6177686.4299999997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6177686.4299999997</v>
      </c>
      <c r="AJ31" s="166"/>
      <c r="AK31" s="166"/>
      <c r="AL31" s="166"/>
      <c r="AM31" s="167"/>
      <c r="AN31" s="165">
        <v>4800000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4800000</v>
      </c>
      <c r="BC31" s="166"/>
      <c r="BD31" s="166"/>
      <c r="BE31" s="166"/>
      <c r="BF31" s="167"/>
      <c r="BG31" s="165">
        <v>4800000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4800000</v>
      </c>
      <c r="BV31" s="166"/>
      <c r="BW31" s="166"/>
      <c r="BX31" s="166"/>
      <c r="BY31" s="167"/>
    </row>
    <row r="33" spans="1:79" ht="14.25" customHeight="1" x14ac:dyDescent="0.25">
      <c r="A33" s="83" t="s">
        <v>331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3.2" customHeight="1" x14ac:dyDescent="0.25">
      <c r="A39" s="157"/>
      <c r="B39" s="158"/>
      <c r="C39" s="158"/>
      <c r="D39" s="159"/>
      <c r="E39" s="131" t="s">
        <v>257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5300000</v>
      </c>
      <c r="Y39" s="162"/>
      <c r="Z39" s="162"/>
      <c r="AA39" s="162"/>
      <c r="AB39" s="163"/>
      <c r="AC39" s="161" t="s">
        <v>258</v>
      </c>
      <c r="AD39" s="162"/>
      <c r="AE39" s="162"/>
      <c r="AF39" s="162"/>
      <c r="AG39" s="163"/>
      <c r="AH39" s="161" t="s">
        <v>258</v>
      </c>
      <c r="AI39" s="162"/>
      <c r="AJ39" s="162"/>
      <c r="AK39" s="162"/>
      <c r="AL39" s="163"/>
      <c r="AM39" s="161">
        <f>IF(ISNUMBER(X39),X39,0)+IF(ISNUMBER(AC39),AC39,0)</f>
        <v>5300000</v>
      </c>
      <c r="AN39" s="162"/>
      <c r="AO39" s="162"/>
      <c r="AP39" s="162"/>
      <c r="AQ39" s="163"/>
      <c r="AR39" s="161">
        <v>6750000</v>
      </c>
      <c r="AS39" s="162"/>
      <c r="AT39" s="162"/>
      <c r="AU39" s="162"/>
      <c r="AV39" s="163"/>
      <c r="AW39" s="161" t="s">
        <v>258</v>
      </c>
      <c r="AX39" s="162"/>
      <c r="AY39" s="162"/>
      <c r="AZ39" s="162"/>
      <c r="BA39" s="163"/>
      <c r="BB39" s="161" t="s">
        <v>258</v>
      </c>
      <c r="BC39" s="162"/>
      <c r="BD39" s="162"/>
      <c r="BE39" s="162"/>
      <c r="BF39" s="163"/>
      <c r="BG39" s="160">
        <f>IF(ISNUMBER(AR39),AR39,0)+IF(ISNUMBER(AW39),AW39,0)</f>
        <v>6750000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5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5300000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5300000</v>
      </c>
      <c r="AN40" s="166"/>
      <c r="AO40" s="166"/>
      <c r="AP40" s="166"/>
      <c r="AQ40" s="167"/>
      <c r="AR40" s="165">
        <v>6750000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6750000</v>
      </c>
      <c r="BH40" s="164"/>
      <c r="BI40" s="164"/>
      <c r="BJ40" s="164"/>
      <c r="BK40" s="164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319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3.2" customHeight="1" x14ac:dyDescent="0.25">
      <c r="A50" s="157">
        <v>2210</v>
      </c>
      <c r="B50" s="158"/>
      <c r="C50" s="158"/>
      <c r="D50" s="159"/>
      <c r="E50" s="131" t="s">
        <v>261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1334955.8400000001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1334955.8400000001</v>
      </c>
      <c r="AJ50" s="162"/>
      <c r="AK50" s="162"/>
      <c r="AL50" s="162"/>
      <c r="AM50" s="163"/>
      <c r="AN50" s="161">
        <v>500000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500000</v>
      </c>
      <c r="BC50" s="162"/>
      <c r="BD50" s="162"/>
      <c r="BE50" s="162"/>
      <c r="BF50" s="163"/>
      <c r="BG50" s="161">
        <v>500000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500000</v>
      </c>
      <c r="BV50" s="162"/>
      <c r="BW50" s="162"/>
      <c r="BX50" s="162"/>
      <c r="BY50" s="163"/>
      <c r="CA50" s="137" t="s">
        <v>34</v>
      </c>
    </row>
    <row r="51" spans="1:79" s="137" customFormat="1" ht="13.2" customHeight="1" x14ac:dyDescent="0.25">
      <c r="A51" s="157">
        <v>2230</v>
      </c>
      <c r="B51" s="158"/>
      <c r="C51" s="158"/>
      <c r="D51" s="159"/>
      <c r="E51" s="131" t="s">
        <v>474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2708450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2708450</v>
      </c>
      <c r="AJ51" s="162"/>
      <c r="AK51" s="162"/>
      <c r="AL51" s="162"/>
      <c r="AM51" s="163"/>
      <c r="AN51" s="161">
        <v>2500000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2500000</v>
      </c>
      <c r="BC51" s="162"/>
      <c r="BD51" s="162"/>
      <c r="BE51" s="162"/>
      <c r="BF51" s="163"/>
      <c r="BG51" s="161">
        <v>2700000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2700000</v>
      </c>
      <c r="BV51" s="162"/>
      <c r="BW51" s="162"/>
      <c r="BX51" s="162"/>
      <c r="BY51" s="163"/>
    </row>
    <row r="52" spans="1:79" s="137" customFormat="1" ht="13.2" customHeight="1" x14ac:dyDescent="0.25">
      <c r="A52" s="157">
        <v>2240</v>
      </c>
      <c r="B52" s="158"/>
      <c r="C52" s="158"/>
      <c r="D52" s="159"/>
      <c r="E52" s="131" t="s">
        <v>262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1127109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1127109</v>
      </c>
      <c r="AJ52" s="162"/>
      <c r="AK52" s="162"/>
      <c r="AL52" s="162"/>
      <c r="AM52" s="163"/>
      <c r="AN52" s="161">
        <v>750000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750000</v>
      </c>
      <c r="BC52" s="162"/>
      <c r="BD52" s="162"/>
      <c r="BE52" s="162"/>
      <c r="BF52" s="163"/>
      <c r="BG52" s="161">
        <v>550000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550000</v>
      </c>
      <c r="BV52" s="162"/>
      <c r="BW52" s="162"/>
      <c r="BX52" s="162"/>
      <c r="BY52" s="163"/>
    </row>
    <row r="53" spans="1:79" s="137" customFormat="1" ht="13.2" customHeight="1" x14ac:dyDescent="0.25">
      <c r="A53" s="157">
        <v>2250</v>
      </c>
      <c r="B53" s="158"/>
      <c r="C53" s="158"/>
      <c r="D53" s="159"/>
      <c r="E53" s="131" t="s">
        <v>263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539121.59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539121.59</v>
      </c>
      <c r="AJ53" s="162"/>
      <c r="AK53" s="162"/>
      <c r="AL53" s="162"/>
      <c r="AM53" s="163"/>
      <c r="AN53" s="161">
        <v>550000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550000</v>
      </c>
      <c r="BC53" s="162"/>
      <c r="BD53" s="162"/>
      <c r="BE53" s="162"/>
      <c r="BF53" s="163"/>
      <c r="BG53" s="161">
        <v>550000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550000</v>
      </c>
      <c r="BV53" s="162"/>
      <c r="BW53" s="162"/>
      <c r="BX53" s="162"/>
      <c r="BY53" s="163"/>
    </row>
    <row r="54" spans="1:79" s="137" customFormat="1" ht="13.2" customHeight="1" x14ac:dyDescent="0.25">
      <c r="A54" s="157">
        <v>2730</v>
      </c>
      <c r="B54" s="158"/>
      <c r="C54" s="158"/>
      <c r="D54" s="159"/>
      <c r="E54" s="131" t="s">
        <v>475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468050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468050</v>
      </c>
      <c r="AJ54" s="162"/>
      <c r="AK54" s="162"/>
      <c r="AL54" s="162"/>
      <c r="AM54" s="163"/>
      <c r="AN54" s="161">
        <v>500000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500000</v>
      </c>
      <c r="BC54" s="162"/>
      <c r="BD54" s="162"/>
      <c r="BE54" s="162"/>
      <c r="BF54" s="163"/>
      <c r="BG54" s="161">
        <v>500000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500000</v>
      </c>
      <c r="BV54" s="162"/>
      <c r="BW54" s="162"/>
      <c r="BX54" s="162"/>
      <c r="BY54" s="163"/>
    </row>
    <row r="55" spans="1:79" s="9" customFormat="1" ht="12.75" customHeight="1" x14ac:dyDescent="0.25">
      <c r="A55" s="119"/>
      <c r="B55" s="117"/>
      <c r="C55" s="117"/>
      <c r="D55" s="118"/>
      <c r="E55" s="138" t="s">
        <v>179</v>
      </c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40"/>
      <c r="U55" s="165">
        <v>6177686.4299999997</v>
      </c>
      <c r="V55" s="166"/>
      <c r="W55" s="166"/>
      <c r="X55" s="166"/>
      <c r="Y55" s="167"/>
      <c r="Z55" s="165">
        <v>0</v>
      </c>
      <c r="AA55" s="166"/>
      <c r="AB55" s="166"/>
      <c r="AC55" s="166"/>
      <c r="AD55" s="167"/>
      <c r="AE55" s="165">
        <v>0</v>
      </c>
      <c r="AF55" s="166"/>
      <c r="AG55" s="166"/>
      <c r="AH55" s="167"/>
      <c r="AI55" s="165">
        <f>IF(ISNUMBER(U55),U55,0)+IF(ISNUMBER(Z55),Z55,0)</f>
        <v>6177686.4299999997</v>
      </c>
      <c r="AJ55" s="166"/>
      <c r="AK55" s="166"/>
      <c r="AL55" s="166"/>
      <c r="AM55" s="167"/>
      <c r="AN55" s="165">
        <v>4800000</v>
      </c>
      <c r="AO55" s="166"/>
      <c r="AP55" s="166"/>
      <c r="AQ55" s="166"/>
      <c r="AR55" s="167"/>
      <c r="AS55" s="165">
        <v>0</v>
      </c>
      <c r="AT55" s="166"/>
      <c r="AU55" s="166"/>
      <c r="AV55" s="166"/>
      <c r="AW55" s="167"/>
      <c r="AX55" s="165">
        <v>0</v>
      </c>
      <c r="AY55" s="166"/>
      <c r="AZ55" s="166"/>
      <c r="BA55" s="167"/>
      <c r="BB55" s="165">
        <f>IF(ISNUMBER(AN55),AN55,0)+IF(ISNUMBER(AS55),AS55,0)</f>
        <v>4800000</v>
      </c>
      <c r="BC55" s="166"/>
      <c r="BD55" s="166"/>
      <c r="BE55" s="166"/>
      <c r="BF55" s="167"/>
      <c r="BG55" s="165">
        <v>4800000</v>
      </c>
      <c r="BH55" s="166"/>
      <c r="BI55" s="166"/>
      <c r="BJ55" s="166"/>
      <c r="BK55" s="167"/>
      <c r="BL55" s="165">
        <v>0</v>
      </c>
      <c r="BM55" s="166"/>
      <c r="BN55" s="166"/>
      <c r="BO55" s="166"/>
      <c r="BP55" s="167"/>
      <c r="BQ55" s="165">
        <v>0</v>
      </c>
      <c r="BR55" s="166"/>
      <c r="BS55" s="166"/>
      <c r="BT55" s="167"/>
      <c r="BU55" s="165">
        <f>IF(ISNUMBER(BG55),BG55,0)+IF(ISNUMBER(BL55),BL55,0)</f>
        <v>4800000</v>
      </c>
      <c r="BV55" s="166"/>
      <c r="BW55" s="166"/>
      <c r="BX55" s="166"/>
      <c r="BY55" s="167"/>
    </row>
    <row r="57" spans="1:79" ht="14.25" customHeight="1" x14ac:dyDescent="0.25">
      <c r="A57" s="67" t="s">
        <v>320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</row>
    <row r="58" spans="1:79" ht="15" customHeight="1" x14ac:dyDescent="0.25">
      <c r="A58" s="78" t="s">
        <v>248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</row>
    <row r="59" spans="1:79" ht="23.1" customHeight="1" x14ac:dyDescent="0.25">
      <c r="A59" s="93" t="s">
        <v>150</v>
      </c>
      <c r="B59" s="94"/>
      <c r="C59" s="94"/>
      <c r="D59" s="94"/>
      <c r="E59" s="95"/>
      <c r="F59" s="57" t="s">
        <v>20</v>
      </c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1" t="s">
        <v>249</v>
      </c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3"/>
      <c r="AN59" s="51" t="s">
        <v>250</v>
      </c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51" t="s">
        <v>251</v>
      </c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3"/>
    </row>
    <row r="60" spans="1:79" ht="51.75" customHeight="1" x14ac:dyDescent="0.25">
      <c r="A60" s="96"/>
      <c r="B60" s="97"/>
      <c r="C60" s="97"/>
      <c r="D60" s="97"/>
      <c r="E60" s="98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5</v>
      </c>
      <c r="V60" s="52"/>
      <c r="W60" s="52"/>
      <c r="X60" s="52"/>
      <c r="Y60" s="53"/>
      <c r="Z60" s="51" t="s">
        <v>4</v>
      </c>
      <c r="AA60" s="52"/>
      <c r="AB60" s="52"/>
      <c r="AC60" s="52"/>
      <c r="AD60" s="53"/>
      <c r="AE60" s="71" t="s">
        <v>147</v>
      </c>
      <c r="AF60" s="72"/>
      <c r="AG60" s="72"/>
      <c r="AH60" s="73"/>
      <c r="AI60" s="51" t="s">
        <v>6</v>
      </c>
      <c r="AJ60" s="52"/>
      <c r="AK60" s="52"/>
      <c r="AL60" s="52"/>
      <c r="AM60" s="53"/>
      <c r="AN60" s="51" t="s">
        <v>5</v>
      </c>
      <c r="AO60" s="52"/>
      <c r="AP60" s="52"/>
      <c r="AQ60" s="52"/>
      <c r="AR60" s="53"/>
      <c r="AS60" s="51" t="s">
        <v>4</v>
      </c>
      <c r="AT60" s="52"/>
      <c r="AU60" s="52"/>
      <c r="AV60" s="52"/>
      <c r="AW60" s="53"/>
      <c r="AX60" s="71" t="s">
        <v>147</v>
      </c>
      <c r="AY60" s="72"/>
      <c r="AZ60" s="72"/>
      <c r="BA60" s="73"/>
      <c r="BB60" s="51" t="s">
        <v>118</v>
      </c>
      <c r="BC60" s="52"/>
      <c r="BD60" s="52"/>
      <c r="BE60" s="52"/>
      <c r="BF60" s="53"/>
      <c r="BG60" s="51" t="s">
        <v>5</v>
      </c>
      <c r="BH60" s="52"/>
      <c r="BI60" s="52"/>
      <c r="BJ60" s="52"/>
      <c r="BK60" s="53"/>
      <c r="BL60" s="51" t="s">
        <v>4</v>
      </c>
      <c r="BM60" s="52"/>
      <c r="BN60" s="52"/>
      <c r="BO60" s="52"/>
      <c r="BP60" s="53"/>
      <c r="BQ60" s="71" t="s">
        <v>147</v>
      </c>
      <c r="BR60" s="72"/>
      <c r="BS60" s="72"/>
      <c r="BT60" s="73"/>
      <c r="BU60" s="57" t="s">
        <v>119</v>
      </c>
      <c r="BV60" s="57"/>
      <c r="BW60" s="57"/>
      <c r="BX60" s="57"/>
      <c r="BY60" s="57"/>
    </row>
    <row r="61" spans="1:79" ht="15" customHeight="1" x14ac:dyDescent="0.25">
      <c r="A61" s="51">
        <v>1</v>
      </c>
      <c r="B61" s="52"/>
      <c r="C61" s="52"/>
      <c r="D61" s="52"/>
      <c r="E61" s="53"/>
      <c r="F61" s="51">
        <v>2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3"/>
      <c r="U61" s="51">
        <v>3</v>
      </c>
      <c r="V61" s="52"/>
      <c r="W61" s="52"/>
      <c r="X61" s="52"/>
      <c r="Y61" s="53"/>
      <c r="Z61" s="51">
        <v>4</v>
      </c>
      <c r="AA61" s="52"/>
      <c r="AB61" s="52"/>
      <c r="AC61" s="52"/>
      <c r="AD61" s="53"/>
      <c r="AE61" s="51">
        <v>5</v>
      </c>
      <c r="AF61" s="52"/>
      <c r="AG61" s="52"/>
      <c r="AH61" s="53"/>
      <c r="AI61" s="51">
        <v>6</v>
      </c>
      <c r="AJ61" s="52"/>
      <c r="AK61" s="52"/>
      <c r="AL61" s="52"/>
      <c r="AM61" s="53"/>
      <c r="AN61" s="51">
        <v>7</v>
      </c>
      <c r="AO61" s="52"/>
      <c r="AP61" s="52"/>
      <c r="AQ61" s="52"/>
      <c r="AR61" s="53"/>
      <c r="AS61" s="51">
        <v>8</v>
      </c>
      <c r="AT61" s="52"/>
      <c r="AU61" s="52"/>
      <c r="AV61" s="52"/>
      <c r="AW61" s="53"/>
      <c r="AX61" s="51">
        <v>9</v>
      </c>
      <c r="AY61" s="52"/>
      <c r="AZ61" s="52"/>
      <c r="BA61" s="53"/>
      <c r="BB61" s="51">
        <v>10</v>
      </c>
      <c r="BC61" s="52"/>
      <c r="BD61" s="52"/>
      <c r="BE61" s="52"/>
      <c r="BF61" s="53"/>
      <c r="BG61" s="51">
        <v>11</v>
      </c>
      <c r="BH61" s="52"/>
      <c r="BI61" s="52"/>
      <c r="BJ61" s="52"/>
      <c r="BK61" s="53"/>
      <c r="BL61" s="51">
        <v>12</v>
      </c>
      <c r="BM61" s="52"/>
      <c r="BN61" s="52"/>
      <c r="BO61" s="52"/>
      <c r="BP61" s="53"/>
      <c r="BQ61" s="51">
        <v>13</v>
      </c>
      <c r="BR61" s="52"/>
      <c r="BS61" s="52"/>
      <c r="BT61" s="53"/>
      <c r="BU61" s="57">
        <v>14</v>
      </c>
      <c r="BV61" s="57"/>
      <c r="BW61" s="57"/>
      <c r="BX61" s="57"/>
      <c r="BY61" s="57"/>
    </row>
    <row r="62" spans="1:79" s="2" customFormat="1" ht="13.5" hidden="1" customHeight="1" x14ac:dyDescent="0.25">
      <c r="A62" s="54" t="s">
        <v>85</v>
      </c>
      <c r="B62" s="55"/>
      <c r="C62" s="55"/>
      <c r="D62" s="55"/>
      <c r="E62" s="56"/>
      <c r="F62" s="54" t="s">
        <v>78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6"/>
      <c r="U62" s="54" t="s">
        <v>86</v>
      </c>
      <c r="V62" s="55"/>
      <c r="W62" s="55"/>
      <c r="X62" s="55"/>
      <c r="Y62" s="56"/>
      <c r="Z62" s="54" t="s">
        <v>87</v>
      </c>
      <c r="AA62" s="55"/>
      <c r="AB62" s="55"/>
      <c r="AC62" s="55"/>
      <c r="AD62" s="56"/>
      <c r="AE62" s="54" t="s">
        <v>113</v>
      </c>
      <c r="AF62" s="55"/>
      <c r="AG62" s="55"/>
      <c r="AH62" s="56"/>
      <c r="AI62" s="75" t="s">
        <v>217</v>
      </c>
      <c r="AJ62" s="76"/>
      <c r="AK62" s="76"/>
      <c r="AL62" s="76"/>
      <c r="AM62" s="77"/>
      <c r="AN62" s="54" t="s">
        <v>88</v>
      </c>
      <c r="AO62" s="55"/>
      <c r="AP62" s="55"/>
      <c r="AQ62" s="55"/>
      <c r="AR62" s="56"/>
      <c r="AS62" s="54" t="s">
        <v>89</v>
      </c>
      <c r="AT62" s="55"/>
      <c r="AU62" s="55"/>
      <c r="AV62" s="55"/>
      <c r="AW62" s="56"/>
      <c r="AX62" s="54" t="s">
        <v>114</v>
      </c>
      <c r="AY62" s="55"/>
      <c r="AZ62" s="55"/>
      <c r="BA62" s="56"/>
      <c r="BB62" s="75" t="s">
        <v>217</v>
      </c>
      <c r="BC62" s="76"/>
      <c r="BD62" s="76"/>
      <c r="BE62" s="76"/>
      <c r="BF62" s="77"/>
      <c r="BG62" s="54" t="s">
        <v>79</v>
      </c>
      <c r="BH62" s="55"/>
      <c r="BI62" s="55"/>
      <c r="BJ62" s="55"/>
      <c r="BK62" s="56"/>
      <c r="BL62" s="54" t="s">
        <v>80</v>
      </c>
      <c r="BM62" s="55"/>
      <c r="BN62" s="55"/>
      <c r="BO62" s="55"/>
      <c r="BP62" s="56"/>
      <c r="BQ62" s="54" t="s">
        <v>115</v>
      </c>
      <c r="BR62" s="55"/>
      <c r="BS62" s="55"/>
      <c r="BT62" s="56"/>
      <c r="BU62" s="69" t="s">
        <v>217</v>
      </c>
      <c r="BV62" s="69"/>
      <c r="BW62" s="69"/>
      <c r="BX62" s="69"/>
      <c r="BY62" s="69"/>
      <c r="CA62" t="s">
        <v>35</v>
      </c>
    </row>
    <row r="63" spans="1:79" s="9" customFormat="1" ht="12.75" customHeight="1" x14ac:dyDescent="0.25">
      <c r="A63" s="119"/>
      <c r="B63" s="117"/>
      <c r="C63" s="117"/>
      <c r="D63" s="117"/>
      <c r="E63" s="118"/>
      <c r="F63" s="119" t="s">
        <v>179</v>
      </c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8"/>
      <c r="U63" s="165"/>
      <c r="V63" s="166"/>
      <c r="W63" s="166"/>
      <c r="X63" s="166"/>
      <c r="Y63" s="167"/>
      <c r="Z63" s="165"/>
      <c r="AA63" s="166"/>
      <c r="AB63" s="166"/>
      <c r="AC63" s="166"/>
      <c r="AD63" s="167"/>
      <c r="AE63" s="165"/>
      <c r="AF63" s="166"/>
      <c r="AG63" s="166"/>
      <c r="AH63" s="167"/>
      <c r="AI63" s="165">
        <f>IF(ISNUMBER(U63),U63,0)+IF(ISNUMBER(Z63),Z63,0)</f>
        <v>0</v>
      </c>
      <c r="AJ63" s="166"/>
      <c r="AK63" s="166"/>
      <c r="AL63" s="166"/>
      <c r="AM63" s="167"/>
      <c r="AN63" s="165"/>
      <c r="AO63" s="166"/>
      <c r="AP63" s="166"/>
      <c r="AQ63" s="166"/>
      <c r="AR63" s="167"/>
      <c r="AS63" s="165"/>
      <c r="AT63" s="166"/>
      <c r="AU63" s="166"/>
      <c r="AV63" s="166"/>
      <c r="AW63" s="167"/>
      <c r="AX63" s="165"/>
      <c r="AY63" s="166"/>
      <c r="AZ63" s="166"/>
      <c r="BA63" s="167"/>
      <c r="BB63" s="165">
        <f>IF(ISNUMBER(AN63),AN63,0)+IF(ISNUMBER(AS63),AS63,0)</f>
        <v>0</v>
      </c>
      <c r="BC63" s="166"/>
      <c r="BD63" s="166"/>
      <c r="BE63" s="166"/>
      <c r="BF63" s="167"/>
      <c r="BG63" s="165"/>
      <c r="BH63" s="166"/>
      <c r="BI63" s="166"/>
      <c r="BJ63" s="166"/>
      <c r="BK63" s="167"/>
      <c r="BL63" s="165"/>
      <c r="BM63" s="166"/>
      <c r="BN63" s="166"/>
      <c r="BO63" s="166"/>
      <c r="BP63" s="167"/>
      <c r="BQ63" s="165"/>
      <c r="BR63" s="166"/>
      <c r="BS63" s="166"/>
      <c r="BT63" s="167"/>
      <c r="BU63" s="165">
        <f>IF(ISNUMBER(BG63),BG63,0)+IF(ISNUMBER(BL63),BL63,0)</f>
        <v>0</v>
      </c>
      <c r="BV63" s="166"/>
      <c r="BW63" s="166"/>
      <c r="BX63" s="166"/>
      <c r="BY63" s="167"/>
      <c r="CA63" s="9" t="s">
        <v>36</v>
      </c>
    </row>
    <row r="65" spans="1:79" ht="14.25" customHeight="1" x14ac:dyDescent="0.25">
      <c r="A65" s="67" t="s">
        <v>332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79" ht="15" customHeight="1" x14ac:dyDescent="0.25">
      <c r="A66" s="78" t="s">
        <v>248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</row>
    <row r="67" spans="1:79" ht="23.1" customHeight="1" x14ac:dyDescent="0.25">
      <c r="A67" s="93" t="s">
        <v>149</v>
      </c>
      <c r="B67" s="94"/>
      <c r="C67" s="94"/>
      <c r="D67" s="95"/>
      <c r="E67" s="86" t="s">
        <v>20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51" t="s">
        <v>252</v>
      </c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3"/>
      <c r="AR67" s="57" t="s">
        <v>254</v>
      </c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</row>
    <row r="68" spans="1:79" ht="48.75" customHeight="1" x14ac:dyDescent="0.25">
      <c r="A68" s="96"/>
      <c r="B68" s="97"/>
      <c r="C68" s="97"/>
      <c r="D68" s="98"/>
      <c r="E68" s="89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86" t="s">
        <v>5</v>
      </c>
      <c r="Y68" s="87"/>
      <c r="Z68" s="87"/>
      <c r="AA68" s="87"/>
      <c r="AB68" s="88"/>
      <c r="AC68" s="86" t="s">
        <v>4</v>
      </c>
      <c r="AD68" s="87"/>
      <c r="AE68" s="87"/>
      <c r="AF68" s="87"/>
      <c r="AG68" s="88"/>
      <c r="AH68" s="71" t="s">
        <v>147</v>
      </c>
      <c r="AI68" s="72"/>
      <c r="AJ68" s="72"/>
      <c r="AK68" s="72"/>
      <c r="AL68" s="73"/>
      <c r="AM68" s="51" t="s">
        <v>6</v>
      </c>
      <c r="AN68" s="52"/>
      <c r="AO68" s="52"/>
      <c r="AP68" s="52"/>
      <c r="AQ68" s="53"/>
      <c r="AR68" s="51" t="s">
        <v>5</v>
      </c>
      <c r="AS68" s="52"/>
      <c r="AT68" s="52"/>
      <c r="AU68" s="52"/>
      <c r="AV68" s="53"/>
      <c r="AW68" s="51" t="s">
        <v>4</v>
      </c>
      <c r="AX68" s="52"/>
      <c r="AY68" s="52"/>
      <c r="AZ68" s="52"/>
      <c r="BA68" s="53"/>
      <c r="BB68" s="71" t="s">
        <v>147</v>
      </c>
      <c r="BC68" s="72"/>
      <c r="BD68" s="72"/>
      <c r="BE68" s="72"/>
      <c r="BF68" s="73"/>
      <c r="BG68" s="51" t="s">
        <v>118</v>
      </c>
      <c r="BH68" s="52"/>
      <c r="BI68" s="52"/>
      <c r="BJ68" s="52"/>
      <c r="BK68" s="53"/>
    </row>
    <row r="69" spans="1:79" ht="12.75" customHeight="1" x14ac:dyDescent="0.25">
      <c r="A69" s="51">
        <v>1</v>
      </c>
      <c r="B69" s="52"/>
      <c r="C69" s="52"/>
      <c r="D69" s="53"/>
      <c r="E69" s="51">
        <v>2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51">
        <v>3</v>
      </c>
      <c r="Y69" s="52"/>
      <c r="Z69" s="52"/>
      <c r="AA69" s="52"/>
      <c r="AB69" s="53"/>
      <c r="AC69" s="51">
        <v>4</v>
      </c>
      <c r="AD69" s="52"/>
      <c r="AE69" s="52"/>
      <c r="AF69" s="52"/>
      <c r="AG69" s="53"/>
      <c r="AH69" s="51">
        <v>5</v>
      </c>
      <c r="AI69" s="52"/>
      <c r="AJ69" s="52"/>
      <c r="AK69" s="52"/>
      <c r="AL69" s="53"/>
      <c r="AM69" s="51">
        <v>6</v>
      </c>
      <c r="AN69" s="52"/>
      <c r="AO69" s="52"/>
      <c r="AP69" s="52"/>
      <c r="AQ69" s="53"/>
      <c r="AR69" s="51">
        <v>7</v>
      </c>
      <c r="AS69" s="52"/>
      <c r="AT69" s="52"/>
      <c r="AU69" s="52"/>
      <c r="AV69" s="53"/>
      <c r="AW69" s="51">
        <v>8</v>
      </c>
      <c r="AX69" s="52"/>
      <c r="AY69" s="52"/>
      <c r="AZ69" s="52"/>
      <c r="BA69" s="53"/>
      <c r="BB69" s="51">
        <v>9</v>
      </c>
      <c r="BC69" s="52"/>
      <c r="BD69" s="52"/>
      <c r="BE69" s="52"/>
      <c r="BF69" s="53"/>
      <c r="BG69" s="51">
        <v>10</v>
      </c>
      <c r="BH69" s="52"/>
      <c r="BI69" s="52"/>
      <c r="BJ69" s="52"/>
      <c r="BK69" s="53"/>
    </row>
    <row r="70" spans="1:79" s="2" customFormat="1" ht="12.75" hidden="1" customHeight="1" x14ac:dyDescent="0.25">
      <c r="A70" s="54" t="s">
        <v>85</v>
      </c>
      <c r="B70" s="55"/>
      <c r="C70" s="55"/>
      <c r="D70" s="56"/>
      <c r="E70" s="54" t="s">
        <v>78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106" t="s">
        <v>81</v>
      </c>
      <c r="Y70" s="107"/>
      <c r="Z70" s="107"/>
      <c r="AA70" s="107"/>
      <c r="AB70" s="108"/>
      <c r="AC70" s="106" t="s">
        <v>82</v>
      </c>
      <c r="AD70" s="107"/>
      <c r="AE70" s="107"/>
      <c r="AF70" s="107"/>
      <c r="AG70" s="108"/>
      <c r="AH70" s="54" t="s">
        <v>116</v>
      </c>
      <c r="AI70" s="55"/>
      <c r="AJ70" s="55"/>
      <c r="AK70" s="55"/>
      <c r="AL70" s="56"/>
      <c r="AM70" s="75" t="s">
        <v>218</v>
      </c>
      <c r="AN70" s="76"/>
      <c r="AO70" s="76"/>
      <c r="AP70" s="76"/>
      <c r="AQ70" s="77"/>
      <c r="AR70" s="54" t="s">
        <v>83</v>
      </c>
      <c r="AS70" s="55"/>
      <c r="AT70" s="55"/>
      <c r="AU70" s="55"/>
      <c r="AV70" s="56"/>
      <c r="AW70" s="54" t="s">
        <v>84</v>
      </c>
      <c r="AX70" s="55"/>
      <c r="AY70" s="55"/>
      <c r="AZ70" s="55"/>
      <c r="BA70" s="56"/>
      <c r="BB70" s="54" t="s">
        <v>117</v>
      </c>
      <c r="BC70" s="55"/>
      <c r="BD70" s="55"/>
      <c r="BE70" s="55"/>
      <c r="BF70" s="56"/>
      <c r="BG70" s="75" t="s">
        <v>218</v>
      </c>
      <c r="BH70" s="76"/>
      <c r="BI70" s="76"/>
      <c r="BJ70" s="76"/>
      <c r="BK70" s="77"/>
      <c r="CA70" t="s">
        <v>37</v>
      </c>
    </row>
    <row r="71" spans="1:79" s="137" customFormat="1" ht="13.2" customHeight="1" x14ac:dyDescent="0.25">
      <c r="A71" s="157">
        <v>2210</v>
      </c>
      <c r="B71" s="158"/>
      <c r="C71" s="158"/>
      <c r="D71" s="159"/>
      <c r="E71" s="131" t="s">
        <v>261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600000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600000</v>
      </c>
      <c r="AN71" s="162"/>
      <c r="AO71" s="162"/>
      <c r="AP71" s="162"/>
      <c r="AQ71" s="163"/>
      <c r="AR71" s="161">
        <v>800000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800000</v>
      </c>
      <c r="BH71" s="160"/>
      <c r="BI71" s="160"/>
      <c r="BJ71" s="160"/>
      <c r="BK71" s="160"/>
      <c r="CA71" s="137" t="s">
        <v>38</v>
      </c>
    </row>
    <row r="72" spans="1:79" s="137" customFormat="1" ht="13.2" customHeight="1" x14ac:dyDescent="0.25">
      <c r="A72" s="157">
        <v>2230</v>
      </c>
      <c r="B72" s="158"/>
      <c r="C72" s="158"/>
      <c r="D72" s="159"/>
      <c r="E72" s="131" t="s">
        <v>474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3"/>
      <c r="X72" s="161">
        <v>2900000</v>
      </c>
      <c r="Y72" s="162"/>
      <c r="Z72" s="162"/>
      <c r="AA72" s="162"/>
      <c r="AB72" s="163"/>
      <c r="AC72" s="161">
        <v>0</v>
      </c>
      <c r="AD72" s="162"/>
      <c r="AE72" s="162"/>
      <c r="AF72" s="162"/>
      <c r="AG72" s="163"/>
      <c r="AH72" s="161">
        <v>0</v>
      </c>
      <c r="AI72" s="162"/>
      <c r="AJ72" s="162"/>
      <c r="AK72" s="162"/>
      <c r="AL72" s="163"/>
      <c r="AM72" s="161">
        <f>IF(ISNUMBER(X72),X72,0)+IF(ISNUMBER(AC72),AC72,0)</f>
        <v>2900000</v>
      </c>
      <c r="AN72" s="162"/>
      <c r="AO72" s="162"/>
      <c r="AP72" s="162"/>
      <c r="AQ72" s="163"/>
      <c r="AR72" s="161">
        <v>3000000</v>
      </c>
      <c r="AS72" s="162"/>
      <c r="AT72" s="162"/>
      <c r="AU72" s="162"/>
      <c r="AV72" s="163"/>
      <c r="AW72" s="161">
        <v>0</v>
      </c>
      <c r="AX72" s="162"/>
      <c r="AY72" s="162"/>
      <c r="AZ72" s="162"/>
      <c r="BA72" s="163"/>
      <c r="BB72" s="161">
        <v>0</v>
      </c>
      <c r="BC72" s="162"/>
      <c r="BD72" s="162"/>
      <c r="BE72" s="162"/>
      <c r="BF72" s="163"/>
      <c r="BG72" s="160">
        <f>IF(ISNUMBER(AR72),AR72,0)+IF(ISNUMBER(AW72),AW72,0)</f>
        <v>3000000</v>
      </c>
      <c r="BH72" s="160"/>
      <c r="BI72" s="160"/>
      <c r="BJ72" s="160"/>
      <c r="BK72" s="160"/>
    </row>
    <row r="73" spans="1:79" s="137" customFormat="1" ht="13.2" customHeight="1" x14ac:dyDescent="0.25">
      <c r="A73" s="157">
        <v>2240</v>
      </c>
      <c r="B73" s="158"/>
      <c r="C73" s="158"/>
      <c r="D73" s="159"/>
      <c r="E73" s="131" t="s">
        <v>262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3"/>
      <c r="X73" s="161">
        <v>550000</v>
      </c>
      <c r="Y73" s="162"/>
      <c r="Z73" s="162"/>
      <c r="AA73" s="162"/>
      <c r="AB73" s="163"/>
      <c r="AC73" s="161">
        <v>0</v>
      </c>
      <c r="AD73" s="162"/>
      <c r="AE73" s="162"/>
      <c r="AF73" s="162"/>
      <c r="AG73" s="163"/>
      <c r="AH73" s="161">
        <v>0</v>
      </c>
      <c r="AI73" s="162"/>
      <c r="AJ73" s="162"/>
      <c r="AK73" s="162"/>
      <c r="AL73" s="163"/>
      <c r="AM73" s="161">
        <f>IF(ISNUMBER(X73),X73,0)+IF(ISNUMBER(AC73),AC73,0)</f>
        <v>550000</v>
      </c>
      <c r="AN73" s="162"/>
      <c r="AO73" s="162"/>
      <c r="AP73" s="162"/>
      <c r="AQ73" s="163"/>
      <c r="AR73" s="161">
        <v>1050000</v>
      </c>
      <c r="AS73" s="162"/>
      <c r="AT73" s="162"/>
      <c r="AU73" s="162"/>
      <c r="AV73" s="163"/>
      <c r="AW73" s="161">
        <v>0</v>
      </c>
      <c r="AX73" s="162"/>
      <c r="AY73" s="162"/>
      <c r="AZ73" s="162"/>
      <c r="BA73" s="163"/>
      <c r="BB73" s="161">
        <v>0</v>
      </c>
      <c r="BC73" s="162"/>
      <c r="BD73" s="162"/>
      <c r="BE73" s="162"/>
      <c r="BF73" s="163"/>
      <c r="BG73" s="160">
        <f>IF(ISNUMBER(AR73),AR73,0)+IF(ISNUMBER(AW73),AW73,0)</f>
        <v>1050000</v>
      </c>
      <c r="BH73" s="160"/>
      <c r="BI73" s="160"/>
      <c r="BJ73" s="160"/>
      <c r="BK73" s="160"/>
    </row>
    <row r="74" spans="1:79" s="137" customFormat="1" ht="13.2" customHeight="1" x14ac:dyDescent="0.25">
      <c r="A74" s="157">
        <v>2250</v>
      </c>
      <c r="B74" s="158"/>
      <c r="C74" s="158"/>
      <c r="D74" s="159"/>
      <c r="E74" s="131" t="s">
        <v>263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550000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550000</v>
      </c>
      <c r="AN74" s="162"/>
      <c r="AO74" s="162"/>
      <c r="AP74" s="162"/>
      <c r="AQ74" s="163"/>
      <c r="AR74" s="161">
        <v>1000000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1000000</v>
      </c>
      <c r="BH74" s="160"/>
      <c r="BI74" s="160"/>
      <c r="BJ74" s="160"/>
      <c r="BK74" s="160"/>
    </row>
    <row r="75" spans="1:79" s="137" customFormat="1" ht="13.2" customHeight="1" x14ac:dyDescent="0.25">
      <c r="A75" s="157">
        <v>2730</v>
      </c>
      <c r="B75" s="158"/>
      <c r="C75" s="158"/>
      <c r="D75" s="159"/>
      <c r="E75" s="131" t="s">
        <v>475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700000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700000</v>
      </c>
      <c r="AN75" s="162"/>
      <c r="AO75" s="162"/>
      <c r="AP75" s="162"/>
      <c r="AQ75" s="163"/>
      <c r="AR75" s="161">
        <v>900000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900000</v>
      </c>
      <c r="BH75" s="160"/>
      <c r="BI75" s="160"/>
      <c r="BJ75" s="160"/>
      <c r="BK75" s="160"/>
    </row>
    <row r="76" spans="1:79" s="9" customFormat="1" ht="12.75" customHeight="1" x14ac:dyDescent="0.25">
      <c r="A76" s="119"/>
      <c r="B76" s="117"/>
      <c r="C76" s="117"/>
      <c r="D76" s="118"/>
      <c r="E76" s="138" t="s">
        <v>179</v>
      </c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40"/>
      <c r="X76" s="165">
        <v>5300000</v>
      </c>
      <c r="Y76" s="166"/>
      <c r="Z76" s="166"/>
      <c r="AA76" s="166"/>
      <c r="AB76" s="167"/>
      <c r="AC76" s="165">
        <v>0</v>
      </c>
      <c r="AD76" s="166"/>
      <c r="AE76" s="166"/>
      <c r="AF76" s="166"/>
      <c r="AG76" s="167"/>
      <c r="AH76" s="165">
        <v>0</v>
      </c>
      <c r="AI76" s="166"/>
      <c r="AJ76" s="166"/>
      <c r="AK76" s="166"/>
      <c r="AL76" s="167"/>
      <c r="AM76" s="165">
        <f>IF(ISNUMBER(X76),X76,0)+IF(ISNUMBER(AC76),AC76,0)</f>
        <v>5300000</v>
      </c>
      <c r="AN76" s="166"/>
      <c r="AO76" s="166"/>
      <c r="AP76" s="166"/>
      <c r="AQ76" s="167"/>
      <c r="AR76" s="165">
        <v>6750000</v>
      </c>
      <c r="AS76" s="166"/>
      <c r="AT76" s="166"/>
      <c r="AU76" s="166"/>
      <c r="AV76" s="167"/>
      <c r="AW76" s="165">
        <v>0</v>
      </c>
      <c r="AX76" s="166"/>
      <c r="AY76" s="166"/>
      <c r="AZ76" s="166"/>
      <c r="BA76" s="167"/>
      <c r="BB76" s="165">
        <v>0</v>
      </c>
      <c r="BC76" s="166"/>
      <c r="BD76" s="166"/>
      <c r="BE76" s="166"/>
      <c r="BF76" s="167"/>
      <c r="BG76" s="164">
        <f>IF(ISNUMBER(AR76),AR76,0)+IF(ISNUMBER(AW76),AW76,0)</f>
        <v>6750000</v>
      </c>
      <c r="BH76" s="164"/>
      <c r="BI76" s="164"/>
      <c r="BJ76" s="164"/>
      <c r="BK76" s="164"/>
    </row>
    <row r="78" spans="1:79" ht="14.25" customHeight="1" x14ac:dyDescent="0.25">
      <c r="A78" s="67" t="s">
        <v>333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</row>
    <row r="79" spans="1:79" ht="15" customHeight="1" x14ac:dyDescent="0.25">
      <c r="A79" s="78" t="s">
        <v>248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</row>
    <row r="80" spans="1:79" ht="23.1" customHeight="1" x14ac:dyDescent="0.25">
      <c r="A80" s="93" t="s">
        <v>150</v>
      </c>
      <c r="B80" s="94"/>
      <c r="C80" s="94"/>
      <c r="D80" s="94"/>
      <c r="E80" s="95"/>
      <c r="F80" s="86" t="s">
        <v>20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57" t="s">
        <v>252</v>
      </c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1" t="s">
        <v>254</v>
      </c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3"/>
    </row>
    <row r="81" spans="1:79" ht="53.25" customHeight="1" x14ac:dyDescent="0.25">
      <c r="A81" s="96"/>
      <c r="B81" s="97"/>
      <c r="C81" s="97"/>
      <c r="D81" s="97"/>
      <c r="E81" s="98"/>
      <c r="F81" s="89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1"/>
      <c r="X81" s="51" t="s">
        <v>5</v>
      </c>
      <c r="Y81" s="52"/>
      <c r="Z81" s="52"/>
      <c r="AA81" s="52"/>
      <c r="AB81" s="53"/>
      <c r="AC81" s="51" t="s">
        <v>4</v>
      </c>
      <c r="AD81" s="52"/>
      <c r="AE81" s="52"/>
      <c r="AF81" s="52"/>
      <c r="AG81" s="53"/>
      <c r="AH81" s="71" t="s">
        <v>147</v>
      </c>
      <c r="AI81" s="72"/>
      <c r="AJ81" s="72"/>
      <c r="AK81" s="72"/>
      <c r="AL81" s="73"/>
      <c r="AM81" s="51" t="s">
        <v>6</v>
      </c>
      <c r="AN81" s="52"/>
      <c r="AO81" s="52"/>
      <c r="AP81" s="52"/>
      <c r="AQ81" s="53"/>
      <c r="AR81" s="51" t="s">
        <v>5</v>
      </c>
      <c r="AS81" s="52"/>
      <c r="AT81" s="52"/>
      <c r="AU81" s="52"/>
      <c r="AV81" s="53"/>
      <c r="AW81" s="51" t="s">
        <v>4</v>
      </c>
      <c r="AX81" s="52"/>
      <c r="AY81" s="52"/>
      <c r="AZ81" s="52"/>
      <c r="BA81" s="53"/>
      <c r="BB81" s="74" t="s">
        <v>147</v>
      </c>
      <c r="BC81" s="74"/>
      <c r="BD81" s="74"/>
      <c r="BE81" s="74"/>
      <c r="BF81" s="74"/>
      <c r="BG81" s="51" t="s">
        <v>118</v>
      </c>
      <c r="BH81" s="52"/>
      <c r="BI81" s="52"/>
      <c r="BJ81" s="52"/>
      <c r="BK81" s="53"/>
    </row>
    <row r="82" spans="1:79" ht="15" customHeight="1" x14ac:dyDescent="0.25">
      <c r="A82" s="51">
        <v>1</v>
      </c>
      <c r="B82" s="52"/>
      <c r="C82" s="52"/>
      <c r="D82" s="52"/>
      <c r="E82" s="53"/>
      <c r="F82" s="51">
        <v>2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3"/>
      <c r="X82" s="51">
        <v>3</v>
      </c>
      <c r="Y82" s="52"/>
      <c r="Z82" s="52"/>
      <c r="AA82" s="52"/>
      <c r="AB82" s="53"/>
      <c r="AC82" s="51">
        <v>4</v>
      </c>
      <c r="AD82" s="52"/>
      <c r="AE82" s="52"/>
      <c r="AF82" s="52"/>
      <c r="AG82" s="53"/>
      <c r="AH82" s="51">
        <v>5</v>
      </c>
      <c r="AI82" s="52"/>
      <c r="AJ82" s="52"/>
      <c r="AK82" s="52"/>
      <c r="AL82" s="53"/>
      <c r="AM82" s="51">
        <v>6</v>
      </c>
      <c r="AN82" s="52"/>
      <c r="AO82" s="52"/>
      <c r="AP82" s="52"/>
      <c r="AQ82" s="53"/>
      <c r="AR82" s="51">
        <v>7</v>
      </c>
      <c r="AS82" s="52"/>
      <c r="AT82" s="52"/>
      <c r="AU82" s="52"/>
      <c r="AV82" s="53"/>
      <c r="AW82" s="51">
        <v>8</v>
      </c>
      <c r="AX82" s="52"/>
      <c r="AY82" s="52"/>
      <c r="AZ82" s="52"/>
      <c r="BA82" s="53"/>
      <c r="BB82" s="51">
        <v>9</v>
      </c>
      <c r="BC82" s="52"/>
      <c r="BD82" s="52"/>
      <c r="BE82" s="52"/>
      <c r="BF82" s="53"/>
      <c r="BG82" s="51">
        <v>10</v>
      </c>
      <c r="BH82" s="52"/>
      <c r="BI82" s="52"/>
      <c r="BJ82" s="52"/>
      <c r="BK82" s="53"/>
    </row>
    <row r="83" spans="1:79" s="2" customFormat="1" ht="15" hidden="1" customHeight="1" x14ac:dyDescent="0.25">
      <c r="A83" s="54" t="s">
        <v>85</v>
      </c>
      <c r="B83" s="55"/>
      <c r="C83" s="55"/>
      <c r="D83" s="55"/>
      <c r="E83" s="56"/>
      <c r="F83" s="54" t="s">
        <v>78</v>
      </c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6"/>
      <c r="X83" s="54" t="s">
        <v>81</v>
      </c>
      <c r="Y83" s="55"/>
      <c r="Z83" s="55"/>
      <c r="AA83" s="55"/>
      <c r="AB83" s="56"/>
      <c r="AC83" s="54" t="s">
        <v>82</v>
      </c>
      <c r="AD83" s="55"/>
      <c r="AE83" s="55"/>
      <c r="AF83" s="55"/>
      <c r="AG83" s="56"/>
      <c r="AH83" s="54" t="s">
        <v>116</v>
      </c>
      <c r="AI83" s="55"/>
      <c r="AJ83" s="55"/>
      <c r="AK83" s="55"/>
      <c r="AL83" s="56"/>
      <c r="AM83" s="75" t="s">
        <v>218</v>
      </c>
      <c r="AN83" s="76"/>
      <c r="AO83" s="76"/>
      <c r="AP83" s="76"/>
      <c r="AQ83" s="77"/>
      <c r="AR83" s="54" t="s">
        <v>83</v>
      </c>
      <c r="AS83" s="55"/>
      <c r="AT83" s="55"/>
      <c r="AU83" s="55"/>
      <c r="AV83" s="56"/>
      <c r="AW83" s="54" t="s">
        <v>84</v>
      </c>
      <c r="AX83" s="55"/>
      <c r="AY83" s="55"/>
      <c r="AZ83" s="55"/>
      <c r="BA83" s="56"/>
      <c r="BB83" s="54" t="s">
        <v>117</v>
      </c>
      <c r="BC83" s="55"/>
      <c r="BD83" s="55"/>
      <c r="BE83" s="55"/>
      <c r="BF83" s="56"/>
      <c r="BG83" s="75" t="s">
        <v>218</v>
      </c>
      <c r="BH83" s="76"/>
      <c r="BI83" s="76"/>
      <c r="BJ83" s="76"/>
      <c r="BK83" s="77"/>
      <c r="CA83" t="s">
        <v>39</v>
      </c>
    </row>
    <row r="84" spans="1:79" s="9" customFormat="1" ht="12.75" customHeight="1" x14ac:dyDescent="0.25">
      <c r="A84" s="119"/>
      <c r="B84" s="117"/>
      <c r="C84" s="117"/>
      <c r="D84" s="117"/>
      <c r="E84" s="118"/>
      <c r="F84" s="119" t="s">
        <v>179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8"/>
      <c r="X84" s="168"/>
      <c r="Y84" s="169"/>
      <c r="Z84" s="169"/>
      <c r="AA84" s="169"/>
      <c r="AB84" s="170"/>
      <c r="AC84" s="168"/>
      <c r="AD84" s="169"/>
      <c r="AE84" s="169"/>
      <c r="AF84" s="169"/>
      <c r="AG84" s="170"/>
      <c r="AH84" s="164"/>
      <c r="AI84" s="164"/>
      <c r="AJ84" s="164"/>
      <c r="AK84" s="164"/>
      <c r="AL84" s="164"/>
      <c r="AM84" s="164">
        <f>IF(ISNUMBER(X84),X84,0)+IF(ISNUMBER(AC84),AC84,0)</f>
        <v>0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>
        <f>IF(ISNUMBER(AR84),AR84,0)+IF(ISNUMBER(AW84),AW84,0)</f>
        <v>0</v>
      </c>
      <c r="BH84" s="164"/>
      <c r="BI84" s="164"/>
      <c r="BJ84" s="164"/>
      <c r="BK84" s="164"/>
      <c r="CA84" s="9" t="s">
        <v>40</v>
      </c>
    </row>
    <row r="87" spans="1:79" ht="14.25" customHeight="1" x14ac:dyDescent="0.25">
      <c r="A87" s="67" t="s">
        <v>151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79" ht="14.25" customHeight="1" x14ac:dyDescent="0.25">
      <c r="A88" s="67" t="s">
        <v>321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</row>
    <row r="89" spans="1:79" ht="15" customHeight="1" x14ac:dyDescent="0.25">
      <c r="A89" s="78" t="s">
        <v>248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</row>
    <row r="90" spans="1:79" ht="23.1" customHeight="1" x14ac:dyDescent="0.25">
      <c r="A90" s="86" t="s">
        <v>7</v>
      </c>
      <c r="B90" s="87"/>
      <c r="C90" s="87"/>
      <c r="D90" s="86" t="s">
        <v>152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8"/>
      <c r="U90" s="51" t="s">
        <v>249</v>
      </c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3"/>
      <c r="AN90" s="51" t="s">
        <v>250</v>
      </c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3"/>
      <c r="BG90" s="57" t="s">
        <v>251</v>
      </c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</row>
    <row r="91" spans="1:79" ht="52.5" customHeight="1" x14ac:dyDescent="0.25">
      <c r="A91" s="89"/>
      <c r="B91" s="90"/>
      <c r="C91" s="90"/>
      <c r="D91" s="89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1"/>
      <c r="U91" s="51" t="s">
        <v>5</v>
      </c>
      <c r="V91" s="52"/>
      <c r="W91" s="52"/>
      <c r="X91" s="52"/>
      <c r="Y91" s="53"/>
      <c r="Z91" s="51" t="s">
        <v>4</v>
      </c>
      <c r="AA91" s="52"/>
      <c r="AB91" s="52"/>
      <c r="AC91" s="52"/>
      <c r="AD91" s="53"/>
      <c r="AE91" s="71" t="s">
        <v>147</v>
      </c>
      <c r="AF91" s="72"/>
      <c r="AG91" s="72"/>
      <c r="AH91" s="73"/>
      <c r="AI91" s="51" t="s">
        <v>6</v>
      </c>
      <c r="AJ91" s="52"/>
      <c r="AK91" s="52"/>
      <c r="AL91" s="52"/>
      <c r="AM91" s="53"/>
      <c r="AN91" s="51" t="s">
        <v>5</v>
      </c>
      <c r="AO91" s="52"/>
      <c r="AP91" s="52"/>
      <c r="AQ91" s="52"/>
      <c r="AR91" s="53"/>
      <c r="AS91" s="51" t="s">
        <v>4</v>
      </c>
      <c r="AT91" s="52"/>
      <c r="AU91" s="52"/>
      <c r="AV91" s="52"/>
      <c r="AW91" s="53"/>
      <c r="AX91" s="71" t="s">
        <v>147</v>
      </c>
      <c r="AY91" s="72"/>
      <c r="AZ91" s="72"/>
      <c r="BA91" s="73"/>
      <c r="BB91" s="51" t="s">
        <v>118</v>
      </c>
      <c r="BC91" s="52"/>
      <c r="BD91" s="52"/>
      <c r="BE91" s="52"/>
      <c r="BF91" s="53"/>
      <c r="BG91" s="51" t="s">
        <v>5</v>
      </c>
      <c r="BH91" s="52"/>
      <c r="BI91" s="52"/>
      <c r="BJ91" s="52"/>
      <c r="BK91" s="53"/>
      <c r="BL91" s="57" t="s">
        <v>4</v>
      </c>
      <c r="BM91" s="57"/>
      <c r="BN91" s="57"/>
      <c r="BO91" s="57"/>
      <c r="BP91" s="57"/>
      <c r="BQ91" s="74" t="s">
        <v>147</v>
      </c>
      <c r="BR91" s="74"/>
      <c r="BS91" s="74"/>
      <c r="BT91" s="74"/>
      <c r="BU91" s="51" t="s">
        <v>119</v>
      </c>
      <c r="BV91" s="52"/>
      <c r="BW91" s="52"/>
      <c r="BX91" s="52"/>
      <c r="BY91" s="53"/>
    </row>
    <row r="92" spans="1:79" ht="15" customHeight="1" x14ac:dyDescent="0.25">
      <c r="A92" s="51">
        <v>1</v>
      </c>
      <c r="B92" s="52"/>
      <c r="C92" s="52"/>
      <c r="D92" s="51">
        <v>2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51">
        <v>3</v>
      </c>
      <c r="V92" s="52"/>
      <c r="W92" s="52"/>
      <c r="X92" s="52"/>
      <c r="Y92" s="53"/>
      <c r="Z92" s="51">
        <v>4</v>
      </c>
      <c r="AA92" s="52"/>
      <c r="AB92" s="52"/>
      <c r="AC92" s="52"/>
      <c r="AD92" s="53"/>
      <c r="AE92" s="51">
        <v>5</v>
      </c>
      <c r="AF92" s="52"/>
      <c r="AG92" s="52"/>
      <c r="AH92" s="53"/>
      <c r="AI92" s="51">
        <v>6</v>
      </c>
      <c r="AJ92" s="52"/>
      <c r="AK92" s="52"/>
      <c r="AL92" s="52"/>
      <c r="AM92" s="53"/>
      <c r="AN92" s="51">
        <v>7</v>
      </c>
      <c r="AO92" s="52"/>
      <c r="AP92" s="52"/>
      <c r="AQ92" s="52"/>
      <c r="AR92" s="53"/>
      <c r="AS92" s="51">
        <v>8</v>
      </c>
      <c r="AT92" s="52"/>
      <c r="AU92" s="52"/>
      <c r="AV92" s="52"/>
      <c r="AW92" s="53"/>
      <c r="AX92" s="57">
        <v>9</v>
      </c>
      <c r="AY92" s="57"/>
      <c r="AZ92" s="57"/>
      <c r="BA92" s="57"/>
      <c r="BB92" s="51">
        <v>10</v>
      </c>
      <c r="BC92" s="52"/>
      <c r="BD92" s="52"/>
      <c r="BE92" s="52"/>
      <c r="BF92" s="53"/>
      <c r="BG92" s="51">
        <v>11</v>
      </c>
      <c r="BH92" s="52"/>
      <c r="BI92" s="52"/>
      <c r="BJ92" s="52"/>
      <c r="BK92" s="53"/>
      <c r="BL92" s="57">
        <v>12</v>
      </c>
      <c r="BM92" s="57"/>
      <c r="BN92" s="57"/>
      <c r="BO92" s="57"/>
      <c r="BP92" s="57"/>
      <c r="BQ92" s="51">
        <v>13</v>
      </c>
      <c r="BR92" s="52"/>
      <c r="BS92" s="52"/>
      <c r="BT92" s="53"/>
      <c r="BU92" s="51">
        <v>14</v>
      </c>
      <c r="BV92" s="52"/>
      <c r="BW92" s="52"/>
      <c r="BX92" s="52"/>
      <c r="BY92" s="53"/>
    </row>
    <row r="93" spans="1:79" s="2" customFormat="1" ht="14.25" hidden="1" customHeight="1" x14ac:dyDescent="0.25">
      <c r="A93" s="54" t="s">
        <v>90</v>
      </c>
      <c r="B93" s="55"/>
      <c r="C93" s="55"/>
      <c r="D93" s="54" t="s">
        <v>78</v>
      </c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6"/>
      <c r="U93" s="60" t="s">
        <v>86</v>
      </c>
      <c r="V93" s="60"/>
      <c r="W93" s="60"/>
      <c r="X93" s="60"/>
      <c r="Y93" s="60"/>
      <c r="Z93" s="60" t="s">
        <v>87</v>
      </c>
      <c r="AA93" s="60"/>
      <c r="AB93" s="60"/>
      <c r="AC93" s="60"/>
      <c r="AD93" s="60"/>
      <c r="AE93" s="60" t="s">
        <v>113</v>
      </c>
      <c r="AF93" s="60"/>
      <c r="AG93" s="60"/>
      <c r="AH93" s="60"/>
      <c r="AI93" s="69" t="s">
        <v>217</v>
      </c>
      <c r="AJ93" s="69"/>
      <c r="AK93" s="69"/>
      <c r="AL93" s="69"/>
      <c r="AM93" s="69"/>
      <c r="AN93" s="60" t="s">
        <v>88</v>
      </c>
      <c r="AO93" s="60"/>
      <c r="AP93" s="60"/>
      <c r="AQ93" s="60"/>
      <c r="AR93" s="60"/>
      <c r="AS93" s="60" t="s">
        <v>89</v>
      </c>
      <c r="AT93" s="60"/>
      <c r="AU93" s="60"/>
      <c r="AV93" s="60"/>
      <c r="AW93" s="60"/>
      <c r="AX93" s="60" t="s">
        <v>114</v>
      </c>
      <c r="AY93" s="60"/>
      <c r="AZ93" s="60"/>
      <c r="BA93" s="60"/>
      <c r="BB93" s="69" t="s">
        <v>217</v>
      </c>
      <c r="BC93" s="69"/>
      <c r="BD93" s="69"/>
      <c r="BE93" s="69"/>
      <c r="BF93" s="69"/>
      <c r="BG93" s="60" t="s">
        <v>79</v>
      </c>
      <c r="BH93" s="60"/>
      <c r="BI93" s="60"/>
      <c r="BJ93" s="60"/>
      <c r="BK93" s="60"/>
      <c r="BL93" s="60" t="s">
        <v>80</v>
      </c>
      <c r="BM93" s="60"/>
      <c r="BN93" s="60"/>
      <c r="BO93" s="60"/>
      <c r="BP93" s="60"/>
      <c r="BQ93" s="60" t="s">
        <v>115</v>
      </c>
      <c r="BR93" s="60"/>
      <c r="BS93" s="60"/>
      <c r="BT93" s="60"/>
      <c r="BU93" s="69" t="s">
        <v>217</v>
      </c>
      <c r="BV93" s="69"/>
      <c r="BW93" s="69"/>
      <c r="BX93" s="69"/>
      <c r="BY93" s="69"/>
      <c r="CA93" t="s">
        <v>41</v>
      </c>
    </row>
    <row r="94" spans="1:79" s="137" customFormat="1" ht="13.2" customHeight="1" x14ac:dyDescent="0.25">
      <c r="A94" s="157">
        <v>1</v>
      </c>
      <c r="B94" s="158"/>
      <c r="C94" s="158"/>
      <c r="D94" s="131" t="s">
        <v>476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3"/>
      <c r="U94" s="161">
        <v>50000</v>
      </c>
      <c r="V94" s="162"/>
      <c r="W94" s="162"/>
      <c r="X94" s="162"/>
      <c r="Y94" s="163"/>
      <c r="Z94" s="161">
        <v>0</v>
      </c>
      <c r="AA94" s="162"/>
      <c r="AB94" s="162"/>
      <c r="AC94" s="162"/>
      <c r="AD94" s="163"/>
      <c r="AE94" s="161">
        <v>0</v>
      </c>
      <c r="AF94" s="162"/>
      <c r="AG94" s="162"/>
      <c r="AH94" s="163"/>
      <c r="AI94" s="161">
        <f>IF(ISNUMBER(U94),U94,0)+IF(ISNUMBER(Z94),Z94,0)</f>
        <v>50000</v>
      </c>
      <c r="AJ94" s="162"/>
      <c r="AK94" s="162"/>
      <c r="AL94" s="162"/>
      <c r="AM94" s="163"/>
      <c r="AN94" s="161">
        <v>0</v>
      </c>
      <c r="AO94" s="162"/>
      <c r="AP94" s="162"/>
      <c r="AQ94" s="162"/>
      <c r="AR94" s="163"/>
      <c r="AS94" s="161">
        <v>0</v>
      </c>
      <c r="AT94" s="162"/>
      <c r="AU94" s="162"/>
      <c r="AV94" s="162"/>
      <c r="AW94" s="163"/>
      <c r="AX94" s="161">
        <v>0</v>
      </c>
      <c r="AY94" s="162"/>
      <c r="AZ94" s="162"/>
      <c r="BA94" s="163"/>
      <c r="BB94" s="161">
        <f>IF(ISNUMBER(AN94),AN94,0)+IF(ISNUMBER(AS94),AS94,0)</f>
        <v>0</v>
      </c>
      <c r="BC94" s="162"/>
      <c r="BD94" s="162"/>
      <c r="BE94" s="162"/>
      <c r="BF94" s="163"/>
      <c r="BG94" s="161">
        <v>0</v>
      </c>
      <c r="BH94" s="162"/>
      <c r="BI94" s="162"/>
      <c r="BJ94" s="162"/>
      <c r="BK94" s="163"/>
      <c r="BL94" s="161">
        <v>0</v>
      </c>
      <c r="BM94" s="162"/>
      <c r="BN94" s="162"/>
      <c r="BO94" s="162"/>
      <c r="BP94" s="163"/>
      <c r="BQ94" s="161">
        <v>0</v>
      </c>
      <c r="BR94" s="162"/>
      <c r="BS94" s="162"/>
      <c r="BT94" s="163"/>
      <c r="BU94" s="161">
        <f>IF(ISNUMBER(BG94),BG94,0)+IF(ISNUMBER(BL94),BL94,0)</f>
        <v>0</v>
      </c>
      <c r="BV94" s="162"/>
      <c r="BW94" s="162"/>
      <c r="BX94" s="162"/>
      <c r="BY94" s="163"/>
      <c r="CA94" s="137" t="s">
        <v>42</v>
      </c>
    </row>
    <row r="95" spans="1:79" s="137" customFormat="1" ht="26.4" customHeight="1" x14ac:dyDescent="0.25">
      <c r="A95" s="157">
        <v>2</v>
      </c>
      <c r="B95" s="158"/>
      <c r="C95" s="158"/>
      <c r="D95" s="131" t="s">
        <v>477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3"/>
      <c r="U95" s="161">
        <v>539121.59</v>
      </c>
      <c r="V95" s="162"/>
      <c r="W95" s="162"/>
      <c r="X95" s="162"/>
      <c r="Y95" s="163"/>
      <c r="Z95" s="161">
        <v>0</v>
      </c>
      <c r="AA95" s="162"/>
      <c r="AB95" s="162"/>
      <c r="AC95" s="162"/>
      <c r="AD95" s="163"/>
      <c r="AE95" s="161">
        <v>0</v>
      </c>
      <c r="AF95" s="162"/>
      <c r="AG95" s="162"/>
      <c r="AH95" s="163"/>
      <c r="AI95" s="161">
        <f>IF(ISNUMBER(U95),U95,0)+IF(ISNUMBER(Z95),Z95,0)</f>
        <v>539121.59</v>
      </c>
      <c r="AJ95" s="162"/>
      <c r="AK95" s="162"/>
      <c r="AL95" s="162"/>
      <c r="AM95" s="163"/>
      <c r="AN95" s="161">
        <v>550000</v>
      </c>
      <c r="AO95" s="162"/>
      <c r="AP95" s="162"/>
      <c r="AQ95" s="162"/>
      <c r="AR95" s="163"/>
      <c r="AS95" s="161">
        <v>0</v>
      </c>
      <c r="AT95" s="162"/>
      <c r="AU95" s="162"/>
      <c r="AV95" s="162"/>
      <c r="AW95" s="163"/>
      <c r="AX95" s="161">
        <v>0</v>
      </c>
      <c r="AY95" s="162"/>
      <c r="AZ95" s="162"/>
      <c r="BA95" s="163"/>
      <c r="BB95" s="161">
        <f>IF(ISNUMBER(AN95),AN95,0)+IF(ISNUMBER(AS95),AS95,0)</f>
        <v>550000</v>
      </c>
      <c r="BC95" s="162"/>
      <c r="BD95" s="162"/>
      <c r="BE95" s="162"/>
      <c r="BF95" s="163"/>
      <c r="BG95" s="161">
        <v>550000</v>
      </c>
      <c r="BH95" s="162"/>
      <c r="BI95" s="162"/>
      <c r="BJ95" s="162"/>
      <c r="BK95" s="163"/>
      <c r="BL95" s="161">
        <v>0</v>
      </c>
      <c r="BM95" s="162"/>
      <c r="BN95" s="162"/>
      <c r="BO95" s="162"/>
      <c r="BP95" s="163"/>
      <c r="BQ95" s="161">
        <v>0</v>
      </c>
      <c r="BR95" s="162"/>
      <c r="BS95" s="162"/>
      <c r="BT95" s="163"/>
      <c r="BU95" s="161">
        <f>IF(ISNUMBER(BG95),BG95,0)+IF(ISNUMBER(BL95),BL95,0)</f>
        <v>550000</v>
      </c>
      <c r="BV95" s="162"/>
      <c r="BW95" s="162"/>
      <c r="BX95" s="162"/>
      <c r="BY95" s="163"/>
    </row>
    <row r="96" spans="1:79" s="137" customFormat="1" ht="26.4" customHeight="1" x14ac:dyDescent="0.25">
      <c r="A96" s="157">
        <v>3</v>
      </c>
      <c r="B96" s="158"/>
      <c r="C96" s="158"/>
      <c r="D96" s="131" t="s">
        <v>478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3"/>
      <c r="U96" s="161">
        <v>488420</v>
      </c>
      <c r="V96" s="162"/>
      <c r="W96" s="162"/>
      <c r="X96" s="162"/>
      <c r="Y96" s="163"/>
      <c r="Z96" s="161">
        <v>0</v>
      </c>
      <c r="AA96" s="162"/>
      <c r="AB96" s="162"/>
      <c r="AC96" s="162"/>
      <c r="AD96" s="163"/>
      <c r="AE96" s="161">
        <v>0</v>
      </c>
      <c r="AF96" s="162"/>
      <c r="AG96" s="162"/>
      <c r="AH96" s="163"/>
      <c r="AI96" s="161">
        <f>IF(ISNUMBER(U96),U96,0)+IF(ISNUMBER(Z96),Z96,0)</f>
        <v>488420</v>
      </c>
      <c r="AJ96" s="162"/>
      <c r="AK96" s="162"/>
      <c r="AL96" s="162"/>
      <c r="AM96" s="163"/>
      <c r="AN96" s="161">
        <v>400000</v>
      </c>
      <c r="AO96" s="162"/>
      <c r="AP96" s="162"/>
      <c r="AQ96" s="162"/>
      <c r="AR96" s="163"/>
      <c r="AS96" s="161">
        <v>0</v>
      </c>
      <c r="AT96" s="162"/>
      <c r="AU96" s="162"/>
      <c r="AV96" s="162"/>
      <c r="AW96" s="163"/>
      <c r="AX96" s="161">
        <v>0</v>
      </c>
      <c r="AY96" s="162"/>
      <c r="AZ96" s="162"/>
      <c r="BA96" s="163"/>
      <c r="BB96" s="161">
        <f>IF(ISNUMBER(AN96),AN96,0)+IF(ISNUMBER(AS96),AS96,0)</f>
        <v>400000</v>
      </c>
      <c r="BC96" s="162"/>
      <c r="BD96" s="162"/>
      <c r="BE96" s="162"/>
      <c r="BF96" s="163"/>
      <c r="BG96" s="161">
        <v>300000</v>
      </c>
      <c r="BH96" s="162"/>
      <c r="BI96" s="162"/>
      <c r="BJ96" s="162"/>
      <c r="BK96" s="163"/>
      <c r="BL96" s="161">
        <v>0</v>
      </c>
      <c r="BM96" s="162"/>
      <c r="BN96" s="162"/>
      <c r="BO96" s="162"/>
      <c r="BP96" s="163"/>
      <c r="BQ96" s="161">
        <v>0</v>
      </c>
      <c r="BR96" s="162"/>
      <c r="BS96" s="162"/>
      <c r="BT96" s="163"/>
      <c r="BU96" s="161">
        <f>IF(ISNUMBER(BG96),BG96,0)+IF(ISNUMBER(BL96),BL96,0)</f>
        <v>300000</v>
      </c>
      <c r="BV96" s="162"/>
      <c r="BW96" s="162"/>
      <c r="BX96" s="162"/>
      <c r="BY96" s="163"/>
    </row>
    <row r="97" spans="1:79" s="137" customFormat="1" ht="39.6" customHeight="1" x14ac:dyDescent="0.25">
      <c r="A97" s="157">
        <v>4</v>
      </c>
      <c r="B97" s="158"/>
      <c r="C97" s="158"/>
      <c r="D97" s="131" t="s">
        <v>479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100000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1">
        <v>0</v>
      </c>
      <c r="AF97" s="162"/>
      <c r="AG97" s="162"/>
      <c r="AH97" s="163"/>
      <c r="AI97" s="161">
        <f>IF(ISNUMBER(U97),U97,0)+IF(ISNUMBER(Z97),Z97,0)</f>
        <v>100000</v>
      </c>
      <c r="AJ97" s="162"/>
      <c r="AK97" s="162"/>
      <c r="AL97" s="162"/>
      <c r="AM97" s="163"/>
      <c r="AN97" s="161">
        <v>200000</v>
      </c>
      <c r="AO97" s="162"/>
      <c r="AP97" s="162"/>
      <c r="AQ97" s="162"/>
      <c r="AR97" s="163"/>
      <c r="AS97" s="161">
        <v>0</v>
      </c>
      <c r="AT97" s="162"/>
      <c r="AU97" s="162"/>
      <c r="AV97" s="162"/>
      <c r="AW97" s="163"/>
      <c r="AX97" s="161">
        <v>0</v>
      </c>
      <c r="AY97" s="162"/>
      <c r="AZ97" s="162"/>
      <c r="BA97" s="163"/>
      <c r="BB97" s="161">
        <f>IF(ISNUMBER(AN97),AN97,0)+IF(ISNUMBER(AS97),AS97,0)</f>
        <v>200000</v>
      </c>
      <c r="BC97" s="162"/>
      <c r="BD97" s="162"/>
      <c r="BE97" s="162"/>
      <c r="BF97" s="163"/>
      <c r="BG97" s="161">
        <v>100000</v>
      </c>
      <c r="BH97" s="162"/>
      <c r="BI97" s="162"/>
      <c r="BJ97" s="162"/>
      <c r="BK97" s="163"/>
      <c r="BL97" s="161">
        <v>0</v>
      </c>
      <c r="BM97" s="162"/>
      <c r="BN97" s="162"/>
      <c r="BO97" s="162"/>
      <c r="BP97" s="163"/>
      <c r="BQ97" s="161">
        <v>0</v>
      </c>
      <c r="BR97" s="162"/>
      <c r="BS97" s="162"/>
      <c r="BT97" s="163"/>
      <c r="BU97" s="161">
        <f>IF(ISNUMBER(BG97),BG97,0)+IF(ISNUMBER(BL97),BL97,0)</f>
        <v>100000</v>
      </c>
      <c r="BV97" s="162"/>
      <c r="BW97" s="162"/>
      <c r="BX97" s="162"/>
      <c r="BY97" s="163"/>
    </row>
    <row r="98" spans="1:79" s="137" customFormat="1" ht="13.2" customHeight="1" x14ac:dyDescent="0.25">
      <c r="A98" s="157">
        <v>5</v>
      </c>
      <c r="B98" s="158"/>
      <c r="C98" s="158"/>
      <c r="D98" s="131" t="s">
        <v>480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3"/>
      <c r="U98" s="161">
        <v>1184955.8400000001</v>
      </c>
      <c r="V98" s="162"/>
      <c r="W98" s="162"/>
      <c r="X98" s="162"/>
      <c r="Y98" s="163"/>
      <c r="Z98" s="161">
        <v>0</v>
      </c>
      <c r="AA98" s="162"/>
      <c r="AB98" s="162"/>
      <c r="AC98" s="162"/>
      <c r="AD98" s="163"/>
      <c r="AE98" s="161">
        <v>0</v>
      </c>
      <c r="AF98" s="162"/>
      <c r="AG98" s="162"/>
      <c r="AH98" s="163"/>
      <c r="AI98" s="161">
        <f>IF(ISNUMBER(U98),U98,0)+IF(ISNUMBER(Z98),Z98,0)</f>
        <v>1184955.8400000001</v>
      </c>
      <c r="AJ98" s="162"/>
      <c r="AK98" s="162"/>
      <c r="AL98" s="162"/>
      <c r="AM98" s="163"/>
      <c r="AN98" s="161">
        <v>300000</v>
      </c>
      <c r="AO98" s="162"/>
      <c r="AP98" s="162"/>
      <c r="AQ98" s="162"/>
      <c r="AR98" s="163"/>
      <c r="AS98" s="161">
        <v>0</v>
      </c>
      <c r="AT98" s="162"/>
      <c r="AU98" s="162"/>
      <c r="AV98" s="162"/>
      <c r="AW98" s="163"/>
      <c r="AX98" s="161">
        <v>0</v>
      </c>
      <c r="AY98" s="162"/>
      <c r="AZ98" s="162"/>
      <c r="BA98" s="163"/>
      <c r="BB98" s="161">
        <f>IF(ISNUMBER(AN98),AN98,0)+IF(ISNUMBER(AS98),AS98,0)</f>
        <v>300000</v>
      </c>
      <c r="BC98" s="162"/>
      <c r="BD98" s="162"/>
      <c r="BE98" s="162"/>
      <c r="BF98" s="163"/>
      <c r="BG98" s="161">
        <v>400000</v>
      </c>
      <c r="BH98" s="162"/>
      <c r="BI98" s="162"/>
      <c r="BJ98" s="162"/>
      <c r="BK98" s="163"/>
      <c r="BL98" s="161">
        <v>0</v>
      </c>
      <c r="BM98" s="162"/>
      <c r="BN98" s="162"/>
      <c r="BO98" s="162"/>
      <c r="BP98" s="163"/>
      <c r="BQ98" s="161">
        <v>0</v>
      </c>
      <c r="BR98" s="162"/>
      <c r="BS98" s="162"/>
      <c r="BT98" s="163"/>
      <c r="BU98" s="161">
        <f>IF(ISNUMBER(BG98),BG98,0)+IF(ISNUMBER(BL98),BL98,0)</f>
        <v>400000</v>
      </c>
      <c r="BV98" s="162"/>
      <c r="BW98" s="162"/>
      <c r="BX98" s="162"/>
      <c r="BY98" s="163"/>
    </row>
    <row r="99" spans="1:79" s="137" customFormat="1" ht="13.2" customHeight="1" x14ac:dyDescent="0.25">
      <c r="A99" s="157">
        <v>6</v>
      </c>
      <c r="B99" s="158"/>
      <c r="C99" s="158"/>
      <c r="D99" s="131" t="s">
        <v>481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2708450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1">
        <v>0</v>
      </c>
      <c r="AF99" s="162"/>
      <c r="AG99" s="162"/>
      <c r="AH99" s="163"/>
      <c r="AI99" s="161">
        <f>IF(ISNUMBER(U99),U99,0)+IF(ISNUMBER(Z99),Z99,0)</f>
        <v>2708450</v>
      </c>
      <c r="AJ99" s="162"/>
      <c r="AK99" s="162"/>
      <c r="AL99" s="162"/>
      <c r="AM99" s="163"/>
      <c r="AN99" s="161">
        <v>2500000</v>
      </c>
      <c r="AO99" s="162"/>
      <c r="AP99" s="162"/>
      <c r="AQ99" s="162"/>
      <c r="AR99" s="163"/>
      <c r="AS99" s="161">
        <v>0</v>
      </c>
      <c r="AT99" s="162"/>
      <c r="AU99" s="162"/>
      <c r="AV99" s="162"/>
      <c r="AW99" s="163"/>
      <c r="AX99" s="161">
        <v>0</v>
      </c>
      <c r="AY99" s="162"/>
      <c r="AZ99" s="162"/>
      <c r="BA99" s="163"/>
      <c r="BB99" s="161">
        <f>IF(ISNUMBER(AN99),AN99,0)+IF(ISNUMBER(AS99),AS99,0)</f>
        <v>2500000</v>
      </c>
      <c r="BC99" s="162"/>
      <c r="BD99" s="162"/>
      <c r="BE99" s="162"/>
      <c r="BF99" s="163"/>
      <c r="BG99" s="161">
        <v>2700000</v>
      </c>
      <c r="BH99" s="162"/>
      <c r="BI99" s="162"/>
      <c r="BJ99" s="162"/>
      <c r="BK99" s="163"/>
      <c r="BL99" s="161">
        <v>0</v>
      </c>
      <c r="BM99" s="162"/>
      <c r="BN99" s="162"/>
      <c r="BO99" s="162"/>
      <c r="BP99" s="163"/>
      <c r="BQ99" s="161">
        <v>0</v>
      </c>
      <c r="BR99" s="162"/>
      <c r="BS99" s="162"/>
      <c r="BT99" s="163"/>
      <c r="BU99" s="161">
        <f>IF(ISNUMBER(BG99),BG99,0)+IF(ISNUMBER(BL99),BL99,0)</f>
        <v>2700000</v>
      </c>
      <c r="BV99" s="162"/>
      <c r="BW99" s="162"/>
      <c r="BX99" s="162"/>
      <c r="BY99" s="163"/>
    </row>
    <row r="100" spans="1:79" s="137" customFormat="1" ht="13.2" customHeight="1" x14ac:dyDescent="0.25">
      <c r="A100" s="157">
        <v>7</v>
      </c>
      <c r="B100" s="158"/>
      <c r="C100" s="158"/>
      <c r="D100" s="131" t="s">
        <v>482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3"/>
      <c r="U100" s="161">
        <v>636796</v>
      </c>
      <c r="V100" s="162"/>
      <c r="W100" s="162"/>
      <c r="X100" s="162"/>
      <c r="Y100" s="163"/>
      <c r="Z100" s="161">
        <v>0</v>
      </c>
      <c r="AA100" s="162"/>
      <c r="AB100" s="162"/>
      <c r="AC100" s="162"/>
      <c r="AD100" s="163"/>
      <c r="AE100" s="161">
        <v>0</v>
      </c>
      <c r="AF100" s="162"/>
      <c r="AG100" s="162"/>
      <c r="AH100" s="163"/>
      <c r="AI100" s="161">
        <f>IF(ISNUMBER(U100),U100,0)+IF(ISNUMBER(Z100),Z100,0)</f>
        <v>636796</v>
      </c>
      <c r="AJ100" s="162"/>
      <c r="AK100" s="162"/>
      <c r="AL100" s="162"/>
      <c r="AM100" s="163"/>
      <c r="AN100" s="161">
        <v>350000</v>
      </c>
      <c r="AO100" s="162"/>
      <c r="AP100" s="162"/>
      <c r="AQ100" s="162"/>
      <c r="AR100" s="163"/>
      <c r="AS100" s="161">
        <v>0</v>
      </c>
      <c r="AT100" s="162"/>
      <c r="AU100" s="162"/>
      <c r="AV100" s="162"/>
      <c r="AW100" s="163"/>
      <c r="AX100" s="161">
        <v>0</v>
      </c>
      <c r="AY100" s="162"/>
      <c r="AZ100" s="162"/>
      <c r="BA100" s="163"/>
      <c r="BB100" s="161">
        <f>IF(ISNUMBER(AN100),AN100,0)+IF(ISNUMBER(AS100),AS100,0)</f>
        <v>350000</v>
      </c>
      <c r="BC100" s="162"/>
      <c r="BD100" s="162"/>
      <c r="BE100" s="162"/>
      <c r="BF100" s="163"/>
      <c r="BG100" s="161">
        <v>250000</v>
      </c>
      <c r="BH100" s="162"/>
      <c r="BI100" s="162"/>
      <c r="BJ100" s="162"/>
      <c r="BK100" s="163"/>
      <c r="BL100" s="161">
        <v>0</v>
      </c>
      <c r="BM100" s="162"/>
      <c r="BN100" s="162"/>
      <c r="BO100" s="162"/>
      <c r="BP100" s="163"/>
      <c r="BQ100" s="161">
        <v>0</v>
      </c>
      <c r="BR100" s="162"/>
      <c r="BS100" s="162"/>
      <c r="BT100" s="163"/>
      <c r="BU100" s="161">
        <f>IF(ISNUMBER(BG100),BG100,0)+IF(ISNUMBER(BL100),BL100,0)</f>
        <v>250000</v>
      </c>
      <c r="BV100" s="162"/>
      <c r="BW100" s="162"/>
      <c r="BX100" s="162"/>
      <c r="BY100" s="163"/>
    </row>
    <row r="101" spans="1:79" s="137" customFormat="1" ht="13.2" customHeight="1" x14ac:dyDescent="0.25">
      <c r="A101" s="157">
        <v>8</v>
      </c>
      <c r="B101" s="158"/>
      <c r="C101" s="158"/>
      <c r="D101" s="131" t="s">
        <v>483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3"/>
      <c r="U101" s="161">
        <v>468050</v>
      </c>
      <c r="V101" s="162"/>
      <c r="W101" s="162"/>
      <c r="X101" s="162"/>
      <c r="Y101" s="163"/>
      <c r="Z101" s="161">
        <v>0</v>
      </c>
      <c r="AA101" s="162"/>
      <c r="AB101" s="162"/>
      <c r="AC101" s="162"/>
      <c r="AD101" s="163"/>
      <c r="AE101" s="161">
        <v>0</v>
      </c>
      <c r="AF101" s="162"/>
      <c r="AG101" s="162"/>
      <c r="AH101" s="163"/>
      <c r="AI101" s="161">
        <f>IF(ISNUMBER(U101),U101,0)+IF(ISNUMBER(Z101),Z101,0)</f>
        <v>468050</v>
      </c>
      <c r="AJ101" s="162"/>
      <c r="AK101" s="162"/>
      <c r="AL101" s="162"/>
      <c r="AM101" s="163"/>
      <c r="AN101" s="161">
        <v>500000</v>
      </c>
      <c r="AO101" s="162"/>
      <c r="AP101" s="162"/>
      <c r="AQ101" s="162"/>
      <c r="AR101" s="163"/>
      <c r="AS101" s="161">
        <v>0</v>
      </c>
      <c r="AT101" s="162"/>
      <c r="AU101" s="162"/>
      <c r="AV101" s="162"/>
      <c r="AW101" s="163"/>
      <c r="AX101" s="161">
        <v>0</v>
      </c>
      <c r="AY101" s="162"/>
      <c r="AZ101" s="162"/>
      <c r="BA101" s="163"/>
      <c r="BB101" s="161">
        <f>IF(ISNUMBER(AN101),AN101,0)+IF(ISNUMBER(AS101),AS101,0)</f>
        <v>500000</v>
      </c>
      <c r="BC101" s="162"/>
      <c r="BD101" s="162"/>
      <c r="BE101" s="162"/>
      <c r="BF101" s="163"/>
      <c r="BG101" s="161">
        <v>500000</v>
      </c>
      <c r="BH101" s="162"/>
      <c r="BI101" s="162"/>
      <c r="BJ101" s="162"/>
      <c r="BK101" s="163"/>
      <c r="BL101" s="161">
        <v>0</v>
      </c>
      <c r="BM101" s="162"/>
      <c r="BN101" s="162"/>
      <c r="BO101" s="162"/>
      <c r="BP101" s="163"/>
      <c r="BQ101" s="161">
        <v>0</v>
      </c>
      <c r="BR101" s="162"/>
      <c r="BS101" s="162"/>
      <c r="BT101" s="163"/>
      <c r="BU101" s="161">
        <f>IF(ISNUMBER(BG101),BG101,0)+IF(ISNUMBER(BL101),BL101,0)</f>
        <v>500000</v>
      </c>
      <c r="BV101" s="162"/>
      <c r="BW101" s="162"/>
      <c r="BX101" s="162"/>
      <c r="BY101" s="163"/>
    </row>
    <row r="102" spans="1:79" s="137" customFormat="1" ht="13.2" customHeight="1" x14ac:dyDescent="0.25">
      <c r="A102" s="157">
        <v>9</v>
      </c>
      <c r="B102" s="158"/>
      <c r="C102" s="158"/>
      <c r="D102" s="131" t="s">
        <v>484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3"/>
      <c r="U102" s="161">
        <v>1893</v>
      </c>
      <c r="V102" s="162"/>
      <c r="W102" s="162"/>
      <c r="X102" s="162"/>
      <c r="Y102" s="163"/>
      <c r="Z102" s="161">
        <v>0</v>
      </c>
      <c r="AA102" s="162"/>
      <c r="AB102" s="162"/>
      <c r="AC102" s="162"/>
      <c r="AD102" s="163"/>
      <c r="AE102" s="161">
        <v>0</v>
      </c>
      <c r="AF102" s="162"/>
      <c r="AG102" s="162"/>
      <c r="AH102" s="163"/>
      <c r="AI102" s="161">
        <f>IF(ISNUMBER(U102),U102,0)+IF(ISNUMBER(Z102),Z102,0)</f>
        <v>1893</v>
      </c>
      <c r="AJ102" s="162"/>
      <c r="AK102" s="162"/>
      <c r="AL102" s="162"/>
      <c r="AM102" s="163"/>
      <c r="AN102" s="161">
        <v>0</v>
      </c>
      <c r="AO102" s="162"/>
      <c r="AP102" s="162"/>
      <c r="AQ102" s="162"/>
      <c r="AR102" s="163"/>
      <c r="AS102" s="161">
        <v>0</v>
      </c>
      <c r="AT102" s="162"/>
      <c r="AU102" s="162"/>
      <c r="AV102" s="162"/>
      <c r="AW102" s="163"/>
      <c r="AX102" s="161">
        <v>0</v>
      </c>
      <c r="AY102" s="162"/>
      <c r="AZ102" s="162"/>
      <c r="BA102" s="163"/>
      <c r="BB102" s="161">
        <f>IF(ISNUMBER(AN102),AN102,0)+IF(ISNUMBER(AS102),AS102,0)</f>
        <v>0</v>
      </c>
      <c r="BC102" s="162"/>
      <c r="BD102" s="162"/>
      <c r="BE102" s="162"/>
      <c r="BF102" s="163"/>
      <c r="BG102" s="161">
        <v>0</v>
      </c>
      <c r="BH102" s="162"/>
      <c r="BI102" s="162"/>
      <c r="BJ102" s="162"/>
      <c r="BK102" s="163"/>
      <c r="BL102" s="161">
        <v>0</v>
      </c>
      <c r="BM102" s="162"/>
      <c r="BN102" s="162"/>
      <c r="BO102" s="162"/>
      <c r="BP102" s="163"/>
      <c r="BQ102" s="161">
        <v>0</v>
      </c>
      <c r="BR102" s="162"/>
      <c r="BS102" s="162"/>
      <c r="BT102" s="163"/>
      <c r="BU102" s="161">
        <f>IF(ISNUMBER(BG102),BG102,0)+IF(ISNUMBER(BL102),BL102,0)</f>
        <v>0</v>
      </c>
      <c r="BV102" s="162"/>
      <c r="BW102" s="162"/>
      <c r="BX102" s="162"/>
      <c r="BY102" s="163"/>
    </row>
    <row r="103" spans="1:79" s="9" customFormat="1" ht="12.75" customHeight="1" x14ac:dyDescent="0.25">
      <c r="A103" s="119"/>
      <c r="B103" s="117"/>
      <c r="C103" s="117"/>
      <c r="D103" s="138" t="s">
        <v>179</v>
      </c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40"/>
      <c r="U103" s="165">
        <v>6177686.4299999997</v>
      </c>
      <c r="V103" s="166"/>
      <c r="W103" s="166"/>
      <c r="X103" s="166"/>
      <c r="Y103" s="167"/>
      <c r="Z103" s="165">
        <v>0</v>
      </c>
      <c r="AA103" s="166"/>
      <c r="AB103" s="166"/>
      <c r="AC103" s="166"/>
      <c r="AD103" s="167"/>
      <c r="AE103" s="165">
        <v>0</v>
      </c>
      <c r="AF103" s="166"/>
      <c r="AG103" s="166"/>
      <c r="AH103" s="167"/>
      <c r="AI103" s="165">
        <f>IF(ISNUMBER(U103),U103,0)+IF(ISNUMBER(Z103),Z103,0)</f>
        <v>6177686.4299999997</v>
      </c>
      <c r="AJ103" s="166"/>
      <c r="AK103" s="166"/>
      <c r="AL103" s="166"/>
      <c r="AM103" s="167"/>
      <c r="AN103" s="165">
        <v>4800000</v>
      </c>
      <c r="AO103" s="166"/>
      <c r="AP103" s="166"/>
      <c r="AQ103" s="166"/>
      <c r="AR103" s="167"/>
      <c r="AS103" s="165">
        <v>0</v>
      </c>
      <c r="AT103" s="166"/>
      <c r="AU103" s="166"/>
      <c r="AV103" s="166"/>
      <c r="AW103" s="167"/>
      <c r="AX103" s="165">
        <v>0</v>
      </c>
      <c r="AY103" s="166"/>
      <c r="AZ103" s="166"/>
      <c r="BA103" s="167"/>
      <c r="BB103" s="165">
        <f>IF(ISNUMBER(AN103),AN103,0)+IF(ISNUMBER(AS103),AS103,0)</f>
        <v>4800000</v>
      </c>
      <c r="BC103" s="166"/>
      <c r="BD103" s="166"/>
      <c r="BE103" s="166"/>
      <c r="BF103" s="167"/>
      <c r="BG103" s="165">
        <v>4800000</v>
      </c>
      <c r="BH103" s="166"/>
      <c r="BI103" s="166"/>
      <c r="BJ103" s="166"/>
      <c r="BK103" s="167"/>
      <c r="BL103" s="165">
        <v>0</v>
      </c>
      <c r="BM103" s="166"/>
      <c r="BN103" s="166"/>
      <c r="BO103" s="166"/>
      <c r="BP103" s="167"/>
      <c r="BQ103" s="165">
        <v>0</v>
      </c>
      <c r="BR103" s="166"/>
      <c r="BS103" s="166"/>
      <c r="BT103" s="167"/>
      <c r="BU103" s="165">
        <f>IF(ISNUMBER(BG103),BG103,0)+IF(ISNUMBER(BL103),BL103,0)</f>
        <v>4800000</v>
      </c>
      <c r="BV103" s="166"/>
      <c r="BW103" s="166"/>
      <c r="BX103" s="166"/>
      <c r="BY103" s="167"/>
    </row>
    <row r="105" spans="1:79" ht="14.25" customHeight="1" x14ac:dyDescent="0.25">
      <c r="A105" s="67" t="s">
        <v>334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79" ht="15" customHeight="1" x14ac:dyDescent="0.25">
      <c r="A106" s="70" t="s">
        <v>248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</row>
    <row r="107" spans="1:79" ht="23.1" customHeight="1" x14ac:dyDescent="0.25">
      <c r="A107" s="86" t="s">
        <v>7</v>
      </c>
      <c r="B107" s="87"/>
      <c r="C107" s="87"/>
      <c r="D107" s="86" t="s">
        <v>152</v>
      </c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8"/>
      <c r="U107" s="57" t="s">
        <v>252</v>
      </c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 t="s">
        <v>254</v>
      </c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</row>
    <row r="108" spans="1:79" ht="54" customHeight="1" x14ac:dyDescent="0.25">
      <c r="A108" s="89"/>
      <c r="B108" s="90"/>
      <c r="C108" s="90"/>
      <c r="D108" s="89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1"/>
      <c r="U108" s="51" t="s">
        <v>5</v>
      </c>
      <c r="V108" s="52"/>
      <c r="W108" s="52"/>
      <c r="X108" s="52"/>
      <c r="Y108" s="53"/>
      <c r="Z108" s="51" t="s">
        <v>4</v>
      </c>
      <c r="AA108" s="52"/>
      <c r="AB108" s="52"/>
      <c r="AC108" s="52"/>
      <c r="AD108" s="53"/>
      <c r="AE108" s="71" t="s">
        <v>147</v>
      </c>
      <c r="AF108" s="72"/>
      <c r="AG108" s="72"/>
      <c r="AH108" s="72"/>
      <c r="AI108" s="73"/>
      <c r="AJ108" s="51" t="s">
        <v>6</v>
      </c>
      <c r="AK108" s="52"/>
      <c r="AL108" s="52"/>
      <c r="AM108" s="52"/>
      <c r="AN108" s="53"/>
      <c r="AO108" s="51" t="s">
        <v>5</v>
      </c>
      <c r="AP108" s="52"/>
      <c r="AQ108" s="52"/>
      <c r="AR108" s="52"/>
      <c r="AS108" s="53"/>
      <c r="AT108" s="51" t="s">
        <v>4</v>
      </c>
      <c r="AU108" s="52"/>
      <c r="AV108" s="52"/>
      <c r="AW108" s="52"/>
      <c r="AX108" s="53"/>
      <c r="AY108" s="71" t="s">
        <v>147</v>
      </c>
      <c r="AZ108" s="72"/>
      <c r="BA108" s="72"/>
      <c r="BB108" s="72"/>
      <c r="BC108" s="73"/>
      <c r="BD108" s="57" t="s">
        <v>118</v>
      </c>
      <c r="BE108" s="57"/>
      <c r="BF108" s="57"/>
      <c r="BG108" s="57"/>
      <c r="BH108" s="57"/>
    </row>
    <row r="109" spans="1:79" ht="15" customHeight="1" x14ac:dyDescent="0.25">
      <c r="A109" s="51" t="s">
        <v>216</v>
      </c>
      <c r="B109" s="52"/>
      <c r="C109" s="52"/>
      <c r="D109" s="51">
        <v>2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51">
        <v>3</v>
      </c>
      <c r="V109" s="52"/>
      <c r="W109" s="52"/>
      <c r="X109" s="52"/>
      <c r="Y109" s="53"/>
      <c r="Z109" s="51">
        <v>4</v>
      </c>
      <c r="AA109" s="52"/>
      <c r="AB109" s="52"/>
      <c r="AC109" s="52"/>
      <c r="AD109" s="53"/>
      <c r="AE109" s="51">
        <v>5</v>
      </c>
      <c r="AF109" s="52"/>
      <c r="AG109" s="52"/>
      <c r="AH109" s="52"/>
      <c r="AI109" s="53"/>
      <c r="AJ109" s="51">
        <v>6</v>
      </c>
      <c r="AK109" s="52"/>
      <c r="AL109" s="52"/>
      <c r="AM109" s="52"/>
      <c r="AN109" s="53"/>
      <c r="AO109" s="51">
        <v>7</v>
      </c>
      <c r="AP109" s="52"/>
      <c r="AQ109" s="52"/>
      <c r="AR109" s="52"/>
      <c r="AS109" s="53"/>
      <c r="AT109" s="51">
        <v>8</v>
      </c>
      <c r="AU109" s="52"/>
      <c r="AV109" s="52"/>
      <c r="AW109" s="52"/>
      <c r="AX109" s="53"/>
      <c r="AY109" s="51">
        <v>9</v>
      </c>
      <c r="AZ109" s="52"/>
      <c r="BA109" s="52"/>
      <c r="BB109" s="52"/>
      <c r="BC109" s="53"/>
      <c r="BD109" s="51">
        <v>10</v>
      </c>
      <c r="BE109" s="52"/>
      <c r="BF109" s="52"/>
      <c r="BG109" s="52"/>
      <c r="BH109" s="53"/>
    </row>
    <row r="110" spans="1:79" s="2" customFormat="1" ht="12.75" hidden="1" customHeight="1" x14ac:dyDescent="0.25">
      <c r="A110" s="54" t="s">
        <v>90</v>
      </c>
      <c r="B110" s="55"/>
      <c r="C110" s="55"/>
      <c r="D110" s="54" t="s">
        <v>78</v>
      </c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6"/>
      <c r="U110" s="54" t="s">
        <v>81</v>
      </c>
      <c r="V110" s="55"/>
      <c r="W110" s="55"/>
      <c r="X110" s="55"/>
      <c r="Y110" s="56"/>
      <c r="Z110" s="54" t="s">
        <v>82</v>
      </c>
      <c r="AA110" s="55"/>
      <c r="AB110" s="55"/>
      <c r="AC110" s="55"/>
      <c r="AD110" s="56"/>
      <c r="AE110" s="54" t="s">
        <v>116</v>
      </c>
      <c r="AF110" s="55"/>
      <c r="AG110" s="55"/>
      <c r="AH110" s="55"/>
      <c r="AI110" s="56"/>
      <c r="AJ110" s="75" t="s">
        <v>218</v>
      </c>
      <c r="AK110" s="76"/>
      <c r="AL110" s="76"/>
      <c r="AM110" s="76"/>
      <c r="AN110" s="77"/>
      <c r="AO110" s="54" t="s">
        <v>83</v>
      </c>
      <c r="AP110" s="55"/>
      <c r="AQ110" s="55"/>
      <c r="AR110" s="55"/>
      <c r="AS110" s="56"/>
      <c r="AT110" s="54" t="s">
        <v>84</v>
      </c>
      <c r="AU110" s="55"/>
      <c r="AV110" s="55"/>
      <c r="AW110" s="55"/>
      <c r="AX110" s="56"/>
      <c r="AY110" s="54" t="s">
        <v>117</v>
      </c>
      <c r="AZ110" s="55"/>
      <c r="BA110" s="55"/>
      <c r="BB110" s="55"/>
      <c r="BC110" s="56"/>
      <c r="BD110" s="69" t="s">
        <v>218</v>
      </c>
      <c r="BE110" s="69"/>
      <c r="BF110" s="69"/>
      <c r="BG110" s="69"/>
      <c r="BH110" s="69"/>
      <c r="CA110" s="2" t="s">
        <v>43</v>
      </c>
    </row>
    <row r="111" spans="1:79" s="137" customFormat="1" ht="13.2" customHeight="1" x14ac:dyDescent="0.25">
      <c r="A111" s="157">
        <v>1</v>
      </c>
      <c r="B111" s="158"/>
      <c r="C111" s="158"/>
      <c r="D111" s="131" t="s">
        <v>476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3"/>
      <c r="U111" s="161">
        <v>100000</v>
      </c>
      <c r="V111" s="162"/>
      <c r="W111" s="162"/>
      <c r="X111" s="162"/>
      <c r="Y111" s="163"/>
      <c r="Z111" s="161">
        <v>0</v>
      </c>
      <c r="AA111" s="162"/>
      <c r="AB111" s="162"/>
      <c r="AC111" s="162"/>
      <c r="AD111" s="163"/>
      <c r="AE111" s="160">
        <v>0</v>
      </c>
      <c r="AF111" s="160"/>
      <c r="AG111" s="160"/>
      <c r="AH111" s="160"/>
      <c r="AI111" s="160"/>
      <c r="AJ111" s="171">
        <f>IF(ISNUMBER(U111),U111,0)+IF(ISNUMBER(Z111),Z111,0)</f>
        <v>100000</v>
      </c>
      <c r="AK111" s="171"/>
      <c r="AL111" s="171"/>
      <c r="AM111" s="171"/>
      <c r="AN111" s="171"/>
      <c r="AO111" s="160">
        <v>100000</v>
      </c>
      <c r="AP111" s="160"/>
      <c r="AQ111" s="160"/>
      <c r="AR111" s="160"/>
      <c r="AS111" s="160"/>
      <c r="AT111" s="171">
        <v>0</v>
      </c>
      <c r="AU111" s="171"/>
      <c r="AV111" s="171"/>
      <c r="AW111" s="171"/>
      <c r="AX111" s="171"/>
      <c r="AY111" s="160">
        <v>0</v>
      </c>
      <c r="AZ111" s="160"/>
      <c r="BA111" s="160"/>
      <c r="BB111" s="160"/>
      <c r="BC111" s="160"/>
      <c r="BD111" s="171">
        <f>IF(ISNUMBER(AO111),AO111,0)+IF(ISNUMBER(AT111),AT111,0)</f>
        <v>100000</v>
      </c>
      <c r="BE111" s="171"/>
      <c r="BF111" s="171"/>
      <c r="BG111" s="171"/>
      <c r="BH111" s="171"/>
      <c r="CA111" s="137" t="s">
        <v>44</v>
      </c>
    </row>
    <row r="112" spans="1:79" s="137" customFormat="1" ht="26.4" customHeight="1" x14ac:dyDescent="0.25">
      <c r="A112" s="157">
        <v>2</v>
      </c>
      <c r="B112" s="158"/>
      <c r="C112" s="158"/>
      <c r="D112" s="131" t="s">
        <v>477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3"/>
      <c r="U112" s="161">
        <v>550000</v>
      </c>
      <c r="V112" s="162"/>
      <c r="W112" s="162"/>
      <c r="X112" s="162"/>
      <c r="Y112" s="163"/>
      <c r="Z112" s="161">
        <v>0</v>
      </c>
      <c r="AA112" s="162"/>
      <c r="AB112" s="162"/>
      <c r="AC112" s="162"/>
      <c r="AD112" s="163"/>
      <c r="AE112" s="160">
        <v>0</v>
      </c>
      <c r="AF112" s="160"/>
      <c r="AG112" s="160"/>
      <c r="AH112" s="160"/>
      <c r="AI112" s="160"/>
      <c r="AJ112" s="171">
        <f>IF(ISNUMBER(U112),U112,0)+IF(ISNUMBER(Z112),Z112,0)</f>
        <v>550000</v>
      </c>
      <c r="AK112" s="171"/>
      <c r="AL112" s="171"/>
      <c r="AM112" s="171"/>
      <c r="AN112" s="171"/>
      <c r="AO112" s="160">
        <v>1000000</v>
      </c>
      <c r="AP112" s="160"/>
      <c r="AQ112" s="160"/>
      <c r="AR112" s="160"/>
      <c r="AS112" s="160"/>
      <c r="AT112" s="171">
        <v>0</v>
      </c>
      <c r="AU112" s="171"/>
      <c r="AV112" s="171"/>
      <c r="AW112" s="171"/>
      <c r="AX112" s="171"/>
      <c r="AY112" s="160">
        <v>0</v>
      </c>
      <c r="AZ112" s="160"/>
      <c r="BA112" s="160"/>
      <c r="BB112" s="160"/>
      <c r="BC112" s="160"/>
      <c r="BD112" s="171">
        <f>IF(ISNUMBER(AO112),AO112,0)+IF(ISNUMBER(AT112),AT112,0)</f>
        <v>1000000</v>
      </c>
      <c r="BE112" s="171"/>
      <c r="BF112" s="171"/>
      <c r="BG112" s="171"/>
      <c r="BH112" s="171"/>
    </row>
    <row r="113" spans="1:79" s="137" customFormat="1" ht="26.4" customHeight="1" x14ac:dyDescent="0.25">
      <c r="A113" s="157">
        <v>3</v>
      </c>
      <c r="B113" s="158"/>
      <c r="C113" s="158"/>
      <c r="D113" s="131" t="s">
        <v>478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3"/>
      <c r="U113" s="161">
        <v>250000</v>
      </c>
      <c r="V113" s="162"/>
      <c r="W113" s="162"/>
      <c r="X113" s="162"/>
      <c r="Y113" s="163"/>
      <c r="Z113" s="161">
        <v>0</v>
      </c>
      <c r="AA113" s="162"/>
      <c r="AB113" s="162"/>
      <c r="AC113" s="162"/>
      <c r="AD113" s="163"/>
      <c r="AE113" s="160">
        <v>0</v>
      </c>
      <c r="AF113" s="160"/>
      <c r="AG113" s="160"/>
      <c r="AH113" s="160"/>
      <c r="AI113" s="160"/>
      <c r="AJ113" s="171">
        <f>IF(ISNUMBER(U113),U113,0)+IF(ISNUMBER(Z113),Z113,0)</f>
        <v>250000</v>
      </c>
      <c r="AK113" s="171"/>
      <c r="AL113" s="171"/>
      <c r="AM113" s="171"/>
      <c r="AN113" s="171"/>
      <c r="AO113" s="160">
        <v>400000</v>
      </c>
      <c r="AP113" s="160"/>
      <c r="AQ113" s="160"/>
      <c r="AR113" s="160"/>
      <c r="AS113" s="160"/>
      <c r="AT113" s="171">
        <v>0</v>
      </c>
      <c r="AU113" s="171"/>
      <c r="AV113" s="171"/>
      <c r="AW113" s="171"/>
      <c r="AX113" s="171"/>
      <c r="AY113" s="160">
        <v>0</v>
      </c>
      <c r="AZ113" s="160"/>
      <c r="BA113" s="160"/>
      <c r="BB113" s="160"/>
      <c r="BC113" s="160"/>
      <c r="BD113" s="171">
        <f>IF(ISNUMBER(AO113),AO113,0)+IF(ISNUMBER(AT113),AT113,0)</f>
        <v>400000</v>
      </c>
      <c r="BE113" s="171"/>
      <c r="BF113" s="171"/>
      <c r="BG113" s="171"/>
      <c r="BH113" s="171"/>
    </row>
    <row r="114" spans="1:79" s="137" customFormat="1" ht="39.6" customHeight="1" x14ac:dyDescent="0.25">
      <c r="A114" s="157">
        <v>4</v>
      </c>
      <c r="B114" s="158"/>
      <c r="C114" s="158"/>
      <c r="D114" s="131" t="s">
        <v>479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3"/>
      <c r="U114" s="161">
        <v>250000</v>
      </c>
      <c r="V114" s="162"/>
      <c r="W114" s="162"/>
      <c r="X114" s="162"/>
      <c r="Y114" s="163"/>
      <c r="Z114" s="161">
        <v>0</v>
      </c>
      <c r="AA114" s="162"/>
      <c r="AB114" s="162"/>
      <c r="AC114" s="162"/>
      <c r="AD114" s="163"/>
      <c r="AE114" s="160">
        <v>0</v>
      </c>
      <c r="AF114" s="160"/>
      <c r="AG114" s="160"/>
      <c r="AH114" s="160"/>
      <c r="AI114" s="160"/>
      <c r="AJ114" s="171">
        <f>IF(ISNUMBER(U114),U114,0)+IF(ISNUMBER(Z114),Z114,0)</f>
        <v>250000</v>
      </c>
      <c r="AK114" s="171"/>
      <c r="AL114" s="171"/>
      <c r="AM114" s="171"/>
      <c r="AN114" s="171"/>
      <c r="AO114" s="160">
        <v>350000</v>
      </c>
      <c r="AP114" s="160"/>
      <c r="AQ114" s="160"/>
      <c r="AR114" s="160"/>
      <c r="AS114" s="160"/>
      <c r="AT114" s="171">
        <v>0</v>
      </c>
      <c r="AU114" s="171"/>
      <c r="AV114" s="171"/>
      <c r="AW114" s="171"/>
      <c r="AX114" s="171"/>
      <c r="AY114" s="160">
        <v>0</v>
      </c>
      <c r="AZ114" s="160"/>
      <c r="BA114" s="160"/>
      <c r="BB114" s="160"/>
      <c r="BC114" s="160"/>
      <c r="BD114" s="171">
        <f>IF(ISNUMBER(AO114),AO114,0)+IF(ISNUMBER(AT114),AT114,0)</f>
        <v>350000</v>
      </c>
      <c r="BE114" s="171"/>
      <c r="BF114" s="171"/>
      <c r="BG114" s="171"/>
      <c r="BH114" s="171"/>
    </row>
    <row r="115" spans="1:79" s="137" customFormat="1" ht="13.2" customHeight="1" x14ac:dyDescent="0.25">
      <c r="A115" s="157">
        <v>5</v>
      </c>
      <c r="B115" s="158"/>
      <c r="C115" s="158"/>
      <c r="D115" s="131" t="s">
        <v>480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3"/>
      <c r="U115" s="161">
        <v>250000</v>
      </c>
      <c r="V115" s="162"/>
      <c r="W115" s="162"/>
      <c r="X115" s="162"/>
      <c r="Y115" s="163"/>
      <c r="Z115" s="161">
        <v>0</v>
      </c>
      <c r="AA115" s="162"/>
      <c r="AB115" s="162"/>
      <c r="AC115" s="162"/>
      <c r="AD115" s="163"/>
      <c r="AE115" s="160">
        <v>0</v>
      </c>
      <c r="AF115" s="160"/>
      <c r="AG115" s="160"/>
      <c r="AH115" s="160"/>
      <c r="AI115" s="160"/>
      <c r="AJ115" s="171">
        <f>IF(ISNUMBER(U115),U115,0)+IF(ISNUMBER(Z115),Z115,0)</f>
        <v>250000</v>
      </c>
      <c r="AK115" s="171"/>
      <c r="AL115" s="171"/>
      <c r="AM115" s="171"/>
      <c r="AN115" s="171"/>
      <c r="AO115" s="160">
        <v>350000</v>
      </c>
      <c r="AP115" s="160"/>
      <c r="AQ115" s="160"/>
      <c r="AR115" s="160"/>
      <c r="AS115" s="160"/>
      <c r="AT115" s="171">
        <v>0</v>
      </c>
      <c r="AU115" s="171"/>
      <c r="AV115" s="171"/>
      <c r="AW115" s="171"/>
      <c r="AX115" s="171"/>
      <c r="AY115" s="160">
        <v>0</v>
      </c>
      <c r="AZ115" s="160"/>
      <c r="BA115" s="160"/>
      <c r="BB115" s="160"/>
      <c r="BC115" s="160"/>
      <c r="BD115" s="171">
        <f>IF(ISNUMBER(AO115),AO115,0)+IF(ISNUMBER(AT115),AT115,0)</f>
        <v>350000</v>
      </c>
      <c r="BE115" s="171"/>
      <c r="BF115" s="171"/>
      <c r="BG115" s="171"/>
      <c r="BH115" s="171"/>
    </row>
    <row r="116" spans="1:79" s="137" customFormat="1" ht="13.2" customHeight="1" x14ac:dyDescent="0.25">
      <c r="A116" s="157">
        <v>6</v>
      </c>
      <c r="B116" s="158"/>
      <c r="C116" s="158"/>
      <c r="D116" s="131" t="s">
        <v>481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3"/>
      <c r="U116" s="161">
        <v>2900000</v>
      </c>
      <c r="V116" s="162"/>
      <c r="W116" s="162"/>
      <c r="X116" s="162"/>
      <c r="Y116" s="163"/>
      <c r="Z116" s="161">
        <v>0</v>
      </c>
      <c r="AA116" s="162"/>
      <c r="AB116" s="162"/>
      <c r="AC116" s="162"/>
      <c r="AD116" s="163"/>
      <c r="AE116" s="160">
        <v>0</v>
      </c>
      <c r="AF116" s="160"/>
      <c r="AG116" s="160"/>
      <c r="AH116" s="160"/>
      <c r="AI116" s="160"/>
      <c r="AJ116" s="171">
        <f>IF(ISNUMBER(U116),U116,0)+IF(ISNUMBER(Z116),Z116,0)</f>
        <v>2900000</v>
      </c>
      <c r="AK116" s="171"/>
      <c r="AL116" s="171"/>
      <c r="AM116" s="171"/>
      <c r="AN116" s="171"/>
      <c r="AO116" s="160">
        <v>3000000</v>
      </c>
      <c r="AP116" s="160"/>
      <c r="AQ116" s="160"/>
      <c r="AR116" s="160"/>
      <c r="AS116" s="160"/>
      <c r="AT116" s="171">
        <v>0</v>
      </c>
      <c r="AU116" s="171"/>
      <c r="AV116" s="171"/>
      <c r="AW116" s="171"/>
      <c r="AX116" s="171"/>
      <c r="AY116" s="160">
        <v>0</v>
      </c>
      <c r="AZ116" s="160"/>
      <c r="BA116" s="160"/>
      <c r="BB116" s="160"/>
      <c r="BC116" s="160"/>
      <c r="BD116" s="171">
        <f>IF(ISNUMBER(AO116),AO116,0)+IF(ISNUMBER(AT116),AT116,0)</f>
        <v>3000000</v>
      </c>
      <c r="BE116" s="171"/>
      <c r="BF116" s="171"/>
      <c r="BG116" s="171"/>
      <c r="BH116" s="171"/>
    </row>
    <row r="117" spans="1:79" s="137" customFormat="1" ht="13.2" customHeight="1" x14ac:dyDescent="0.25">
      <c r="A117" s="157">
        <v>7</v>
      </c>
      <c r="B117" s="158"/>
      <c r="C117" s="158"/>
      <c r="D117" s="131" t="s">
        <v>482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3"/>
      <c r="U117" s="161">
        <v>300000</v>
      </c>
      <c r="V117" s="162"/>
      <c r="W117" s="162"/>
      <c r="X117" s="162"/>
      <c r="Y117" s="163"/>
      <c r="Z117" s="161">
        <v>0</v>
      </c>
      <c r="AA117" s="162"/>
      <c r="AB117" s="162"/>
      <c r="AC117" s="162"/>
      <c r="AD117" s="163"/>
      <c r="AE117" s="160">
        <v>0</v>
      </c>
      <c r="AF117" s="160"/>
      <c r="AG117" s="160"/>
      <c r="AH117" s="160"/>
      <c r="AI117" s="160"/>
      <c r="AJ117" s="171">
        <f>IF(ISNUMBER(U117),U117,0)+IF(ISNUMBER(Z117),Z117,0)</f>
        <v>300000</v>
      </c>
      <c r="AK117" s="171"/>
      <c r="AL117" s="171"/>
      <c r="AM117" s="171"/>
      <c r="AN117" s="171"/>
      <c r="AO117" s="160">
        <v>650000</v>
      </c>
      <c r="AP117" s="160"/>
      <c r="AQ117" s="160"/>
      <c r="AR117" s="160"/>
      <c r="AS117" s="160"/>
      <c r="AT117" s="171">
        <v>0</v>
      </c>
      <c r="AU117" s="171"/>
      <c r="AV117" s="171"/>
      <c r="AW117" s="171"/>
      <c r="AX117" s="171"/>
      <c r="AY117" s="160">
        <v>0</v>
      </c>
      <c r="AZ117" s="160"/>
      <c r="BA117" s="160"/>
      <c r="BB117" s="160"/>
      <c r="BC117" s="160"/>
      <c r="BD117" s="171">
        <f>IF(ISNUMBER(AO117),AO117,0)+IF(ISNUMBER(AT117),AT117,0)</f>
        <v>650000</v>
      </c>
      <c r="BE117" s="171"/>
      <c r="BF117" s="171"/>
      <c r="BG117" s="171"/>
      <c r="BH117" s="171"/>
    </row>
    <row r="118" spans="1:79" s="137" customFormat="1" ht="13.2" customHeight="1" x14ac:dyDescent="0.25">
      <c r="A118" s="157">
        <v>8</v>
      </c>
      <c r="B118" s="158"/>
      <c r="C118" s="158"/>
      <c r="D118" s="131" t="s">
        <v>483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3"/>
      <c r="U118" s="161">
        <v>700000</v>
      </c>
      <c r="V118" s="162"/>
      <c r="W118" s="162"/>
      <c r="X118" s="162"/>
      <c r="Y118" s="163"/>
      <c r="Z118" s="161">
        <v>0</v>
      </c>
      <c r="AA118" s="162"/>
      <c r="AB118" s="162"/>
      <c r="AC118" s="162"/>
      <c r="AD118" s="163"/>
      <c r="AE118" s="160">
        <v>0</v>
      </c>
      <c r="AF118" s="160"/>
      <c r="AG118" s="160"/>
      <c r="AH118" s="160"/>
      <c r="AI118" s="160"/>
      <c r="AJ118" s="171">
        <f>IF(ISNUMBER(U118),U118,0)+IF(ISNUMBER(Z118),Z118,0)</f>
        <v>700000</v>
      </c>
      <c r="AK118" s="171"/>
      <c r="AL118" s="171"/>
      <c r="AM118" s="171"/>
      <c r="AN118" s="171"/>
      <c r="AO118" s="160">
        <v>900000</v>
      </c>
      <c r="AP118" s="160"/>
      <c r="AQ118" s="160"/>
      <c r="AR118" s="160"/>
      <c r="AS118" s="160"/>
      <c r="AT118" s="171">
        <v>0</v>
      </c>
      <c r="AU118" s="171"/>
      <c r="AV118" s="171"/>
      <c r="AW118" s="171"/>
      <c r="AX118" s="171"/>
      <c r="AY118" s="160">
        <v>0</v>
      </c>
      <c r="AZ118" s="160"/>
      <c r="BA118" s="160"/>
      <c r="BB118" s="160"/>
      <c r="BC118" s="160"/>
      <c r="BD118" s="171">
        <f>IF(ISNUMBER(AO118),AO118,0)+IF(ISNUMBER(AT118),AT118,0)</f>
        <v>900000</v>
      </c>
      <c r="BE118" s="171"/>
      <c r="BF118" s="171"/>
      <c r="BG118" s="171"/>
      <c r="BH118" s="171"/>
    </row>
    <row r="119" spans="1:79" s="137" customFormat="1" ht="13.2" customHeight="1" x14ac:dyDescent="0.25">
      <c r="A119" s="157">
        <v>9</v>
      </c>
      <c r="B119" s="158"/>
      <c r="C119" s="158"/>
      <c r="D119" s="131" t="s">
        <v>484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161">
        <v>0</v>
      </c>
      <c r="V119" s="162"/>
      <c r="W119" s="162"/>
      <c r="X119" s="162"/>
      <c r="Y119" s="163"/>
      <c r="Z119" s="161">
        <v>0</v>
      </c>
      <c r="AA119" s="162"/>
      <c r="AB119" s="162"/>
      <c r="AC119" s="162"/>
      <c r="AD119" s="163"/>
      <c r="AE119" s="160">
        <v>0</v>
      </c>
      <c r="AF119" s="160"/>
      <c r="AG119" s="160"/>
      <c r="AH119" s="160"/>
      <c r="AI119" s="160"/>
      <c r="AJ119" s="171">
        <f>IF(ISNUMBER(U119),U119,0)+IF(ISNUMBER(Z119),Z119,0)</f>
        <v>0</v>
      </c>
      <c r="AK119" s="171"/>
      <c r="AL119" s="171"/>
      <c r="AM119" s="171"/>
      <c r="AN119" s="171"/>
      <c r="AO119" s="160">
        <v>0</v>
      </c>
      <c r="AP119" s="160"/>
      <c r="AQ119" s="160"/>
      <c r="AR119" s="160"/>
      <c r="AS119" s="160"/>
      <c r="AT119" s="171">
        <v>0</v>
      </c>
      <c r="AU119" s="171"/>
      <c r="AV119" s="171"/>
      <c r="AW119" s="171"/>
      <c r="AX119" s="171"/>
      <c r="AY119" s="160">
        <v>0</v>
      </c>
      <c r="AZ119" s="160"/>
      <c r="BA119" s="160"/>
      <c r="BB119" s="160"/>
      <c r="BC119" s="160"/>
      <c r="BD119" s="171">
        <f>IF(ISNUMBER(AO119),AO119,0)+IF(ISNUMBER(AT119),AT119,0)</f>
        <v>0</v>
      </c>
      <c r="BE119" s="171"/>
      <c r="BF119" s="171"/>
      <c r="BG119" s="171"/>
      <c r="BH119" s="171"/>
    </row>
    <row r="120" spans="1:79" s="9" customFormat="1" ht="12.75" customHeight="1" x14ac:dyDescent="0.25">
      <c r="A120" s="119"/>
      <c r="B120" s="117"/>
      <c r="C120" s="117"/>
      <c r="D120" s="138" t="s">
        <v>179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5">
        <v>5300000</v>
      </c>
      <c r="V120" s="166"/>
      <c r="W120" s="166"/>
      <c r="X120" s="166"/>
      <c r="Y120" s="167"/>
      <c r="Z120" s="165">
        <v>0</v>
      </c>
      <c r="AA120" s="166"/>
      <c r="AB120" s="166"/>
      <c r="AC120" s="166"/>
      <c r="AD120" s="167"/>
      <c r="AE120" s="164">
        <v>0</v>
      </c>
      <c r="AF120" s="164"/>
      <c r="AG120" s="164"/>
      <c r="AH120" s="164"/>
      <c r="AI120" s="164"/>
      <c r="AJ120" s="120">
        <f>IF(ISNUMBER(U120),U120,0)+IF(ISNUMBER(Z120),Z120,0)</f>
        <v>5300000</v>
      </c>
      <c r="AK120" s="120"/>
      <c r="AL120" s="120"/>
      <c r="AM120" s="120"/>
      <c r="AN120" s="120"/>
      <c r="AO120" s="164">
        <v>6750000</v>
      </c>
      <c r="AP120" s="164"/>
      <c r="AQ120" s="164"/>
      <c r="AR120" s="164"/>
      <c r="AS120" s="164"/>
      <c r="AT120" s="120">
        <v>0</v>
      </c>
      <c r="AU120" s="120"/>
      <c r="AV120" s="120"/>
      <c r="AW120" s="120"/>
      <c r="AX120" s="120"/>
      <c r="AY120" s="164">
        <v>0</v>
      </c>
      <c r="AZ120" s="164"/>
      <c r="BA120" s="164"/>
      <c r="BB120" s="164"/>
      <c r="BC120" s="164"/>
      <c r="BD120" s="120">
        <f>IF(ISNUMBER(AO120),AO120,0)+IF(ISNUMBER(AT120),AT120,0)</f>
        <v>6750000</v>
      </c>
      <c r="BE120" s="120"/>
      <c r="BF120" s="120"/>
      <c r="BG120" s="120"/>
      <c r="BH120" s="120"/>
    </row>
    <row r="121" spans="1:79" s="8" customFormat="1" ht="12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 x14ac:dyDescent="0.25">
      <c r="A123" s="67" t="s">
        <v>184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</row>
    <row r="124" spans="1:79" ht="14.25" customHeight="1" x14ac:dyDescent="0.25">
      <c r="A124" s="67" t="s">
        <v>322</v>
      </c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</row>
    <row r="125" spans="1:79" ht="23.1" customHeight="1" x14ac:dyDescent="0.25">
      <c r="A125" s="86" t="s">
        <v>7</v>
      </c>
      <c r="B125" s="87"/>
      <c r="C125" s="87"/>
      <c r="D125" s="57" t="s">
        <v>10</v>
      </c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 t="s">
        <v>9</v>
      </c>
      <c r="R125" s="57"/>
      <c r="S125" s="57"/>
      <c r="T125" s="57"/>
      <c r="U125" s="57"/>
      <c r="V125" s="57" t="s">
        <v>8</v>
      </c>
      <c r="W125" s="57"/>
      <c r="X125" s="57"/>
      <c r="Y125" s="57"/>
      <c r="Z125" s="57"/>
      <c r="AA125" s="57"/>
      <c r="AB125" s="57"/>
      <c r="AC125" s="57"/>
      <c r="AD125" s="57"/>
      <c r="AE125" s="57"/>
      <c r="AF125" s="51" t="s">
        <v>249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250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  <c r="BJ125" s="51" t="s">
        <v>251</v>
      </c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3"/>
    </row>
    <row r="126" spans="1:79" ht="32.25" customHeight="1" x14ac:dyDescent="0.25">
      <c r="A126" s="89"/>
      <c r="B126" s="90"/>
      <c r="C126" s="90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 t="s">
        <v>5</v>
      </c>
      <c r="AG126" s="57"/>
      <c r="AH126" s="57"/>
      <c r="AI126" s="57"/>
      <c r="AJ126" s="57"/>
      <c r="AK126" s="57" t="s">
        <v>4</v>
      </c>
      <c r="AL126" s="57"/>
      <c r="AM126" s="57"/>
      <c r="AN126" s="57"/>
      <c r="AO126" s="57"/>
      <c r="AP126" s="57" t="s">
        <v>154</v>
      </c>
      <c r="AQ126" s="57"/>
      <c r="AR126" s="57"/>
      <c r="AS126" s="57"/>
      <c r="AT126" s="57"/>
      <c r="AU126" s="57" t="s">
        <v>5</v>
      </c>
      <c r="AV126" s="57"/>
      <c r="AW126" s="57"/>
      <c r="AX126" s="57"/>
      <c r="AY126" s="57"/>
      <c r="AZ126" s="57" t="s">
        <v>4</v>
      </c>
      <c r="BA126" s="57"/>
      <c r="BB126" s="57"/>
      <c r="BC126" s="57"/>
      <c r="BD126" s="57"/>
      <c r="BE126" s="57" t="s">
        <v>112</v>
      </c>
      <c r="BF126" s="57"/>
      <c r="BG126" s="57"/>
      <c r="BH126" s="57"/>
      <c r="BI126" s="57"/>
      <c r="BJ126" s="57" t="s">
        <v>5</v>
      </c>
      <c r="BK126" s="57"/>
      <c r="BL126" s="57"/>
      <c r="BM126" s="57"/>
      <c r="BN126" s="57"/>
      <c r="BO126" s="57" t="s">
        <v>4</v>
      </c>
      <c r="BP126" s="57"/>
      <c r="BQ126" s="57"/>
      <c r="BR126" s="57"/>
      <c r="BS126" s="57"/>
      <c r="BT126" s="57" t="s">
        <v>119</v>
      </c>
      <c r="BU126" s="57"/>
      <c r="BV126" s="57"/>
      <c r="BW126" s="57"/>
      <c r="BX126" s="57"/>
    </row>
    <row r="127" spans="1:79" ht="15" customHeight="1" x14ac:dyDescent="0.25">
      <c r="A127" s="51">
        <v>1</v>
      </c>
      <c r="B127" s="52"/>
      <c r="C127" s="52"/>
      <c r="D127" s="57">
        <v>2</v>
      </c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>
        <v>3</v>
      </c>
      <c r="R127" s="57"/>
      <c r="S127" s="57"/>
      <c r="T127" s="57"/>
      <c r="U127" s="57"/>
      <c r="V127" s="57">
        <v>4</v>
      </c>
      <c r="W127" s="57"/>
      <c r="X127" s="57"/>
      <c r="Y127" s="57"/>
      <c r="Z127" s="57"/>
      <c r="AA127" s="57"/>
      <c r="AB127" s="57"/>
      <c r="AC127" s="57"/>
      <c r="AD127" s="57"/>
      <c r="AE127" s="57"/>
      <c r="AF127" s="57">
        <v>5</v>
      </c>
      <c r="AG127" s="57"/>
      <c r="AH127" s="57"/>
      <c r="AI127" s="57"/>
      <c r="AJ127" s="57"/>
      <c r="AK127" s="57">
        <v>6</v>
      </c>
      <c r="AL127" s="57"/>
      <c r="AM127" s="57"/>
      <c r="AN127" s="57"/>
      <c r="AO127" s="57"/>
      <c r="AP127" s="57">
        <v>7</v>
      </c>
      <c r="AQ127" s="57"/>
      <c r="AR127" s="57"/>
      <c r="AS127" s="57"/>
      <c r="AT127" s="57"/>
      <c r="AU127" s="57">
        <v>8</v>
      </c>
      <c r="AV127" s="57"/>
      <c r="AW127" s="57"/>
      <c r="AX127" s="57"/>
      <c r="AY127" s="57"/>
      <c r="AZ127" s="57">
        <v>9</v>
      </c>
      <c r="BA127" s="57"/>
      <c r="BB127" s="57"/>
      <c r="BC127" s="57"/>
      <c r="BD127" s="57"/>
      <c r="BE127" s="57">
        <v>10</v>
      </c>
      <c r="BF127" s="57"/>
      <c r="BG127" s="57"/>
      <c r="BH127" s="57"/>
      <c r="BI127" s="57"/>
      <c r="BJ127" s="57">
        <v>11</v>
      </c>
      <c r="BK127" s="57"/>
      <c r="BL127" s="57"/>
      <c r="BM127" s="57"/>
      <c r="BN127" s="57"/>
      <c r="BO127" s="57">
        <v>12</v>
      </c>
      <c r="BP127" s="57"/>
      <c r="BQ127" s="57"/>
      <c r="BR127" s="57"/>
      <c r="BS127" s="57"/>
      <c r="BT127" s="57">
        <v>13</v>
      </c>
      <c r="BU127" s="57"/>
      <c r="BV127" s="57"/>
      <c r="BW127" s="57"/>
      <c r="BX127" s="57"/>
    </row>
    <row r="128" spans="1:79" ht="10.5" hidden="1" customHeight="1" x14ac:dyDescent="0.25">
      <c r="A128" s="54" t="s">
        <v>187</v>
      </c>
      <c r="B128" s="55"/>
      <c r="C128" s="55"/>
      <c r="D128" s="57" t="s">
        <v>78</v>
      </c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 t="s">
        <v>91</v>
      </c>
      <c r="R128" s="57"/>
      <c r="S128" s="57"/>
      <c r="T128" s="57"/>
      <c r="U128" s="57"/>
      <c r="V128" s="57" t="s">
        <v>92</v>
      </c>
      <c r="W128" s="57"/>
      <c r="X128" s="57"/>
      <c r="Y128" s="57"/>
      <c r="Z128" s="57"/>
      <c r="AA128" s="57"/>
      <c r="AB128" s="57"/>
      <c r="AC128" s="57"/>
      <c r="AD128" s="57"/>
      <c r="AE128" s="57"/>
      <c r="AF128" s="60" t="s">
        <v>139</v>
      </c>
      <c r="AG128" s="60"/>
      <c r="AH128" s="60"/>
      <c r="AI128" s="60"/>
      <c r="AJ128" s="60"/>
      <c r="AK128" s="59" t="s">
        <v>140</v>
      </c>
      <c r="AL128" s="59"/>
      <c r="AM128" s="59"/>
      <c r="AN128" s="59"/>
      <c r="AO128" s="59"/>
      <c r="AP128" s="69" t="s">
        <v>269</v>
      </c>
      <c r="AQ128" s="69"/>
      <c r="AR128" s="69"/>
      <c r="AS128" s="69"/>
      <c r="AT128" s="69"/>
      <c r="AU128" s="60" t="s">
        <v>141</v>
      </c>
      <c r="AV128" s="60"/>
      <c r="AW128" s="60"/>
      <c r="AX128" s="60"/>
      <c r="AY128" s="60"/>
      <c r="AZ128" s="59" t="s">
        <v>142</v>
      </c>
      <c r="BA128" s="59"/>
      <c r="BB128" s="59"/>
      <c r="BC128" s="59"/>
      <c r="BD128" s="59"/>
      <c r="BE128" s="69" t="s">
        <v>269</v>
      </c>
      <c r="BF128" s="69"/>
      <c r="BG128" s="69"/>
      <c r="BH128" s="69"/>
      <c r="BI128" s="69"/>
      <c r="BJ128" s="60" t="s">
        <v>133</v>
      </c>
      <c r="BK128" s="60"/>
      <c r="BL128" s="60"/>
      <c r="BM128" s="60"/>
      <c r="BN128" s="60"/>
      <c r="BO128" s="59" t="s">
        <v>134</v>
      </c>
      <c r="BP128" s="59"/>
      <c r="BQ128" s="59"/>
      <c r="BR128" s="59"/>
      <c r="BS128" s="59"/>
      <c r="BT128" s="69" t="s">
        <v>269</v>
      </c>
      <c r="BU128" s="69"/>
      <c r="BV128" s="69"/>
      <c r="BW128" s="69"/>
      <c r="BX128" s="69"/>
      <c r="CA128" t="s">
        <v>45</v>
      </c>
    </row>
    <row r="129" spans="1:79" s="9" customFormat="1" ht="15" customHeight="1" x14ac:dyDescent="0.25">
      <c r="A129" s="119">
        <v>0</v>
      </c>
      <c r="B129" s="117"/>
      <c r="C129" s="117"/>
      <c r="D129" s="172" t="s">
        <v>268</v>
      </c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CA129" s="9" t="s">
        <v>46</v>
      </c>
    </row>
    <row r="130" spans="1:79" s="137" customFormat="1" ht="41.4" customHeight="1" x14ac:dyDescent="0.25">
      <c r="A130" s="157">
        <v>0</v>
      </c>
      <c r="B130" s="158"/>
      <c r="C130" s="158"/>
      <c r="D130" s="175" t="s">
        <v>485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222</v>
      </c>
      <c r="R130" s="57"/>
      <c r="S130" s="57"/>
      <c r="T130" s="57"/>
      <c r="U130" s="57"/>
      <c r="V130" s="175" t="s">
        <v>274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199251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199251</v>
      </c>
      <c r="AQ130" s="176"/>
      <c r="AR130" s="176"/>
      <c r="AS130" s="176"/>
      <c r="AT130" s="176"/>
      <c r="AU130" s="176">
        <v>550000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550000</v>
      </c>
      <c r="BF130" s="176"/>
      <c r="BG130" s="176"/>
      <c r="BH130" s="176"/>
      <c r="BI130" s="176"/>
      <c r="BJ130" s="176">
        <v>550000</v>
      </c>
      <c r="BK130" s="176"/>
      <c r="BL130" s="176"/>
      <c r="BM130" s="176"/>
      <c r="BN130" s="176"/>
      <c r="BO130" s="176">
        <v>0</v>
      </c>
      <c r="BP130" s="176"/>
      <c r="BQ130" s="176"/>
      <c r="BR130" s="176"/>
      <c r="BS130" s="176"/>
      <c r="BT130" s="176">
        <v>550000</v>
      </c>
      <c r="BU130" s="176"/>
      <c r="BV130" s="176"/>
      <c r="BW130" s="176"/>
      <c r="BX130" s="176"/>
    </row>
    <row r="131" spans="1:79" s="137" customFormat="1" ht="27.6" customHeight="1" x14ac:dyDescent="0.25">
      <c r="A131" s="157">
        <v>0</v>
      </c>
      <c r="B131" s="158"/>
      <c r="C131" s="158"/>
      <c r="D131" s="175" t="s">
        <v>486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57" t="s">
        <v>222</v>
      </c>
      <c r="R131" s="57"/>
      <c r="S131" s="57"/>
      <c r="T131" s="57"/>
      <c r="U131" s="57"/>
      <c r="V131" s="175" t="s">
        <v>274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76">
        <v>468050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468050</v>
      </c>
      <c r="AQ131" s="176"/>
      <c r="AR131" s="176"/>
      <c r="AS131" s="176"/>
      <c r="AT131" s="176"/>
      <c r="AU131" s="176">
        <v>500000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500000</v>
      </c>
      <c r="BF131" s="176"/>
      <c r="BG131" s="176"/>
      <c r="BH131" s="176"/>
      <c r="BI131" s="176"/>
      <c r="BJ131" s="176">
        <v>500000</v>
      </c>
      <c r="BK131" s="176"/>
      <c r="BL131" s="176"/>
      <c r="BM131" s="176"/>
      <c r="BN131" s="176"/>
      <c r="BO131" s="176">
        <v>0</v>
      </c>
      <c r="BP131" s="176"/>
      <c r="BQ131" s="176"/>
      <c r="BR131" s="176"/>
      <c r="BS131" s="176"/>
      <c r="BT131" s="176">
        <v>500000</v>
      </c>
      <c r="BU131" s="176"/>
      <c r="BV131" s="176"/>
      <c r="BW131" s="176"/>
      <c r="BX131" s="176"/>
    </row>
    <row r="132" spans="1:79" s="137" customFormat="1" ht="27.6" customHeight="1" x14ac:dyDescent="0.25">
      <c r="A132" s="157">
        <v>0</v>
      </c>
      <c r="B132" s="158"/>
      <c r="C132" s="158"/>
      <c r="D132" s="175" t="s">
        <v>487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222</v>
      </c>
      <c r="R132" s="57"/>
      <c r="S132" s="57"/>
      <c r="T132" s="57"/>
      <c r="U132" s="57"/>
      <c r="V132" s="175" t="s">
        <v>274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100000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100000</v>
      </c>
      <c r="AQ132" s="176"/>
      <c r="AR132" s="176"/>
      <c r="AS132" s="176"/>
      <c r="AT132" s="176"/>
      <c r="AU132" s="176">
        <v>200000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200000</v>
      </c>
      <c r="BF132" s="176"/>
      <c r="BG132" s="176"/>
      <c r="BH132" s="176"/>
      <c r="BI132" s="176"/>
      <c r="BJ132" s="176">
        <v>200000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200000</v>
      </c>
      <c r="BU132" s="176"/>
      <c r="BV132" s="176"/>
      <c r="BW132" s="176"/>
      <c r="BX132" s="176"/>
    </row>
    <row r="133" spans="1:79" s="137" customFormat="1" ht="27.6" customHeight="1" x14ac:dyDescent="0.25">
      <c r="A133" s="157">
        <v>0</v>
      </c>
      <c r="B133" s="158"/>
      <c r="C133" s="158"/>
      <c r="D133" s="175" t="s">
        <v>488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222</v>
      </c>
      <c r="R133" s="57"/>
      <c r="S133" s="57"/>
      <c r="T133" s="57"/>
      <c r="U133" s="57"/>
      <c r="V133" s="175" t="s">
        <v>274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188420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188420</v>
      </c>
      <c r="AQ133" s="176"/>
      <c r="AR133" s="176"/>
      <c r="AS133" s="176"/>
      <c r="AT133" s="176"/>
      <c r="AU133" s="176">
        <v>0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0</v>
      </c>
      <c r="BF133" s="176"/>
      <c r="BG133" s="176"/>
      <c r="BH133" s="176"/>
      <c r="BI133" s="176"/>
      <c r="BJ133" s="176">
        <v>0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0</v>
      </c>
      <c r="BU133" s="176"/>
      <c r="BV133" s="176"/>
      <c r="BW133" s="176"/>
      <c r="BX133" s="176"/>
    </row>
    <row r="134" spans="1:79" s="137" customFormat="1" ht="27.6" customHeight="1" x14ac:dyDescent="0.25">
      <c r="A134" s="157">
        <v>0</v>
      </c>
      <c r="B134" s="158"/>
      <c r="C134" s="158"/>
      <c r="D134" s="175" t="s">
        <v>489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57" t="s">
        <v>222</v>
      </c>
      <c r="R134" s="57"/>
      <c r="S134" s="57"/>
      <c r="T134" s="57"/>
      <c r="U134" s="57"/>
      <c r="V134" s="175" t="s">
        <v>274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76">
        <v>636796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636796</v>
      </c>
      <c r="AQ134" s="176"/>
      <c r="AR134" s="176"/>
      <c r="AS134" s="176"/>
      <c r="AT134" s="176"/>
      <c r="AU134" s="176">
        <v>350000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350000</v>
      </c>
      <c r="BF134" s="176"/>
      <c r="BG134" s="176"/>
      <c r="BH134" s="176"/>
      <c r="BI134" s="176"/>
      <c r="BJ134" s="176">
        <v>350000</v>
      </c>
      <c r="BK134" s="176"/>
      <c r="BL134" s="176"/>
      <c r="BM134" s="176"/>
      <c r="BN134" s="176"/>
      <c r="BO134" s="176">
        <v>0</v>
      </c>
      <c r="BP134" s="176"/>
      <c r="BQ134" s="176"/>
      <c r="BR134" s="176"/>
      <c r="BS134" s="176"/>
      <c r="BT134" s="176">
        <v>350000</v>
      </c>
      <c r="BU134" s="176"/>
      <c r="BV134" s="176"/>
      <c r="BW134" s="176"/>
      <c r="BX134" s="176"/>
    </row>
    <row r="135" spans="1:79" s="137" customFormat="1" ht="41.4" customHeight="1" x14ac:dyDescent="0.25">
      <c r="A135" s="157">
        <v>0</v>
      </c>
      <c r="B135" s="158"/>
      <c r="C135" s="158"/>
      <c r="D135" s="175" t="s">
        <v>490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57" t="s">
        <v>222</v>
      </c>
      <c r="R135" s="57"/>
      <c r="S135" s="57"/>
      <c r="T135" s="57"/>
      <c r="U135" s="57"/>
      <c r="V135" s="175" t="s">
        <v>274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550066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550066</v>
      </c>
      <c r="AQ135" s="176"/>
      <c r="AR135" s="176"/>
      <c r="AS135" s="176"/>
      <c r="AT135" s="176"/>
      <c r="AU135" s="176">
        <v>300000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300000</v>
      </c>
      <c r="BF135" s="176"/>
      <c r="BG135" s="176"/>
      <c r="BH135" s="176"/>
      <c r="BI135" s="176"/>
      <c r="BJ135" s="176">
        <v>300000</v>
      </c>
      <c r="BK135" s="176"/>
      <c r="BL135" s="176"/>
      <c r="BM135" s="176"/>
      <c r="BN135" s="176"/>
      <c r="BO135" s="176">
        <v>0</v>
      </c>
      <c r="BP135" s="176"/>
      <c r="BQ135" s="176"/>
      <c r="BR135" s="176"/>
      <c r="BS135" s="176"/>
      <c r="BT135" s="176">
        <v>300000</v>
      </c>
      <c r="BU135" s="176"/>
      <c r="BV135" s="176"/>
      <c r="BW135" s="176"/>
      <c r="BX135" s="176"/>
    </row>
    <row r="136" spans="1:79" s="137" customFormat="1" ht="41.4" customHeight="1" x14ac:dyDescent="0.25">
      <c r="A136" s="157">
        <v>0</v>
      </c>
      <c r="B136" s="158"/>
      <c r="C136" s="158"/>
      <c r="D136" s="175" t="s">
        <v>491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57" t="s">
        <v>222</v>
      </c>
      <c r="R136" s="57"/>
      <c r="S136" s="57"/>
      <c r="T136" s="57"/>
      <c r="U136" s="57"/>
      <c r="V136" s="175" t="s">
        <v>274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100000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100000</v>
      </c>
      <c r="AQ136" s="176"/>
      <c r="AR136" s="176"/>
      <c r="AS136" s="176"/>
      <c r="AT136" s="176"/>
      <c r="AU136" s="176">
        <v>400000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400000</v>
      </c>
      <c r="BF136" s="176"/>
      <c r="BG136" s="176"/>
      <c r="BH136" s="176"/>
      <c r="BI136" s="176"/>
      <c r="BJ136" s="176">
        <v>200000</v>
      </c>
      <c r="BK136" s="176"/>
      <c r="BL136" s="176"/>
      <c r="BM136" s="176"/>
      <c r="BN136" s="176"/>
      <c r="BO136" s="176">
        <v>0</v>
      </c>
      <c r="BP136" s="176"/>
      <c r="BQ136" s="176"/>
      <c r="BR136" s="176"/>
      <c r="BS136" s="176"/>
      <c r="BT136" s="176">
        <v>200000</v>
      </c>
      <c r="BU136" s="176"/>
      <c r="BV136" s="176"/>
      <c r="BW136" s="176"/>
      <c r="BX136" s="176"/>
    </row>
    <row r="137" spans="1:79" s="137" customFormat="1" ht="27.6" customHeight="1" x14ac:dyDescent="0.25">
      <c r="A137" s="157">
        <v>0</v>
      </c>
      <c r="B137" s="158"/>
      <c r="C137" s="158"/>
      <c r="D137" s="175" t="s">
        <v>362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57" t="s">
        <v>222</v>
      </c>
      <c r="R137" s="57"/>
      <c r="S137" s="57"/>
      <c r="T137" s="57"/>
      <c r="U137" s="57"/>
      <c r="V137" s="175" t="s">
        <v>492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1893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1893</v>
      </c>
      <c r="AQ137" s="176"/>
      <c r="AR137" s="176"/>
      <c r="AS137" s="176"/>
      <c r="AT137" s="176"/>
      <c r="AU137" s="176">
        <v>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0</v>
      </c>
      <c r="BF137" s="176"/>
      <c r="BG137" s="176"/>
      <c r="BH137" s="176"/>
      <c r="BI137" s="176"/>
      <c r="BJ137" s="176">
        <v>0</v>
      </c>
      <c r="BK137" s="176"/>
      <c r="BL137" s="176"/>
      <c r="BM137" s="176"/>
      <c r="BN137" s="176"/>
      <c r="BO137" s="176">
        <v>0</v>
      </c>
      <c r="BP137" s="176"/>
      <c r="BQ137" s="176"/>
      <c r="BR137" s="176"/>
      <c r="BS137" s="176"/>
      <c r="BT137" s="176">
        <v>0</v>
      </c>
      <c r="BU137" s="176"/>
      <c r="BV137" s="176"/>
      <c r="BW137" s="176"/>
      <c r="BX137" s="176"/>
    </row>
    <row r="138" spans="1:79" s="137" customFormat="1" ht="41.4" customHeight="1" x14ac:dyDescent="0.25">
      <c r="A138" s="157">
        <v>0</v>
      </c>
      <c r="B138" s="158"/>
      <c r="C138" s="158"/>
      <c r="D138" s="175" t="s">
        <v>493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57" t="s">
        <v>222</v>
      </c>
      <c r="R138" s="57"/>
      <c r="S138" s="57"/>
      <c r="T138" s="57"/>
      <c r="U138" s="57"/>
      <c r="V138" s="175" t="s">
        <v>274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1164850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1164850</v>
      </c>
      <c r="AQ138" s="176"/>
      <c r="AR138" s="176"/>
      <c r="AS138" s="176"/>
      <c r="AT138" s="176"/>
      <c r="AU138" s="176">
        <v>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0</v>
      </c>
      <c r="BF138" s="176"/>
      <c r="BG138" s="176"/>
      <c r="BH138" s="176"/>
      <c r="BI138" s="176"/>
      <c r="BJ138" s="176">
        <v>0</v>
      </c>
      <c r="BK138" s="176"/>
      <c r="BL138" s="176"/>
      <c r="BM138" s="176"/>
      <c r="BN138" s="176"/>
      <c r="BO138" s="176">
        <v>0</v>
      </c>
      <c r="BP138" s="176"/>
      <c r="BQ138" s="176"/>
      <c r="BR138" s="176"/>
      <c r="BS138" s="176"/>
      <c r="BT138" s="176">
        <v>0</v>
      </c>
      <c r="BU138" s="176"/>
      <c r="BV138" s="176"/>
      <c r="BW138" s="176"/>
      <c r="BX138" s="176"/>
    </row>
    <row r="139" spans="1:79" s="137" customFormat="1" ht="41.4" customHeight="1" x14ac:dyDescent="0.25">
      <c r="A139" s="157">
        <v>0</v>
      </c>
      <c r="B139" s="158"/>
      <c r="C139" s="158"/>
      <c r="D139" s="175" t="s">
        <v>494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57" t="s">
        <v>222</v>
      </c>
      <c r="R139" s="57"/>
      <c r="S139" s="57"/>
      <c r="T139" s="57"/>
      <c r="U139" s="57"/>
      <c r="V139" s="175" t="s">
        <v>274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76">
        <v>360000</v>
      </c>
      <c r="AG139" s="176"/>
      <c r="AH139" s="176"/>
      <c r="AI139" s="176"/>
      <c r="AJ139" s="176"/>
      <c r="AK139" s="176">
        <v>0</v>
      </c>
      <c r="AL139" s="176"/>
      <c r="AM139" s="176"/>
      <c r="AN139" s="176"/>
      <c r="AO139" s="176"/>
      <c r="AP139" s="176">
        <v>360000</v>
      </c>
      <c r="AQ139" s="176"/>
      <c r="AR139" s="176"/>
      <c r="AS139" s="176"/>
      <c r="AT139" s="176"/>
      <c r="AU139" s="176">
        <v>0</v>
      </c>
      <c r="AV139" s="176"/>
      <c r="AW139" s="176"/>
      <c r="AX139" s="176"/>
      <c r="AY139" s="176"/>
      <c r="AZ139" s="176">
        <v>0</v>
      </c>
      <c r="BA139" s="176"/>
      <c r="BB139" s="176"/>
      <c r="BC139" s="176"/>
      <c r="BD139" s="176"/>
      <c r="BE139" s="176">
        <v>0</v>
      </c>
      <c r="BF139" s="176"/>
      <c r="BG139" s="176"/>
      <c r="BH139" s="176"/>
      <c r="BI139" s="176"/>
      <c r="BJ139" s="176">
        <v>0</v>
      </c>
      <c r="BK139" s="176"/>
      <c r="BL139" s="176"/>
      <c r="BM139" s="176"/>
      <c r="BN139" s="176"/>
      <c r="BO139" s="176">
        <v>0</v>
      </c>
      <c r="BP139" s="176"/>
      <c r="BQ139" s="176"/>
      <c r="BR139" s="176"/>
      <c r="BS139" s="176"/>
      <c r="BT139" s="176">
        <v>0</v>
      </c>
      <c r="BU139" s="176"/>
      <c r="BV139" s="176"/>
      <c r="BW139" s="176"/>
      <c r="BX139" s="176"/>
    </row>
    <row r="140" spans="1:79" s="137" customFormat="1" ht="27.6" customHeight="1" x14ac:dyDescent="0.25">
      <c r="A140" s="157">
        <v>0</v>
      </c>
      <c r="B140" s="158"/>
      <c r="C140" s="158"/>
      <c r="D140" s="175" t="s">
        <v>495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57" t="s">
        <v>222</v>
      </c>
      <c r="R140" s="57"/>
      <c r="S140" s="57"/>
      <c r="T140" s="57"/>
      <c r="U140" s="57"/>
      <c r="V140" s="175" t="s">
        <v>274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339870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339870</v>
      </c>
      <c r="AQ140" s="176"/>
      <c r="AR140" s="176"/>
      <c r="AS140" s="176"/>
      <c r="AT140" s="176"/>
      <c r="AU140" s="176">
        <v>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0</v>
      </c>
      <c r="BF140" s="176"/>
      <c r="BG140" s="176"/>
      <c r="BH140" s="176"/>
      <c r="BI140" s="176"/>
      <c r="BJ140" s="176">
        <v>0</v>
      </c>
      <c r="BK140" s="176"/>
      <c r="BL140" s="176"/>
      <c r="BM140" s="176"/>
      <c r="BN140" s="176"/>
      <c r="BO140" s="176">
        <v>0</v>
      </c>
      <c r="BP140" s="176"/>
      <c r="BQ140" s="176"/>
      <c r="BR140" s="176"/>
      <c r="BS140" s="176"/>
      <c r="BT140" s="176">
        <v>0</v>
      </c>
      <c r="BU140" s="176"/>
      <c r="BV140" s="176"/>
      <c r="BW140" s="176"/>
      <c r="BX140" s="176"/>
    </row>
    <row r="141" spans="1:79" s="137" customFormat="1" ht="41.4" customHeight="1" x14ac:dyDescent="0.25">
      <c r="A141" s="157">
        <v>0</v>
      </c>
      <c r="B141" s="158"/>
      <c r="C141" s="158"/>
      <c r="D141" s="175" t="s">
        <v>496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222</v>
      </c>
      <c r="R141" s="57"/>
      <c r="S141" s="57"/>
      <c r="T141" s="57"/>
      <c r="U141" s="57"/>
      <c r="V141" s="175" t="s">
        <v>274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200000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200000</v>
      </c>
      <c r="AQ141" s="176"/>
      <c r="AR141" s="176"/>
      <c r="AS141" s="176"/>
      <c r="AT141" s="176"/>
      <c r="AU141" s="176">
        <v>0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0</v>
      </c>
      <c r="BF141" s="176"/>
      <c r="BG141" s="176"/>
      <c r="BH141" s="176"/>
      <c r="BI141" s="176"/>
      <c r="BJ141" s="176">
        <v>0</v>
      </c>
      <c r="BK141" s="176"/>
      <c r="BL141" s="176"/>
      <c r="BM141" s="176"/>
      <c r="BN141" s="176"/>
      <c r="BO141" s="176">
        <v>0</v>
      </c>
      <c r="BP141" s="176"/>
      <c r="BQ141" s="176"/>
      <c r="BR141" s="176"/>
      <c r="BS141" s="176"/>
      <c r="BT141" s="176">
        <v>0</v>
      </c>
      <c r="BU141" s="176"/>
      <c r="BV141" s="176"/>
      <c r="BW141" s="176"/>
      <c r="BX141" s="176"/>
    </row>
    <row r="142" spans="1:79" s="137" customFormat="1" ht="27.6" customHeight="1" x14ac:dyDescent="0.25">
      <c r="A142" s="157">
        <v>0</v>
      </c>
      <c r="B142" s="158"/>
      <c r="C142" s="158"/>
      <c r="D142" s="175" t="s">
        <v>497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57" t="s">
        <v>222</v>
      </c>
      <c r="R142" s="57"/>
      <c r="S142" s="57"/>
      <c r="T142" s="57"/>
      <c r="U142" s="57"/>
      <c r="V142" s="175" t="s">
        <v>274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634890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634890</v>
      </c>
      <c r="AQ142" s="176"/>
      <c r="AR142" s="176"/>
      <c r="AS142" s="176"/>
      <c r="AT142" s="176"/>
      <c r="AU142" s="176">
        <v>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0</v>
      </c>
      <c r="BF142" s="176"/>
      <c r="BG142" s="176"/>
      <c r="BH142" s="176"/>
      <c r="BI142" s="176"/>
      <c r="BJ142" s="176">
        <v>0</v>
      </c>
      <c r="BK142" s="176"/>
      <c r="BL142" s="176"/>
      <c r="BM142" s="176"/>
      <c r="BN142" s="176"/>
      <c r="BO142" s="176">
        <v>0</v>
      </c>
      <c r="BP142" s="176"/>
      <c r="BQ142" s="176"/>
      <c r="BR142" s="176"/>
      <c r="BS142" s="176"/>
      <c r="BT142" s="176">
        <v>0</v>
      </c>
      <c r="BU142" s="176"/>
      <c r="BV142" s="176"/>
      <c r="BW142" s="176"/>
      <c r="BX142" s="176"/>
    </row>
    <row r="143" spans="1:79" s="137" customFormat="1" ht="55.2" customHeight="1" x14ac:dyDescent="0.25">
      <c r="A143" s="157">
        <v>0</v>
      </c>
      <c r="B143" s="158"/>
      <c r="C143" s="158"/>
      <c r="D143" s="175" t="s">
        <v>498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57" t="s">
        <v>222</v>
      </c>
      <c r="R143" s="57"/>
      <c r="S143" s="57"/>
      <c r="T143" s="57"/>
      <c r="U143" s="57"/>
      <c r="V143" s="175" t="s">
        <v>274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1183600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1183600</v>
      </c>
      <c r="AQ143" s="176"/>
      <c r="AR143" s="176"/>
      <c r="AS143" s="176"/>
      <c r="AT143" s="176"/>
      <c r="AU143" s="176">
        <v>2500000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2500000</v>
      </c>
      <c r="BF143" s="176"/>
      <c r="BG143" s="176"/>
      <c r="BH143" s="176"/>
      <c r="BI143" s="176"/>
      <c r="BJ143" s="176">
        <v>2700000</v>
      </c>
      <c r="BK143" s="176"/>
      <c r="BL143" s="176"/>
      <c r="BM143" s="176"/>
      <c r="BN143" s="176"/>
      <c r="BO143" s="176">
        <v>0</v>
      </c>
      <c r="BP143" s="176"/>
      <c r="BQ143" s="176"/>
      <c r="BR143" s="176"/>
      <c r="BS143" s="176"/>
      <c r="BT143" s="176">
        <v>2700000</v>
      </c>
      <c r="BU143" s="176"/>
      <c r="BV143" s="176"/>
      <c r="BW143" s="176"/>
      <c r="BX143" s="176"/>
    </row>
    <row r="144" spans="1:79" s="137" customFormat="1" ht="27.6" customHeight="1" x14ac:dyDescent="0.25">
      <c r="A144" s="157">
        <v>1</v>
      </c>
      <c r="B144" s="158"/>
      <c r="C144" s="158"/>
      <c r="D144" s="175" t="s">
        <v>499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57" t="s">
        <v>222</v>
      </c>
      <c r="R144" s="57"/>
      <c r="S144" s="57"/>
      <c r="T144" s="57"/>
      <c r="U144" s="57"/>
      <c r="V144" s="175" t="s">
        <v>274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50000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50000</v>
      </c>
      <c r="AQ144" s="176"/>
      <c r="AR144" s="176"/>
      <c r="AS144" s="176"/>
      <c r="AT144" s="176"/>
      <c r="AU144" s="176">
        <v>0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0</v>
      </c>
      <c r="BF144" s="176"/>
      <c r="BG144" s="176"/>
      <c r="BH144" s="176"/>
      <c r="BI144" s="176"/>
      <c r="BJ144" s="176">
        <v>0</v>
      </c>
      <c r="BK144" s="176"/>
      <c r="BL144" s="176"/>
      <c r="BM144" s="176"/>
      <c r="BN144" s="176"/>
      <c r="BO144" s="176">
        <v>0</v>
      </c>
      <c r="BP144" s="176"/>
      <c r="BQ144" s="176"/>
      <c r="BR144" s="176"/>
      <c r="BS144" s="176"/>
      <c r="BT144" s="176">
        <v>0</v>
      </c>
      <c r="BU144" s="176"/>
      <c r="BV144" s="176"/>
      <c r="BW144" s="176"/>
      <c r="BX144" s="176"/>
    </row>
    <row r="145" spans="1:76" s="9" customFormat="1" ht="15" customHeight="1" x14ac:dyDescent="0.25">
      <c r="A145" s="119">
        <v>0</v>
      </c>
      <c r="B145" s="117"/>
      <c r="C145" s="117"/>
      <c r="D145" s="174" t="s">
        <v>275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/>
      <c r="R145" s="172"/>
      <c r="S145" s="172"/>
      <c r="T145" s="172"/>
      <c r="U145" s="172"/>
      <c r="V145" s="174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</row>
    <row r="146" spans="1:76" s="137" customFormat="1" ht="27.6" customHeight="1" x14ac:dyDescent="0.25">
      <c r="A146" s="157">
        <v>0</v>
      </c>
      <c r="B146" s="158"/>
      <c r="C146" s="158"/>
      <c r="D146" s="175" t="s">
        <v>500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57" t="s">
        <v>501</v>
      </c>
      <c r="R146" s="57"/>
      <c r="S146" s="57"/>
      <c r="T146" s="57"/>
      <c r="U146" s="57"/>
      <c r="V146" s="175" t="s">
        <v>502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14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14</v>
      </c>
      <c r="AQ146" s="176"/>
      <c r="AR146" s="176"/>
      <c r="AS146" s="176"/>
      <c r="AT146" s="176"/>
      <c r="AU146" s="176">
        <v>14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14</v>
      </c>
      <c r="BF146" s="176"/>
      <c r="BG146" s="176"/>
      <c r="BH146" s="176"/>
      <c r="BI146" s="176"/>
      <c r="BJ146" s="176">
        <v>14</v>
      </c>
      <c r="BK146" s="176"/>
      <c r="BL146" s="176"/>
      <c r="BM146" s="176"/>
      <c r="BN146" s="176"/>
      <c r="BO146" s="176">
        <v>0</v>
      </c>
      <c r="BP146" s="176"/>
      <c r="BQ146" s="176"/>
      <c r="BR146" s="176"/>
      <c r="BS146" s="176"/>
      <c r="BT146" s="176">
        <v>14</v>
      </c>
      <c r="BU146" s="176"/>
      <c r="BV146" s="176"/>
      <c r="BW146" s="176"/>
      <c r="BX146" s="176"/>
    </row>
    <row r="147" spans="1:76" s="137" customFormat="1" ht="41.4" customHeight="1" x14ac:dyDescent="0.25">
      <c r="A147" s="157">
        <v>0</v>
      </c>
      <c r="B147" s="158"/>
      <c r="C147" s="158"/>
      <c r="D147" s="175" t="s">
        <v>503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57" t="s">
        <v>361</v>
      </c>
      <c r="R147" s="57"/>
      <c r="S147" s="57"/>
      <c r="T147" s="57"/>
      <c r="U147" s="57"/>
      <c r="V147" s="175" t="s">
        <v>504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76">
        <v>100</v>
      </c>
      <c r="AG147" s="176"/>
      <c r="AH147" s="176"/>
      <c r="AI147" s="176"/>
      <c r="AJ147" s="176"/>
      <c r="AK147" s="176">
        <v>0</v>
      </c>
      <c r="AL147" s="176"/>
      <c r="AM147" s="176"/>
      <c r="AN147" s="176"/>
      <c r="AO147" s="176"/>
      <c r="AP147" s="176">
        <v>100</v>
      </c>
      <c r="AQ147" s="176"/>
      <c r="AR147" s="176"/>
      <c r="AS147" s="176"/>
      <c r="AT147" s="176"/>
      <c r="AU147" s="176">
        <v>275</v>
      </c>
      <c r="AV147" s="176"/>
      <c r="AW147" s="176"/>
      <c r="AX147" s="176"/>
      <c r="AY147" s="176"/>
      <c r="AZ147" s="176">
        <v>0</v>
      </c>
      <c r="BA147" s="176"/>
      <c r="BB147" s="176"/>
      <c r="BC147" s="176"/>
      <c r="BD147" s="176"/>
      <c r="BE147" s="176">
        <v>275</v>
      </c>
      <c r="BF147" s="176"/>
      <c r="BG147" s="176"/>
      <c r="BH147" s="176"/>
      <c r="BI147" s="176"/>
      <c r="BJ147" s="176">
        <v>275</v>
      </c>
      <c r="BK147" s="176"/>
      <c r="BL147" s="176"/>
      <c r="BM147" s="176"/>
      <c r="BN147" s="176"/>
      <c r="BO147" s="176">
        <v>0</v>
      </c>
      <c r="BP147" s="176"/>
      <c r="BQ147" s="176"/>
      <c r="BR147" s="176"/>
      <c r="BS147" s="176"/>
      <c r="BT147" s="176">
        <v>275</v>
      </c>
      <c r="BU147" s="176"/>
      <c r="BV147" s="176"/>
      <c r="BW147" s="176"/>
      <c r="BX147" s="176"/>
    </row>
    <row r="148" spans="1:76" s="137" customFormat="1" ht="15" customHeight="1" x14ac:dyDescent="0.25">
      <c r="A148" s="157">
        <v>0</v>
      </c>
      <c r="B148" s="158"/>
      <c r="C148" s="158"/>
      <c r="D148" s="175" t="s">
        <v>505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57" t="s">
        <v>271</v>
      </c>
      <c r="R148" s="57"/>
      <c r="S148" s="57"/>
      <c r="T148" s="57"/>
      <c r="U148" s="57"/>
      <c r="V148" s="175" t="s">
        <v>387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250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250</v>
      </c>
      <c r="AQ148" s="176"/>
      <c r="AR148" s="176"/>
      <c r="AS148" s="176"/>
      <c r="AT148" s="176"/>
      <c r="AU148" s="176">
        <v>182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182</v>
      </c>
      <c r="BF148" s="176"/>
      <c r="BG148" s="176"/>
      <c r="BH148" s="176"/>
      <c r="BI148" s="176"/>
      <c r="BJ148" s="176">
        <v>182</v>
      </c>
      <c r="BK148" s="176"/>
      <c r="BL148" s="176"/>
      <c r="BM148" s="176"/>
      <c r="BN148" s="176"/>
      <c r="BO148" s="176">
        <v>0</v>
      </c>
      <c r="BP148" s="176"/>
      <c r="BQ148" s="176"/>
      <c r="BR148" s="176"/>
      <c r="BS148" s="176"/>
      <c r="BT148" s="176">
        <v>182</v>
      </c>
      <c r="BU148" s="176"/>
      <c r="BV148" s="176"/>
      <c r="BW148" s="176"/>
      <c r="BX148" s="176"/>
    </row>
    <row r="149" spans="1:76" s="137" customFormat="1" ht="27.6" customHeight="1" x14ac:dyDescent="0.25">
      <c r="A149" s="157">
        <v>0</v>
      </c>
      <c r="B149" s="158"/>
      <c r="C149" s="158"/>
      <c r="D149" s="175" t="s">
        <v>506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57" t="s">
        <v>361</v>
      </c>
      <c r="R149" s="57"/>
      <c r="S149" s="57"/>
      <c r="T149" s="57"/>
      <c r="U149" s="57"/>
      <c r="V149" s="175" t="s">
        <v>507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76">
        <v>198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198</v>
      </c>
      <c r="AQ149" s="176"/>
      <c r="AR149" s="176"/>
      <c r="AS149" s="176"/>
      <c r="AT149" s="176"/>
      <c r="AU149" s="176">
        <v>0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0</v>
      </c>
      <c r="BF149" s="176"/>
      <c r="BG149" s="176"/>
      <c r="BH149" s="176"/>
      <c r="BI149" s="176"/>
      <c r="BJ149" s="176">
        <v>0</v>
      </c>
      <c r="BK149" s="176"/>
      <c r="BL149" s="176"/>
      <c r="BM149" s="176"/>
      <c r="BN149" s="176"/>
      <c r="BO149" s="176">
        <v>0</v>
      </c>
      <c r="BP149" s="176"/>
      <c r="BQ149" s="176"/>
      <c r="BR149" s="176"/>
      <c r="BS149" s="176"/>
      <c r="BT149" s="176">
        <v>0</v>
      </c>
      <c r="BU149" s="176"/>
      <c r="BV149" s="176"/>
      <c r="BW149" s="176"/>
      <c r="BX149" s="176"/>
    </row>
    <row r="150" spans="1:76" s="137" customFormat="1" ht="55.2" customHeight="1" x14ac:dyDescent="0.25">
      <c r="A150" s="157">
        <v>0</v>
      </c>
      <c r="B150" s="158"/>
      <c r="C150" s="158"/>
      <c r="D150" s="175" t="s">
        <v>508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57" t="s">
        <v>361</v>
      </c>
      <c r="R150" s="57"/>
      <c r="S150" s="57"/>
      <c r="T150" s="57"/>
      <c r="U150" s="57"/>
      <c r="V150" s="175" t="s">
        <v>504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35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35</v>
      </c>
      <c r="AQ150" s="176"/>
      <c r="AR150" s="176"/>
      <c r="AS150" s="176"/>
      <c r="AT150" s="176"/>
      <c r="AU150" s="176">
        <v>30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30</v>
      </c>
      <c r="BF150" s="176"/>
      <c r="BG150" s="176"/>
      <c r="BH150" s="176"/>
      <c r="BI150" s="176"/>
      <c r="BJ150" s="176">
        <v>30</v>
      </c>
      <c r="BK150" s="176"/>
      <c r="BL150" s="176"/>
      <c r="BM150" s="176"/>
      <c r="BN150" s="176"/>
      <c r="BO150" s="176">
        <v>0</v>
      </c>
      <c r="BP150" s="176"/>
      <c r="BQ150" s="176"/>
      <c r="BR150" s="176"/>
      <c r="BS150" s="176"/>
      <c r="BT150" s="176">
        <v>30</v>
      </c>
      <c r="BU150" s="176"/>
      <c r="BV150" s="176"/>
      <c r="BW150" s="176"/>
      <c r="BX150" s="176"/>
    </row>
    <row r="151" spans="1:76" s="137" customFormat="1" ht="15" customHeight="1" x14ac:dyDescent="0.25">
      <c r="A151" s="157">
        <v>0</v>
      </c>
      <c r="B151" s="158"/>
      <c r="C151" s="158"/>
      <c r="D151" s="175" t="s">
        <v>509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501</v>
      </c>
      <c r="R151" s="57"/>
      <c r="S151" s="57"/>
      <c r="T151" s="57"/>
      <c r="U151" s="57"/>
      <c r="V151" s="175" t="s">
        <v>510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10</v>
      </c>
      <c r="AG151" s="176"/>
      <c r="AH151" s="176"/>
      <c r="AI151" s="176"/>
      <c r="AJ151" s="176"/>
      <c r="AK151" s="176">
        <v>0</v>
      </c>
      <c r="AL151" s="176"/>
      <c r="AM151" s="176"/>
      <c r="AN151" s="176"/>
      <c r="AO151" s="176"/>
      <c r="AP151" s="176">
        <v>10</v>
      </c>
      <c r="AQ151" s="176"/>
      <c r="AR151" s="176"/>
      <c r="AS151" s="176"/>
      <c r="AT151" s="176"/>
      <c r="AU151" s="176">
        <v>15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15</v>
      </c>
      <c r="BF151" s="176"/>
      <c r="BG151" s="176"/>
      <c r="BH151" s="176"/>
      <c r="BI151" s="176"/>
      <c r="BJ151" s="176">
        <v>15</v>
      </c>
      <c r="BK151" s="176"/>
      <c r="BL151" s="176"/>
      <c r="BM151" s="176"/>
      <c r="BN151" s="176"/>
      <c r="BO151" s="176">
        <v>0</v>
      </c>
      <c r="BP151" s="176"/>
      <c r="BQ151" s="176"/>
      <c r="BR151" s="176"/>
      <c r="BS151" s="176"/>
      <c r="BT151" s="176">
        <v>15</v>
      </c>
      <c r="BU151" s="176"/>
      <c r="BV151" s="176"/>
      <c r="BW151" s="176"/>
      <c r="BX151" s="176"/>
    </row>
    <row r="152" spans="1:76" s="137" customFormat="1" ht="15" customHeight="1" x14ac:dyDescent="0.25">
      <c r="A152" s="157">
        <v>0</v>
      </c>
      <c r="B152" s="158"/>
      <c r="C152" s="158"/>
      <c r="D152" s="175" t="s">
        <v>511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57" t="s">
        <v>271</v>
      </c>
      <c r="R152" s="57"/>
      <c r="S152" s="57"/>
      <c r="T152" s="57"/>
      <c r="U152" s="57"/>
      <c r="V152" s="175" t="s">
        <v>512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100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100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0</v>
      </c>
      <c r="BF152" s="176"/>
      <c r="BG152" s="176"/>
      <c r="BH152" s="176"/>
      <c r="BI152" s="176"/>
      <c r="BJ152" s="176">
        <v>0</v>
      </c>
      <c r="BK152" s="176"/>
      <c r="BL152" s="176"/>
      <c r="BM152" s="176"/>
      <c r="BN152" s="176"/>
      <c r="BO152" s="176">
        <v>0</v>
      </c>
      <c r="BP152" s="176"/>
      <c r="BQ152" s="176"/>
      <c r="BR152" s="176"/>
      <c r="BS152" s="176"/>
      <c r="BT152" s="176">
        <v>0</v>
      </c>
      <c r="BU152" s="176"/>
      <c r="BV152" s="176"/>
      <c r="BW152" s="176"/>
      <c r="BX152" s="176"/>
    </row>
    <row r="153" spans="1:76" s="137" customFormat="1" ht="27.6" customHeight="1" x14ac:dyDescent="0.25">
      <c r="A153" s="157">
        <v>0</v>
      </c>
      <c r="B153" s="158"/>
      <c r="C153" s="158"/>
      <c r="D153" s="175" t="s">
        <v>513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57" t="s">
        <v>361</v>
      </c>
      <c r="R153" s="57"/>
      <c r="S153" s="57"/>
      <c r="T153" s="57"/>
      <c r="U153" s="57"/>
      <c r="V153" s="175" t="s">
        <v>514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76">
        <v>32</v>
      </c>
      <c r="AG153" s="176"/>
      <c r="AH153" s="176"/>
      <c r="AI153" s="176"/>
      <c r="AJ153" s="176"/>
      <c r="AK153" s="176">
        <v>0</v>
      </c>
      <c r="AL153" s="176"/>
      <c r="AM153" s="176"/>
      <c r="AN153" s="176"/>
      <c r="AO153" s="176"/>
      <c r="AP153" s="176">
        <v>32</v>
      </c>
      <c r="AQ153" s="176"/>
      <c r="AR153" s="176"/>
      <c r="AS153" s="176"/>
      <c r="AT153" s="176"/>
      <c r="AU153" s="176">
        <v>0</v>
      </c>
      <c r="AV153" s="176"/>
      <c r="AW153" s="176"/>
      <c r="AX153" s="176"/>
      <c r="AY153" s="176"/>
      <c r="AZ153" s="176">
        <v>0</v>
      </c>
      <c r="BA153" s="176"/>
      <c r="BB153" s="176"/>
      <c r="BC153" s="176"/>
      <c r="BD153" s="176"/>
      <c r="BE153" s="176">
        <v>0</v>
      </c>
      <c r="BF153" s="176"/>
      <c r="BG153" s="176"/>
      <c r="BH153" s="176"/>
      <c r="BI153" s="176"/>
      <c r="BJ153" s="176">
        <v>0</v>
      </c>
      <c r="BK153" s="176"/>
      <c r="BL153" s="176"/>
      <c r="BM153" s="176"/>
      <c r="BN153" s="176"/>
      <c r="BO153" s="176">
        <v>0</v>
      </c>
      <c r="BP153" s="176"/>
      <c r="BQ153" s="176"/>
      <c r="BR153" s="176"/>
      <c r="BS153" s="176"/>
      <c r="BT153" s="176">
        <v>0</v>
      </c>
      <c r="BU153" s="176"/>
      <c r="BV153" s="176"/>
      <c r="BW153" s="176"/>
      <c r="BX153" s="176"/>
    </row>
    <row r="154" spans="1:76" s="137" customFormat="1" ht="41.4" customHeight="1" x14ac:dyDescent="0.25">
      <c r="A154" s="157">
        <v>0</v>
      </c>
      <c r="B154" s="158"/>
      <c r="C154" s="158"/>
      <c r="D154" s="175" t="s">
        <v>515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57" t="s">
        <v>271</v>
      </c>
      <c r="R154" s="57"/>
      <c r="S154" s="57"/>
      <c r="T154" s="57"/>
      <c r="U154" s="57"/>
      <c r="V154" s="175" t="s">
        <v>516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6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6</v>
      </c>
      <c r="AQ154" s="176"/>
      <c r="AR154" s="176"/>
      <c r="AS154" s="176"/>
      <c r="AT154" s="176"/>
      <c r="AU154" s="176">
        <v>0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0</v>
      </c>
      <c r="BF154" s="176"/>
      <c r="BG154" s="176"/>
      <c r="BH154" s="176"/>
      <c r="BI154" s="176"/>
      <c r="BJ154" s="176">
        <v>0</v>
      </c>
      <c r="BK154" s="176"/>
      <c r="BL154" s="176"/>
      <c r="BM154" s="176"/>
      <c r="BN154" s="176"/>
      <c r="BO154" s="176">
        <v>0</v>
      </c>
      <c r="BP154" s="176"/>
      <c r="BQ154" s="176"/>
      <c r="BR154" s="176"/>
      <c r="BS154" s="176"/>
      <c r="BT154" s="176">
        <v>0</v>
      </c>
      <c r="BU154" s="176"/>
      <c r="BV154" s="176"/>
      <c r="BW154" s="176"/>
      <c r="BX154" s="176"/>
    </row>
    <row r="155" spans="1:76" s="137" customFormat="1" ht="27.6" customHeight="1" x14ac:dyDescent="0.25">
      <c r="A155" s="157">
        <v>0</v>
      </c>
      <c r="B155" s="158"/>
      <c r="C155" s="158"/>
      <c r="D155" s="175" t="s">
        <v>517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271</v>
      </c>
      <c r="R155" s="57"/>
      <c r="S155" s="57"/>
      <c r="T155" s="57"/>
      <c r="U155" s="57"/>
      <c r="V155" s="175" t="s">
        <v>518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4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4</v>
      </c>
      <c r="AQ155" s="176"/>
      <c r="AR155" s="176"/>
      <c r="AS155" s="176"/>
      <c r="AT155" s="176"/>
      <c r="AU155" s="176">
        <v>3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3</v>
      </c>
      <c r="BF155" s="176"/>
      <c r="BG155" s="176"/>
      <c r="BH155" s="176"/>
      <c r="BI155" s="176"/>
      <c r="BJ155" s="176">
        <v>3</v>
      </c>
      <c r="BK155" s="176"/>
      <c r="BL155" s="176"/>
      <c r="BM155" s="176"/>
      <c r="BN155" s="176"/>
      <c r="BO155" s="176">
        <v>0</v>
      </c>
      <c r="BP155" s="176"/>
      <c r="BQ155" s="176"/>
      <c r="BR155" s="176"/>
      <c r="BS155" s="176"/>
      <c r="BT155" s="176">
        <v>3</v>
      </c>
      <c r="BU155" s="176"/>
      <c r="BV155" s="176"/>
      <c r="BW155" s="176"/>
      <c r="BX155" s="176"/>
    </row>
    <row r="156" spans="1:76" s="137" customFormat="1" ht="27.6" customHeight="1" x14ac:dyDescent="0.25">
      <c r="A156" s="157">
        <v>0</v>
      </c>
      <c r="B156" s="158"/>
      <c r="C156" s="158"/>
      <c r="D156" s="175" t="s">
        <v>519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57" t="s">
        <v>271</v>
      </c>
      <c r="R156" s="57"/>
      <c r="S156" s="57"/>
      <c r="T156" s="57"/>
      <c r="U156" s="57"/>
      <c r="V156" s="175" t="s">
        <v>387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5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5</v>
      </c>
      <c r="AQ156" s="176"/>
      <c r="AR156" s="176"/>
      <c r="AS156" s="176"/>
      <c r="AT156" s="176"/>
      <c r="AU156" s="176">
        <v>2</v>
      </c>
      <c r="AV156" s="176"/>
      <c r="AW156" s="176"/>
      <c r="AX156" s="176"/>
      <c r="AY156" s="176"/>
      <c r="AZ156" s="176">
        <v>0</v>
      </c>
      <c r="BA156" s="176"/>
      <c r="BB156" s="176"/>
      <c r="BC156" s="176"/>
      <c r="BD156" s="176"/>
      <c r="BE156" s="176">
        <v>2</v>
      </c>
      <c r="BF156" s="176"/>
      <c r="BG156" s="176"/>
      <c r="BH156" s="176"/>
      <c r="BI156" s="176"/>
      <c r="BJ156" s="176">
        <v>2</v>
      </c>
      <c r="BK156" s="176"/>
      <c r="BL156" s="176"/>
      <c r="BM156" s="176"/>
      <c r="BN156" s="176"/>
      <c r="BO156" s="176">
        <v>0</v>
      </c>
      <c r="BP156" s="176"/>
      <c r="BQ156" s="176"/>
      <c r="BR156" s="176"/>
      <c r="BS156" s="176"/>
      <c r="BT156" s="176">
        <v>2</v>
      </c>
      <c r="BU156" s="176"/>
      <c r="BV156" s="176"/>
      <c r="BW156" s="176"/>
      <c r="BX156" s="176"/>
    </row>
    <row r="157" spans="1:76" s="137" customFormat="1" ht="27.6" customHeight="1" x14ac:dyDescent="0.25">
      <c r="A157" s="157">
        <v>0</v>
      </c>
      <c r="B157" s="158"/>
      <c r="C157" s="158"/>
      <c r="D157" s="175" t="s">
        <v>520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361</v>
      </c>
      <c r="R157" s="57"/>
      <c r="S157" s="57"/>
      <c r="T157" s="57"/>
      <c r="U157" s="57"/>
      <c r="V157" s="175" t="s">
        <v>521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150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150</v>
      </c>
      <c r="AQ157" s="176"/>
      <c r="AR157" s="176"/>
      <c r="AS157" s="176"/>
      <c r="AT157" s="176"/>
      <c r="AU157" s="176">
        <v>0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0</v>
      </c>
      <c r="BF157" s="176"/>
      <c r="BG157" s="176"/>
      <c r="BH157" s="176"/>
      <c r="BI157" s="176"/>
      <c r="BJ157" s="176">
        <v>0</v>
      </c>
      <c r="BK157" s="176"/>
      <c r="BL157" s="176"/>
      <c r="BM157" s="176"/>
      <c r="BN157" s="176"/>
      <c r="BO157" s="176">
        <v>0</v>
      </c>
      <c r="BP157" s="176"/>
      <c r="BQ157" s="176"/>
      <c r="BR157" s="176"/>
      <c r="BS157" s="176"/>
      <c r="BT157" s="176">
        <v>0</v>
      </c>
      <c r="BU157" s="176"/>
      <c r="BV157" s="176"/>
      <c r="BW157" s="176"/>
      <c r="BX157" s="176"/>
    </row>
    <row r="158" spans="1:76" s="137" customFormat="1" ht="27.6" customHeight="1" x14ac:dyDescent="0.25">
      <c r="A158" s="157">
        <v>0</v>
      </c>
      <c r="B158" s="158"/>
      <c r="C158" s="158"/>
      <c r="D158" s="175" t="s">
        <v>522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57" t="s">
        <v>361</v>
      </c>
      <c r="R158" s="57"/>
      <c r="S158" s="57"/>
      <c r="T158" s="57"/>
      <c r="U158" s="57"/>
      <c r="V158" s="175" t="s">
        <v>516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25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25</v>
      </c>
      <c r="AQ158" s="176"/>
      <c r="AR158" s="176"/>
      <c r="AS158" s="176"/>
      <c r="AT158" s="176"/>
      <c r="AU158" s="176">
        <v>0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0</v>
      </c>
      <c r="BF158" s="176"/>
      <c r="BG158" s="176"/>
      <c r="BH158" s="176"/>
      <c r="BI158" s="176"/>
      <c r="BJ158" s="176">
        <v>0</v>
      </c>
      <c r="BK158" s="176"/>
      <c r="BL158" s="176"/>
      <c r="BM158" s="176"/>
      <c r="BN158" s="176"/>
      <c r="BO158" s="176">
        <v>0</v>
      </c>
      <c r="BP158" s="176"/>
      <c r="BQ158" s="176"/>
      <c r="BR158" s="176"/>
      <c r="BS158" s="176"/>
      <c r="BT158" s="176">
        <v>0</v>
      </c>
      <c r="BU158" s="176"/>
      <c r="BV158" s="176"/>
      <c r="BW158" s="176"/>
      <c r="BX158" s="176"/>
    </row>
    <row r="159" spans="1:76" s="137" customFormat="1" ht="27.6" customHeight="1" x14ac:dyDescent="0.25">
      <c r="A159" s="157">
        <v>0</v>
      </c>
      <c r="B159" s="158"/>
      <c r="C159" s="158"/>
      <c r="D159" s="175" t="s">
        <v>523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3"/>
      <c r="Q159" s="57" t="s">
        <v>271</v>
      </c>
      <c r="R159" s="57"/>
      <c r="S159" s="57"/>
      <c r="T159" s="57"/>
      <c r="U159" s="57"/>
      <c r="V159" s="175" t="s">
        <v>524</v>
      </c>
      <c r="W159" s="132"/>
      <c r="X159" s="132"/>
      <c r="Y159" s="132"/>
      <c r="Z159" s="132"/>
      <c r="AA159" s="132"/>
      <c r="AB159" s="132"/>
      <c r="AC159" s="132"/>
      <c r="AD159" s="132"/>
      <c r="AE159" s="133"/>
      <c r="AF159" s="176">
        <v>7</v>
      </c>
      <c r="AG159" s="176"/>
      <c r="AH159" s="176"/>
      <c r="AI159" s="176"/>
      <c r="AJ159" s="176"/>
      <c r="AK159" s="176">
        <v>0</v>
      </c>
      <c r="AL159" s="176"/>
      <c r="AM159" s="176"/>
      <c r="AN159" s="176"/>
      <c r="AO159" s="176"/>
      <c r="AP159" s="176">
        <v>7</v>
      </c>
      <c r="AQ159" s="176"/>
      <c r="AR159" s="176"/>
      <c r="AS159" s="176"/>
      <c r="AT159" s="176"/>
      <c r="AU159" s="176">
        <v>25</v>
      </c>
      <c r="AV159" s="176"/>
      <c r="AW159" s="176"/>
      <c r="AX159" s="176"/>
      <c r="AY159" s="176"/>
      <c r="AZ159" s="176">
        <v>0</v>
      </c>
      <c r="BA159" s="176"/>
      <c r="BB159" s="176"/>
      <c r="BC159" s="176"/>
      <c r="BD159" s="176"/>
      <c r="BE159" s="176">
        <v>25</v>
      </c>
      <c r="BF159" s="176"/>
      <c r="BG159" s="176"/>
      <c r="BH159" s="176"/>
      <c r="BI159" s="176"/>
      <c r="BJ159" s="176">
        <v>25</v>
      </c>
      <c r="BK159" s="176"/>
      <c r="BL159" s="176"/>
      <c r="BM159" s="176"/>
      <c r="BN159" s="176"/>
      <c r="BO159" s="176">
        <v>0</v>
      </c>
      <c r="BP159" s="176"/>
      <c r="BQ159" s="176"/>
      <c r="BR159" s="176"/>
      <c r="BS159" s="176"/>
      <c r="BT159" s="176">
        <v>25</v>
      </c>
      <c r="BU159" s="176"/>
      <c r="BV159" s="176"/>
      <c r="BW159" s="176"/>
      <c r="BX159" s="176"/>
    </row>
    <row r="160" spans="1:76" s="137" customFormat="1" ht="41.4" customHeight="1" x14ac:dyDescent="0.25">
      <c r="A160" s="157">
        <v>0</v>
      </c>
      <c r="B160" s="158"/>
      <c r="C160" s="158"/>
      <c r="D160" s="175" t="s">
        <v>525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57" t="s">
        <v>385</v>
      </c>
      <c r="R160" s="57"/>
      <c r="S160" s="57"/>
      <c r="T160" s="57"/>
      <c r="U160" s="57"/>
      <c r="V160" s="175" t="s">
        <v>526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76">
        <v>50</v>
      </c>
      <c r="AG160" s="176"/>
      <c r="AH160" s="176"/>
      <c r="AI160" s="176"/>
      <c r="AJ160" s="176"/>
      <c r="AK160" s="176">
        <v>0</v>
      </c>
      <c r="AL160" s="176"/>
      <c r="AM160" s="176"/>
      <c r="AN160" s="176"/>
      <c r="AO160" s="176"/>
      <c r="AP160" s="176">
        <v>50</v>
      </c>
      <c r="AQ160" s="176"/>
      <c r="AR160" s="176"/>
      <c r="AS160" s="176"/>
      <c r="AT160" s="176"/>
      <c r="AU160" s="176">
        <v>0</v>
      </c>
      <c r="AV160" s="176"/>
      <c r="AW160" s="176"/>
      <c r="AX160" s="176"/>
      <c r="AY160" s="176"/>
      <c r="AZ160" s="176">
        <v>0</v>
      </c>
      <c r="BA160" s="176"/>
      <c r="BB160" s="176"/>
      <c r="BC160" s="176"/>
      <c r="BD160" s="176"/>
      <c r="BE160" s="176">
        <v>0</v>
      </c>
      <c r="BF160" s="176"/>
      <c r="BG160" s="176"/>
      <c r="BH160" s="176"/>
      <c r="BI160" s="176"/>
      <c r="BJ160" s="176">
        <v>0</v>
      </c>
      <c r="BK160" s="176"/>
      <c r="BL160" s="176"/>
      <c r="BM160" s="176"/>
      <c r="BN160" s="176"/>
      <c r="BO160" s="176">
        <v>0</v>
      </c>
      <c r="BP160" s="176"/>
      <c r="BQ160" s="176"/>
      <c r="BR160" s="176"/>
      <c r="BS160" s="176"/>
      <c r="BT160" s="176">
        <v>0</v>
      </c>
      <c r="BU160" s="176"/>
      <c r="BV160" s="176"/>
      <c r="BW160" s="176"/>
      <c r="BX160" s="176"/>
    </row>
    <row r="161" spans="1:76" s="137" customFormat="1" ht="27.6" customHeight="1" x14ac:dyDescent="0.25">
      <c r="A161" s="157">
        <v>0</v>
      </c>
      <c r="B161" s="158"/>
      <c r="C161" s="158"/>
      <c r="D161" s="175" t="s">
        <v>527</v>
      </c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3"/>
      <c r="Q161" s="57" t="s">
        <v>361</v>
      </c>
      <c r="R161" s="57"/>
      <c r="S161" s="57"/>
      <c r="T161" s="57"/>
      <c r="U161" s="57"/>
      <c r="V161" s="175" t="s">
        <v>528</v>
      </c>
      <c r="W161" s="132"/>
      <c r="X161" s="132"/>
      <c r="Y161" s="132"/>
      <c r="Z161" s="132"/>
      <c r="AA161" s="132"/>
      <c r="AB161" s="132"/>
      <c r="AC161" s="132"/>
      <c r="AD161" s="132"/>
      <c r="AE161" s="133"/>
      <c r="AF161" s="176">
        <v>175</v>
      </c>
      <c r="AG161" s="176"/>
      <c r="AH161" s="176"/>
      <c r="AI161" s="176"/>
      <c r="AJ161" s="176"/>
      <c r="AK161" s="176">
        <v>0</v>
      </c>
      <c r="AL161" s="176"/>
      <c r="AM161" s="176"/>
      <c r="AN161" s="176"/>
      <c r="AO161" s="176"/>
      <c r="AP161" s="176">
        <v>175</v>
      </c>
      <c r="AQ161" s="176"/>
      <c r="AR161" s="176"/>
      <c r="AS161" s="176"/>
      <c r="AT161" s="176"/>
      <c r="AU161" s="176">
        <v>400</v>
      </c>
      <c r="AV161" s="176"/>
      <c r="AW161" s="176"/>
      <c r="AX161" s="176"/>
      <c r="AY161" s="176"/>
      <c r="AZ161" s="176">
        <v>0</v>
      </c>
      <c r="BA161" s="176"/>
      <c r="BB161" s="176"/>
      <c r="BC161" s="176"/>
      <c r="BD161" s="176"/>
      <c r="BE161" s="176">
        <v>400</v>
      </c>
      <c r="BF161" s="176"/>
      <c r="BG161" s="176"/>
      <c r="BH161" s="176"/>
      <c r="BI161" s="176"/>
      <c r="BJ161" s="176">
        <v>400</v>
      </c>
      <c r="BK161" s="176"/>
      <c r="BL161" s="176"/>
      <c r="BM161" s="176"/>
      <c r="BN161" s="176"/>
      <c r="BO161" s="176">
        <v>0</v>
      </c>
      <c r="BP161" s="176"/>
      <c r="BQ161" s="176"/>
      <c r="BR161" s="176"/>
      <c r="BS161" s="176"/>
      <c r="BT161" s="176">
        <v>400</v>
      </c>
      <c r="BU161" s="176"/>
      <c r="BV161" s="176"/>
      <c r="BW161" s="176"/>
      <c r="BX161" s="176"/>
    </row>
    <row r="162" spans="1:76" s="137" customFormat="1" ht="27.6" customHeight="1" x14ac:dyDescent="0.25">
      <c r="A162" s="157">
        <v>0</v>
      </c>
      <c r="B162" s="158"/>
      <c r="C162" s="158"/>
      <c r="D162" s="175" t="s">
        <v>529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57" t="s">
        <v>501</v>
      </c>
      <c r="R162" s="57"/>
      <c r="S162" s="57"/>
      <c r="T162" s="57"/>
      <c r="U162" s="57"/>
      <c r="V162" s="175" t="s">
        <v>447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10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10</v>
      </c>
      <c r="AQ162" s="176"/>
      <c r="AR162" s="176"/>
      <c r="AS162" s="176"/>
      <c r="AT162" s="176"/>
      <c r="AU162" s="176">
        <v>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0</v>
      </c>
      <c r="BF162" s="176"/>
      <c r="BG162" s="176"/>
      <c r="BH162" s="176"/>
      <c r="BI162" s="176"/>
      <c r="BJ162" s="176">
        <v>0</v>
      </c>
      <c r="BK162" s="176"/>
      <c r="BL162" s="176"/>
      <c r="BM162" s="176"/>
      <c r="BN162" s="176"/>
      <c r="BO162" s="176">
        <v>0</v>
      </c>
      <c r="BP162" s="176"/>
      <c r="BQ162" s="176"/>
      <c r="BR162" s="176"/>
      <c r="BS162" s="176"/>
      <c r="BT162" s="176">
        <v>0</v>
      </c>
      <c r="BU162" s="176"/>
      <c r="BV162" s="176"/>
      <c r="BW162" s="176"/>
      <c r="BX162" s="176"/>
    </row>
    <row r="163" spans="1:76" s="137" customFormat="1" ht="27.6" customHeight="1" x14ac:dyDescent="0.25">
      <c r="A163" s="157">
        <v>0</v>
      </c>
      <c r="B163" s="158"/>
      <c r="C163" s="158"/>
      <c r="D163" s="175" t="s">
        <v>530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3"/>
      <c r="Q163" s="57" t="s">
        <v>271</v>
      </c>
      <c r="R163" s="57"/>
      <c r="S163" s="57"/>
      <c r="T163" s="57"/>
      <c r="U163" s="57"/>
      <c r="V163" s="175" t="s">
        <v>514</v>
      </c>
      <c r="W163" s="132"/>
      <c r="X163" s="132"/>
      <c r="Y163" s="132"/>
      <c r="Z163" s="132"/>
      <c r="AA163" s="132"/>
      <c r="AB163" s="132"/>
      <c r="AC163" s="132"/>
      <c r="AD163" s="132"/>
      <c r="AE163" s="133"/>
      <c r="AF163" s="176">
        <v>10</v>
      </c>
      <c r="AG163" s="176"/>
      <c r="AH163" s="176"/>
      <c r="AI163" s="176"/>
      <c r="AJ163" s="176"/>
      <c r="AK163" s="176">
        <v>0</v>
      </c>
      <c r="AL163" s="176"/>
      <c r="AM163" s="176"/>
      <c r="AN163" s="176"/>
      <c r="AO163" s="176"/>
      <c r="AP163" s="176">
        <v>10</v>
      </c>
      <c r="AQ163" s="176"/>
      <c r="AR163" s="176"/>
      <c r="AS163" s="176"/>
      <c r="AT163" s="176"/>
      <c r="AU163" s="176">
        <v>0</v>
      </c>
      <c r="AV163" s="176"/>
      <c r="AW163" s="176"/>
      <c r="AX163" s="176"/>
      <c r="AY163" s="176"/>
      <c r="AZ163" s="176">
        <v>0</v>
      </c>
      <c r="BA163" s="176"/>
      <c r="BB163" s="176"/>
      <c r="BC163" s="176"/>
      <c r="BD163" s="176"/>
      <c r="BE163" s="176">
        <v>0</v>
      </c>
      <c r="BF163" s="176"/>
      <c r="BG163" s="176"/>
      <c r="BH163" s="176"/>
      <c r="BI163" s="176"/>
      <c r="BJ163" s="176">
        <v>0</v>
      </c>
      <c r="BK163" s="176"/>
      <c r="BL163" s="176"/>
      <c r="BM163" s="176"/>
      <c r="BN163" s="176"/>
      <c r="BO163" s="176">
        <v>0</v>
      </c>
      <c r="BP163" s="176"/>
      <c r="BQ163" s="176"/>
      <c r="BR163" s="176"/>
      <c r="BS163" s="176"/>
      <c r="BT163" s="176">
        <v>0</v>
      </c>
      <c r="BU163" s="176"/>
      <c r="BV163" s="176"/>
      <c r="BW163" s="176"/>
      <c r="BX163" s="176"/>
    </row>
    <row r="164" spans="1:76" s="137" customFormat="1" ht="27.6" customHeight="1" x14ac:dyDescent="0.25">
      <c r="A164" s="157">
        <v>0</v>
      </c>
      <c r="B164" s="158"/>
      <c r="C164" s="158"/>
      <c r="D164" s="175" t="s">
        <v>531</v>
      </c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3"/>
      <c r="Q164" s="57" t="s">
        <v>271</v>
      </c>
      <c r="R164" s="57"/>
      <c r="S164" s="57"/>
      <c r="T164" s="57"/>
      <c r="U164" s="57"/>
      <c r="V164" s="175" t="s">
        <v>528</v>
      </c>
      <c r="W164" s="132"/>
      <c r="X164" s="132"/>
      <c r="Y164" s="132"/>
      <c r="Z164" s="132"/>
      <c r="AA164" s="132"/>
      <c r="AB164" s="132"/>
      <c r="AC164" s="132"/>
      <c r="AD164" s="132"/>
      <c r="AE164" s="133"/>
      <c r="AF164" s="176">
        <v>2</v>
      </c>
      <c r="AG164" s="176"/>
      <c r="AH164" s="176"/>
      <c r="AI164" s="176"/>
      <c r="AJ164" s="176"/>
      <c r="AK164" s="176">
        <v>0</v>
      </c>
      <c r="AL164" s="176"/>
      <c r="AM164" s="176"/>
      <c r="AN164" s="176"/>
      <c r="AO164" s="176"/>
      <c r="AP164" s="176">
        <v>2</v>
      </c>
      <c r="AQ164" s="176"/>
      <c r="AR164" s="176"/>
      <c r="AS164" s="176"/>
      <c r="AT164" s="176"/>
      <c r="AU164" s="176">
        <v>0</v>
      </c>
      <c r="AV164" s="176"/>
      <c r="AW164" s="176"/>
      <c r="AX164" s="176"/>
      <c r="AY164" s="176"/>
      <c r="AZ164" s="176">
        <v>0</v>
      </c>
      <c r="BA164" s="176"/>
      <c r="BB164" s="176"/>
      <c r="BC164" s="176"/>
      <c r="BD164" s="176"/>
      <c r="BE164" s="176">
        <v>0</v>
      </c>
      <c r="BF164" s="176"/>
      <c r="BG164" s="176"/>
      <c r="BH164" s="176"/>
      <c r="BI164" s="176"/>
      <c r="BJ164" s="176">
        <v>0</v>
      </c>
      <c r="BK164" s="176"/>
      <c r="BL164" s="176"/>
      <c r="BM164" s="176"/>
      <c r="BN164" s="176"/>
      <c r="BO164" s="176">
        <v>0</v>
      </c>
      <c r="BP164" s="176"/>
      <c r="BQ164" s="176"/>
      <c r="BR164" s="176"/>
      <c r="BS164" s="176"/>
      <c r="BT164" s="176">
        <v>0</v>
      </c>
      <c r="BU164" s="176"/>
      <c r="BV164" s="176"/>
      <c r="BW164" s="176"/>
      <c r="BX164" s="176"/>
    </row>
    <row r="165" spans="1:76" s="137" customFormat="1" ht="41.4" customHeight="1" x14ac:dyDescent="0.25">
      <c r="A165" s="157">
        <v>0</v>
      </c>
      <c r="B165" s="158"/>
      <c r="C165" s="158"/>
      <c r="D165" s="175" t="s">
        <v>532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57" t="s">
        <v>361</v>
      </c>
      <c r="R165" s="57"/>
      <c r="S165" s="57"/>
      <c r="T165" s="57"/>
      <c r="U165" s="57"/>
      <c r="V165" s="175" t="s">
        <v>528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76">
        <v>57</v>
      </c>
      <c r="AG165" s="176"/>
      <c r="AH165" s="176"/>
      <c r="AI165" s="176"/>
      <c r="AJ165" s="176"/>
      <c r="AK165" s="176">
        <v>0</v>
      </c>
      <c r="AL165" s="176"/>
      <c r="AM165" s="176"/>
      <c r="AN165" s="176"/>
      <c r="AO165" s="176"/>
      <c r="AP165" s="176">
        <v>57</v>
      </c>
      <c r="AQ165" s="176"/>
      <c r="AR165" s="176"/>
      <c r="AS165" s="176"/>
      <c r="AT165" s="176"/>
      <c r="AU165" s="176">
        <v>0</v>
      </c>
      <c r="AV165" s="176"/>
      <c r="AW165" s="176"/>
      <c r="AX165" s="176"/>
      <c r="AY165" s="176"/>
      <c r="AZ165" s="176">
        <v>0</v>
      </c>
      <c r="BA165" s="176"/>
      <c r="BB165" s="176"/>
      <c r="BC165" s="176"/>
      <c r="BD165" s="176"/>
      <c r="BE165" s="176">
        <v>0</v>
      </c>
      <c r="BF165" s="176"/>
      <c r="BG165" s="176"/>
      <c r="BH165" s="176"/>
      <c r="BI165" s="176"/>
      <c r="BJ165" s="176">
        <v>0</v>
      </c>
      <c r="BK165" s="176"/>
      <c r="BL165" s="176"/>
      <c r="BM165" s="176"/>
      <c r="BN165" s="176"/>
      <c r="BO165" s="176">
        <v>0</v>
      </c>
      <c r="BP165" s="176"/>
      <c r="BQ165" s="176"/>
      <c r="BR165" s="176"/>
      <c r="BS165" s="176"/>
      <c r="BT165" s="176">
        <v>0</v>
      </c>
      <c r="BU165" s="176"/>
      <c r="BV165" s="176"/>
      <c r="BW165" s="176"/>
      <c r="BX165" s="176"/>
    </row>
    <row r="166" spans="1:76" s="137" customFormat="1" ht="27.6" customHeight="1" x14ac:dyDescent="0.25">
      <c r="A166" s="157">
        <v>2</v>
      </c>
      <c r="B166" s="158"/>
      <c r="C166" s="158"/>
      <c r="D166" s="175" t="s">
        <v>533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57" t="s">
        <v>361</v>
      </c>
      <c r="R166" s="57"/>
      <c r="S166" s="57"/>
      <c r="T166" s="57"/>
      <c r="U166" s="57"/>
      <c r="V166" s="175" t="s">
        <v>534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76">
        <v>0</v>
      </c>
      <c r="AG166" s="176"/>
      <c r="AH166" s="176"/>
      <c r="AI166" s="176"/>
      <c r="AJ166" s="176"/>
      <c r="AK166" s="176">
        <v>0</v>
      </c>
      <c r="AL166" s="176"/>
      <c r="AM166" s="176"/>
      <c r="AN166" s="176"/>
      <c r="AO166" s="176"/>
      <c r="AP166" s="176">
        <v>0</v>
      </c>
      <c r="AQ166" s="176"/>
      <c r="AR166" s="176"/>
      <c r="AS166" s="176"/>
      <c r="AT166" s="176"/>
      <c r="AU166" s="176">
        <v>200</v>
      </c>
      <c r="AV166" s="176"/>
      <c r="AW166" s="176"/>
      <c r="AX166" s="176"/>
      <c r="AY166" s="176"/>
      <c r="AZ166" s="176">
        <v>0</v>
      </c>
      <c r="BA166" s="176"/>
      <c r="BB166" s="176"/>
      <c r="BC166" s="176"/>
      <c r="BD166" s="176"/>
      <c r="BE166" s="176">
        <v>200</v>
      </c>
      <c r="BF166" s="176"/>
      <c r="BG166" s="176"/>
      <c r="BH166" s="176"/>
      <c r="BI166" s="176"/>
      <c r="BJ166" s="176">
        <v>200</v>
      </c>
      <c r="BK166" s="176"/>
      <c r="BL166" s="176"/>
      <c r="BM166" s="176"/>
      <c r="BN166" s="176"/>
      <c r="BO166" s="176">
        <v>0</v>
      </c>
      <c r="BP166" s="176"/>
      <c r="BQ166" s="176"/>
      <c r="BR166" s="176"/>
      <c r="BS166" s="176"/>
      <c r="BT166" s="176">
        <v>200</v>
      </c>
      <c r="BU166" s="176"/>
      <c r="BV166" s="176"/>
      <c r="BW166" s="176"/>
      <c r="BX166" s="176"/>
    </row>
    <row r="167" spans="1:76" s="137" customFormat="1" ht="41.4" customHeight="1" x14ac:dyDescent="0.25">
      <c r="A167" s="157">
        <v>2</v>
      </c>
      <c r="B167" s="158"/>
      <c r="C167" s="158"/>
      <c r="D167" s="175" t="s">
        <v>535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3"/>
      <c r="Q167" s="57" t="s">
        <v>271</v>
      </c>
      <c r="R167" s="57"/>
      <c r="S167" s="57"/>
      <c r="T167" s="57"/>
      <c r="U167" s="57"/>
      <c r="V167" s="175" t="s">
        <v>536</v>
      </c>
      <c r="W167" s="132"/>
      <c r="X167" s="132"/>
      <c r="Y167" s="132"/>
      <c r="Z167" s="132"/>
      <c r="AA167" s="132"/>
      <c r="AB167" s="132"/>
      <c r="AC167" s="132"/>
      <c r="AD167" s="132"/>
      <c r="AE167" s="133"/>
      <c r="AF167" s="176">
        <v>0</v>
      </c>
      <c r="AG167" s="176"/>
      <c r="AH167" s="176"/>
      <c r="AI167" s="176"/>
      <c r="AJ167" s="176"/>
      <c r="AK167" s="176">
        <v>0</v>
      </c>
      <c r="AL167" s="176"/>
      <c r="AM167" s="176"/>
      <c r="AN167" s="176"/>
      <c r="AO167" s="176"/>
      <c r="AP167" s="176">
        <v>0</v>
      </c>
      <c r="AQ167" s="176"/>
      <c r="AR167" s="176"/>
      <c r="AS167" s="176"/>
      <c r="AT167" s="176"/>
      <c r="AU167" s="176">
        <v>30</v>
      </c>
      <c r="AV167" s="176"/>
      <c r="AW167" s="176"/>
      <c r="AX167" s="176"/>
      <c r="AY167" s="176"/>
      <c r="AZ167" s="176">
        <v>0</v>
      </c>
      <c r="BA167" s="176"/>
      <c r="BB167" s="176"/>
      <c r="BC167" s="176"/>
      <c r="BD167" s="176"/>
      <c r="BE167" s="176">
        <v>30</v>
      </c>
      <c r="BF167" s="176"/>
      <c r="BG167" s="176"/>
      <c r="BH167" s="176"/>
      <c r="BI167" s="176"/>
      <c r="BJ167" s="176">
        <v>0</v>
      </c>
      <c r="BK167" s="176"/>
      <c r="BL167" s="176"/>
      <c r="BM167" s="176"/>
      <c r="BN167" s="176"/>
      <c r="BO167" s="176">
        <v>0</v>
      </c>
      <c r="BP167" s="176"/>
      <c r="BQ167" s="176"/>
      <c r="BR167" s="176"/>
      <c r="BS167" s="176"/>
      <c r="BT167" s="176">
        <v>0</v>
      </c>
      <c r="BU167" s="176"/>
      <c r="BV167" s="176"/>
      <c r="BW167" s="176"/>
      <c r="BX167" s="176"/>
    </row>
    <row r="168" spans="1:76" s="9" customFormat="1" ht="15" customHeight="1" x14ac:dyDescent="0.25">
      <c r="A168" s="119">
        <v>0</v>
      </c>
      <c r="B168" s="117"/>
      <c r="C168" s="117"/>
      <c r="D168" s="174" t="s">
        <v>284</v>
      </c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40"/>
      <c r="Q168" s="172"/>
      <c r="R168" s="172"/>
      <c r="S168" s="172"/>
      <c r="T168" s="172"/>
      <c r="U168" s="172"/>
      <c r="V168" s="174"/>
      <c r="W168" s="139"/>
      <c r="X168" s="139"/>
      <c r="Y168" s="139"/>
      <c r="Z168" s="139"/>
      <c r="AA168" s="139"/>
      <c r="AB168" s="139"/>
      <c r="AC168" s="139"/>
      <c r="AD168" s="139"/>
      <c r="AE168" s="140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</row>
    <row r="169" spans="1:76" s="137" customFormat="1" ht="27.6" customHeight="1" x14ac:dyDescent="0.25">
      <c r="A169" s="157">
        <v>0</v>
      </c>
      <c r="B169" s="158"/>
      <c r="C169" s="158"/>
      <c r="D169" s="175" t="s">
        <v>537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3"/>
      <c r="Q169" s="57" t="s">
        <v>222</v>
      </c>
      <c r="R169" s="57"/>
      <c r="S169" s="57"/>
      <c r="T169" s="57"/>
      <c r="U169" s="57"/>
      <c r="V169" s="175" t="s">
        <v>286</v>
      </c>
      <c r="W169" s="132"/>
      <c r="X169" s="132"/>
      <c r="Y169" s="132"/>
      <c r="Z169" s="132"/>
      <c r="AA169" s="132"/>
      <c r="AB169" s="132"/>
      <c r="AC169" s="132"/>
      <c r="AD169" s="132"/>
      <c r="AE169" s="133"/>
      <c r="AF169" s="176">
        <v>2200</v>
      </c>
      <c r="AG169" s="176"/>
      <c r="AH169" s="176"/>
      <c r="AI169" s="176"/>
      <c r="AJ169" s="176"/>
      <c r="AK169" s="176">
        <v>0</v>
      </c>
      <c r="AL169" s="176"/>
      <c r="AM169" s="176"/>
      <c r="AN169" s="176"/>
      <c r="AO169" s="176"/>
      <c r="AP169" s="176">
        <v>2200</v>
      </c>
      <c r="AQ169" s="176"/>
      <c r="AR169" s="176"/>
      <c r="AS169" s="176"/>
      <c r="AT169" s="176"/>
      <c r="AU169" s="176">
        <v>1648</v>
      </c>
      <c r="AV169" s="176"/>
      <c r="AW169" s="176"/>
      <c r="AX169" s="176"/>
      <c r="AY169" s="176"/>
      <c r="AZ169" s="176">
        <v>0</v>
      </c>
      <c r="BA169" s="176"/>
      <c r="BB169" s="176"/>
      <c r="BC169" s="176"/>
      <c r="BD169" s="176"/>
      <c r="BE169" s="176">
        <v>1648</v>
      </c>
      <c r="BF169" s="176"/>
      <c r="BG169" s="176"/>
      <c r="BH169" s="176"/>
      <c r="BI169" s="176"/>
      <c r="BJ169" s="176">
        <v>1648</v>
      </c>
      <c r="BK169" s="176"/>
      <c r="BL169" s="176"/>
      <c r="BM169" s="176"/>
      <c r="BN169" s="176"/>
      <c r="BO169" s="176">
        <v>0</v>
      </c>
      <c r="BP169" s="176"/>
      <c r="BQ169" s="176"/>
      <c r="BR169" s="176"/>
      <c r="BS169" s="176"/>
      <c r="BT169" s="176">
        <v>1648</v>
      </c>
      <c r="BU169" s="176"/>
      <c r="BV169" s="176"/>
      <c r="BW169" s="176"/>
      <c r="BX169" s="176"/>
    </row>
    <row r="170" spans="1:76" s="137" customFormat="1" ht="27.6" customHeight="1" x14ac:dyDescent="0.25">
      <c r="A170" s="157">
        <v>0</v>
      </c>
      <c r="B170" s="158"/>
      <c r="C170" s="158"/>
      <c r="D170" s="175" t="s">
        <v>538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3"/>
      <c r="Q170" s="57" t="s">
        <v>222</v>
      </c>
      <c r="R170" s="57"/>
      <c r="S170" s="57"/>
      <c r="T170" s="57"/>
      <c r="U170" s="57"/>
      <c r="V170" s="175" t="s">
        <v>286</v>
      </c>
      <c r="W170" s="132"/>
      <c r="X170" s="132"/>
      <c r="Y170" s="132"/>
      <c r="Z170" s="132"/>
      <c r="AA170" s="132"/>
      <c r="AB170" s="132"/>
      <c r="AC170" s="132"/>
      <c r="AD170" s="132"/>
      <c r="AE170" s="133"/>
      <c r="AF170" s="176">
        <v>159199</v>
      </c>
      <c r="AG170" s="176"/>
      <c r="AH170" s="176"/>
      <c r="AI170" s="176"/>
      <c r="AJ170" s="176"/>
      <c r="AK170" s="176">
        <v>0</v>
      </c>
      <c r="AL170" s="176"/>
      <c r="AM170" s="176"/>
      <c r="AN170" s="176"/>
      <c r="AO170" s="176"/>
      <c r="AP170" s="176">
        <v>159199</v>
      </c>
      <c r="AQ170" s="176"/>
      <c r="AR170" s="176"/>
      <c r="AS170" s="176"/>
      <c r="AT170" s="176"/>
      <c r="AU170" s="176">
        <v>116667</v>
      </c>
      <c r="AV170" s="176"/>
      <c r="AW170" s="176"/>
      <c r="AX170" s="176"/>
      <c r="AY170" s="176"/>
      <c r="AZ170" s="176">
        <v>0</v>
      </c>
      <c r="BA170" s="176"/>
      <c r="BB170" s="176"/>
      <c r="BC170" s="176"/>
      <c r="BD170" s="176"/>
      <c r="BE170" s="176">
        <v>116667</v>
      </c>
      <c r="BF170" s="176"/>
      <c r="BG170" s="176"/>
      <c r="BH170" s="176"/>
      <c r="BI170" s="176"/>
      <c r="BJ170" s="176">
        <v>116667</v>
      </c>
      <c r="BK170" s="176"/>
      <c r="BL170" s="176"/>
      <c r="BM170" s="176"/>
      <c r="BN170" s="176"/>
      <c r="BO170" s="176">
        <v>0</v>
      </c>
      <c r="BP170" s="176"/>
      <c r="BQ170" s="176"/>
      <c r="BR170" s="176"/>
      <c r="BS170" s="176"/>
      <c r="BT170" s="176">
        <v>116667</v>
      </c>
      <c r="BU170" s="176"/>
      <c r="BV170" s="176"/>
      <c r="BW170" s="176"/>
      <c r="BX170" s="176"/>
    </row>
    <row r="171" spans="1:76" s="137" customFormat="1" ht="27.6" customHeight="1" x14ac:dyDescent="0.25">
      <c r="A171" s="157">
        <v>0</v>
      </c>
      <c r="B171" s="158"/>
      <c r="C171" s="158"/>
      <c r="D171" s="175" t="s">
        <v>539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3"/>
      <c r="Q171" s="57" t="s">
        <v>222</v>
      </c>
      <c r="R171" s="57"/>
      <c r="S171" s="57"/>
      <c r="T171" s="57"/>
      <c r="U171" s="57"/>
      <c r="V171" s="175" t="s">
        <v>286</v>
      </c>
      <c r="W171" s="132"/>
      <c r="X171" s="132"/>
      <c r="Y171" s="132"/>
      <c r="Z171" s="132"/>
      <c r="AA171" s="132"/>
      <c r="AB171" s="132"/>
      <c r="AC171" s="132"/>
      <c r="AD171" s="132"/>
      <c r="AE171" s="133"/>
      <c r="AF171" s="176">
        <v>12700</v>
      </c>
      <c r="AG171" s="176"/>
      <c r="AH171" s="176"/>
      <c r="AI171" s="176"/>
      <c r="AJ171" s="176"/>
      <c r="AK171" s="176">
        <v>0</v>
      </c>
      <c r="AL171" s="176"/>
      <c r="AM171" s="176"/>
      <c r="AN171" s="176"/>
      <c r="AO171" s="176"/>
      <c r="AP171" s="176">
        <v>12700</v>
      </c>
      <c r="AQ171" s="176"/>
      <c r="AR171" s="176"/>
      <c r="AS171" s="176"/>
      <c r="AT171" s="176"/>
      <c r="AU171" s="176">
        <v>2200</v>
      </c>
      <c r="AV171" s="176"/>
      <c r="AW171" s="176"/>
      <c r="AX171" s="176"/>
      <c r="AY171" s="176"/>
      <c r="AZ171" s="176">
        <v>0</v>
      </c>
      <c r="BA171" s="176"/>
      <c r="BB171" s="176"/>
      <c r="BC171" s="176"/>
      <c r="BD171" s="176"/>
      <c r="BE171" s="176">
        <v>2200</v>
      </c>
      <c r="BF171" s="176"/>
      <c r="BG171" s="176"/>
      <c r="BH171" s="176"/>
      <c r="BI171" s="176"/>
      <c r="BJ171" s="176">
        <v>0</v>
      </c>
      <c r="BK171" s="176"/>
      <c r="BL171" s="176"/>
      <c r="BM171" s="176"/>
      <c r="BN171" s="176"/>
      <c r="BO171" s="176">
        <v>0</v>
      </c>
      <c r="BP171" s="176"/>
      <c r="BQ171" s="176"/>
      <c r="BR171" s="176"/>
      <c r="BS171" s="176"/>
      <c r="BT171" s="176">
        <v>0</v>
      </c>
      <c r="BU171" s="176"/>
      <c r="BV171" s="176"/>
      <c r="BW171" s="176"/>
      <c r="BX171" s="176"/>
    </row>
    <row r="172" spans="1:76" s="137" customFormat="1" ht="27.6" customHeight="1" x14ac:dyDescent="0.25">
      <c r="A172" s="157">
        <v>0</v>
      </c>
      <c r="B172" s="158"/>
      <c r="C172" s="158"/>
      <c r="D172" s="175" t="s">
        <v>540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  <c r="Q172" s="57" t="s">
        <v>222</v>
      </c>
      <c r="R172" s="57"/>
      <c r="S172" s="57"/>
      <c r="T172" s="57"/>
      <c r="U172" s="57"/>
      <c r="V172" s="175" t="s">
        <v>286</v>
      </c>
      <c r="W172" s="132"/>
      <c r="X172" s="132"/>
      <c r="Y172" s="132"/>
      <c r="Z172" s="132"/>
      <c r="AA172" s="132"/>
      <c r="AB172" s="132"/>
      <c r="AC172" s="132"/>
      <c r="AD172" s="132"/>
      <c r="AE172" s="133"/>
      <c r="AF172" s="176">
        <v>471</v>
      </c>
      <c r="AG172" s="176"/>
      <c r="AH172" s="176"/>
      <c r="AI172" s="176"/>
      <c r="AJ172" s="176"/>
      <c r="AK172" s="176">
        <v>0</v>
      </c>
      <c r="AL172" s="176"/>
      <c r="AM172" s="176"/>
      <c r="AN172" s="176"/>
      <c r="AO172" s="176"/>
      <c r="AP172" s="176">
        <v>471</v>
      </c>
      <c r="AQ172" s="176"/>
      <c r="AR172" s="176"/>
      <c r="AS172" s="176"/>
      <c r="AT172" s="176"/>
      <c r="AU172" s="176">
        <v>0</v>
      </c>
      <c r="AV172" s="176"/>
      <c r="AW172" s="176"/>
      <c r="AX172" s="176"/>
      <c r="AY172" s="176"/>
      <c r="AZ172" s="176">
        <v>0</v>
      </c>
      <c r="BA172" s="176"/>
      <c r="BB172" s="176"/>
      <c r="BC172" s="176"/>
      <c r="BD172" s="176"/>
      <c r="BE172" s="176">
        <v>0</v>
      </c>
      <c r="BF172" s="176"/>
      <c r="BG172" s="176"/>
      <c r="BH172" s="176"/>
      <c r="BI172" s="176"/>
      <c r="BJ172" s="176">
        <v>0</v>
      </c>
      <c r="BK172" s="176"/>
      <c r="BL172" s="176"/>
      <c r="BM172" s="176"/>
      <c r="BN172" s="176"/>
      <c r="BO172" s="176">
        <v>0</v>
      </c>
      <c r="BP172" s="176"/>
      <c r="BQ172" s="176"/>
      <c r="BR172" s="176"/>
      <c r="BS172" s="176"/>
      <c r="BT172" s="176">
        <v>0</v>
      </c>
      <c r="BU172" s="176"/>
      <c r="BV172" s="176"/>
      <c r="BW172" s="176"/>
      <c r="BX172" s="176"/>
    </row>
    <row r="173" spans="1:76" s="137" customFormat="1" ht="41.4" customHeight="1" x14ac:dyDescent="0.25">
      <c r="A173" s="157">
        <v>0</v>
      </c>
      <c r="B173" s="158"/>
      <c r="C173" s="158"/>
      <c r="D173" s="175" t="s">
        <v>541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3"/>
      <c r="Q173" s="57" t="s">
        <v>222</v>
      </c>
      <c r="R173" s="57"/>
      <c r="S173" s="57"/>
      <c r="T173" s="57"/>
      <c r="U173" s="57"/>
      <c r="V173" s="175"/>
      <c r="W173" s="132"/>
      <c r="X173" s="132"/>
      <c r="Y173" s="132"/>
      <c r="Z173" s="132"/>
      <c r="AA173" s="132"/>
      <c r="AB173" s="132"/>
      <c r="AC173" s="132"/>
      <c r="AD173" s="132"/>
      <c r="AE173" s="133"/>
      <c r="AF173" s="176">
        <v>199.25</v>
      </c>
      <c r="AG173" s="176"/>
      <c r="AH173" s="176"/>
      <c r="AI173" s="176"/>
      <c r="AJ173" s="176"/>
      <c r="AK173" s="176">
        <v>0</v>
      </c>
      <c r="AL173" s="176"/>
      <c r="AM173" s="176"/>
      <c r="AN173" s="176"/>
      <c r="AO173" s="176"/>
      <c r="AP173" s="176">
        <v>199.25</v>
      </c>
      <c r="AQ173" s="176"/>
      <c r="AR173" s="176"/>
      <c r="AS173" s="176"/>
      <c r="AT173" s="176"/>
      <c r="AU173" s="176">
        <v>2000</v>
      </c>
      <c r="AV173" s="176"/>
      <c r="AW173" s="176"/>
      <c r="AX173" s="176"/>
      <c r="AY173" s="176"/>
      <c r="AZ173" s="176">
        <v>0</v>
      </c>
      <c r="BA173" s="176"/>
      <c r="BB173" s="176"/>
      <c r="BC173" s="176"/>
      <c r="BD173" s="176"/>
      <c r="BE173" s="176">
        <v>2000</v>
      </c>
      <c r="BF173" s="176"/>
      <c r="BG173" s="176"/>
      <c r="BH173" s="176"/>
      <c r="BI173" s="176"/>
      <c r="BJ173" s="176">
        <v>2000</v>
      </c>
      <c r="BK173" s="176"/>
      <c r="BL173" s="176"/>
      <c r="BM173" s="176"/>
      <c r="BN173" s="176"/>
      <c r="BO173" s="176">
        <v>0</v>
      </c>
      <c r="BP173" s="176"/>
      <c r="BQ173" s="176"/>
      <c r="BR173" s="176"/>
      <c r="BS173" s="176"/>
      <c r="BT173" s="176">
        <v>2000</v>
      </c>
      <c r="BU173" s="176"/>
      <c r="BV173" s="176"/>
      <c r="BW173" s="176"/>
      <c r="BX173" s="176"/>
    </row>
    <row r="174" spans="1:76" s="137" customFormat="1" ht="27.6" customHeight="1" x14ac:dyDescent="0.25">
      <c r="A174" s="157">
        <v>0</v>
      </c>
      <c r="B174" s="158"/>
      <c r="C174" s="158"/>
      <c r="D174" s="175" t="s">
        <v>542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3"/>
      <c r="Q174" s="57" t="s">
        <v>222</v>
      </c>
      <c r="R174" s="57"/>
      <c r="S174" s="57"/>
      <c r="T174" s="57"/>
      <c r="U174" s="57"/>
      <c r="V174" s="175" t="s">
        <v>286</v>
      </c>
      <c r="W174" s="132"/>
      <c r="X174" s="132"/>
      <c r="Y174" s="132"/>
      <c r="Z174" s="132"/>
      <c r="AA174" s="132"/>
      <c r="AB174" s="132"/>
      <c r="AC174" s="132"/>
      <c r="AD174" s="132"/>
      <c r="AE174" s="133"/>
      <c r="AF174" s="176">
        <v>800</v>
      </c>
      <c r="AG174" s="176"/>
      <c r="AH174" s="176"/>
      <c r="AI174" s="176"/>
      <c r="AJ174" s="176"/>
      <c r="AK174" s="176">
        <v>0</v>
      </c>
      <c r="AL174" s="176"/>
      <c r="AM174" s="176"/>
      <c r="AN174" s="176"/>
      <c r="AO174" s="176"/>
      <c r="AP174" s="176">
        <v>800</v>
      </c>
      <c r="AQ174" s="176"/>
      <c r="AR174" s="176"/>
      <c r="AS174" s="176"/>
      <c r="AT174" s="176"/>
      <c r="AU174" s="176">
        <v>1300</v>
      </c>
      <c r="AV174" s="176"/>
      <c r="AW174" s="176"/>
      <c r="AX174" s="176"/>
      <c r="AY174" s="176"/>
      <c r="AZ174" s="176">
        <v>0</v>
      </c>
      <c r="BA174" s="176"/>
      <c r="BB174" s="176"/>
      <c r="BC174" s="176"/>
      <c r="BD174" s="176"/>
      <c r="BE174" s="176">
        <v>1300</v>
      </c>
      <c r="BF174" s="176"/>
      <c r="BG174" s="176"/>
      <c r="BH174" s="176"/>
      <c r="BI174" s="176"/>
      <c r="BJ174" s="176">
        <v>1300</v>
      </c>
      <c r="BK174" s="176"/>
      <c r="BL174" s="176"/>
      <c r="BM174" s="176"/>
      <c r="BN174" s="176"/>
      <c r="BO174" s="176">
        <v>0</v>
      </c>
      <c r="BP174" s="176"/>
      <c r="BQ174" s="176"/>
      <c r="BR174" s="176"/>
      <c r="BS174" s="176"/>
      <c r="BT174" s="176">
        <v>1300</v>
      </c>
      <c r="BU174" s="176"/>
      <c r="BV174" s="176"/>
      <c r="BW174" s="176"/>
      <c r="BX174" s="176"/>
    </row>
    <row r="175" spans="1:76" s="137" customFormat="1" ht="27.6" customHeight="1" x14ac:dyDescent="0.25">
      <c r="A175" s="157">
        <v>0</v>
      </c>
      <c r="B175" s="158"/>
      <c r="C175" s="158"/>
      <c r="D175" s="175" t="s">
        <v>543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3"/>
      <c r="Q175" s="57" t="s">
        <v>222</v>
      </c>
      <c r="R175" s="57"/>
      <c r="S175" s="57"/>
      <c r="T175" s="57"/>
      <c r="U175" s="57"/>
      <c r="V175" s="175" t="s">
        <v>286</v>
      </c>
      <c r="W175" s="132"/>
      <c r="X175" s="132"/>
      <c r="Y175" s="132"/>
      <c r="Z175" s="132"/>
      <c r="AA175" s="132"/>
      <c r="AB175" s="132"/>
      <c r="AC175" s="132"/>
      <c r="AD175" s="132"/>
      <c r="AE175" s="133"/>
      <c r="AF175" s="176">
        <v>720</v>
      </c>
      <c r="AG175" s="176"/>
      <c r="AH175" s="176"/>
      <c r="AI175" s="176"/>
      <c r="AJ175" s="176"/>
      <c r="AK175" s="176">
        <v>0</v>
      </c>
      <c r="AL175" s="176"/>
      <c r="AM175" s="176"/>
      <c r="AN175" s="176"/>
      <c r="AO175" s="176"/>
      <c r="AP175" s="176">
        <v>720</v>
      </c>
      <c r="AQ175" s="176"/>
      <c r="AR175" s="176"/>
      <c r="AS175" s="176"/>
      <c r="AT175" s="176"/>
      <c r="AU175" s="176">
        <v>0</v>
      </c>
      <c r="AV175" s="176"/>
      <c r="AW175" s="176"/>
      <c r="AX175" s="176"/>
      <c r="AY175" s="176"/>
      <c r="AZ175" s="176">
        <v>0</v>
      </c>
      <c r="BA175" s="176"/>
      <c r="BB175" s="176"/>
      <c r="BC175" s="176"/>
      <c r="BD175" s="176"/>
      <c r="BE175" s="176">
        <v>0</v>
      </c>
      <c r="BF175" s="176"/>
      <c r="BG175" s="176"/>
      <c r="BH175" s="176"/>
      <c r="BI175" s="176"/>
      <c r="BJ175" s="176">
        <v>0</v>
      </c>
      <c r="BK175" s="176"/>
      <c r="BL175" s="176"/>
      <c r="BM175" s="176"/>
      <c r="BN175" s="176"/>
      <c r="BO175" s="176">
        <v>0</v>
      </c>
      <c r="BP175" s="176"/>
      <c r="BQ175" s="176"/>
      <c r="BR175" s="176"/>
      <c r="BS175" s="176"/>
      <c r="BT175" s="176">
        <v>0</v>
      </c>
      <c r="BU175" s="176"/>
      <c r="BV175" s="176"/>
      <c r="BW175" s="176"/>
      <c r="BX175" s="176"/>
    </row>
    <row r="176" spans="1:76" s="137" customFormat="1" ht="27.6" customHeight="1" x14ac:dyDescent="0.25">
      <c r="A176" s="157">
        <v>0</v>
      </c>
      <c r="B176" s="158"/>
      <c r="C176" s="158"/>
      <c r="D176" s="175" t="s">
        <v>544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3"/>
      <c r="Q176" s="57" t="s">
        <v>222</v>
      </c>
      <c r="R176" s="57"/>
      <c r="S176" s="57"/>
      <c r="T176" s="57"/>
      <c r="U176" s="57"/>
      <c r="V176" s="175" t="s">
        <v>286</v>
      </c>
      <c r="W176" s="132"/>
      <c r="X176" s="132"/>
      <c r="Y176" s="132"/>
      <c r="Z176" s="132"/>
      <c r="AA176" s="132"/>
      <c r="AB176" s="132"/>
      <c r="AC176" s="132"/>
      <c r="AD176" s="132"/>
      <c r="AE176" s="133"/>
      <c r="AF176" s="176">
        <v>500</v>
      </c>
      <c r="AG176" s="176"/>
      <c r="AH176" s="176"/>
      <c r="AI176" s="176"/>
      <c r="AJ176" s="176"/>
      <c r="AK176" s="176">
        <v>0</v>
      </c>
      <c r="AL176" s="176"/>
      <c r="AM176" s="176"/>
      <c r="AN176" s="176"/>
      <c r="AO176" s="176"/>
      <c r="AP176" s="176">
        <v>500</v>
      </c>
      <c r="AQ176" s="176"/>
      <c r="AR176" s="176"/>
      <c r="AS176" s="176"/>
      <c r="AT176" s="176"/>
      <c r="AU176" s="176">
        <v>0</v>
      </c>
      <c r="AV176" s="176"/>
      <c r="AW176" s="176"/>
      <c r="AX176" s="176"/>
      <c r="AY176" s="176"/>
      <c r="AZ176" s="176">
        <v>0</v>
      </c>
      <c r="BA176" s="176"/>
      <c r="BB176" s="176"/>
      <c r="BC176" s="176"/>
      <c r="BD176" s="176"/>
      <c r="BE176" s="176">
        <v>0</v>
      </c>
      <c r="BF176" s="176"/>
      <c r="BG176" s="176"/>
      <c r="BH176" s="176"/>
      <c r="BI176" s="176"/>
      <c r="BJ176" s="176">
        <v>0</v>
      </c>
      <c r="BK176" s="176"/>
      <c r="BL176" s="176"/>
      <c r="BM176" s="176"/>
      <c r="BN176" s="176"/>
      <c r="BO176" s="176">
        <v>0</v>
      </c>
      <c r="BP176" s="176"/>
      <c r="BQ176" s="176"/>
      <c r="BR176" s="176"/>
      <c r="BS176" s="176"/>
      <c r="BT176" s="176">
        <v>0</v>
      </c>
      <c r="BU176" s="176"/>
      <c r="BV176" s="176"/>
      <c r="BW176" s="176"/>
      <c r="BX176" s="176"/>
    </row>
    <row r="177" spans="1:76" s="137" customFormat="1" ht="41.4" customHeight="1" x14ac:dyDescent="0.25">
      <c r="A177" s="157">
        <v>0</v>
      </c>
      <c r="B177" s="158"/>
      <c r="C177" s="158"/>
      <c r="D177" s="175" t="s">
        <v>545</v>
      </c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3"/>
      <c r="Q177" s="57" t="s">
        <v>222</v>
      </c>
      <c r="R177" s="57"/>
      <c r="S177" s="57"/>
      <c r="T177" s="57"/>
      <c r="U177" s="57"/>
      <c r="V177" s="175" t="s">
        <v>279</v>
      </c>
      <c r="W177" s="132"/>
      <c r="X177" s="132"/>
      <c r="Y177" s="132"/>
      <c r="Z177" s="132"/>
      <c r="AA177" s="132"/>
      <c r="AB177" s="132"/>
      <c r="AC177" s="132"/>
      <c r="AD177" s="132"/>
      <c r="AE177" s="133"/>
      <c r="AF177" s="176">
        <v>450</v>
      </c>
      <c r="AG177" s="176"/>
      <c r="AH177" s="176"/>
      <c r="AI177" s="176"/>
      <c r="AJ177" s="176"/>
      <c r="AK177" s="176">
        <v>0</v>
      </c>
      <c r="AL177" s="176"/>
      <c r="AM177" s="176"/>
      <c r="AN177" s="176"/>
      <c r="AO177" s="176"/>
      <c r="AP177" s="176">
        <v>450</v>
      </c>
      <c r="AQ177" s="176"/>
      <c r="AR177" s="176"/>
      <c r="AS177" s="176"/>
      <c r="AT177" s="176"/>
      <c r="AU177" s="176">
        <v>450</v>
      </c>
      <c r="AV177" s="176"/>
      <c r="AW177" s="176"/>
      <c r="AX177" s="176"/>
      <c r="AY177" s="176"/>
      <c r="AZ177" s="176">
        <v>0</v>
      </c>
      <c r="BA177" s="176"/>
      <c r="BB177" s="176"/>
      <c r="BC177" s="176"/>
      <c r="BD177" s="176"/>
      <c r="BE177" s="176">
        <v>450</v>
      </c>
      <c r="BF177" s="176"/>
      <c r="BG177" s="176"/>
      <c r="BH177" s="176"/>
      <c r="BI177" s="176"/>
      <c r="BJ177" s="176">
        <v>450</v>
      </c>
      <c r="BK177" s="176"/>
      <c r="BL177" s="176"/>
      <c r="BM177" s="176"/>
      <c r="BN177" s="176"/>
      <c r="BO177" s="176">
        <v>0</v>
      </c>
      <c r="BP177" s="176"/>
      <c r="BQ177" s="176"/>
      <c r="BR177" s="176"/>
      <c r="BS177" s="176"/>
      <c r="BT177" s="176">
        <v>450</v>
      </c>
      <c r="BU177" s="176"/>
      <c r="BV177" s="176"/>
      <c r="BW177" s="176"/>
      <c r="BX177" s="176"/>
    </row>
    <row r="178" spans="1:76" s="137" customFormat="1" ht="27.6" customHeight="1" x14ac:dyDescent="0.25">
      <c r="A178" s="157">
        <v>0</v>
      </c>
      <c r="B178" s="158"/>
      <c r="C178" s="158"/>
      <c r="D178" s="175" t="s">
        <v>546</v>
      </c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3"/>
      <c r="Q178" s="57" t="s">
        <v>222</v>
      </c>
      <c r="R178" s="57"/>
      <c r="S178" s="57"/>
      <c r="T178" s="57"/>
      <c r="U178" s="57"/>
      <c r="V178" s="175" t="s">
        <v>286</v>
      </c>
      <c r="W178" s="132"/>
      <c r="X178" s="132"/>
      <c r="Y178" s="132"/>
      <c r="Z178" s="132"/>
      <c r="AA178" s="132"/>
      <c r="AB178" s="132"/>
      <c r="AC178" s="132"/>
      <c r="AD178" s="132"/>
      <c r="AE178" s="133"/>
      <c r="AF178" s="176">
        <v>13373</v>
      </c>
      <c r="AG178" s="176"/>
      <c r="AH178" s="176"/>
      <c r="AI178" s="176"/>
      <c r="AJ178" s="176"/>
      <c r="AK178" s="176">
        <v>0</v>
      </c>
      <c r="AL178" s="176"/>
      <c r="AM178" s="176"/>
      <c r="AN178" s="176"/>
      <c r="AO178" s="176"/>
      <c r="AP178" s="176">
        <v>13373</v>
      </c>
      <c r="AQ178" s="176"/>
      <c r="AR178" s="176"/>
      <c r="AS178" s="176"/>
      <c r="AT178" s="176"/>
      <c r="AU178" s="176">
        <v>16700</v>
      </c>
      <c r="AV178" s="176"/>
      <c r="AW178" s="176"/>
      <c r="AX178" s="176"/>
      <c r="AY178" s="176"/>
      <c r="AZ178" s="176">
        <v>0</v>
      </c>
      <c r="BA178" s="176"/>
      <c r="BB178" s="176"/>
      <c r="BC178" s="176"/>
      <c r="BD178" s="176"/>
      <c r="BE178" s="176">
        <v>16700</v>
      </c>
      <c r="BF178" s="176"/>
      <c r="BG178" s="176"/>
      <c r="BH178" s="176"/>
      <c r="BI178" s="176"/>
      <c r="BJ178" s="176">
        <v>16700</v>
      </c>
      <c r="BK178" s="176"/>
      <c r="BL178" s="176"/>
      <c r="BM178" s="176"/>
      <c r="BN178" s="176"/>
      <c r="BO178" s="176">
        <v>0</v>
      </c>
      <c r="BP178" s="176"/>
      <c r="BQ178" s="176"/>
      <c r="BR178" s="176"/>
      <c r="BS178" s="176"/>
      <c r="BT178" s="176">
        <v>16700</v>
      </c>
      <c r="BU178" s="176"/>
      <c r="BV178" s="176"/>
      <c r="BW178" s="176"/>
      <c r="BX178" s="176"/>
    </row>
    <row r="179" spans="1:76" s="137" customFormat="1" ht="27.6" customHeight="1" x14ac:dyDescent="0.25">
      <c r="A179" s="157">
        <v>0</v>
      </c>
      <c r="B179" s="158"/>
      <c r="C179" s="158"/>
      <c r="D179" s="175" t="s">
        <v>547</v>
      </c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3"/>
      <c r="Q179" s="57" t="s">
        <v>222</v>
      </c>
      <c r="R179" s="57"/>
      <c r="S179" s="57"/>
      <c r="T179" s="57"/>
      <c r="U179" s="57"/>
      <c r="V179" s="175" t="s">
        <v>286</v>
      </c>
      <c r="W179" s="132"/>
      <c r="X179" s="132"/>
      <c r="Y179" s="132"/>
      <c r="Z179" s="132"/>
      <c r="AA179" s="132"/>
      <c r="AB179" s="132"/>
      <c r="AC179" s="132"/>
      <c r="AD179" s="132"/>
      <c r="AE179" s="133"/>
      <c r="AF179" s="176">
        <v>500</v>
      </c>
      <c r="AG179" s="176"/>
      <c r="AH179" s="176"/>
      <c r="AI179" s="176"/>
      <c r="AJ179" s="176"/>
      <c r="AK179" s="176">
        <v>0</v>
      </c>
      <c r="AL179" s="176"/>
      <c r="AM179" s="176"/>
      <c r="AN179" s="176"/>
      <c r="AO179" s="176"/>
      <c r="AP179" s="176">
        <v>500</v>
      </c>
      <c r="AQ179" s="176"/>
      <c r="AR179" s="176"/>
      <c r="AS179" s="176"/>
      <c r="AT179" s="176"/>
      <c r="AU179" s="176">
        <v>0</v>
      </c>
      <c r="AV179" s="176"/>
      <c r="AW179" s="176"/>
      <c r="AX179" s="176"/>
      <c r="AY179" s="176"/>
      <c r="AZ179" s="176">
        <v>0</v>
      </c>
      <c r="BA179" s="176"/>
      <c r="BB179" s="176"/>
      <c r="BC179" s="176"/>
      <c r="BD179" s="176"/>
      <c r="BE179" s="176">
        <v>0</v>
      </c>
      <c r="BF179" s="176"/>
      <c r="BG179" s="176"/>
      <c r="BH179" s="176"/>
      <c r="BI179" s="176"/>
      <c r="BJ179" s="176">
        <v>0</v>
      </c>
      <c r="BK179" s="176"/>
      <c r="BL179" s="176"/>
      <c r="BM179" s="176"/>
      <c r="BN179" s="176"/>
      <c r="BO179" s="176">
        <v>0</v>
      </c>
      <c r="BP179" s="176"/>
      <c r="BQ179" s="176"/>
      <c r="BR179" s="176"/>
      <c r="BS179" s="176"/>
      <c r="BT179" s="176">
        <v>0</v>
      </c>
      <c r="BU179" s="176"/>
      <c r="BV179" s="176"/>
      <c r="BW179" s="176"/>
      <c r="BX179" s="176"/>
    </row>
    <row r="180" spans="1:76" s="137" customFormat="1" ht="15" customHeight="1" x14ac:dyDescent="0.25">
      <c r="A180" s="157">
        <v>0</v>
      </c>
      <c r="B180" s="158"/>
      <c r="C180" s="158"/>
      <c r="D180" s="175" t="s">
        <v>548</v>
      </c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3"/>
      <c r="Q180" s="57" t="s">
        <v>222</v>
      </c>
      <c r="R180" s="57"/>
      <c r="S180" s="57"/>
      <c r="T180" s="57"/>
      <c r="U180" s="57"/>
      <c r="V180" s="175" t="s">
        <v>286</v>
      </c>
      <c r="W180" s="132"/>
      <c r="X180" s="132"/>
      <c r="Y180" s="132"/>
      <c r="Z180" s="132"/>
      <c r="AA180" s="132"/>
      <c r="AB180" s="132"/>
      <c r="AC180" s="132"/>
      <c r="AD180" s="132"/>
      <c r="AE180" s="133"/>
      <c r="AF180" s="176">
        <v>9421</v>
      </c>
      <c r="AG180" s="176"/>
      <c r="AH180" s="176"/>
      <c r="AI180" s="176"/>
      <c r="AJ180" s="176"/>
      <c r="AK180" s="176">
        <v>0</v>
      </c>
      <c r="AL180" s="176"/>
      <c r="AM180" s="176"/>
      <c r="AN180" s="176"/>
      <c r="AO180" s="176"/>
      <c r="AP180" s="176">
        <v>9421</v>
      </c>
      <c r="AQ180" s="176"/>
      <c r="AR180" s="176"/>
      <c r="AS180" s="176"/>
      <c r="AT180" s="176"/>
      <c r="AU180" s="176">
        <v>0</v>
      </c>
      <c r="AV180" s="176"/>
      <c r="AW180" s="176"/>
      <c r="AX180" s="176"/>
      <c r="AY180" s="176"/>
      <c r="AZ180" s="176">
        <v>0</v>
      </c>
      <c r="BA180" s="176"/>
      <c r="BB180" s="176"/>
      <c r="BC180" s="176"/>
      <c r="BD180" s="176"/>
      <c r="BE180" s="176">
        <v>0</v>
      </c>
      <c r="BF180" s="176"/>
      <c r="BG180" s="176"/>
      <c r="BH180" s="176"/>
      <c r="BI180" s="176"/>
      <c r="BJ180" s="176">
        <v>0</v>
      </c>
      <c r="BK180" s="176"/>
      <c r="BL180" s="176"/>
      <c r="BM180" s="176"/>
      <c r="BN180" s="176"/>
      <c r="BO180" s="176">
        <v>0</v>
      </c>
      <c r="BP180" s="176"/>
      <c r="BQ180" s="176"/>
      <c r="BR180" s="176"/>
      <c r="BS180" s="176"/>
      <c r="BT180" s="176">
        <v>0</v>
      </c>
      <c r="BU180" s="176"/>
      <c r="BV180" s="176"/>
      <c r="BW180" s="176"/>
      <c r="BX180" s="176"/>
    </row>
    <row r="181" spans="1:76" s="137" customFormat="1" ht="15" customHeight="1" x14ac:dyDescent="0.25">
      <c r="A181" s="157">
        <v>0</v>
      </c>
      <c r="B181" s="158"/>
      <c r="C181" s="158"/>
      <c r="D181" s="175" t="s">
        <v>549</v>
      </c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3"/>
      <c r="Q181" s="57" t="s">
        <v>290</v>
      </c>
      <c r="R181" s="57"/>
      <c r="S181" s="57"/>
      <c r="T181" s="57"/>
      <c r="U181" s="57"/>
      <c r="V181" s="175" t="s">
        <v>286</v>
      </c>
      <c r="W181" s="132"/>
      <c r="X181" s="132"/>
      <c r="Y181" s="132"/>
      <c r="Z181" s="132"/>
      <c r="AA181" s="132"/>
      <c r="AB181" s="132"/>
      <c r="AC181" s="132"/>
      <c r="AD181" s="132"/>
      <c r="AE181" s="133"/>
      <c r="AF181" s="176">
        <v>100</v>
      </c>
      <c r="AG181" s="176"/>
      <c r="AH181" s="176"/>
      <c r="AI181" s="176"/>
      <c r="AJ181" s="176"/>
      <c r="AK181" s="176">
        <v>0</v>
      </c>
      <c r="AL181" s="176"/>
      <c r="AM181" s="176"/>
      <c r="AN181" s="176"/>
      <c r="AO181" s="176"/>
      <c r="AP181" s="176">
        <v>100</v>
      </c>
      <c r="AQ181" s="176"/>
      <c r="AR181" s="176"/>
      <c r="AS181" s="176"/>
      <c r="AT181" s="176"/>
      <c r="AU181" s="176">
        <v>0</v>
      </c>
      <c r="AV181" s="176"/>
      <c r="AW181" s="176"/>
      <c r="AX181" s="176"/>
      <c r="AY181" s="176"/>
      <c r="AZ181" s="176">
        <v>0</v>
      </c>
      <c r="BA181" s="176"/>
      <c r="BB181" s="176"/>
      <c r="BC181" s="176"/>
      <c r="BD181" s="176"/>
      <c r="BE181" s="176">
        <v>0</v>
      </c>
      <c r="BF181" s="176"/>
      <c r="BG181" s="176"/>
      <c r="BH181" s="176"/>
      <c r="BI181" s="176"/>
      <c r="BJ181" s="176">
        <v>0</v>
      </c>
      <c r="BK181" s="176"/>
      <c r="BL181" s="176"/>
      <c r="BM181" s="176"/>
      <c r="BN181" s="176"/>
      <c r="BO181" s="176">
        <v>0</v>
      </c>
      <c r="BP181" s="176"/>
      <c r="BQ181" s="176"/>
      <c r="BR181" s="176"/>
      <c r="BS181" s="176"/>
      <c r="BT181" s="176">
        <v>0</v>
      </c>
      <c r="BU181" s="176"/>
      <c r="BV181" s="176"/>
      <c r="BW181" s="176"/>
      <c r="BX181" s="176"/>
    </row>
    <row r="182" spans="1:76" s="137" customFormat="1" ht="27.6" customHeight="1" x14ac:dyDescent="0.25">
      <c r="A182" s="157">
        <v>0</v>
      </c>
      <c r="B182" s="158"/>
      <c r="C182" s="158"/>
      <c r="D182" s="175" t="s">
        <v>550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3"/>
      <c r="Q182" s="57" t="s">
        <v>290</v>
      </c>
      <c r="R182" s="57"/>
      <c r="S182" s="57"/>
      <c r="T182" s="57"/>
      <c r="U182" s="57"/>
      <c r="V182" s="175" t="s">
        <v>286</v>
      </c>
      <c r="W182" s="132"/>
      <c r="X182" s="132"/>
      <c r="Y182" s="132"/>
      <c r="Z182" s="132"/>
      <c r="AA182" s="132"/>
      <c r="AB182" s="132"/>
      <c r="AC182" s="132"/>
      <c r="AD182" s="132"/>
      <c r="AE182" s="133"/>
      <c r="AF182" s="176">
        <v>100</v>
      </c>
      <c r="AG182" s="176"/>
      <c r="AH182" s="176"/>
      <c r="AI182" s="176"/>
      <c r="AJ182" s="176"/>
      <c r="AK182" s="176">
        <v>0</v>
      </c>
      <c r="AL182" s="176"/>
      <c r="AM182" s="176"/>
      <c r="AN182" s="176"/>
      <c r="AO182" s="176"/>
      <c r="AP182" s="176">
        <v>100</v>
      </c>
      <c r="AQ182" s="176"/>
      <c r="AR182" s="176"/>
      <c r="AS182" s="176"/>
      <c r="AT182" s="176"/>
      <c r="AU182" s="176">
        <v>0</v>
      </c>
      <c r="AV182" s="176"/>
      <c r="AW182" s="176"/>
      <c r="AX182" s="176"/>
      <c r="AY182" s="176"/>
      <c r="AZ182" s="176">
        <v>0</v>
      </c>
      <c r="BA182" s="176"/>
      <c r="BB182" s="176"/>
      <c r="BC182" s="176"/>
      <c r="BD182" s="176"/>
      <c r="BE182" s="176">
        <v>0</v>
      </c>
      <c r="BF182" s="176"/>
      <c r="BG182" s="176"/>
      <c r="BH182" s="176"/>
      <c r="BI182" s="176"/>
      <c r="BJ182" s="176">
        <v>0</v>
      </c>
      <c r="BK182" s="176"/>
      <c r="BL182" s="176"/>
      <c r="BM182" s="176"/>
      <c r="BN182" s="176"/>
      <c r="BO182" s="176">
        <v>0</v>
      </c>
      <c r="BP182" s="176"/>
      <c r="BQ182" s="176"/>
      <c r="BR182" s="176"/>
      <c r="BS182" s="176"/>
      <c r="BT182" s="176">
        <v>0</v>
      </c>
      <c r="BU182" s="176"/>
      <c r="BV182" s="176"/>
      <c r="BW182" s="176"/>
      <c r="BX182" s="176"/>
    </row>
    <row r="183" spans="1:76" s="137" customFormat="1" ht="27.6" customHeight="1" x14ac:dyDescent="0.25">
      <c r="A183" s="157">
        <v>0</v>
      </c>
      <c r="B183" s="158"/>
      <c r="C183" s="158"/>
      <c r="D183" s="175" t="s">
        <v>551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3"/>
      <c r="Q183" s="57" t="s">
        <v>222</v>
      </c>
      <c r="R183" s="57"/>
      <c r="S183" s="57"/>
      <c r="T183" s="57"/>
      <c r="U183" s="57"/>
      <c r="V183" s="175" t="s">
        <v>286</v>
      </c>
      <c r="W183" s="132"/>
      <c r="X183" s="132"/>
      <c r="Y183" s="132"/>
      <c r="Z183" s="132"/>
      <c r="AA183" s="132"/>
      <c r="AB183" s="132"/>
      <c r="AC183" s="132"/>
      <c r="AD183" s="132"/>
      <c r="AE183" s="133"/>
      <c r="AF183" s="176">
        <v>200</v>
      </c>
      <c r="AG183" s="176"/>
      <c r="AH183" s="176"/>
      <c r="AI183" s="176"/>
      <c r="AJ183" s="176"/>
      <c r="AK183" s="176">
        <v>0</v>
      </c>
      <c r="AL183" s="176"/>
      <c r="AM183" s="176"/>
      <c r="AN183" s="176"/>
      <c r="AO183" s="176"/>
      <c r="AP183" s="176">
        <v>200</v>
      </c>
      <c r="AQ183" s="176"/>
      <c r="AR183" s="176"/>
      <c r="AS183" s="176"/>
      <c r="AT183" s="176"/>
      <c r="AU183" s="176">
        <v>0</v>
      </c>
      <c r="AV183" s="176"/>
      <c r="AW183" s="176"/>
      <c r="AX183" s="176"/>
      <c r="AY183" s="176"/>
      <c r="AZ183" s="176">
        <v>0</v>
      </c>
      <c r="BA183" s="176"/>
      <c r="BB183" s="176"/>
      <c r="BC183" s="176"/>
      <c r="BD183" s="176"/>
      <c r="BE183" s="176">
        <v>0</v>
      </c>
      <c r="BF183" s="176"/>
      <c r="BG183" s="176"/>
      <c r="BH183" s="176"/>
      <c r="BI183" s="176"/>
      <c r="BJ183" s="176">
        <v>0</v>
      </c>
      <c r="BK183" s="176"/>
      <c r="BL183" s="176"/>
      <c r="BM183" s="176"/>
      <c r="BN183" s="176"/>
      <c r="BO183" s="176">
        <v>0</v>
      </c>
      <c r="BP183" s="176"/>
      <c r="BQ183" s="176"/>
      <c r="BR183" s="176"/>
      <c r="BS183" s="176"/>
      <c r="BT183" s="176">
        <v>0</v>
      </c>
      <c r="BU183" s="176"/>
      <c r="BV183" s="176"/>
      <c r="BW183" s="176"/>
      <c r="BX183" s="176"/>
    </row>
    <row r="184" spans="1:76" s="137" customFormat="1" ht="27.6" customHeight="1" x14ac:dyDescent="0.25">
      <c r="A184" s="157">
        <v>0</v>
      </c>
      <c r="B184" s="158"/>
      <c r="C184" s="158"/>
      <c r="D184" s="175" t="s">
        <v>552</v>
      </c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3"/>
      <c r="Q184" s="57" t="s">
        <v>501</v>
      </c>
      <c r="R184" s="57"/>
      <c r="S184" s="57"/>
      <c r="T184" s="57"/>
      <c r="U184" s="57"/>
      <c r="V184" s="175" t="s">
        <v>534</v>
      </c>
      <c r="W184" s="132"/>
      <c r="X184" s="132"/>
      <c r="Y184" s="132"/>
      <c r="Z184" s="132"/>
      <c r="AA184" s="132"/>
      <c r="AB184" s="132"/>
      <c r="AC184" s="132"/>
      <c r="AD184" s="132"/>
      <c r="AE184" s="133"/>
      <c r="AF184" s="176">
        <v>14</v>
      </c>
      <c r="AG184" s="176"/>
      <c r="AH184" s="176"/>
      <c r="AI184" s="176"/>
      <c r="AJ184" s="176"/>
      <c r="AK184" s="176">
        <v>0</v>
      </c>
      <c r="AL184" s="176"/>
      <c r="AM184" s="176"/>
      <c r="AN184" s="176"/>
      <c r="AO184" s="176"/>
      <c r="AP184" s="176">
        <v>14</v>
      </c>
      <c r="AQ184" s="176"/>
      <c r="AR184" s="176"/>
      <c r="AS184" s="176"/>
      <c r="AT184" s="176"/>
      <c r="AU184" s="176">
        <v>0</v>
      </c>
      <c r="AV184" s="176"/>
      <c r="AW184" s="176"/>
      <c r="AX184" s="176"/>
      <c r="AY184" s="176"/>
      <c r="AZ184" s="176">
        <v>0</v>
      </c>
      <c r="BA184" s="176"/>
      <c r="BB184" s="176"/>
      <c r="BC184" s="176"/>
      <c r="BD184" s="176"/>
      <c r="BE184" s="176">
        <v>0</v>
      </c>
      <c r="BF184" s="176"/>
      <c r="BG184" s="176"/>
      <c r="BH184" s="176"/>
      <c r="BI184" s="176"/>
      <c r="BJ184" s="176">
        <v>0</v>
      </c>
      <c r="BK184" s="176"/>
      <c r="BL184" s="176"/>
      <c r="BM184" s="176"/>
      <c r="BN184" s="176"/>
      <c r="BO184" s="176">
        <v>0</v>
      </c>
      <c r="BP184" s="176"/>
      <c r="BQ184" s="176"/>
      <c r="BR184" s="176"/>
      <c r="BS184" s="176"/>
      <c r="BT184" s="176">
        <v>0</v>
      </c>
      <c r="BU184" s="176"/>
      <c r="BV184" s="176"/>
      <c r="BW184" s="176"/>
      <c r="BX184" s="176"/>
    </row>
    <row r="185" spans="1:76" s="137" customFormat="1" ht="15" customHeight="1" x14ac:dyDescent="0.25">
      <c r="A185" s="157">
        <v>0</v>
      </c>
      <c r="B185" s="158"/>
      <c r="C185" s="158"/>
      <c r="D185" s="175" t="s">
        <v>553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3"/>
      <c r="Q185" s="57" t="s">
        <v>501</v>
      </c>
      <c r="R185" s="57"/>
      <c r="S185" s="57"/>
      <c r="T185" s="57"/>
      <c r="U185" s="57"/>
      <c r="V185" s="175" t="s">
        <v>534</v>
      </c>
      <c r="W185" s="132"/>
      <c r="X185" s="132"/>
      <c r="Y185" s="132"/>
      <c r="Z185" s="132"/>
      <c r="AA185" s="132"/>
      <c r="AB185" s="132"/>
      <c r="AC185" s="132"/>
      <c r="AD185" s="132"/>
      <c r="AE185" s="133"/>
      <c r="AF185" s="176">
        <v>14</v>
      </c>
      <c r="AG185" s="176"/>
      <c r="AH185" s="176"/>
      <c r="AI185" s="176"/>
      <c r="AJ185" s="176"/>
      <c r="AK185" s="176">
        <v>0</v>
      </c>
      <c r="AL185" s="176"/>
      <c r="AM185" s="176"/>
      <c r="AN185" s="176"/>
      <c r="AO185" s="176"/>
      <c r="AP185" s="176">
        <v>14</v>
      </c>
      <c r="AQ185" s="176"/>
      <c r="AR185" s="176"/>
      <c r="AS185" s="176"/>
      <c r="AT185" s="176"/>
      <c r="AU185" s="176">
        <v>0</v>
      </c>
      <c r="AV185" s="176"/>
      <c r="AW185" s="176"/>
      <c r="AX185" s="176"/>
      <c r="AY185" s="176"/>
      <c r="AZ185" s="176">
        <v>0</v>
      </c>
      <c r="BA185" s="176"/>
      <c r="BB185" s="176"/>
      <c r="BC185" s="176"/>
      <c r="BD185" s="176"/>
      <c r="BE185" s="176">
        <v>0</v>
      </c>
      <c r="BF185" s="176"/>
      <c r="BG185" s="176"/>
      <c r="BH185" s="176"/>
      <c r="BI185" s="176"/>
      <c r="BJ185" s="176">
        <v>0</v>
      </c>
      <c r="BK185" s="176"/>
      <c r="BL185" s="176"/>
      <c r="BM185" s="176"/>
      <c r="BN185" s="176"/>
      <c r="BO185" s="176">
        <v>0</v>
      </c>
      <c r="BP185" s="176"/>
      <c r="BQ185" s="176"/>
      <c r="BR185" s="176"/>
      <c r="BS185" s="176"/>
      <c r="BT185" s="176">
        <v>0</v>
      </c>
      <c r="BU185" s="176"/>
      <c r="BV185" s="176"/>
      <c r="BW185" s="176"/>
      <c r="BX185" s="176"/>
    </row>
    <row r="186" spans="1:76" s="137" customFormat="1" ht="27.6" customHeight="1" x14ac:dyDescent="0.25">
      <c r="A186" s="157">
        <v>3</v>
      </c>
      <c r="B186" s="158"/>
      <c r="C186" s="158"/>
      <c r="D186" s="175" t="s">
        <v>554</v>
      </c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3"/>
      <c r="Q186" s="57" t="s">
        <v>222</v>
      </c>
      <c r="R186" s="57"/>
      <c r="S186" s="57"/>
      <c r="T186" s="57"/>
      <c r="U186" s="57"/>
      <c r="V186" s="175" t="s">
        <v>286</v>
      </c>
      <c r="W186" s="132"/>
      <c r="X186" s="132"/>
      <c r="Y186" s="132"/>
      <c r="Z186" s="132"/>
      <c r="AA186" s="132"/>
      <c r="AB186" s="132"/>
      <c r="AC186" s="132"/>
      <c r="AD186" s="132"/>
      <c r="AE186" s="133"/>
      <c r="AF186" s="176">
        <v>0</v>
      </c>
      <c r="AG186" s="176"/>
      <c r="AH186" s="176"/>
      <c r="AI186" s="176"/>
      <c r="AJ186" s="176"/>
      <c r="AK186" s="176">
        <v>0</v>
      </c>
      <c r="AL186" s="176"/>
      <c r="AM186" s="176"/>
      <c r="AN186" s="176"/>
      <c r="AO186" s="176"/>
      <c r="AP186" s="176">
        <v>0</v>
      </c>
      <c r="AQ186" s="176"/>
      <c r="AR186" s="176"/>
      <c r="AS186" s="176"/>
      <c r="AT186" s="176"/>
      <c r="AU186" s="176">
        <v>1000</v>
      </c>
      <c r="AV186" s="176"/>
      <c r="AW186" s="176"/>
      <c r="AX186" s="176"/>
      <c r="AY186" s="176"/>
      <c r="AZ186" s="176">
        <v>0</v>
      </c>
      <c r="BA186" s="176"/>
      <c r="BB186" s="176"/>
      <c r="BC186" s="176"/>
      <c r="BD186" s="176"/>
      <c r="BE186" s="176">
        <v>1000</v>
      </c>
      <c r="BF186" s="176"/>
      <c r="BG186" s="176"/>
      <c r="BH186" s="176"/>
      <c r="BI186" s="176"/>
      <c r="BJ186" s="176">
        <v>500</v>
      </c>
      <c r="BK186" s="176"/>
      <c r="BL186" s="176"/>
      <c r="BM186" s="176"/>
      <c r="BN186" s="176"/>
      <c r="BO186" s="176">
        <v>0</v>
      </c>
      <c r="BP186" s="176"/>
      <c r="BQ186" s="176"/>
      <c r="BR186" s="176"/>
      <c r="BS186" s="176"/>
      <c r="BT186" s="176">
        <v>500</v>
      </c>
      <c r="BU186" s="176"/>
      <c r="BV186" s="176"/>
      <c r="BW186" s="176"/>
      <c r="BX186" s="176"/>
    </row>
    <row r="187" spans="1:76" s="137" customFormat="1" ht="27.6" customHeight="1" x14ac:dyDescent="0.25">
      <c r="A187" s="157">
        <v>3</v>
      </c>
      <c r="B187" s="158"/>
      <c r="C187" s="158"/>
      <c r="D187" s="175" t="s">
        <v>555</v>
      </c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3"/>
      <c r="Q187" s="57" t="s">
        <v>222</v>
      </c>
      <c r="R187" s="57"/>
      <c r="S187" s="57"/>
      <c r="T187" s="57"/>
      <c r="U187" s="57"/>
      <c r="V187" s="175" t="s">
        <v>286</v>
      </c>
      <c r="W187" s="132"/>
      <c r="X187" s="132"/>
      <c r="Y187" s="132"/>
      <c r="Z187" s="132"/>
      <c r="AA187" s="132"/>
      <c r="AB187" s="132"/>
      <c r="AC187" s="132"/>
      <c r="AD187" s="132"/>
      <c r="AE187" s="133"/>
      <c r="AF187" s="176">
        <v>10000</v>
      </c>
      <c r="AG187" s="176"/>
      <c r="AH187" s="176"/>
      <c r="AI187" s="176"/>
      <c r="AJ187" s="176"/>
      <c r="AK187" s="176">
        <v>0</v>
      </c>
      <c r="AL187" s="176"/>
      <c r="AM187" s="176"/>
      <c r="AN187" s="176"/>
      <c r="AO187" s="176"/>
      <c r="AP187" s="176">
        <v>10000</v>
      </c>
      <c r="AQ187" s="176"/>
      <c r="AR187" s="176"/>
      <c r="AS187" s="176"/>
      <c r="AT187" s="176"/>
      <c r="AU187" s="176">
        <v>8000</v>
      </c>
      <c r="AV187" s="176"/>
      <c r="AW187" s="176"/>
      <c r="AX187" s="176"/>
      <c r="AY187" s="176"/>
      <c r="AZ187" s="176">
        <v>0</v>
      </c>
      <c r="BA187" s="176"/>
      <c r="BB187" s="176"/>
      <c r="BC187" s="176"/>
      <c r="BD187" s="176"/>
      <c r="BE187" s="176">
        <v>8000</v>
      </c>
      <c r="BF187" s="176"/>
      <c r="BG187" s="176"/>
      <c r="BH187" s="176"/>
      <c r="BI187" s="176"/>
      <c r="BJ187" s="176">
        <v>4000</v>
      </c>
      <c r="BK187" s="176"/>
      <c r="BL187" s="176"/>
      <c r="BM187" s="176"/>
      <c r="BN187" s="176"/>
      <c r="BO187" s="176">
        <v>0</v>
      </c>
      <c r="BP187" s="176"/>
      <c r="BQ187" s="176"/>
      <c r="BR187" s="176"/>
      <c r="BS187" s="176"/>
      <c r="BT187" s="176">
        <v>4000</v>
      </c>
      <c r="BU187" s="176"/>
      <c r="BV187" s="176"/>
      <c r="BW187" s="176"/>
      <c r="BX187" s="176"/>
    </row>
    <row r="188" spans="1:76" s="9" customFormat="1" ht="15" customHeight="1" x14ac:dyDescent="0.25">
      <c r="A188" s="119">
        <v>0</v>
      </c>
      <c r="B188" s="117"/>
      <c r="C188" s="117"/>
      <c r="D188" s="174" t="s">
        <v>288</v>
      </c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40"/>
      <c r="Q188" s="172"/>
      <c r="R188" s="172"/>
      <c r="S188" s="172"/>
      <c r="T188" s="172"/>
      <c r="U188" s="172"/>
      <c r="V188" s="174"/>
      <c r="W188" s="139"/>
      <c r="X188" s="139"/>
      <c r="Y188" s="139"/>
      <c r="Z188" s="139"/>
      <c r="AA188" s="139"/>
      <c r="AB188" s="139"/>
      <c r="AC188" s="139"/>
      <c r="AD188" s="139"/>
      <c r="AE188" s="140"/>
      <c r="AF188" s="173"/>
      <c r="AG188" s="173"/>
      <c r="AH188" s="173"/>
      <c r="AI188" s="173"/>
      <c r="AJ188" s="173"/>
      <c r="AK188" s="173"/>
      <c r="AL188" s="173"/>
      <c r="AM188" s="173"/>
      <c r="AN188" s="173"/>
      <c r="AO188" s="173"/>
      <c r="AP188" s="173"/>
      <c r="AQ188" s="173"/>
      <c r="AR188" s="173"/>
      <c r="AS188" s="173"/>
      <c r="AT188" s="173"/>
      <c r="AU188" s="173"/>
      <c r="AV188" s="173"/>
      <c r="AW188" s="173"/>
      <c r="AX188" s="173"/>
      <c r="AY188" s="173"/>
      <c r="AZ188" s="173"/>
      <c r="BA188" s="173"/>
      <c r="BB188" s="173"/>
      <c r="BC188" s="173"/>
      <c r="BD188" s="173"/>
      <c r="BE188" s="173"/>
      <c r="BF188" s="173"/>
      <c r="BG188" s="173"/>
      <c r="BH188" s="173"/>
      <c r="BI188" s="173"/>
      <c r="BJ188" s="173"/>
      <c r="BK188" s="173"/>
      <c r="BL188" s="173"/>
      <c r="BM188" s="173"/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</row>
    <row r="189" spans="1:76" s="137" customFormat="1" ht="27.6" customHeight="1" x14ac:dyDescent="0.25">
      <c r="A189" s="157">
        <v>0</v>
      </c>
      <c r="B189" s="158"/>
      <c r="C189" s="158"/>
      <c r="D189" s="175" t="s">
        <v>556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3"/>
      <c r="Q189" s="57" t="s">
        <v>290</v>
      </c>
      <c r="R189" s="57"/>
      <c r="S189" s="57"/>
      <c r="T189" s="57"/>
      <c r="U189" s="57"/>
      <c r="V189" s="175" t="s">
        <v>286</v>
      </c>
      <c r="W189" s="132"/>
      <c r="X189" s="132"/>
      <c r="Y189" s="132"/>
      <c r="Z189" s="132"/>
      <c r="AA189" s="132"/>
      <c r="AB189" s="132"/>
      <c r="AC189" s="132"/>
      <c r="AD189" s="132"/>
      <c r="AE189" s="133"/>
      <c r="AF189" s="176">
        <v>100</v>
      </c>
      <c r="AG189" s="176"/>
      <c r="AH189" s="176"/>
      <c r="AI189" s="176"/>
      <c r="AJ189" s="176"/>
      <c r="AK189" s="176">
        <v>0</v>
      </c>
      <c r="AL189" s="176"/>
      <c r="AM189" s="176"/>
      <c r="AN189" s="176"/>
      <c r="AO189" s="176"/>
      <c r="AP189" s="176">
        <v>100</v>
      </c>
      <c r="AQ189" s="176"/>
      <c r="AR189" s="176"/>
      <c r="AS189" s="176"/>
      <c r="AT189" s="176"/>
      <c r="AU189" s="176">
        <v>100</v>
      </c>
      <c r="AV189" s="176"/>
      <c r="AW189" s="176"/>
      <c r="AX189" s="176"/>
      <c r="AY189" s="176"/>
      <c r="AZ189" s="176">
        <v>0</v>
      </c>
      <c r="BA189" s="176"/>
      <c r="BB189" s="176"/>
      <c r="BC189" s="176"/>
      <c r="BD189" s="176"/>
      <c r="BE189" s="176">
        <v>100</v>
      </c>
      <c r="BF189" s="176"/>
      <c r="BG189" s="176"/>
      <c r="BH189" s="176"/>
      <c r="BI189" s="176"/>
      <c r="BJ189" s="176">
        <v>100</v>
      </c>
      <c r="BK189" s="176"/>
      <c r="BL189" s="176"/>
      <c r="BM189" s="176"/>
      <c r="BN189" s="176"/>
      <c r="BO189" s="176">
        <v>0</v>
      </c>
      <c r="BP189" s="176"/>
      <c r="BQ189" s="176"/>
      <c r="BR189" s="176"/>
      <c r="BS189" s="176"/>
      <c r="BT189" s="176">
        <v>100</v>
      </c>
      <c r="BU189" s="176"/>
      <c r="BV189" s="176"/>
      <c r="BW189" s="176"/>
      <c r="BX189" s="176"/>
    </row>
    <row r="190" spans="1:76" s="137" customFormat="1" ht="27.6" customHeight="1" x14ac:dyDescent="0.25">
      <c r="A190" s="157">
        <v>0</v>
      </c>
      <c r="B190" s="158"/>
      <c r="C190" s="158"/>
      <c r="D190" s="175" t="s">
        <v>557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3"/>
      <c r="Q190" s="57" t="s">
        <v>290</v>
      </c>
      <c r="R190" s="57"/>
      <c r="S190" s="57"/>
      <c r="T190" s="57"/>
      <c r="U190" s="57"/>
      <c r="V190" s="175" t="s">
        <v>286</v>
      </c>
      <c r="W190" s="132"/>
      <c r="X190" s="132"/>
      <c r="Y190" s="132"/>
      <c r="Z190" s="132"/>
      <c r="AA190" s="132"/>
      <c r="AB190" s="132"/>
      <c r="AC190" s="132"/>
      <c r="AD190" s="132"/>
      <c r="AE190" s="133"/>
      <c r="AF190" s="176">
        <v>100</v>
      </c>
      <c r="AG190" s="176"/>
      <c r="AH190" s="176"/>
      <c r="AI190" s="176"/>
      <c r="AJ190" s="176"/>
      <c r="AK190" s="176">
        <v>0</v>
      </c>
      <c r="AL190" s="176"/>
      <c r="AM190" s="176"/>
      <c r="AN190" s="176"/>
      <c r="AO190" s="176"/>
      <c r="AP190" s="176">
        <v>100</v>
      </c>
      <c r="AQ190" s="176"/>
      <c r="AR190" s="176"/>
      <c r="AS190" s="176"/>
      <c r="AT190" s="176"/>
      <c r="AU190" s="176">
        <v>100</v>
      </c>
      <c r="AV190" s="176"/>
      <c r="AW190" s="176"/>
      <c r="AX190" s="176"/>
      <c r="AY190" s="176"/>
      <c r="AZ190" s="176">
        <v>0</v>
      </c>
      <c r="BA190" s="176"/>
      <c r="BB190" s="176"/>
      <c r="BC190" s="176"/>
      <c r="BD190" s="176"/>
      <c r="BE190" s="176">
        <v>100</v>
      </c>
      <c r="BF190" s="176"/>
      <c r="BG190" s="176"/>
      <c r="BH190" s="176"/>
      <c r="BI190" s="176"/>
      <c r="BJ190" s="176">
        <v>100</v>
      </c>
      <c r="BK190" s="176"/>
      <c r="BL190" s="176"/>
      <c r="BM190" s="176"/>
      <c r="BN190" s="176"/>
      <c r="BO190" s="176">
        <v>0</v>
      </c>
      <c r="BP190" s="176"/>
      <c r="BQ190" s="176"/>
      <c r="BR190" s="176"/>
      <c r="BS190" s="176"/>
      <c r="BT190" s="176">
        <v>100</v>
      </c>
      <c r="BU190" s="176"/>
      <c r="BV190" s="176"/>
      <c r="BW190" s="176"/>
      <c r="BX190" s="176"/>
    </row>
    <row r="191" spans="1:76" s="137" customFormat="1" ht="15" customHeight="1" x14ac:dyDescent="0.25">
      <c r="A191" s="157">
        <v>0</v>
      </c>
      <c r="B191" s="158"/>
      <c r="C191" s="158"/>
      <c r="D191" s="175" t="s">
        <v>558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3"/>
      <c r="Q191" s="57" t="s">
        <v>290</v>
      </c>
      <c r="R191" s="57"/>
      <c r="S191" s="57"/>
      <c r="T191" s="57"/>
      <c r="U191" s="57"/>
      <c r="V191" s="175" t="s">
        <v>286</v>
      </c>
      <c r="W191" s="132"/>
      <c r="X191" s="132"/>
      <c r="Y191" s="132"/>
      <c r="Z191" s="132"/>
      <c r="AA191" s="132"/>
      <c r="AB191" s="132"/>
      <c r="AC191" s="132"/>
      <c r="AD191" s="132"/>
      <c r="AE191" s="133"/>
      <c r="AF191" s="176">
        <v>100</v>
      </c>
      <c r="AG191" s="176"/>
      <c r="AH191" s="176"/>
      <c r="AI191" s="176"/>
      <c r="AJ191" s="176"/>
      <c r="AK191" s="176">
        <v>0</v>
      </c>
      <c r="AL191" s="176"/>
      <c r="AM191" s="176"/>
      <c r="AN191" s="176"/>
      <c r="AO191" s="176"/>
      <c r="AP191" s="176">
        <v>100</v>
      </c>
      <c r="AQ191" s="176"/>
      <c r="AR191" s="176"/>
      <c r="AS191" s="176"/>
      <c r="AT191" s="176"/>
      <c r="AU191" s="176">
        <v>100</v>
      </c>
      <c r="AV191" s="176"/>
      <c r="AW191" s="176"/>
      <c r="AX191" s="176"/>
      <c r="AY191" s="176"/>
      <c r="AZ191" s="176">
        <v>0</v>
      </c>
      <c r="BA191" s="176"/>
      <c r="BB191" s="176"/>
      <c r="BC191" s="176"/>
      <c r="BD191" s="176"/>
      <c r="BE191" s="176">
        <v>100</v>
      </c>
      <c r="BF191" s="176"/>
      <c r="BG191" s="176"/>
      <c r="BH191" s="176"/>
      <c r="BI191" s="176"/>
      <c r="BJ191" s="176">
        <v>100</v>
      </c>
      <c r="BK191" s="176"/>
      <c r="BL191" s="176"/>
      <c r="BM191" s="176"/>
      <c r="BN191" s="176"/>
      <c r="BO191" s="176">
        <v>0</v>
      </c>
      <c r="BP191" s="176"/>
      <c r="BQ191" s="176"/>
      <c r="BR191" s="176"/>
      <c r="BS191" s="176"/>
      <c r="BT191" s="176">
        <v>100</v>
      </c>
      <c r="BU191" s="176"/>
      <c r="BV191" s="176"/>
      <c r="BW191" s="176"/>
      <c r="BX191" s="176"/>
    </row>
    <row r="192" spans="1:76" s="137" customFormat="1" ht="27.6" customHeight="1" x14ac:dyDescent="0.25">
      <c r="A192" s="157">
        <v>0</v>
      </c>
      <c r="B192" s="158"/>
      <c r="C192" s="158"/>
      <c r="D192" s="175" t="s">
        <v>559</v>
      </c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3"/>
      <c r="Q192" s="57" t="s">
        <v>290</v>
      </c>
      <c r="R192" s="57"/>
      <c r="S192" s="57"/>
      <c r="T192" s="57"/>
      <c r="U192" s="57"/>
      <c r="V192" s="175" t="s">
        <v>286</v>
      </c>
      <c r="W192" s="132"/>
      <c r="X192" s="132"/>
      <c r="Y192" s="132"/>
      <c r="Z192" s="132"/>
      <c r="AA192" s="132"/>
      <c r="AB192" s="132"/>
      <c r="AC192" s="132"/>
      <c r="AD192" s="132"/>
      <c r="AE192" s="133"/>
      <c r="AF192" s="176">
        <v>100</v>
      </c>
      <c r="AG192" s="176"/>
      <c r="AH192" s="176"/>
      <c r="AI192" s="176"/>
      <c r="AJ192" s="176"/>
      <c r="AK192" s="176">
        <v>0</v>
      </c>
      <c r="AL192" s="176"/>
      <c r="AM192" s="176"/>
      <c r="AN192" s="176"/>
      <c r="AO192" s="176"/>
      <c r="AP192" s="176">
        <v>100</v>
      </c>
      <c r="AQ192" s="176"/>
      <c r="AR192" s="176"/>
      <c r="AS192" s="176"/>
      <c r="AT192" s="176"/>
      <c r="AU192" s="176">
        <v>100</v>
      </c>
      <c r="AV192" s="176"/>
      <c r="AW192" s="176"/>
      <c r="AX192" s="176"/>
      <c r="AY192" s="176"/>
      <c r="AZ192" s="176">
        <v>0</v>
      </c>
      <c r="BA192" s="176"/>
      <c r="BB192" s="176"/>
      <c r="BC192" s="176"/>
      <c r="BD192" s="176"/>
      <c r="BE192" s="176">
        <v>100</v>
      </c>
      <c r="BF192" s="176"/>
      <c r="BG192" s="176"/>
      <c r="BH192" s="176"/>
      <c r="BI192" s="176"/>
      <c r="BJ192" s="176">
        <v>100</v>
      </c>
      <c r="BK192" s="176"/>
      <c r="BL192" s="176"/>
      <c r="BM192" s="176"/>
      <c r="BN192" s="176"/>
      <c r="BO192" s="176">
        <v>0</v>
      </c>
      <c r="BP192" s="176"/>
      <c r="BQ192" s="176"/>
      <c r="BR192" s="176"/>
      <c r="BS192" s="176"/>
      <c r="BT192" s="176">
        <v>100</v>
      </c>
      <c r="BU192" s="176"/>
      <c r="BV192" s="176"/>
      <c r="BW192" s="176"/>
      <c r="BX192" s="176"/>
    </row>
    <row r="193" spans="1:76" s="137" customFormat="1" ht="27.6" customHeight="1" x14ac:dyDescent="0.25">
      <c r="A193" s="157">
        <v>0</v>
      </c>
      <c r="B193" s="158"/>
      <c r="C193" s="158"/>
      <c r="D193" s="175" t="s">
        <v>560</v>
      </c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3"/>
      <c r="Q193" s="57" t="s">
        <v>290</v>
      </c>
      <c r="R193" s="57"/>
      <c r="S193" s="57"/>
      <c r="T193" s="57"/>
      <c r="U193" s="57"/>
      <c r="V193" s="175" t="s">
        <v>286</v>
      </c>
      <c r="W193" s="132"/>
      <c r="X193" s="132"/>
      <c r="Y193" s="132"/>
      <c r="Z193" s="132"/>
      <c r="AA193" s="132"/>
      <c r="AB193" s="132"/>
      <c r="AC193" s="132"/>
      <c r="AD193" s="132"/>
      <c r="AE193" s="133"/>
      <c r="AF193" s="176">
        <v>100</v>
      </c>
      <c r="AG193" s="176"/>
      <c r="AH193" s="176"/>
      <c r="AI193" s="176"/>
      <c r="AJ193" s="176"/>
      <c r="AK193" s="176">
        <v>0</v>
      </c>
      <c r="AL193" s="176"/>
      <c r="AM193" s="176"/>
      <c r="AN193" s="176"/>
      <c r="AO193" s="176"/>
      <c r="AP193" s="176">
        <v>100</v>
      </c>
      <c r="AQ193" s="176"/>
      <c r="AR193" s="176"/>
      <c r="AS193" s="176"/>
      <c r="AT193" s="176"/>
      <c r="AU193" s="176">
        <v>0</v>
      </c>
      <c r="AV193" s="176"/>
      <c r="AW193" s="176"/>
      <c r="AX193" s="176"/>
      <c r="AY193" s="176"/>
      <c r="AZ193" s="176">
        <v>0</v>
      </c>
      <c r="BA193" s="176"/>
      <c r="BB193" s="176"/>
      <c r="BC193" s="176"/>
      <c r="BD193" s="176"/>
      <c r="BE193" s="176">
        <v>0</v>
      </c>
      <c r="BF193" s="176"/>
      <c r="BG193" s="176"/>
      <c r="BH193" s="176"/>
      <c r="BI193" s="176"/>
      <c r="BJ193" s="176">
        <v>0</v>
      </c>
      <c r="BK193" s="176"/>
      <c r="BL193" s="176"/>
      <c r="BM193" s="176"/>
      <c r="BN193" s="176"/>
      <c r="BO193" s="176">
        <v>0</v>
      </c>
      <c r="BP193" s="176"/>
      <c r="BQ193" s="176"/>
      <c r="BR193" s="176"/>
      <c r="BS193" s="176"/>
      <c r="BT193" s="176">
        <v>0</v>
      </c>
      <c r="BU193" s="176"/>
      <c r="BV193" s="176"/>
      <c r="BW193" s="176"/>
      <c r="BX193" s="176"/>
    </row>
    <row r="194" spans="1:76" s="137" customFormat="1" ht="27.6" customHeight="1" x14ac:dyDescent="0.25">
      <c r="A194" s="157">
        <v>0</v>
      </c>
      <c r="B194" s="158"/>
      <c r="C194" s="158"/>
      <c r="D194" s="175" t="s">
        <v>561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3"/>
      <c r="Q194" s="57" t="s">
        <v>361</v>
      </c>
      <c r="R194" s="57"/>
      <c r="S194" s="57"/>
      <c r="T194" s="57"/>
      <c r="U194" s="57"/>
      <c r="V194" s="175" t="s">
        <v>562</v>
      </c>
      <c r="W194" s="132"/>
      <c r="X194" s="132"/>
      <c r="Y194" s="132"/>
      <c r="Z194" s="132"/>
      <c r="AA194" s="132"/>
      <c r="AB194" s="132"/>
      <c r="AC194" s="132"/>
      <c r="AD194" s="132"/>
      <c r="AE194" s="133"/>
      <c r="AF194" s="176">
        <v>45</v>
      </c>
      <c r="AG194" s="176"/>
      <c r="AH194" s="176"/>
      <c r="AI194" s="176"/>
      <c r="AJ194" s="176"/>
      <c r="AK194" s="176">
        <v>0</v>
      </c>
      <c r="AL194" s="176"/>
      <c r="AM194" s="176"/>
      <c r="AN194" s="176"/>
      <c r="AO194" s="176"/>
      <c r="AP194" s="176">
        <v>45</v>
      </c>
      <c r="AQ194" s="176"/>
      <c r="AR194" s="176"/>
      <c r="AS194" s="176"/>
      <c r="AT194" s="176"/>
      <c r="AU194" s="176">
        <v>56</v>
      </c>
      <c r="AV194" s="176"/>
      <c r="AW194" s="176"/>
      <c r="AX194" s="176"/>
      <c r="AY194" s="176"/>
      <c r="AZ194" s="176">
        <v>0</v>
      </c>
      <c r="BA194" s="176"/>
      <c r="BB194" s="176"/>
      <c r="BC194" s="176"/>
      <c r="BD194" s="176"/>
      <c r="BE194" s="176">
        <v>56</v>
      </c>
      <c r="BF194" s="176"/>
      <c r="BG194" s="176"/>
      <c r="BH194" s="176"/>
      <c r="BI194" s="176"/>
      <c r="BJ194" s="176">
        <v>56</v>
      </c>
      <c r="BK194" s="176"/>
      <c r="BL194" s="176"/>
      <c r="BM194" s="176"/>
      <c r="BN194" s="176"/>
      <c r="BO194" s="176">
        <v>0</v>
      </c>
      <c r="BP194" s="176"/>
      <c r="BQ194" s="176"/>
      <c r="BR194" s="176"/>
      <c r="BS194" s="176"/>
      <c r="BT194" s="176">
        <v>56</v>
      </c>
      <c r="BU194" s="176"/>
      <c r="BV194" s="176"/>
      <c r="BW194" s="176"/>
      <c r="BX194" s="176"/>
    </row>
    <row r="195" spans="1:76" s="137" customFormat="1" ht="27.6" customHeight="1" x14ac:dyDescent="0.25">
      <c r="A195" s="157">
        <v>0</v>
      </c>
      <c r="B195" s="158"/>
      <c r="C195" s="158"/>
      <c r="D195" s="175" t="s">
        <v>563</v>
      </c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3"/>
      <c r="Q195" s="57" t="s">
        <v>271</v>
      </c>
      <c r="R195" s="57"/>
      <c r="S195" s="57"/>
      <c r="T195" s="57"/>
      <c r="U195" s="57"/>
      <c r="V195" s="175" t="s">
        <v>564</v>
      </c>
      <c r="W195" s="132"/>
      <c r="X195" s="132"/>
      <c r="Y195" s="132"/>
      <c r="Z195" s="132"/>
      <c r="AA195" s="132"/>
      <c r="AB195" s="132"/>
      <c r="AC195" s="132"/>
      <c r="AD195" s="132"/>
      <c r="AE195" s="133"/>
      <c r="AF195" s="176">
        <v>4</v>
      </c>
      <c r="AG195" s="176"/>
      <c r="AH195" s="176"/>
      <c r="AI195" s="176"/>
      <c r="AJ195" s="176"/>
      <c r="AK195" s="176">
        <v>0</v>
      </c>
      <c r="AL195" s="176"/>
      <c r="AM195" s="176"/>
      <c r="AN195" s="176"/>
      <c r="AO195" s="176"/>
      <c r="AP195" s="176">
        <v>4</v>
      </c>
      <c r="AQ195" s="176"/>
      <c r="AR195" s="176"/>
      <c r="AS195" s="176"/>
      <c r="AT195" s="176"/>
      <c r="AU195" s="176">
        <v>0</v>
      </c>
      <c r="AV195" s="176"/>
      <c r="AW195" s="176"/>
      <c r="AX195" s="176"/>
      <c r="AY195" s="176"/>
      <c r="AZ195" s="176">
        <v>0</v>
      </c>
      <c r="BA195" s="176"/>
      <c r="BB195" s="176"/>
      <c r="BC195" s="176"/>
      <c r="BD195" s="176"/>
      <c r="BE195" s="176">
        <v>0</v>
      </c>
      <c r="BF195" s="176"/>
      <c r="BG195" s="176"/>
      <c r="BH195" s="176"/>
      <c r="BI195" s="176"/>
      <c r="BJ195" s="176">
        <v>0</v>
      </c>
      <c r="BK195" s="176"/>
      <c r="BL195" s="176"/>
      <c r="BM195" s="176"/>
      <c r="BN195" s="176"/>
      <c r="BO195" s="176">
        <v>0</v>
      </c>
      <c r="BP195" s="176"/>
      <c r="BQ195" s="176"/>
      <c r="BR195" s="176"/>
      <c r="BS195" s="176"/>
      <c r="BT195" s="176">
        <v>0</v>
      </c>
      <c r="BU195" s="176"/>
      <c r="BV195" s="176"/>
      <c r="BW195" s="176"/>
      <c r="BX195" s="176"/>
    </row>
    <row r="196" spans="1:76" s="137" customFormat="1" ht="27.6" customHeight="1" x14ac:dyDescent="0.25">
      <c r="A196" s="157">
        <v>0</v>
      </c>
      <c r="B196" s="158"/>
      <c r="C196" s="158"/>
      <c r="D196" s="175" t="s">
        <v>565</v>
      </c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3"/>
      <c r="Q196" s="57" t="s">
        <v>361</v>
      </c>
      <c r="R196" s="57"/>
      <c r="S196" s="57"/>
      <c r="T196" s="57"/>
      <c r="U196" s="57"/>
      <c r="V196" s="175" t="s">
        <v>564</v>
      </c>
      <c r="W196" s="132"/>
      <c r="X196" s="132"/>
      <c r="Y196" s="132"/>
      <c r="Z196" s="132"/>
      <c r="AA196" s="132"/>
      <c r="AB196" s="132"/>
      <c r="AC196" s="132"/>
      <c r="AD196" s="132"/>
      <c r="AE196" s="133"/>
      <c r="AF196" s="176">
        <v>3</v>
      </c>
      <c r="AG196" s="176"/>
      <c r="AH196" s="176"/>
      <c r="AI196" s="176"/>
      <c r="AJ196" s="176"/>
      <c r="AK196" s="176">
        <v>0</v>
      </c>
      <c r="AL196" s="176"/>
      <c r="AM196" s="176"/>
      <c r="AN196" s="176"/>
      <c r="AO196" s="176"/>
      <c r="AP196" s="176">
        <v>3</v>
      </c>
      <c r="AQ196" s="176"/>
      <c r="AR196" s="176"/>
      <c r="AS196" s="176"/>
      <c r="AT196" s="176"/>
      <c r="AU196" s="176">
        <v>0</v>
      </c>
      <c r="AV196" s="176"/>
      <c r="AW196" s="176"/>
      <c r="AX196" s="176"/>
      <c r="AY196" s="176"/>
      <c r="AZ196" s="176">
        <v>0</v>
      </c>
      <c r="BA196" s="176"/>
      <c r="BB196" s="176"/>
      <c r="BC196" s="176"/>
      <c r="BD196" s="176"/>
      <c r="BE196" s="176">
        <v>0</v>
      </c>
      <c r="BF196" s="176"/>
      <c r="BG196" s="176"/>
      <c r="BH196" s="176"/>
      <c r="BI196" s="176"/>
      <c r="BJ196" s="176">
        <v>0</v>
      </c>
      <c r="BK196" s="176"/>
      <c r="BL196" s="176"/>
      <c r="BM196" s="176"/>
      <c r="BN196" s="176"/>
      <c r="BO196" s="176">
        <v>0</v>
      </c>
      <c r="BP196" s="176"/>
      <c r="BQ196" s="176"/>
      <c r="BR196" s="176"/>
      <c r="BS196" s="176"/>
      <c r="BT196" s="176">
        <v>0</v>
      </c>
      <c r="BU196" s="176"/>
      <c r="BV196" s="176"/>
      <c r="BW196" s="176"/>
      <c r="BX196" s="176"/>
    </row>
    <row r="197" spans="1:76" s="137" customFormat="1" ht="15" customHeight="1" x14ac:dyDescent="0.25">
      <c r="A197" s="157">
        <v>0</v>
      </c>
      <c r="B197" s="158"/>
      <c r="C197" s="158"/>
      <c r="D197" s="175" t="s">
        <v>566</v>
      </c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3"/>
      <c r="Q197" s="57" t="s">
        <v>361</v>
      </c>
      <c r="R197" s="57"/>
      <c r="S197" s="57"/>
      <c r="T197" s="57"/>
      <c r="U197" s="57"/>
      <c r="V197" s="175" t="s">
        <v>564</v>
      </c>
      <c r="W197" s="132"/>
      <c r="X197" s="132"/>
      <c r="Y197" s="132"/>
      <c r="Z197" s="132"/>
      <c r="AA197" s="132"/>
      <c r="AB197" s="132"/>
      <c r="AC197" s="132"/>
      <c r="AD197" s="132"/>
      <c r="AE197" s="133"/>
      <c r="AF197" s="176">
        <v>22</v>
      </c>
      <c r="AG197" s="176"/>
      <c r="AH197" s="176"/>
      <c r="AI197" s="176"/>
      <c r="AJ197" s="176"/>
      <c r="AK197" s="176">
        <v>0</v>
      </c>
      <c r="AL197" s="176"/>
      <c r="AM197" s="176"/>
      <c r="AN197" s="176"/>
      <c r="AO197" s="176"/>
      <c r="AP197" s="176">
        <v>22</v>
      </c>
      <c r="AQ197" s="176"/>
      <c r="AR197" s="176"/>
      <c r="AS197" s="176"/>
      <c r="AT197" s="176"/>
      <c r="AU197" s="176">
        <v>0</v>
      </c>
      <c r="AV197" s="176"/>
      <c r="AW197" s="176"/>
      <c r="AX197" s="176"/>
      <c r="AY197" s="176"/>
      <c r="AZ197" s="176">
        <v>0</v>
      </c>
      <c r="BA197" s="176"/>
      <c r="BB197" s="176"/>
      <c r="BC197" s="176"/>
      <c r="BD197" s="176"/>
      <c r="BE197" s="176">
        <v>0</v>
      </c>
      <c r="BF197" s="176"/>
      <c r="BG197" s="176"/>
      <c r="BH197" s="176"/>
      <c r="BI197" s="176"/>
      <c r="BJ197" s="176">
        <v>0</v>
      </c>
      <c r="BK197" s="176"/>
      <c r="BL197" s="176"/>
      <c r="BM197" s="176"/>
      <c r="BN197" s="176"/>
      <c r="BO197" s="176">
        <v>0</v>
      </c>
      <c r="BP197" s="176"/>
      <c r="BQ197" s="176"/>
      <c r="BR197" s="176"/>
      <c r="BS197" s="176"/>
      <c r="BT197" s="176">
        <v>0</v>
      </c>
      <c r="BU197" s="176"/>
      <c r="BV197" s="176"/>
      <c r="BW197" s="176"/>
      <c r="BX197" s="176"/>
    </row>
    <row r="198" spans="1:76" s="137" customFormat="1" ht="27.6" customHeight="1" x14ac:dyDescent="0.25">
      <c r="A198" s="157">
        <v>0</v>
      </c>
      <c r="B198" s="158"/>
      <c r="C198" s="158"/>
      <c r="D198" s="175" t="s">
        <v>567</v>
      </c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3"/>
      <c r="Q198" s="57" t="s">
        <v>361</v>
      </c>
      <c r="R198" s="57"/>
      <c r="S198" s="57"/>
      <c r="T198" s="57"/>
      <c r="U198" s="57"/>
      <c r="V198" s="175" t="s">
        <v>564</v>
      </c>
      <c r="W198" s="132"/>
      <c r="X198" s="132"/>
      <c r="Y198" s="132"/>
      <c r="Z198" s="132"/>
      <c r="AA198" s="132"/>
      <c r="AB198" s="132"/>
      <c r="AC198" s="132"/>
      <c r="AD198" s="132"/>
      <c r="AE198" s="133"/>
      <c r="AF198" s="176">
        <v>12</v>
      </c>
      <c r="AG198" s="176"/>
      <c r="AH198" s="176"/>
      <c r="AI198" s="176"/>
      <c r="AJ198" s="176"/>
      <c r="AK198" s="176">
        <v>0</v>
      </c>
      <c r="AL198" s="176"/>
      <c r="AM198" s="176"/>
      <c r="AN198" s="176"/>
      <c r="AO198" s="176"/>
      <c r="AP198" s="176">
        <v>12</v>
      </c>
      <c r="AQ198" s="176"/>
      <c r="AR198" s="176"/>
      <c r="AS198" s="176"/>
      <c r="AT198" s="176"/>
      <c r="AU198" s="176">
        <v>0</v>
      </c>
      <c r="AV198" s="176"/>
      <c r="AW198" s="176"/>
      <c r="AX198" s="176"/>
      <c r="AY198" s="176"/>
      <c r="AZ198" s="176">
        <v>0</v>
      </c>
      <c r="BA198" s="176"/>
      <c r="BB198" s="176"/>
      <c r="BC198" s="176"/>
      <c r="BD198" s="176"/>
      <c r="BE198" s="176">
        <v>0</v>
      </c>
      <c r="BF198" s="176"/>
      <c r="BG198" s="176"/>
      <c r="BH198" s="176"/>
      <c r="BI198" s="176"/>
      <c r="BJ198" s="176">
        <v>0</v>
      </c>
      <c r="BK198" s="176"/>
      <c r="BL198" s="176"/>
      <c r="BM198" s="176"/>
      <c r="BN198" s="176"/>
      <c r="BO198" s="176">
        <v>0</v>
      </c>
      <c r="BP198" s="176"/>
      <c r="BQ198" s="176"/>
      <c r="BR198" s="176"/>
      <c r="BS198" s="176"/>
      <c r="BT198" s="176">
        <v>0</v>
      </c>
      <c r="BU198" s="176"/>
      <c r="BV198" s="176"/>
      <c r="BW198" s="176"/>
      <c r="BX198" s="176"/>
    </row>
    <row r="199" spans="1:76" s="137" customFormat="1" ht="27.6" customHeight="1" x14ac:dyDescent="0.25">
      <c r="A199" s="157">
        <v>0</v>
      </c>
      <c r="B199" s="158"/>
      <c r="C199" s="158"/>
      <c r="D199" s="175" t="s">
        <v>568</v>
      </c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3"/>
      <c r="Q199" s="57" t="s">
        <v>290</v>
      </c>
      <c r="R199" s="57"/>
      <c r="S199" s="57"/>
      <c r="T199" s="57"/>
      <c r="U199" s="57"/>
      <c r="V199" s="175" t="s">
        <v>286</v>
      </c>
      <c r="W199" s="132"/>
      <c r="X199" s="132"/>
      <c r="Y199" s="132"/>
      <c r="Z199" s="132"/>
      <c r="AA199" s="132"/>
      <c r="AB199" s="132"/>
      <c r="AC199" s="132"/>
      <c r="AD199" s="132"/>
      <c r="AE199" s="133"/>
      <c r="AF199" s="176">
        <v>100</v>
      </c>
      <c r="AG199" s="176"/>
      <c r="AH199" s="176"/>
      <c r="AI199" s="176"/>
      <c r="AJ199" s="176"/>
      <c r="AK199" s="176">
        <v>0</v>
      </c>
      <c r="AL199" s="176"/>
      <c r="AM199" s="176"/>
      <c r="AN199" s="176"/>
      <c r="AO199" s="176"/>
      <c r="AP199" s="176">
        <v>100</v>
      </c>
      <c r="AQ199" s="176"/>
      <c r="AR199" s="176"/>
      <c r="AS199" s="176"/>
      <c r="AT199" s="176"/>
      <c r="AU199" s="176">
        <v>0</v>
      </c>
      <c r="AV199" s="176"/>
      <c r="AW199" s="176"/>
      <c r="AX199" s="176"/>
      <c r="AY199" s="176"/>
      <c r="AZ199" s="176">
        <v>0</v>
      </c>
      <c r="BA199" s="176"/>
      <c r="BB199" s="176"/>
      <c r="BC199" s="176"/>
      <c r="BD199" s="176"/>
      <c r="BE199" s="176">
        <v>0</v>
      </c>
      <c r="BF199" s="176"/>
      <c r="BG199" s="176"/>
      <c r="BH199" s="176"/>
      <c r="BI199" s="176"/>
      <c r="BJ199" s="176">
        <v>0</v>
      </c>
      <c r="BK199" s="176"/>
      <c r="BL199" s="176"/>
      <c r="BM199" s="176"/>
      <c r="BN199" s="176"/>
      <c r="BO199" s="176">
        <v>0</v>
      </c>
      <c r="BP199" s="176"/>
      <c r="BQ199" s="176"/>
      <c r="BR199" s="176"/>
      <c r="BS199" s="176"/>
      <c r="BT199" s="176">
        <v>0</v>
      </c>
      <c r="BU199" s="176"/>
      <c r="BV199" s="176"/>
      <c r="BW199" s="176"/>
      <c r="BX199" s="176"/>
    </row>
    <row r="200" spans="1:76" s="137" customFormat="1" ht="27.6" customHeight="1" x14ac:dyDescent="0.25">
      <c r="A200" s="157">
        <v>0</v>
      </c>
      <c r="B200" s="158"/>
      <c r="C200" s="158"/>
      <c r="D200" s="175" t="s">
        <v>569</v>
      </c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3"/>
      <c r="Q200" s="57" t="s">
        <v>290</v>
      </c>
      <c r="R200" s="57"/>
      <c r="S200" s="57"/>
      <c r="T200" s="57"/>
      <c r="U200" s="57"/>
      <c r="V200" s="175" t="s">
        <v>286</v>
      </c>
      <c r="W200" s="132"/>
      <c r="X200" s="132"/>
      <c r="Y200" s="132"/>
      <c r="Z200" s="132"/>
      <c r="AA200" s="132"/>
      <c r="AB200" s="132"/>
      <c r="AC200" s="132"/>
      <c r="AD200" s="132"/>
      <c r="AE200" s="133"/>
      <c r="AF200" s="176">
        <v>100</v>
      </c>
      <c r="AG200" s="176"/>
      <c r="AH200" s="176"/>
      <c r="AI200" s="176"/>
      <c r="AJ200" s="176"/>
      <c r="AK200" s="176">
        <v>0</v>
      </c>
      <c r="AL200" s="176"/>
      <c r="AM200" s="176"/>
      <c r="AN200" s="176"/>
      <c r="AO200" s="176"/>
      <c r="AP200" s="176">
        <v>100</v>
      </c>
      <c r="AQ200" s="176"/>
      <c r="AR200" s="176"/>
      <c r="AS200" s="176"/>
      <c r="AT200" s="176"/>
      <c r="AU200" s="176">
        <v>100</v>
      </c>
      <c r="AV200" s="176"/>
      <c r="AW200" s="176"/>
      <c r="AX200" s="176"/>
      <c r="AY200" s="176"/>
      <c r="AZ200" s="176">
        <v>0</v>
      </c>
      <c r="BA200" s="176"/>
      <c r="BB200" s="176"/>
      <c r="BC200" s="176"/>
      <c r="BD200" s="176"/>
      <c r="BE200" s="176">
        <v>100</v>
      </c>
      <c r="BF200" s="176"/>
      <c r="BG200" s="176"/>
      <c r="BH200" s="176"/>
      <c r="BI200" s="176"/>
      <c r="BJ200" s="176">
        <v>0</v>
      </c>
      <c r="BK200" s="176"/>
      <c r="BL200" s="176"/>
      <c r="BM200" s="176"/>
      <c r="BN200" s="176"/>
      <c r="BO200" s="176">
        <v>0</v>
      </c>
      <c r="BP200" s="176"/>
      <c r="BQ200" s="176"/>
      <c r="BR200" s="176"/>
      <c r="BS200" s="176"/>
      <c r="BT200" s="176">
        <v>0</v>
      </c>
      <c r="BU200" s="176"/>
      <c r="BV200" s="176"/>
      <c r="BW200" s="176"/>
      <c r="BX200" s="176"/>
    </row>
    <row r="201" spans="1:76" s="137" customFormat="1" ht="27.6" customHeight="1" x14ac:dyDescent="0.25">
      <c r="A201" s="157">
        <v>0</v>
      </c>
      <c r="B201" s="158"/>
      <c r="C201" s="158"/>
      <c r="D201" s="175" t="s">
        <v>570</v>
      </c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3"/>
      <c r="Q201" s="57" t="s">
        <v>290</v>
      </c>
      <c r="R201" s="57"/>
      <c r="S201" s="57"/>
      <c r="T201" s="57"/>
      <c r="U201" s="57"/>
      <c r="V201" s="175" t="s">
        <v>286</v>
      </c>
      <c r="W201" s="132"/>
      <c r="X201" s="132"/>
      <c r="Y201" s="132"/>
      <c r="Z201" s="132"/>
      <c r="AA201" s="132"/>
      <c r="AB201" s="132"/>
      <c r="AC201" s="132"/>
      <c r="AD201" s="132"/>
      <c r="AE201" s="133"/>
      <c r="AF201" s="176">
        <v>35</v>
      </c>
      <c r="AG201" s="176"/>
      <c r="AH201" s="176"/>
      <c r="AI201" s="176"/>
      <c r="AJ201" s="176"/>
      <c r="AK201" s="176">
        <v>0</v>
      </c>
      <c r="AL201" s="176"/>
      <c r="AM201" s="176"/>
      <c r="AN201" s="176"/>
      <c r="AO201" s="176"/>
      <c r="AP201" s="176">
        <v>35</v>
      </c>
      <c r="AQ201" s="176"/>
      <c r="AR201" s="176"/>
      <c r="AS201" s="176"/>
      <c r="AT201" s="176"/>
      <c r="AU201" s="176">
        <v>100</v>
      </c>
      <c r="AV201" s="176"/>
      <c r="AW201" s="176"/>
      <c r="AX201" s="176"/>
      <c r="AY201" s="176"/>
      <c r="AZ201" s="176">
        <v>0</v>
      </c>
      <c r="BA201" s="176"/>
      <c r="BB201" s="176"/>
      <c r="BC201" s="176"/>
      <c r="BD201" s="176"/>
      <c r="BE201" s="176">
        <v>100</v>
      </c>
      <c r="BF201" s="176"/>
      <c r="BG201" s="176"/>
      <c r="BH201" s="176"/>
      <c r="BI201" s="176"/>
      <c r="BJ201" s="176">
        <v>100</v>
      </c>
      <c r="BK201" s="176"/>
      <c r="BL201" s="176"/>
      <c r="BM201" s="176"/>
      <c r="BN201" s="176"/>
      <c r="BO201" s="176">
        <v>0</v>
      </c>
      <c r="BP201" s="176"/>
      <c r="BQ201" s="176"/>
      <c r="BR201" s="176"/>
      <c r="BS201" s="176"/>
      <c r="BT201" s="176">
        <v>100</v>
      </c>
      <c r="BU201" s="176"/>
      <c r="BV201" s="176"/>
      <c r="BW201" s="176"/>
      <c r="BX201" s="176"/>
    </row>
    <row r="202" spans="1:76" s="137" customFormat="1" ht="15" customHeight="1" x14ac:dyDescent="0.25">
      <c r="A202" s="157">
        <v>0</v>
      </c>
      <c r="B202" s="158"/>
      <c r="C202" s="158"/>
      <c r="D202" s="175" t="s">
        <v>571</v>
      </c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3"/>
      <c r="Q202" s="57" t="s">
        <v>271</v>
      </c>
      <c r="R202" s="57"/>
      <c r="S202" s="57"/>
      <c r="T202" s="57"/>
      <c r="U202" s="57"/>
      <c r="V202" s="175" t="s">
        <v>564</v>
      </c>
      <c r="W202" s="132"/>
      <c r="X202" s="132"/>
      <c r="Y202" s="132"/>
      <c r="Z202" s="132"/>
      <c r="AA202" s="132"/>
      <c r="AB202" s="132"/>
      <c r="AC202" s="132"/>
      <c r="AD202" s="132"/>
      <c r="AE202" s="133"/>
      <c r="AF202" s="176">
        <v>50</v>
      </c>
      <c r="AG202" s="176"/>
      <c r="AH202" s="176"/>
      <c r="AI202" s="176"/>
      <c r="AJ202" s="176"/>
      <c r="AK202" s="176">
        <v>0</v>
      </c>
      <c r="AL202" s="176"/>
      <c r="AM202" s="176"/>
      <c r="AN202" s="176"/>
      <c r="AO202" s="176"/>
      <c r="AP202" s="176">
        <v>50</v>
      </c>
      <c r="AQ202" s="176"/>
      <c r="AR202" s="176"/>
      <c r="AS202" s="176"/>
      <c r="AT202" s="176"/>
      <c r="AU202" s="176">
        <v>0</v>
      </c>
      <c r="AV202" s="176"/>
      <c r="AW202" s="176"/>
      <c r="AX202" s="176"/>
      <c r="AY202" s="176"/>
      <c r="AZ202" s="176">
        <v>0</v>
      </c>
      <c r="BA202" s="176"/>
      <c r="BB202" s="176"/>
      <c r="BC202" s="176"/>
      <c r="BD202" s="176"/>
      <c r="BE202" s="176">
        <v>0</v>
      </c>
      <c r="BF202" s="176"/>
      <c r="BG202" s="176"/>
      <c r="BH202" s="176"/>
      <c r="BI202" s="176"/>
      <c r="BJ202" s="176">
        <v>0</v>
      </c>
      <c r="BK202" s="176"/>
      <c r="BL202" s="176"/>
      <c r="BM202" s="176"/>
      <c r="BN202" s="176"/>
      <c r="BO202" s="176">
        <v>0</v>
      </c>
      <c r="BP202" s="176"/>
      <c r="BQ202" s="176"/>
      <c r="BR202" s="176"/>
      <c r="BS202" s="176"/>
      <c r="BT202" s="176">
        <v>0</v>
      </c>
      <c r="BU202" s="176"/>
      <c r="BV202" s="176"/>
      <c r="BW202" s="176"/>
      <c r="BX202" s="176"/>
    </row>
    <row r="203" spans="1:76" s="137" customFormat="1" ht="27.6" customHeight="1" x14ac:dyDescent="0.25">
      <c r="A203" s="157">
        <v>4</v>
      </c>
      <c r="B203" s="158"/>
      <c r="C203" s="158"/>
      <c r="D203" s="175" t="s">
        <v>572</v>
      </c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3"/>
      <c r="Q203" s="57" t="s">
        <v>290</v>
      </c>
      <c r="R203" s="57"/>
      <c r="S203" s="57"/>
      <c r="T203" s="57"/>
      <c r="U203" s="57"/>
      <c r="V203" s="175" t="s">
        <v>286</v>
      </c>
      <c r="W203" s="132"/>
      <c r="X203" s="132"/>
      <c r="Y203" s="132"/>
      <c r="Z203" s="132"/>
      <c r="AA203" s="132"/>
      <c r="AB203" s="132"/>
      <c r="AC203" s="132"/>
      <c r="AD203" s="132"/>
      <c r="AE203" s="133"/>
      <c r="AF203" s="176">
        <v>0</v>
      </c>
      <c r="AG203" s="176"/>
      <c r="AH203" s="176"/>
      <c r="AI203" s="176"/>
      <c r="AJ203" s="176"/>
      <c r="AK203" s="176">
        <v>0</v>
      </c>
      <c r="AL203" s="176"/>
      <c r="AM203" s="176"/>
      <c r="AN203" s="176"/>
      <c r="AO203" s="176"/>
      <c r="AP203" s="176">
        <v>0</v>
      </c>
      <c r="AQ203" s="176"/>
      <c r="AR203" s="176"/>
      <c r="AS203" s="176"/>
      <c r="AT203" s="176"/>
      <c r="AU203" s="176">
        <v>100</v>
      </c>
      <c r="AV203" s="176"/>
      <c r="AW203" s="176"/>
      <c r="AX203" s="176"/>
      <c r="AY203" s="176"/>
      <c r="AZ203" s="176">
        <v>0</v>
      </c>
      <c r="BA203" s="176"/>
      <c r="BB203" s="176"/>
      <c r="BC203" s="176"/>
      <c r="BD203" s="176"/>
      <c r="BE203" s="176">
        <v>100</v>
      </c>
      <c r="BF203" s="176"/>
      <c r="BG203" s="176"/>
      <c r="BH203" s="176"/>
      <c r="BI203" s="176"/>
      <c r="BJ203" s="176">
        <v>0</v>
      </c>
      <c r="BK203" s="176"/>
      <c r="BL203" s="176"/>
      <c r="BM203" s="176"/>
      <c r="BN203" s="176"/>
      <c r="BO203" s="176">
        <v>0</v>
      </c>
      <c r="BP203" s="176"/>
      <c r="BQ203" s="176"/>
      <c r="BR203" s="176"/>
      <c r="BS203" s="176"/>
      <c r="BT203" s="176">
        <v>0</v>
      </c>
      <c r="BU203" s="176"/>
      <c r="BV203" s="176"/>
      <c r="BW203" s="176"/>
      <c r="BX203" s="176"/>
    </row>
    <row r="205" spans="1:76" ht="14.25" customHeight="1" x14ac:dyDescent="0.25">
      <c r="A205" s="67" t="s">
        <v>335</v>
      </c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</row>
    <row r="206" spans="1:76" ht="23.1" customHeight="1" x14ac:dyDescent="0.25">
      <c r="A206" s="86" t="s">
        <v>7</v>
      </c>
      <c r="B206" s="87"/>
      <c r="C206" s="87"/>
      <c r="D206" s="57" t="s">
        <v>10</v>
      </c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 t="s">
        <v>9</v>
      </c>
      <c r="R206" s="57"/>
      <c r="S206" s="57"/>
      <c r="T206" s="57"/>
      <c r="U206" s="57"/>
      <c r="V206" s="57" t="s">
        <v>8</v>
      </c>
      <c r="W206" s="57"/>
      <c r="X206" s="57"/>
      <c r="Y206" s="57"/>
      <c r="Z206" s="57"/>
      <c r="AA206" s="57"/>
      <c r="AB206" s="57"/>
      <c r="AC206" s="57"/>
      <c r="AD206" s="57"/>
      <c r="AE206" s="57"/>
      <c r="AF206" s="51" t="s">
        <v>252</v>
      </c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3"/>
      <c r="AU206" s="51" t="s">
        <v>254</v>
      </c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3"/>
    </row>
    <row r="207" spans="1:76" ht="28.5" customHeight="1" x14ac:dyDescent="0.25">
      <c r="A207" s="89"/>
      <c r="B207" s="90"/>
      <c r="C207" s="90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 t="s">
        <v>5</v>
      </c>
      <c r="AG207" s="57"/>
      <c r="AH207" s="57"/>
      <c r="AI207" s="57"/>
      <c r="AJ207" s="57"/>
      <c r="AK207" s="57" t="s">
        <v>4</v>
      </c>
      <c r="AL207" s="57"/>
      <c r="AM207" s="57"/>
      <c r="AN207" s="57"/>
      <c r="AO207" s="57"/>
      <c r="AP207" s="57" t="s">
        <v>154</v>
      </c>
      <c r="AQ207" s="57"/>
      <c r="AR207" s="57"/>
      <c r="AS207" s="57"/>
      <c r="AT207" s="57"/>
      <c r="AU207" s="57" t="s">
        <v>5</v>
      </c>
      <c r="AV207" s="57"/>
      <c r="AW207" s="57"/>
      <c r="AX207" s="57"/>
      <c r="AY207" s="57"/>
      <c r="AZ207" s="57" t="s">
        <v>4</v>
      </c>
      <c r="BA207" s="57"/>
      <c r="BB207" s="57"/>
      <c r="BC207" s="57"/>
      <c r="BD207" s="57"/>
      <c r="BE207" s="57" t="s">
        <v>112</v>
      </c>
      <c r="BF207" s="57"/>
      <c r="BG207" s="57"/>
      <c r="BH207" s="57"/>
      <c r="BI207" s="57"/>
    </row>
    <row r="208" spans="1:76" ht="15" customHeight="1" x14ac:dyDescent="0.25">
      <c r="A208" s="51">
        <v>1</v>
      </c>
      <c r="B208" s="52"/>
      <c r="C208" s="52"/>
      <c r="D208" s="57">
        <v>2</v>
      </c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>
        <v>3</v>
      </c>
      <c r="R208" s="57"/>
      <c r="S208" s="57"/>
      <c r="T208" s="57"/>
      <c r="U208" s="57"/>
      <c r="V208" s="57">
        <v>4</v>
      </c>
      <c r="W208" s="57"/>
      <c r="X208" s="57"/>
      <c r="Y208" s="57"/>
      <c r="Z208" s="57"/>
      <c r="AA208" s="57"/>
      <c r="AB208" s="57"/>
      <c r="AC208" s="57"/>
      <c r="AD208" s="57"/>
      <c r="AE208" s="57"/>
      <c r="AF208" s="57">
        <v>5</v>
      </c>
      <c r="AG208" s="57"/>
      <c r="AH208" s="57"/>
      <c r="AI208" s="57"/>
      <c r="AJ208" s="57"/>
      <c r="AK208" s="57">
        <v>6</v>
      </c>
      <c r="AL208" s="57"/>
      <c r="AM208" s="57"/>
      <c r="AN208" s="57"/>
      <c r="AO208" s="57"/>
      <c r="AP208" s="57">
        <v>7</v>
      </c>
      <c r="AQ208" s="57"/>
      <c r="AR208" s="57"/>
      <c r="AS208" s="57"/>
      <c r="AT208" s="57"/>
      <c r="AU208" s="57">
        <v>8</v>
      </c>
      <c r="AV208" s="57"/>
      <c r="AW208" s="57"/>
      <c r="AX208" s="57"/>
      <c r="AY208" s="57"/>
      <c r="AZ208" s="57">
        <v>9</v>
      </c>
      <c r="BA208" s="57"/>
      <c r="BB208" s="57"/>
      <c r="BC208" s="57"/>
      <c r="BD208" s="57"/>
      <c r="BE208" s="57">
        <v>10</v>
      </c>
      <c r="BF208" s="57"/>
      <c r="BG208" s="57"/>
      <c r="BH208" s="57"/>
      <c r="BI208" s="57"/>
    </row>
    <row r="209" spans="1:79" ht="15.75" hidden="1" customHeight="1" x14ac:dyDescent="0.25">
      <c r="A209" s="54" t="s">
        <v>187</v>
      </c>
      <c r="B209" s="55"/>
      <c r="C209" s="55"/>
      <c r="D209" s="57" t="s">
        <v>78</v>
      </c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 t="s">
        <v>91</v>
      </c>
      <c r="R209" s="57"/>
      <c r="S209" s="57"/>
      <c r="T209" s="57"/>
      <c r="U209" s="57"/>
      <c r="V209" s="57" t="s">
        <v>92</v>
      </c>
      <c r="W209" s="57"/>
      <c r="X209" s="57"/>
      <c r="Y209" s="57"/>
      <c r="Z209" s="57"/>
      <c r="AA209" s="57"/>
      <c r="AB209" s="57"/>
      <c r="AC209" s="57"/>
      <c r="AD209" s="57"/>
      <c r="AE209" s="57"/>
      <c r="AF209" s="60" t="s">
        <v>135</v>
      </c>
      <c r="AG209" s="60"/>
      <c r="AH209" s="60"/>
      <c r="AI209" s="60"/>
      <c r="AJ209" s="60"/>
      <c r="AK209" s="59" t="s">
        <v>136</v>
      </c>
      <c r="AL209" s="59"/>
      <c r="AM209" s="59"/>
      <c r="AN209" s="59"/>
      <c r="AO209" s="59"/>
      <c r="AP209" s="69" t="s">
        <v>269</v>
      </c>
      <c r="AQ209" s="69"/>
      <c r="AR209" s="69"/>
      <c r="AS209" s="69"/>
      <c r="AT209" s="69"/>
      <c r="AU209" s="60" t="s">
        <v>137</v>
      </c>
      <c r="AV209" s="60"/>
      <c r="AW209" s="60"/>
      <c r="AX209" s="60"/>
      <c r="AY209" s="60"/>
      <c r="AZ209" s="59" t="s">
        <v>138</v>
      </c>
      <c r="BA209" s="59"/>
      <c r="BB209" s="59"/>
      <c r="BC209" s="59"/>
      <c r="BD209" s="59"/>
      <c r="BE209" s="69" t="s">
        <v>269</v>
      </c>
      <c r="BF209" s="69"/>
      <c r="BG209" s="69"/>
      <c r="BH209" s="69"/>
      <c r="BI209" s="69"/>
      <c r="CA209" t="s">
        <v>47</v>
      </c>
    </row>
    <row r="210" spans="1:79" s="9" customFormat="1" ht="13.8" x14ac:dyDescent="0.25">
      <c r="A210" s="119">
        <v>0</v>
      </c>
      <c r="B210" s="117"/>
      <c r="C210" s="117"/>
      <c r="D210" s="172" t="s">
        <v>268</v>
      </c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CA210" s="9" t="s">
        <v>48</v>
      </c>
    </row>
    <row r="211" spans="1:79" s="137" customFormat="1" ht="41.4" customHeight="1" x14ac:dyDescent="0.25">
      <c r="A211" s="157">
        <v>0</v>
      </c>
      <c r="B211" s="158"/>
      <c r="C211" s="158"/>
      <c r="D211" s="175" t="s">
        <v>485</v>
      </c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3"/>
      <c r="Q211" s="57" t="s">
        <v>222</v>
      </c>
      <c r="R211" s="57"/>
      <c r="S211" s="57"/>
      <c r="T211" s="57"/>
      <c r="U211" s="57"/>
      <c r="V211" s="175" t="s">
        <v>274</v>
      </c>
      <c r="W211" s="132"/>
      <c r="X211" s="132"/>
      <c r="Y211" s="132"/>
      <c r="Z211" s="132"/>
      <c r="AA211" s="132"/>
      <c r="AB211" s="132"/>
      <c r="AC211" s="132"/>
      <c r="AD211" s="132"/>
      <c r="AE211" s="133"/>
      <c r="AF211" s="176">
        <v>550000</v>
      </c>
      <c r="AG211" s="176"/>
      <c r="AH211" s="176"/>
      <c r="AI211" s="176"/>
      <c r="AJ211" s="176"/>
      <c r="AK211" s="176">
        <v>0</v>
      </c>
      <c r="AL211" s="176"/>
      <c r="AM211" s="176"/>
      <c r="AN211" s="176"/>
      <c r="AO211" s="176"/>
      <c r="AP211" s="176">
        <v>550000</v>
      </c>
      <c r="AQ211" s="176"/>
      <c r="AR211" s="176"/>
      <c r="AS211" s="176"/>
      <c r="AT211" s="176"/>
      <c r="AU211" s="176">
        <v>1000000</v>
      </c>
      <c r="AV211" s="176"/>
      <c r="AW211" s="176"/>
      <c r="AX211" s="176"/>
      <c r="AY211" s="176"/>
      <c r="AZ211" s="176">
        <v>0</v>
      </c>
      <c r="BA211" s="176"/>
      <c r="BB211" s="176"/>
      <c r="BC211" s="176"/>
      <c r="BD211" s="176"/>
      <c r="BE211" s="176">
        <v>1000000</v>
      </c>
      <c r="BF211" s="176"/>
      <c r="BG211" s="176"/>
      <c r="BH211" s="176"/>
      <c r="BI211" s="176"/>
    </row>
    <row r="212" spans="1:79" s="137" customFormat="1" ht="27.6" customHeight="1" x14ac:dyDescent="0.25">
      <c r="A212" s="157">
        <v>0</v>
      </c>
      <c r="B212" s="158"/>
      <c r="C212" s="158"/>
      <c r="D212" s="175" t="s">
        <v>486</v>
      </c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3"/>
      <c r="Q212" s="57" t="s">
        <v>222</v>
      </c>
      <c r="R212" s="57"/>
      <c r="S212" s="57"/>
      <c r="T212" s="57"/>
      <c r="U212" s="57"/>
      <c r="V212" s="175" t="s">
        <v>274</v>
      </c>
      <c r="W212" s="132"/>
      <c r="X212" s="132"/>
      <c r="Y212" s="132"/>
      <c r="Z212" s="132"/>
      <c r="AA212" s="132"/>
      <c r="AB212" s="132"/>
      <c r="AC212" s="132"/>
      <c r="AD212" s="132"/>
      <c r="AE212" s="133"/>
      <c r="AF212" s="176">
        <v>700000</v>
      </c>
      <c r="AG212" s="176"/>
      <c r="AH212" s="176"/>
      <c r="AI212" s="176"/>
      <c r="AJ212" s="176"/>
      <c r="AK212" s="176">
        <v>0</v>
      </c>
      <c r="AL212" s="176"/>
      <c r="AM212" s="176"/>
      <c r="AN212" s="176"/>
      <c r="AO212" s="176"/>
      <c r="AP212" s="176">
        <v>700000</v>
      </c>
      <c r="AQ212" s="176"/>
      <c r="AR212" s="176"/>
      <c r="AS212" s="176"/>
      <c r="AT212" s="176"/>
      <c r="AU212" s="176">
        <v>900000</v>
      </c>
      <c r="AV212" s="176"/>
      <c r="AW212" s="176"/>
      <c r="AX212" s="176"/>
      <c r="AY212" s="176"/>
      <c r="AZ212" s="176">
        <v>0</v>
      </c>
      <c r="BA212" s="176"/>
      <c r="BB212" s="176"/>
      <c r="BC212" s="176"/>
      <c r="BD212" s="176"/>
      <c r="BE212" s="176">
        <v>900000</v>
      </c>
      <c r="BF212" s="176"/>
      <c r="BG212" s="176"/>
      <c r="BH212" s="176"/>
      <c r="BI212" s="176"/>
    </row>
    <row r="213" spans="1:79" s="137" customFormat="1" ht="27.6" customHeight="1" x14ac:dyDescent="0.25">
      <c r="A213" s="157">
        <v>0</v>
      </c>
      <c r="B213" s="158"/>
      <c r="C213" s="158"/>
      <c r="D213" s="175" t="s">
        <v>487</v>
      </c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3"/>
      <c r="Q213" s="57" t="s">
        <v>222</v>
      </c>
      <c r="R213" s="57"/>
      <c r="S213" s="57"/>
      <c r="T213" s="57"/>
      <c r="U213" s="57"/>
      <c r="V213" s="175" t="s">
        <v>274</v>
      </c>
      <c r="W213" s="132"/>
      <c r="X213" s="132"/>
      <c r="Y213" s="132"/>
      <c r="Z213" s="132"/>
      <c r="AA213" s="132"/>
      <c r="AB213" s="132"/>
      <c r="AC213" s="132"/>
      <c r="AD213" s="132"/>
      <c r="AE213" s="133"/>
      <c r="AF213" s="176">
        <v>150000</v>
      </c>
      <c r="AG213" s="176"/>
      <c r="AH213" s="176"/>
      <c r="AI213" s="176"/>
      <c r="AJ213" s="176"/>
      <c r="AK213" s="176">
        <v>0</v>
      </c>
      <c r="AL213" s="176"/>
      <c r="AM213" s="176"/>
      <c r="AN213" s="176"/>
      <c r="AO213" s="176"/>
      <c r="AP213" s="176">
        <v>150000</v>
      </c>
      <c r="AQ213" s="176"/>
      <c r="AR213" s="176"/>
      <c r="AS213" s="176"/>
      <c r="AT213" s="176"/>
      <c r="AU213" s="176">
        <v>200000</v>
      </c>
      <c r="AV213" s="176"/>
      <c r="AW213" s="176"/>
      <c r="AX213" s="176"/>
      <c r="AY213" s="176"/>
      <c r="AZ213" s="176">
        <v>0</v>
      </c>
      <c r="BA213" s="176"/>
      <c r="BB213" s="176"/>
      <c r="BC213" s="176"/>
      <c r="BD213" s="176"/>
      <c r="BE213" s="176">
        <v>200000</v>
      </c>
      <c r="BF213" s="176"/>
      <c r="BG213" s="176"/>
      <c r="BH213" s="176"/>
      <c r="BI213" s="176"/>
    </row>
    <row r="214" spans="1:79" s="137" customFormat="1" ht="27.6" customHeight="1" x14ac:dyDescent="0.25">
      <c r="A214" s="157">
        <v>0</v>
      </c>
      <c r="B214" s="158"/>
      <c r="C214" s="158"/>
      <c r="D214" s="175" t="s">
        <v>488</v>
      </c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3"/>
      <c r="Q214" s="57" t="s">
        <v>222</v>
      </c>
      <c r="R214" s="57"/>
      <c r="S214" s="57"/>
      <c r="T214" s="57"/>
      <c r="U214" s="57"/>
      <c r="V214" s="175" t="s">
        <v>274</v>
      </c>
      <c r="W214" s="132"/>
      <c r="X214" s="132"/>
      <c r="Y214" s="132"/>
      <c r="Z214" s="132"/>
      <c r="AA214" s="132"/>
      <c r="AB214" s="132"/>
      <c r="AC214" s="132"/>
      <c r="AD214" s="132"/>
      <c r="AE214" s="133"/>
      <c r="AF214" s="176">
        <v>0</v>
      </c>
      <c r="AG214" s="176"/>
      <c r="AH214" s="176"/>
      <c r="AI214" s="176"/>
      <c r="AJ214" s="176"/>
      <c r="AK214" s="176">
        <v>0</v>
      </c>
      <c r="AL214" s="176"/>
      <c r="AM214" s="176"/>
      <c r="AN214" s="176"/>
      <c r="AO214" s="176"/>
      <c r="AP214" s="176">
        <v>0</v>
      </c>
      <c r="AQ214" s="176"/>
      <c r="AR214" s="176"/>
      <c r="AS214" s="176"/>
      <c r="AT214" s="176"/>
      <c r="AU214" s="176">
        <v>0</v>
      </c>
      <c r="AV214" s="176"/>
      <c r="AW214" s="176"/>
      <c r="AX214" s="176"/>
      <c r="AY214" s="176"/>
      <c r="AZ214" s="176">
        <v>0</v>
      </c>
      <c r="BA214" s="176"/>
      <c r="BB214" s="176"/>
      <c r="BC214" s="176"/>
      <c r="BD214" s="176"/>
      <c r="BE214" s="176">
        <v>0</v>
      </c>
      <c r="BF214" s="176"/>
      <c r="BG214" s="176"/>
      <c r="BH214" s="176"/>
      <c r="BI214" s="176"/>
    </row>
    <row r="215" spans="1:79" s="137" customFormat="1" ht="27.6" customHeight="1" x14ac:dyDescent="0.25">
      <c r="A215" s="157">
        <v>0</v>
      </c>
      <c r="B215" s="158"/>
      <c r="C215" s="158"/>
      <c r="D215" s="175" t="s">
        <v>489</v>
      </c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3"/>
      <c r="Q215" s="57" t="s">
        <v>222</v>
      </c>
      <c r="R215" s="57"/>
      <c r="S215" s="57"/>
      <c r="T215" s="57"/>
      <c r="U215" s="57"/>
      <c r="V215" s="175" t="s">
        <v>274</v>
      </c>
      <c r="W215" s="132"/>
      <c r="X215" s="132"/>
      <c r="Y215" s="132"/>
      <c r="Z215" s="132"/>
      <c r="AA215" s="132"/>
      <c r="AB215" s="132"/>
      <c r="AC215" s="132"/>
      <c r="AD215" s="132"/>
      <c r="AE215" s="133"/>
      <c r="AF215" s="176">
        <v>350000</v>
      </c>
      <c r="AG215" s="176"/>
      <c r="AH215" s="176"/>
      <c r="AI215" s="176"/>
      <c r="AJ215" s="176"/>
      <c r="AK215" s="176">
        <v>0</v>
      </c>
      <c r="AL215" s="176"/>
      <c r="AM215" s="176"/>
      <c r="AN215" s="176"/>
      <c r="AO215" s="176"/>
      <c r="AP215" s="176">
        <v>350000</v>
      </c>
      <c r="AQ215" s="176"/>
      <c r="AR215" s="176"/>
      <c r="AS215" s="176"/>
      <c r="AT215" s="176"/>
      <c r="AU215" s="176">
        <v>650000</v>
      </c>
      <c r="AV215" s="176"/>
      <c r="AW215" s="176"/>
      <c r="AX215" s="176"/>
      <c r="AY215" s="176"/>
      <c r="AZ215" s="176">
        <v>0</v>
      </c>
      <c r="BA215" s="176"/>
      <c r="BB215" s="176"/>
      <c r="BC215" s="176"/>
      <c r="BD215" s="176"/>
      <c r="BE215" s="176">
        <v>650000</v>
      </c>
      <c r="BF215" s="176"/>
      <c r="BG215" s="176"/>
      <c r="BH215" s="176"/>
      <c r="BI215" s="176"/>
    </row>
    <row r="216" spans="1:79" s="137" customFormat="1" ht="41.4" customHeight="1" x14ac:dyDescent="0.25">
      <c r="A216" s="157">
        <v>0</v>
      </c>
      <c r="B216" s="158"/>
      <c r="C216" s="158"/>
      <c r="D216" s="175" t="s">
        <v>490</v>
      </c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3"/>
      <c r="Q216" s="57" t="s">
        <v>222</v>
      </c>
      <c r="R216" s="57"/>
      <c r="S216" s="57"/>
      <c r="T216" s="57"/>
      <c r="U216" s="57"/>
      <c r="V216" s="175" t="s">
        <v>274</v>
      </c>
      <c r="W216" s="132"/>
      <c r="X216" s="132"/>
      <c r="Y216" s="132"/>
      <c r="Z216" s="132"/>
      <c r="AA216" s="132"/>
      <c r="AB216" s="132"/>
      <c r="AC216" s="132"/>
      <c r="AD216" s="132"/>
      <c r="AE216" s="133"/>
      <c r="AF216" s="176">
        <v>450000</v>
      </c>
      <c r="AG216" s="176"/>
      <c r="AH216" s="176"/>
      <c r="AI216" s="176"/>
      <c r="AJ216" s="176"/>
      <c r="AK216" s="176">
        <v>0</v>
      </c>
      <c r="AL216" s="176"/>
      <c r="AM216" s="176"/>
      <c r="AN216" s="176"/>
      <c r="AO216" s="176"/>
      <c r="AP216" s="176">
        <v>450000</v>
      </c>
      <c r="AQ216" s="176"/>
      <c r="AR216" s="176"/>
      <c r="AS216" s="176"/>
      <c r="AT216" s="176"/>
      <c r="AU216" s="176">
        <v>600000</v>
      </c>
      <c r="AV216" s="176"/>
      <c r="AW216" s="176"/>
      <c r="AX216" s="176"/>
      <c r="AY216" s="176"/>
      <c r="AZ216" s="176">
        <v>0</v>
      </c>
      <c r="BA216" s="176"/>
      <c r="BB216" s="176"/>
      <c r="BC216" s="176"/>
      <c r="BD216" s="176"/>
      <c r="BE216" s="176">
        <v>600000</v>
      </c>
      <c r="BF216" s="176"/>
      <c r="BG216" s="176"/>
      <c r="BH216" s="176"/>
      <c r="BI216" s="176"/>
    </row>
    <row r="217" spans="1:79" s="137" customFormat="1" ht="41.4" customHeight="1" x14ac:dyDescent="0.25">
      <c r="A217" s="157">
        <v>0</v>
      </c>
      <c r="B217" s="158"/>
      <c r="C217" s="158"/>
      <c r="D217" s="175" t="s">
        <v>491</v>
      </c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3"/>
      <c r="Q217" s="57" t="s">
        <v>222</v>
      </c>
      <c r="R217" s="57"/>
      <c r="S217" s="57"/>
      <c r="T217" s="57"/>
      <c r="U217" s="57"/>
      <c r="V217" s="175" t="s">
        <v>274</v>
      </c>
      <c r="W217" s="132"/>
      <c r="X217" s="132"/>
      <c r="Y217" s="132"/>
      <c r="Z217" s="132"/>
      <c r="AA217" s="132"/>
      <c r="AB217" s="132"/>
      <c r="AC217" s="132"/>
      <c r="AD217" s="132"/>
      <c r="AE217" s="133"/>
      <c r="AF217" s="176">
        <v>200000</v>
      </c>
      <c r="AG217" s="176"/>
      <c r="AH217" s="176"/>
      <c r="AI217" s="176"/>
      <c r="AJ217" s="176"/>
      <c r="AK217" s="176">
        <v>0</v>
      </c>
      <c r="AL217" s="176"/>
      <c r="AM217" s="176"/>
      <c r="AN217" s="176"/>
      <c r="AO217" s="176"/>
      <c r="AP217" s="176">
        <v>200000</v>
      </c>
      <c r="AQ217" s="176"/>
      <c r="AR217" s="176"/>
      <c r="AS217" s="176"/>
      <c r="AT217" s="176"/>
      <c r="AU217" s="176">
        <v>400000</v>
      </c>
      <c r="AV217" s="176"/>
      <c r="AW217" s="176"/>
      <c r="AX217" s="176"/>
      <c r="AY217" s="176"/>
      <c r="AZ217" s="176">
        <v>0</v>
      </c>
      <c r="BA217" s="176"/>
      <c r="BB217" s="176"/>
      <c r="BC217" s="176"/>
      <c r="BD217" s="176"/>
      <c r="BE217" s="176">
        <v>400000</v>
      </c>
      <c r="BF217" s="176"/>
      <c r="BG217" s="176"/>
      <c r="BH217" s="176"/>
      <c r="BI217" s="176"/>
    </row>
    <row r="218" spans="1:79" s="137" customFormat="1" ht="27.6" customHeight="1" x14ac:dyDescent="0.25">
      <c r="A218" s="157">
        <v>0</v>
      </c>
      <c r="B218" s="158"/>
      <c r="C218" s="158"/>
      <c r="D218" s="175" t="s">
        <v>362</v>
      </c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3"/>
      <c r="Q218" s="57" t="s">
        <v>222</v>
      </c>
      <c r="R218" s="57"/>
      <c r="S218" s="57"/>
      <c r="T218" s="57"/>
      <c r="U218" s="57"/>
      <c r="V218" s="175" t="s">
        <v>492</v>
      </c>
      <c r="W218" s="132"/>
      <c r="X218" s="132"/>
      <c r="Y218" s="132"/>
      <c r="Z218" s="132"/>
      <c r="AA218" s="132"/>
      <c r="AB218" s="132"/>
      <c r="AC218" s="132"/>
      <c r="AD218" s="132"/>
      <c r="AE218" s="133"/>
      <c r="AF218" s="176">
        <v>0</v>
      </c>
      <c r="AG218" s="176"/>
      <c r="AH218" s="176"/>
      <c r="AI218" s="176"/>
      <c r="AJ218" s="176"/>
      <c r="AK218" s="176">
        <v>0</v>
      </c>
      <c r="AL218" s="176"/>
      <c r="AM218" s="176"/>
      <c r="AN218" s="176"/>
      <c r="AO218" s="176"/>
      <c r="AP218" s="176">
        <v>0</v>
      </c>
      <c r="AQ218" s="176"/>
      <c r="AR218" s="176"/>
      <c r="AS218" s="176"/>
      <c r="AT218" s="176"/>
      <c r="AU218" s="176">
        <v>0</v>
      </c>
      <c r="AV218" s="176"/>
      <c r="AW218" s="176"/>
      <c r="AX218" s="176"/>
      <c r="AY218" s="176"/>
      <c r="AZ218" s="176">
        <v>0</v>
      </c>
      <c r="BA218" s="176"/>
      <c r="BB218" s="176"/>
      <c r="BC218" s="176"/>
      <c r="BD218" s="176"/>
      <c r="BE218" s="176">
        <v>0</v>
      </c>
      <c r="BF218" s="176"/>
      <c r="BG218" s="176"/>
      <c r="BH218" s="176"/>
      <c r="BI218" s="176"/>
    </row>
    <row r="219" spans="1:79" s="137" customFormat="1" ht="41.4" customHeight="1" x14ac:dyDescent="0.25">
      <c r="A219" s="157">
        <v>0</v>
      </c>
      <c r="B219" s="158"/>
      <c r="C219" s="158"/>
      <c r="D219" s="175" t="s">
        <v>493</v>
      </c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3"/>
      <c r="Q219" s="57" t="s">
        <v>222</v>
      </c>
      <c r="R219" s="57"/>
      <c r="S219" s="57"/>
      <c r="T219" s="57"/>
      <c r="U219" s="57"/>
      <c r="V219" s="175" t="s">
        <v>274</v>
      </c>
      <c r="W219" s="132"/>
      <c r="X219" s="132"/>
      <c r="Y219" s="132"/>
      <c r="Z219" s="132"/>
      <c r="AA219" s="132"/>
      <c r="AB219" s="132"/>
      <c r="AC219" s="132"/>
      <c r="AD219" s="132"/>
      <c r="AE219" s="133"/>
      <c r="AF219" s="176">
        <v>0</v>
      </c>
      <c r="AG219" s="176"/>
      <c r="AH219" s="176"/>
      <c r="AI219" s="176"/>
      <c r="AJ219" s="176"/>
      <c r="AK219" s="176">
        <v>0</v>
      </c>
      <c r="AL219" s="176"/>
      <c r="AM219" s="176"/>
      <c r="AN219" s="176"/>
      <c r="AO219" s="176"/>
      <c r="AP219" s="176">
        <v>0</v>
      </c>
      <c r="AQ219" s="176"/>
      <c r="AR219" s="176"/>
      <c r="AS219" s="176"/>
      <c r="AT219" s="176"/>
      <c r="AU219" s="176">
        <v>0</v>
      </c>
      <c r="AV219" s="176"/>
      <c r="AW219" s="176"/>
      <c r="AX219" s="176"/>
      <c r="AY219" s="176"/>
      <c r="AZ219" s="176">
        <v>0</v>
      </c>
      <c r="BA219" s="176"/>
      <c r="BB219" s="176"/>
      <c r="BC219" s="176"/>
      <c r="BD219" s="176"/>
      <c r="BE219" s="176">
        <v>0</v>
      </c>
      <c r="BF219" s="176"/>
      <c r="BG219" s="176"/>
      <c r="BH219" s="176"/>
      <c r="BI219" s="176"/>
    </row>
    <row r="220" spans="1:79" s="137" customFormat="1" ht="41.4" customHeight="1" x14ac:dyDescent="0.25">
      <c r="A220" s="157">
        <v>0</v>
      </c>
      <c r="B220" s="158"/>
      <c r="C220" s="158"/>
      <c r="D220" s="175" t="s">
        <v>494</v>
      </c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3"/>
      <c r="Q220" s="57" t="s">
        <v>222</v>
      </c>
      <c r="R220" s="57"/>
      <c r="S220" s="57"/>
      <c r="T220" s="57"/>
      <c r="U220" s="57"/>
      <c r="V220" s="175" t="s">
        <v>274</v>
      </c>
      <c r="W220" s="132"/>
      <c r="X220" s="132"/>
      <c r="Y220" s="132"/>
      <c r="Z220" s="132"/>
      <c r="AA220" s="132"/>
      <c r="AB220" s="132"/>
      <c r="AC220" s="132"/>
      <c r="AD220" s="132"/>
      <c r="AE220" s="133"/>
      <c r="AF220" s="176">
        <v>0</v>
      </c>
      <c r="AG220" s="176"/>
      <c r="AH220" s="176"/>
      <c r="AI220" s="176"/>
      <c r="AJ220" s="176"/>
      <c r="AK220" s="176">
        <v>0</v>
      </c>
      <c r="AL220" s="176"/>
      <c r="AM220" s="176"/>
      <c r="AN220" s="176"/>
      <c r="AO220" s="176"/>
      <c r="AP220" s="176">
        <v>0</v>
      </c>
      <c r="AQ220" s="176"/>
      <c r="AR220" s="176"/>
      <c r="AS220" s="176"/>
      <c r="AT220" s="176"/>
      <c r="AU220" s="176">
        <v>0</v>
      </c>
      <c r="AV220" s="176"/>
      <c r="AW220" s="176"/>
      <c r="AX220" s="176"/>
      <c r="AY220" s="176"/>
      <c r="AZ220" s="176">
        <v>0</v>
      </c>
      <c r="BA220" s="176"/>
      <c r="BB220" s="176"/>
      <c r="BC220" s="176"/>
      <c r="BD220" s="176"/>
      <c r="BE220" s="176">
        <v>0</v>
      </c>
      <c r="BF220" s="176"/>
      <c r="BG220" s="176"/>
      <c r="BH220" s="176"/>
      <c r="BI220" s="176"/>
    </row>
    <row r="221" spans="1:79" s="137" customFormat="1" ht="27.6" customHeight="1" x14ac:dyDescent="0.25">
      <c r="A221" s="157">
        <v>0</v>
      </c>
      <c r="B221" s="158"/>
      <c r="C221" s="158"/>
      <c r="D221" s="175" t="s">
        <v>495</v>
      </c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3"/>
      <c r="Q221" s="57" t="s">
        <v>222</v>
      </c>
      <c r="R221" s="57"/>
      <c r="S221" s="57"/>
      <c r="T221" s="57"/>
      <c r="U221" s="57"/>
      <c r="V221" s="175" t="s">
        <v>274</v>
      </c>
      <c r="W221" s="132"/>
      <c r="X221" s="132"/>
      <c r="Y221" s="132"/>
      <c r="Z221" s="132"/>
      <c r="AA221" s="132"/>
      <c r="AB221" s="132"/>
      <c r="AC221" s="132"/>
      <c r="AD221" s="132"/>
      <c r="AE221" s="133"/>
      <c r="AF221" s="176">
        <v>0</v>
      </c>
      <c r="AG221" s="176"/>
      <c r="AH221" s="176"/>
      <c r="AI221" s="176"/>
      <c r="AJ221" s="176"/>
      <c r="AK221" s="176">
        <v>0</v>
      </c>
      <c r="AL221" s="176"/>
      <c r="AM221" s="176"/>
      <c r="AN221" s="176"/>
      <c r="AO221" s="176"/>
      <c r="AP221" s="176">
        <v>0</v>
      </c>
      <c r="AQ221" s="176"/>
      <c r="AR221" s="176"/>
      <c r="AS221" s="176"/>
      <c r="AT221" s="176"/>
      <c r="AU221" s="176">
        <v>0</v>
      </c>
      <c r="AV221" s="176"/>
      <c r="AW221" s="176"/>
      <c r="AX221" s="176"/>
      <c r="AY221" s="176"/>
      <c r="AZ221" s="176">
        <v>0</v>
      </c>
      <c r="BA221" s="176"/>
      <c r="BB221" s="176"/>
      <c r="BC221" s="176"/>
      <c r="BD221" s="176"/>
      <c r="BE221" s="176">
        <v>0</v>
      </c>
      <c r="BF221" s="176"/>
      <c r="BG221" s="176"/>
      <c r="BH221" s="176"/>
      <c r="BI221" s="176"/>
    </row>
    <row r="222" spans="1:79" s="137" customFormat="1" ht="41.4" customHeight="1" x14ac:dyDescent="0.25">
      <c r="A222" s="157">
        <v>0</v>
      </c>
      <c r="B222" s="158"/>
      <c r="C222" s="158"/>
      <c r="D222" s="175" t="s">
        <v>496</v>
      </c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3"/>
      <c r="Q222" s="57" t="s">
        <v>222</v>
      </c>
      <c r="R222" s="57"/>
      <c r="S222" s="57"/>
      <c r="T222" s="57"/>
      <c r="U222" s="57"/>
      <c r="V222" s="175" t="s">
        <v>274</v>
      </c>
      <c r="W222" s="132"/>
      <c r="X222" s="132"/>
      <c r="Y222" s="132"/>
      <c r="Z222" s="132"/>
      <c r="AA222" s="132"/>
      <c r="AB222" s="132"/>
      <c r="AC222" s="132"/>
      <c r="AD222" s="132"/>
      <c r="AE222" s="133"/>
      <c r="AF222" s="176">
        <v>0</v>
      </c>
      <c r="AG222" s="176"/>
      <c r="AH222" s="176"/>
      <c r="AI222" s="176"/>
      <c r="AJ222" s="176"/>
      <c r="AK222" s="176">
        <v>0</v>
      </c>
      <c r="AL222" s="176"/>
      <c r="AM222" s="176"/>
      <c r="AN222" s="176"/>
      <c r="AO222" s="176"/>
      <c r="AP222" s="176">
        <v>0</v>
      </c>
      <c r="AQ222" s="176"/>
      <c r="AR222" s="176"/>
      <c r="AS222" s="176"/>
      <c r="AT222" s="176"/>
      <c r="AU222" s="176">
        <v>0</v>
      </c>
      <c r="AV222" s="176"/>
      <c r="AW222" s="176"/>
      <c r="AX222" s="176"/>
      <c r="AY222" s="176"/>
      <c r="AZ222" s="176">
        <v>0</v>
      </c>
      <c r="BA222" s="176"/>
      <c r="BB222" s="176"/>
      <c r="BC222" s="176"/>
      <c r="BD222" s="176"/>
      <c r="BE222" s="176">
        <v>0</v>
      </c>
      <c r="BF222" s="176"/>
      <c r="BG222" s="176"/>
      <c r="BH222" s="176"/>
      <c r="BI222" s="176"/>
    </row>
    <row r="223" spans="1:79" s="137" customFormat="1" ht="27.6" customHeight="1" x14ac:dyDescent="0.25">
      <c r="A223" s="157">
        <v>0</v>
      </c>
      <c r="B223" s="158"/>
      <c r="C223" s="158"/>
      <c r="D223" s="175" t="s">
        <v>497</v>
      </c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3"/>
      <c r="Q223" s="57" t="s">
        <v>222</v>
      </c>
      <c r="R223" s="57"/>
      <c r="S223" s="57"/>
      <c r="T223" s="57"/>
      <c r="U223" s="57"/>
      <c r="V223" s="175" t="s">
        <v>274</v>
      </c>
      <c r="W223" s="132"/>
      <c r="X223" s="132"/>
      <c r="Y223" s="132"/>
      <c r="Z223" s="132"/>
      <c r="AA223" s="132"/>
      <c r="AB223" s="132"/>
      <c r="AC223" s="132"/>
      <c r="AD223" s="132"/>
      <c r="AE223" s="133"/>
      <c r="AF223" s="176">
        <v>0</v>
      </c>
      <c r="AG223" s="176"/>
      <c r="AH223" s="176"/>
      <c r="AI223" s="176"/>
      <c r="AJ223" s="176"/>
      <c r="AK223" s="176">
        <v>0</v>
      </c>
      <c r="AL223" s="176"/>
      <c r="AM223" s="176"/>
      <c r="AN223" s="176"/>
      <c r="AO223" s="176"/>
      <c r="AP223" s="176">
        <v>0</v>
      </c>
      <c r="AQ223" s="176"/>
      <c r="AR223" s="176"/>
      <c r="AS223" s="176"/>
      <c r="AT223" s="176"/>
      <c r="AU223" s="176">
        <v>0</v>
      </c>
      <c r="AV223" s="176"/>
      <c r="AW223" s="176"/>
      <c r="AX223" s="176"/>
      <c r="AY223" s="176"/>
      <c r="AZ223" s="176">
        <v>0</v>
      </c>
      <c r="BA223" s="176"/>
      <c r="BB223" s="176"/>
      <c r="BC223" s="176"/>
      <c r="BD223" s="176"/>
      <c r="BE223" s="176">
        <v>0</v>
      </c>
      <c r="BF223" s="176"/>
      <c r="BG223" s="176"/>
      <c r="BH223" s="176"/>
      <c r="BI223" s="176"/>
    </row>
    <row r="224" spans="1:79" s="137" customFormat="1" ht="55.2" customHeight="1" x14ac:dyDescent="0.25">
      <c r="A224" s="157">
        <v>0</v>
      </c>
      <c r="B224" s="158"/>
      <c r="C224" s="158"/>
      <c r="D224" s="175" t="s">
        <v>498</v>
      </c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3"/>
      <c r="Q224" s="57" t="s">
        <v>222</v>
      </c>
      <c r="R224" s="57"/>
      <c r="S224" s="57"/>
      <c r="T224" s="57"/>
      <c r="U224" s="57"/>
      <c r="V224" s="175" t="s">
        <v>274</v>
      </c>
      <c r="W224" s="132"/>
      <c r="X224" s="132"/>
      <c r="Y224" s="132"/>
      <c r="Z224" s="132"/>
      <c r="AA224" s="132"/>
      <c r="AB224" s="132"/>
      <c r="AC224" s="132"/>
      <c r="AD224" s="132"/>
      <c r="AE224" s="133"/>
      <c r="AF224" s="176">
        <v>2900000</v>
      </c>
      <c r="AG224" s="176"/>
      <c r="AH224" s="176"/>
      <c r="AI224" s="176"/>
      <c r="AJ224" s="176"/>
      <c r="AK224" s="176">
        <v>0</v>
      </c>
      <c r="AL224" s="176"/>
      <c r="AM224" s="176"/>
      <c r="AN224" s="176"/>
      <c r="AO224" s="176"/>
      <c r="AP224" s="176">
        <v>2900000</v>
      </c>
      <c r="AQ224" s="176"/>
      <c r="AR224" s="176"/>
      <c r="AS224" s="176"/>
      <c r="AT224" s="176"/>
      <c r="AU224" s="176">
        <v>3000000</v>
      </c>
      <c r="AV224" s="176"/>
      <c r="AW224" s="176"/>
      <c r="AX224" s="176"/>
      <c r="AY224" s="176"/>
      <c r="AZ224" s="176">
        <v>0</v>
      </c>
      <c r="BA224" s="176"/>
      <c r="BB224" s="176"/>
      <c r="BC224" s="176"/>
      <c r="BD224" s="176"/>
      <c r="BE224" s="176">
        <v>3000000</v>
      </c>
      <c r="BF224" s="176"/>
      <c r="BG224" s="176"/>
      <c r="BH224" s="176"/>
      <c r="BI224" s="176"/>
    </row>
    <row r="225" spans="1:61" s="137" customFormat="1" ht="27.6" customHeight="1" x14ac:dyDescent="0.25">
      <c r="A225" s="157">
        <v>1</v>
      </c>
      <c r="B225" s="158"/>
      <c r="C225" s="158"/>
      <c r="D225" s="175" t="s">
        <v>499</v>
      </c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3"/>
      <c r="Q225" s="57" t="s">
        <v>222</v>
      </c>
      <c r="R225" s="57"/>
      <c r="S225" s="57"/>
      <c r="T225" s="57"/>
      <c r="U225" s="57"/>
      <c r="V225" s="175" t="s">
        <v>274</v>
      </c>
      <c r="W225" s="132"/>
      <c r="X225" s="132"/>
      <c r="Y225" s="132"/>
      <c r="Z225" s="132"/>
      <c r="AA225" s="132"/>
      <c r="AB225" s="132"/>
      <c r="AC225" s="132"/>
      <c r="AD225" s="132"/>
      <c r="AE225" s="133"/>
      <c r="AF225" s="176">
        <v>0</v>
      </c>
      <c r="AG225" s="176"/>
      <c r="AH225" s="176"/>
      <c r="AI225" s="176"/>
      <c r="AJ225" s="176"/>
      <c r="AK225" s="176">
        <v>0</v>
      </c>
      <c r="AL225" s="176"/>
      <c r="AM225" s="176"/>
      <c r="AN225" s="176"/>
      <c r="AO225" s="176"/>
      <c r="AP225" s="176">
        <v>0</v>
      </c>
      <c r="AQ225" s="176"/>
      <c r="AR225" s="176"/>
      <c r="AS225" s="176"/>
      <c r="AT225" s="176"/>
      <c r="AU225" s="176">
        <v>0</v>
      </c>
      <c r="AV225" s="176"/>
      <c r="AW225" s="176"/>
      <c r="AX225" s="176"/>
      <c r="AY225" s="176"/>
      <c r="AZ225" s="176">
        <v>0</v>
      </c>
      <c r="BA225" s="176"/>
      <c r="BB225" s="176"/>
      <c r="BC225" s="176"/>
      <c r="BD225" s="176"/>
      <c r="BE225" s="176">
        <v>0</v>
      </c>
      <c r="BF225" s="176"/>
      <c r="BG225" s="176"/>
      <c r="BH225" s="176"/>
      <c r="BI225" s="176"/>
    </row>
    <row r="226" spans="1:61" s="9" customFormat="1" ht="13.8" x14ac:dyDescent="0.25">
      <c r="A226" s="119">
        <v>0</v>
      </c>
      <c r="B226" s="117"/>
      <c r="C226" s="117"/>
      <c r="D226" s="174" t="s">
        <v>275</v>
      </c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40"/>
      <c r="Q226" s="172"/>
      <c r="R226" s="172"/>
      <c r="S226" s="172"/>
      <c r="T226" s="172"/>
      <c r="U226" s="172"/>
      <c r="V226" s="174"/>
      <c r="W226" s="139"/>
      <c r="X226" s="139"/>
      <c r="Y226" s="139"/>
      <c r="Z226" s="139"/>
      <c r="AA226" s="139"/>
      <c r="AB226" s="139"/>
      <c r="AC226" s="139"/>
      <c r="AD226" s="139"/>
      <c r="AE226" s="140"/>
      <c r="AF226" s="173"/>
      <c r="AG226" s="173"/>
      <c r="AH226" s="173"/>
      <c r="AI226" s="173"/>
      <c r="AJ226" s="173"/>
      <c r="AK226" s="173"/>
      <c r="AL226" s="173"/>
      <c r="AM226" s="173"/>
      <c r="AN226" s="173"/>
      <c r="AO226" s="173"/>
      <c r="AP226" s="173"/>
      <c r="AQ226" s="173"/>
      <c r="AR226" s="173"/>
      <c r="AS226" s="173"/>
      <c r="AT226" s="173"/>
      <c r="AU226" s="173"/>
      <c r="AV226" s="173"/>
      <c r="AW226" s="173"/>
      <c r="AX226" s="173"/>
      <c r="AY226" s="173"/>
      <c r="AZ226" s="173"/>
      <c r="BA226" s="173"/>
      <c r="BB226" s="173"/>
      <c r="BC226" s="173"/>
      <c r="BD226" s="173"/>
      <c r="BE226" s="173"/>
      <c r="BF226" s="173"/>
      <c r="BG226" s="173"/>
      <c r="BH226" s="173"/>
      <c r="BI226" s="173"/>
    </row>
    <row r="227" spans="1:61" s="137" customFormat="1" ht="27.6" customHeight="1" x14ac:dyDescent="0.25">
      <c r="A227" s="157">
        <v>0</v>
      </c>
      <c r="B227" s="158"/>
      <c r="C227" s="158"/>
      <c r="D227" s="175" t="s">
        <v>500</v>
      </c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3"/>
      <c r="Q227" s="57" t="s">
        <v>501</v>
      </c>
      <c r="R227" s="57"/>
      <c r="S227" s="57"/>
      <c r="T227" s="57"/>
      <c r="U227" s="57"/>
      <c r="V227" s="175" t="s">
        <v>502</v>
      </c>
      <c r="W227" s="132"/>
      <c r="X227" s="132"/>
      <c r="Y227" s="132"/>
      <c r="Z227" s="132"/>
      <c r="AA227" s="132"/>
      <c r="AB227" s="132"/>
      <c r="AC227" s="132"/>
      <c r="AD227" s="132"/>
      <c r="AE227" s="133"/>
      <c r="AF227" s="176">
        <v>14</v>
      </c>
      <c r="AG227" s="176"/>
      <c r="AH227" s="176"/>
      <c r="AI227" s="176"/>
      <c r="AJ227" s="176"/>
      <c r="AK227" s="176">
        <v>0</v>
      </c>
      <c r="AL227" s="176"/>
      <c r="AM227" s="176"/>
      <c r="AN227" s="176"/>
      <c r="AO227" s="176"/>
      <c r="AP227" s="176">
        <v>14</v>
      </c>
      <c r="AQ227" s="176"/>
      <c r="AR227" s="176"/>
      <c r="AS227" s="176"/>
      <c r="AT227" s="176"/>
      <c r="AU227" s="176">
        <v>14</v>
      </c>
      <c r="AV227" s="176"/>
      <c r="AW227" s="176"/>
      <c r="AX227" s="176"/>
      <c r="AY227" s="176"/>
      <c r="AZ227" s="176">
        <v>0</v>
      </c>
      <c r="BA227" s="176"/>
      <c r="BB227" s="176"/>
      <c r="BC227" s="176"/>
      <c r="BD227" s="176"/>
      <c r="BE227" s="176">
        <v>14</v>
      </c>
      <c r="BF227" s="176"/>
      <c r="BG227" s="176"/>
      <c r="BH227" s="176"/>
      <c r="BI227" s="176"/>
    </row>
    <row r="228" spans="1:61" s="137" customFormat="1" ht="41.4" customHeight="1" x14ac:dyDescent="0.25">
      <c r="A228" s="157">
        <v>0</v>
      </c>
      <c r="B228" s="158"/>
      <c r="C228" s="158"/>
      <c r="D228" s="175" t="s">
        <v>503</v>
      </c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3"/>
      <c r="Q228" s="57" t="s">
        <v>361</v>
      </c>
      <c r="R228" s="57"/>
      <c r="S228" s="57"/>
      <c r="T228" s="57"/>
      <c r="U228" s="57"/>
      <c r="V228" s="175" t="s">
        <v>504</v>
      </c>
      <c r="W228" s="132"/>
      <c r="X228" s="132"/>
      <c r="Y228" s="132"/>
      <c r="Z228" s="132"/>
      <c r="AA228" s="132"/>
      <c r="AB228" s="132"/>
      <c r="AC228" s="132"/>
      <c r="AD228" s="132"/>
      <c r="AE228" s="133"/>
      <c r="AF228" s="176">
        <v>275</v>
      </c>
      <c r="AG228" s="176"/>
      <c r="AH228" s="176"/>
      <c r="AI228" s="176"/>
      <c r="AJ228" s="176"/>
      <c r="AK228" s="176">
        <v>0</v>
      </c>
      <c r="AL228" s="176"/>
      <c r="AM228" s="176"/>
      <c r="AN228" s="176"/>
      <c r="AO228" s="176"/>
      <c r="AP228" s="176">
        <v>275</v>
      </c>
      <c r="AQ228" s="176"/>
      <c r="AR228" s="176"/>
      <c r="AS228" s="176"/>
      <c r="AT228" s="176"/>
      <c r="AU228" s="176">
        <v>275</v>
      </c>
      <c r="AV228" s="176"/>
      <c r="AW228" s="176"/>
      <c r="AX228" s="176"/>
      <c r="AY228" s="176"/>
      <c r="AZ228" s="176">
        <v>0</v>
      </c>
      <c r="BA228" s="176"/>
      <c r="BB228" s="176"/>
      <c r="BC228" s="176"/>
      <c r="BD228" s="176"/>
      <c r="BE228" s="176">
        <v>275</v>
      </c>
      <c r="BF228" s="176"/>
      <c r="BG228" s="176"/>
      <c r="BH228" s="176"/>
      <c r="BI228" s="176"/>
    </row>
    <row r="229" spans="1:61" s="137" customFormat="1" ht="13.8" customHeight="1" x14ac:dyDescent="0.25">
      <c r="A229" s="157">
        <v>0</v>
      </c>
      <c r="B229" s="158"/>
      <c r="C229" s="158"/>
      <c r="D229" s="175" t="s">
        <v>505</v>
      </c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3"/>
      <c r="Q229" s="57" t="s">
        <v>271</v>
      </c>
      <c r="R229" s="57"/>
      <c r="S229" s="57"/>
      <c r="T229" s="57"/>
      <c r="U229" s="57"/>
      <c r="V229" s="175" t="s">
        <v>387</v>
      </c>
      <c r="W229" s="132"/>
      <c r="X229" s="132"/>
      <c r="Y229" s="132"/>
      <c r="Z229" s="132"/>
      <c r="AA229" s="132"/>
      <c r="AB229" s="132"/>
      <c r="AC229" s="132"/>
      <c r="AD229" s="132"/>
      <c r="AE229" s="133"/>
      <c r="AF229" s="176">
        <v>190</v>
      </c>
      <c r="AG229" s="176"/>
      <c r="AH229" s="176"/>
      <c r="AI229" s="176"/>
      <c r="AJ229" s="176"/>
      <c r="AK229" s="176">
        <v>0</v>
      </c>
      <c r="AL229" s="176"/>
      <c r="AM229" s="176"/>
      <c r="AN229" s="176"/>
      <c r="AO229" s="176"/>
      <c r="AP229" s="176">
        <v>190</v>
      </c>
      <c r="AQ229" s="176"/>
      <c r="AR229" s="176"/>
      <c r="AS229" s="176"/>
      <c r="AT229" s="176"/>
      <c r="AU229" s="176">
        <v>200</v>
      </c>
      <c r="AV229" s="176"/>
      <c r="AW229" s="176"/>
      <c r="AX229" s="176"/>
      <c r="AY229" s="176"/>
      <c r="AZ229" s="176">
        <v>0</v>
      </c>
      <c r="BA229" s="176"/>
      <c r="BB229" s="176"/>
      <c r="BC229" s="176"/>
      <c r="BD229" s="176"/>
      <c r="BE229" s="176">
        <v>200</v>
      </c>
      <c r="BF229" s="176"/>
      <c r="BG229" s="176"/>
      <c r="BH229" s="176"/>
      <c r="BI229" s="176"/>
    </row>
    <row r="230" spans="1:61" s="137" customFormat="1" ht="27.6" customHeight="1" x14ac:dyDescent="0.25">
      <c r="A230" s="157">
        <v>0</v>
      </c>
      <c r="B230" s="158"/>
      <c r="C230" s="158"/>
      <c r="D230" s="175" t="s">
        <v>506</v>
      </c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3"/>
      <c r="Q230" s="57" t="s">
        <v>361</v>
      </c>
      <c r="R230" s="57"/>
      <c r="S230" s="57"/>
      <c r="T230" s="57"/>
      <c r="U230" s="57"/>
      <c r="V230" s="175" t="s">
        <v>507</v>
      </c>
      <c r="W230" s="132"/>
      <c r="X230" s="132"/>
      <c r="Y230" s="132"/>
      <c r="Z230" s="132"/>
      <c r="AA230" s="132"/>
      <c r="AB230" s="132"/>
      <c r="AC230" s="132"/>
      <c r="AD230" s="132"/>
      <c r="AE230" s="133"/>
      <c r="AF230" s="176">
        <v>0</v>
      </c>
      <c r="AG230" s="176"/>
      <c r="AH230" s="176"/>
      <c r="AI230" s="176"/>
      <c r="AJ230" s="176"/>
      <c r="AK230" s="176">
        <v>0</v>
      </c>
      <c r="AL230" s="176"/>
      <c r="AM230" s="176"/>
      <c r="AN230" s="176"/>
      <c r="AO230" s="176"/>
      <c r="AP230" s="176">
        <v>0</v>
      </c>
      <c r="AQ230" s="176"/>
      <c r="AR230" s="176"/>
      <c r="AS230" s="176"/>
      <c r="AT230" s="176"/>
      <c r="AU230" s="176">
        <v>0</v>
      </c>
      <c r="AV230" s="176"/>
      <c r="AW230" s="176"/>
      <c r="AX230" s="176"/>
      <c r="AY230" s="176"/>
      <c r="AZ230" s="176">
        <v>0</v>
      </c>
      <c r="BA230" s="176"/>
      <c r="BB230" s="176"/>
      <c r="BC230" s="176"/>
      <c r="BD230" s="176"/>
      <c r="BE230" s="176">
        <v>0</v>
      </c>
      <c r="BF230" s="176"/>
      <c r="BG230" s="176"/>
      <c r="BH230" s="176"/>
      <c r="BI230" s="176"/>
    </row>
    <row r="231" spans="1:61" s="137" customFormat="1" ht="55.2" customHeight="1" x14ac:dyDescent="0.25">
      <c r="A231" s="157">
        <v>0</v>
      </c>
      <c r="B231" s="158"/>
      <c r="C231" s="158"/>
      <c r="D231" s="175" t="s">
        <v>508</v>
      </c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3"/>
      <c r="Q231" s="57" t="s">
        <v>361</v>
      </c>
      <c r="R231" s="57"/>
      <c r="S231" s="57"/>
      <c r="T231" s="57"/>
      <c r="U231" s="57"/>
      <c r="V231" s="175" t="s">
        <v>504</v>
      </c>
      <c r="W231" s="132"/>
      <c r="X231" s="132"/>
      <c r="Y231" s="132"/>
      <c r="Z231" s="132"/>
      <c r="AA231" s="132"/>
      <c r="AB231" s="132"/>
      <c r="AC231" s="132"/>
      <c r="AD231" s="132"/>
      <c r="AE231" s="133"/>
      <c r="AF231" s="176">
        <v>30</v>
      </c>
      <c r="AG231" s="176"/>
      <c r="AH231" s="176"/>
      <c r="AI231" s="176"/>
      <c r="AJ231" s="176"/>
      <c r="AK231" s="176">
        <v>0</v>
      </c>
      <c r="AL231" s="176"/>
      <c r="AM231" s="176"/>
      <c r="AN231" s="176"/>
      <c r="AO231" s="176"/>
      <c r="AP231" s="176">
        <v>30</v>
      </c>
      <c r="AQ231" s="176"/>
      <c r="AR231" s="176"/>
      <c r="AS231" s="176"/>
      <c r="AT231" s="176"/>
      <c r="AU231" s="176">
        <v>30</v>
      </c>
      <c r="AV231" s="176"/>
      <c r="AW231" s="176"/>
      <c r="AX231" s="176"/>
      <c r="AY231" s="176"/>
      <c r="AZ231" s="176">
        <v>0</v>
      </c>
      <c r="BA231" s="176"/>
      <c r="BB231" s="176"/>
      <c r="BC231" s="176"/>
      <c r="BD231" s="176"/>
      <c r="BE231" s="176">
        <v>30</v>
      </c>
      <c r="BF231" s="176"/>
      <c r="BG231" s="176"/>
      <c r="BH231" s="176"/>
      <c r="BI231" s="176"/>
    </row>
    <row r="232" spans="1:61" s="137" customFormat="1" ht="13.8" customHeight="1" x14ac:dyDescent="0.25">
      <c r="A232" s="157">
        <v>0</v>
      </c>
      <c r="B232" s="158"/>
      <c r="C232" s="158"/>
      <c r="D232" s="175" t="s">
        <v>509</v>
      </c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3"/>
      <c r="Q232" s="57" t="s">
        <v>501</v>
      </c>
      <c r="R232" s="57"/>
      <c r="S232" s="57"/>
      <c r="T232" s="57"/>
      <c r="U232" s="57"/>
      <c r="V232" s="175" t="s">
        <v>510</v>
      </c>
      <c r="W232" s="132"/>
      <c r="X232" s="132"/>
      <c r="Y232" s="132"/>
      <c r="Z232" s="132"/>
      <c r="AA232" s="132"/>
      <c r="AB232" s="132"/>
      <c r="AC232" s="132"/>
      <c r="AD232" s="132"/>
      <c r="AE232" s="133"/>
      <c r="AF232" s="176">
        <v>15</v>
      </c>
      <c r="AG232" s="176"/>
      <c r="AH232" s="176"/>
      <c r="AI232" s="176"/>
      <c r="AJ232" s="176"/>
      <c r="AK232" s="176">
        <v>0</v>
      </c>
      <c r="AL232" s="176"/>
      <c r="AM232" s="176"/>
      <c r="AN232" s="176"/>
      <c r="AO232" s="176"/>
      <c r="AP232" s="176">
        <v>15</v>
      </c>
      <c r="AQ232" s="176"/>
      <c r="AR232" s="176"/>
      <c r="AS232" s="176"/>
      <c r="AT232" s="176"/>
      <c r="AU232" s="176">
        <v>15</v>
      </c>
      <c r="AV232" s="176"/>
      <c r="AW232" s="176"/>
      <c r="AX232" s="176"/>
      <c r="AY232" s="176"/>
      <c r="AZ232" s="176">
        <v>0</v>
      </c>
      <c r="BA232" s="176"/>
      <c r="BB232" s="176"/>
      <c r="BC232" s="176"/>
      <c r="BD232" s="176"/>
      <c r="BE232" s="176">
        <v>15</v>
      </c>
      <c r="BF232" s="176"/>
      <c r="BG232" s="176"/>
      <c r="BH232" s="176"/>
      <c r="BI232" s="176"/>
    </row>
    <row r="233" spans="1:61" s="137" customFormat="1" ht="13.8" customHeight="1" x14ac:dyDescent="0.25">
      <c r="A233" s="157">
        <v>0</v>
      </c>
      <c r="B233" s="158"/>
      <c r="C233" s="158"/>
      <c r="D233" s="175" t="s">
        <v>511</v>
      </c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3"/>
      <c r="Q233" s="57" t="s">
        <v>271</v>
      </c>
      <c r="R233" s="57"/>
      <c r="S233" s="57"/>
      <c r="T233" s="57"/>
      <c r="U233" s="57"/>
      <c r="V233" s="175" t="s">
        <v>512</v>
      </c>
      <c r="W233" s="132"/>
      <c r="X233" s="132"/>
      <c r="Y233" s="132"/>
      <c r="Z233" s="132"/>
      <c r="AA233" s="132"/>
      <c r="AB233" s="132"/>
      <c r="AC233" s="132"/>
      <c r="AD233" s="132"/>
      <c r="AE233" s="133"/>
      <c r="AF233" s="176">
        <v>0</v>
      </c>
      <c r="AG233" s="176"/>
      <c r="AH233" s="176"/>
      <c r="AI233" s="176"/>
      <c r="AJ233" s="176"/>
      <c r="AK233" s="176">
        <v>0</v>
      </c>
      <c r="AL233" s="176"/>
      <c r="AM233" s="176"/>
      <c r="AN233" s="176"/>
      <c r="AO233" s="176"/>
      <c r="AP233" s="176">
        <v>0</v>
      </c>
      <c r="AQ233" s="176"/>
      <c r="AR233" s="176"/>
      <c r="AS233" s="176"/>
      <c r="AT233" s="176"/>
      <c r="AU233" s="176">
        <v>0</v>
      </c>
      <c r="AV233" s="176"/>
      <c r="AW233" s="176"/>
      <c r="AX233" s="176"/>
      <c r="AY233" s="176"/>
      <c r="AZ233" s="176">
        <v>0</v>
      </c>
      <c r="BA233" s="176"/>
      <c r="BB233" s="176"/>
      <c r="BC233" s="176"/>
      <c r="BD233" s="176"/>
      <c r="BE233" s="176">
        <v>0</v>
      </c>
      <c r="BF233" s="176"/>
      <c r="BG233" s="176"/>
      <c r="BH233" s="176"/>
      <c r="BI233" s="176"/>
    </row>
    <row r="234" spans="1:61" s="137" customFormat="1" ht="27.6" customHeight="1" x14ac:dyDescent="0.25">
      <c r="A234" s="157">
        <v>0</v>
      </c>
      <c r="B234" s="158"/>
      <c r="C234" s="158"/>
      <c r="D234" s="175" t="s">
        <v>513</v>
      </c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3"/>
      <c r="Q234" s="57" t="s">
        <v>361</v>
      </c>
      <c r="R234" s="57"/>
      <c r="S234" s="57"/>
      <c r="T234" s="57"/>
      <c r="U234" s="57"/>
      <c r="V234" s="175" t="s">
        <v>514</v>
      </c>
      <c r="W234" s="132"/>
      <c r="X234" s="132"/>
      <c r="Y234" s="132"/>
      <c r="Z234" s="132"/>
      <c r="AA234" s="132"/>
      <c r="AB234" s="132"/>
      <c r="AC234" s="132"/>
      <c r="AD234" s="132"/>
      <c r="AE234" s="133"/>
      <c r="AF234" s="176">
        <v>0</v>
      </c>
      <c r="AG234" s="176"/>
      <c r="AH234" s="176"/>
      <c r="AI234" s="176"/>
      <c r="AJ234" s="176"/>
      <c r="AK234" s="176">
        <v>0</v>
      </c>
      <c r="AL234" s="176"/>
      <c r="AM234" s="176"/>
      <c r="AN234" s="176"/>
      <c r="AO234" s="176"/>
      <c r="AP234" s="176">
        <v>0</v>
      </c>
      <c r="AQ234" s="176"/>
      <c r="AR234" s="176"/>
      <c r="AS234" s="176"/>
      <c r="AT234" s="176"/>
      <c r="AU234" s="176">
        <v>0</v>
      </c>
      <c r="AV234" s="176"/>
      <c r="AW234" s="176"/>
      <c r="AX234" s="176"/>
      <c r="AY234" s="176"/>
      <c r="AZ234" s="176">
        <v>0</v>
      </c>
      <c r="BA234" s="176"/>
      <c r="BB234" s="176"/>
      <c r="BC234" s="176"/>
      <c r="BD234" s="176"/>
      <c r="BE234" s="176">
        <v>0</v>
      </c>
      <c r="BF234" s="176"/>
      <c r="BG234" s="176"/>
      <c r="BH234" s="176"/>
      <c r="BI234" s="176"/>
    </row>
    <row r="235" spans="1:61" s="137" customFormat="1" ht="41.4" customHeight="1" x14ac:dyDescent="0.25">
      <c r="A235" s="157">
        <v>0</v>
      </c>
      <c r="B235" s="158"/>
      <c r="C235" s="158"/>
      <c r="D235" s="175" t="s">
        <v>515</v>
      </c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3"/>
      <c r="Q235" s="57" t="s">
        <v>271</v>
      </c>
      <c r="R235" s="57"/>
      <c r="S235" s="57"/>
      <c r="T235" s="57"/>
      <c r="U235" s="57"/>
      <c r="V235" s="175" t="s">
        <v>516</v>
      </c>
      <c r="W235" s="132"/>
      <c r="X235" s="132"/>
      <c r="Y235" s="132"/>
      <c r="Z235" s="132"/>
      <c r="AA235" s="132"/>
      <c r="AB235" s="132"/>
      <c r="AC235" s="132"/>
      <c r="AD235" s="132"/>
      <c r="AE235" s="133"/>
      <c r="AF235" s="176">
        <v>0</v>
      </c>
      <c r="AG235" s="176"/>
      <c r="AH235" s="176"/>
      <c r="AI235" s="176"/>
      <c r="AJ235" s="176"/>
      <c r="AK235" s="176">
        <v>0</v>
      </c>
      <c r="AL235" s="176"/>
      <c r="AM235" s="176"/>
      <c r="AN235" s="176"/>
      <c r="AO235" s="176"/>
      <c r="AP235" s="176">
        <v>0</v>
      </c>
      <c r="AQ235" s="176"/>
      <c r="AR235" s="176"/>
      <c r="AS235" s="176"/>
      <c r="AT235" s="176"/>
      <c r="AU235" s="176">
        <v>0</v>
      </c>
      <c r="AV235" s="176"/>
      <c r="AW235" s="176"/>
      <c r="AX235" s="176"/>
      <c r="AY235" s="176"/>
      <c r="AZ235" s="176">
        <v>0</v>
      </c>
      <c r="BA235" s="176"/>
      <c r="BB235" s="176"/>
      <c r="BC235" s="176"/>
      <c r="BD235" s="176"/>
      <c r="BE235" s="176">
        <v>0</v>
      </c>
      <c r="BF235" s="176"/>
      <c r="BG235" s="176"/>
      <c r="BH235" s="176"/>
      <c r="BI235" s="176"/>
    </row>
    <row r="236" spans="1:61" s="137" customFormat="1" ht="27.6" customHeight="1" x14ac:dyDescent="0.25">
      <c r="A236" s="157">
        <v>0</v>
      </c>
      <c r="B236" s="158"/>
      <c r="C236" s="158"/>
      <c r="D236" s="175" t="s">
        <v>517</v>
      </c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3"/>
      <c r="Q236" s="57" t="s">
        <v>271</v>
      </c>
      <c r="R236" s="57"/>
      <c r="S236" s="57"/>
      <c r="T236" s="57"/>
      <c r="U236" s="57"/>
      <c r="V236" s="175" t="s">
        <v>518</v>
      </c>
      <c r="W236" s="132"/>
      <c r="X236" s="132"/>
      <c r="Y236" s="132"/>
      <c r="Z236" s="132"/>
      <c r="AA236" s="132"/>
      <c r="AB236" s="132"/>
      <c r="AC236" s="132"/>
      <c r="AD236" s="132"/>
      <c r="AE236" s="133"/>
      <c r="AF236" s="176">
        <v>3</v>
      </c>
      <c r="AG236" s="176"/>
      <c r="AH236" s="176"/>
      <c r="AI236" s="176"/>
      <c r="AJ236" s="176"/>
      <c r="AK236" s="176">
        <v>0</v>
      </c>
      <c r="AL236" s="176"/>
      <c r="AM236" s="176"/>
      <c r="AN236" s="176"/>
      <c r="AO236" s="176"/>
      <c r="AP236" s="176">
        <v>3</v>
      </c>
      <c r="AQ236" s="176"/>
      <c r="AR236" s="176"/>
      <c r="AS236" s="176"/>
      <c r="AT236" s="176"/>
      <c r="AU236" s="176">
        <v>3</v>
      </c>
      <c r="AV236" s="176"/>
      <c r="AW236" s="176"/>
      <c r="AX236" s="176"/>
      <c r="AY236" s="176"/>
      <c r="AZ236" s="176">
        <v>0</v>
      </c>
      <c r="BA236" s="176"/>
      <c r="BB236" s="176"/>
      <c r="BC236" s="176"/>
      <c r="BD236" s="176"/>
      <c r="BE236" s="176">
        <v>3</v>
      </c>
      <c r="BF236" s="176"/>
      <c r="BG236" s="176"/>
      <c r="BH236" s="176"/>
      <c r="BI236" s="176"/>
    </row>
    <row r="237" spans="1:61" s="137" customFormat="1" ht="27.6" customHeight="1" x14ac:dyDescent="0.25">
      <c r="A237" s="157">
        <v>0</v>
      </c>
      <c r="B237" s="158"/>
      <c r="C237" s="158"/>
      <c r="D237" s="175" t="s">
        <v>519</v>
      </c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3"/>
      <c r="Q237" s="57" t="s">
        <v>271</v>
      </c>
      <c r="R237" s="57"/>
      <c r="S237" s="57"/>
      <c r="T237" s="57"/>
      <c r="U237" s="57"/>
      <c r="V237" s="175" t="s">
        <v>387</v>
      </c>
      <c r="W237" s="132"/>
      <c r="X237" s="132"/>
      <c r="Y237" s="132"/>
      <c r="Z237" s="132"/>
      <c r="AA237" s="132"/>
      <c r="AB237" s="132"/>
      <c r="AC237" s="132"/>
      <c r="AD237" s="132"/>
      <c r="AE237" s="133"/>
      <c r="AF237" s="176">
        <v>2</v>
      </c>
      <c r="AG237" s="176"/>
      <c r="AH237" s="176"/>
      <c r="AI237" s="176"/>
      <c r="AJ237" s="176"/>
      <c r="AK237" s="176">
        <v>0</v>
      </c>
      <c r="AL237" s="176"/>
      <c r="AM237" s="176"/>
      <c r="AN237" s="176"/>
      <c r="AO237" s="176"/>
      <c r="AP237" s="176">
        <v>2</v>
      </c>
      <c r="AQ237" s="176"/>
      <c r="AR237" s="176"/>
      <c r="AS237" s="176"/>
      <c r="AT237" s="176"/>
      <c r="AU237" s="176">
        <v>2</v>
      </c>
      <c r="AV237" s="176"/>
      <c r="AW237" s="176"/>
      <c r="AX237" s="176"/>
      <c r="AY237" s="176"/>
      <c r="AZ237" s="176">
        <v>0</v>
      </c>
      <c r="BA237" s="176"/>
      <c r="BB237" s="176"/>
      <c r="BC237" s="176"/>
      <c r="BD237" s="176"/>
      <c r="BE237" s="176">
        <v>2</v>
      </c>
      <c r="BF237" s="176"/>
      <c r="BG237" s="176"/>
      <c r="BH237" s="176"/>
      <c r="BI237" s="176"/>
    </row>
    <row r="238" spans="1:61" s="137" customFormat="1" ht="27.6" customHeight="1" x14ac:dyDescent="0.25">
      <c r="A238" s="157">
        <v>0</v>
      </c>
      <c r="B238" s="158"/>
      <c r="C238" s="158"/>
      <c r="D238" s="175" t="s">
        <v>520</v>
      </c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3"/>
      <c r="Q238" s="57" t="s">
        <v>361</v>
      </c>
      <c r="R238" s="57"/>
      <c r="S238" s="57"/>
      <c r="T238" s="57"/>
      <c r="U238" s="57"/>
      <c r="V238" s="175" t="s">
        <v>521</v>
      </c>
      <c r="W238" s="132"/>
      <c r="X238" s="132"/>
      <c r="Y238" s="132"/>
      <c r="Z238" s="132"/>
      <c r="AA238" s="132"/>
      <c r="AB238" s="132"/>
      <c r="AC238" s="132"/>
      <c r="AD238" s="132"/>
      <c r="AE238" s="133"/>
      <c r="AF238" s="176">
        <v>0</v>
      </c>
      <c r="AG238" s="176"/>
      <c r="AH238" s="176"/>
      <c r="AI238" s="176"/>
      <c r="AJ238" s="176"/>
      <c r="AK238" s="176">
        <v>0</v>
      </c>
      <c r="AL238" s="176"/>
      <c r="AM238" s="176"/>
      <c r="AN238" s="176"/>
      <c r="AO238" s="176"/>
      <c r="AP238" s="176">
        <v>0</v>
      </c>
      <c r="AQ238" s="176"/>
      <c r="AR238" s="176"/>
      <c r="AS238" s="176"/>
      <c r="AT238" s="176"/>
      <c r="AU238" s="176">
        <v>0</v>
      </c>
      <c r="AV238" s="176"/>
      <c r="AW238" s="176"/>
      <c r="AX238" s="176"/>
      <c r="AY238" s="176"/>
      <c r="AZ238" s="176">
        <v>0</v>
      </c>
      <c r="BA238" s="176"/>
      <c r="BB238" s="176"/>
      <c r="BC238" s="176"/>
      <c r="BD238" s="176"/>
      <c r="BE238" s="176">
        <v>0</v>
      </c>
      <c r="BF238" s="176"/>
      <c r="BG238" s="176"/>
      <c r="BH238" s="176"/>
      <c r="BI238" s="176"/>
    </row>
    <row r="239" spans="1:61" s="137" customFormat="1" ht="27.6" customHeight="1" x14ac:dyDescent="0.25">
      <c r="A239" s="157">
        <v>0</v>
      </c>
      <c r="B239" s="158"/>
      <c r="C239" s="158"/>
      <c r="D239" s="175" t="s">
        <v>522</v>
      </c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3"/>
      <c r="Q239" s="57" t="s">
        <v>361</v>
      </c>
      <c r="R239" s="57"/>
      <c r="S239" s="57"/>
      <c r="T239" s="57"/>
      <c r="U239" s="57"/>
      <c r="V239" s="175" t="s">
        <v>516</v>
      </c>
      <c r="W239" s="132"/>
      <c r="X239" s="132"/>
      <c r="Y239" s="132"/>
      <c r="Z239" s="132"/>
      <c r="AA239" s="132"/>
      <c r="AB239" s="132"/>
      <c r="AC239" s="132"/>
      <c r="AD239" s="132"/>
      <c r="AE239" s="133"/>
      <c r="AF239" s="176">
        <v>0</v>
      </c>
      <c r="AG239" s="176"/>
      <c r="AH239" s="176"/>
      <c r="AI239" s="176"/>
      <c r="AJ239" s="176"/>
      <c r="AK239" s="176">
        <v>0</v>
      </c>
      <c r="AL239" s="176"/>
      <c r="AM239" s="176"/>
      <c r="AN239" s="176"/>
      <c r="AO239" s="176"/>
      <c r="AP239" s="176">
        <v>0</v>
      </c>
      <c r="AQ239" s="176"/>
      <c r="AR239" s="176"/>
      <c r="AS239" s="176"/>
      <c r="AT239" s="176"/>
      <c r="AU239" s="176">
        <v>0</v>
      </c>
      <c r="AV239" s="176"/>
      <c r="AW239" s="176"/>
      <c r="AX239" s="176"/>
      <c r="AY239" s="176"/>
      <c r="AZ239" s="176">
        <v>0</v>
      </c>
      <c r="BA239" s="176"/>
      <c r="BB239" s="176"/>
      <c r="BC239" s="176"/>
      <c r="BD239" s="176"/>
      <c r="BE239" s="176">
        <v>0</v>
      </c>
      <c r="BF239" s="176"/>
      <c r="BG239" s="176"/>
      <c r="BH239" s="176"/>
      <c r="BI239" s="176"/>
    </row>
    <row r="240" spans="1:61" s="137" customFormat="1" ht="27.6" customHeight="1" x14ac:dyDescent="0.25">
      <c r="A240" s="157">
        <v>0</v>
      </c>
      <c r="B240" s="158"/>
      <c r="C240" s="158"/>
      <c r="D240" s="175" t="s">
        <v>523</v>
      </c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3"/>
      <c r="Q240" s="57" t="s">
        <v>271</v>
      </c>
      <c r="R240" s="57"/>
      <c r="S240" s="57"/>
      <c r="T240" s="57"/>
      <c r="U240" s="57"/>
      <c r="V240" s="175" t="s">
        <v>524</v>
      </c>
      <c r="W240" s="132"/>
      <c r="X240" s="132"/>
      <c r="Y240" s="132"/>
      <c r="Z240" s="132"/>
      <c r="AA240" s="132"/>
      <c r="AB240" s="132"/>
      <c r="AC240" s="132"/>
      <c r="AD240" s="132"/>
      <c r="AE240" s="133"/>
      <c r="AF240" s="176">
        <v>25</v>
      </c>
      <c r="AG240" s="176"/>
      <c r="AH240" s="176"/>
      <c r="AI240" s="176"/>
      <c r="AJ240" s="176"/>
      <c r="AK240" s="176">
        <v>0</v>
      </c>
      <c r="AL240" s="176"/>
      <c r="AM240" s="176"/>
      <c r="AN240" s="176"/>
      <c r="AO240" s="176"/>
      <c r="AP240" s="176">
        <v>25</v>
      </c>
      <c r="AQ240" s="176"/>
      <c r="AR240" s="176"/>
      <c r="AS240" s="176"/>
      <c r="AT240" s="176"/>
      <c r="AU240" s="176">
        <v>25</v>
      </c>
      <c r="AV240" s="176"/>
      <c r="AW240" s="176"/>
      <c r="AX240" s="176"/>
      <c r="AY240" s="176"/>
      <c r="AZ240" s="176">
        <v>0</v>
      </c>
      <c r="BA240" s="176"/>
      <c r="BB240" s="176"/>
      <c r="BC240" s="176"/>
      <c r="BD240" s="176"/>
      <c r="BE240" s="176">
        <v>25</v>
      </c>
      <c r="BF240" s="176"/>
      <c r="BG240" s="176"/>
      <c r="BH240" s="176"/>
      <c r="BI240" s="176"/>
    </row>
    <row r="241" spans="1:61" s="137" customFormat="1" ht="41.4" customHeight="1" x14ac:dyDescent="0.25">
      <c r="A241" s="157">
        <v>0</v>
      </c>
      <c r="B241" s="158"/>
      <c r="C241" s="158"/>
      <c r="D241" s="175" t="s">
        <v>525</v>
      </c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3"/>
      <c r="Q241" s="57" t="s">
        <v>385</v>
      </c>
      <c r="R241" s="57"/>
      <c r="S241" s="57"/>
      <c r="T241" s="57"/>
      <c r="U241" s="57"/>
      <c r="V241" s="175" t="s">
        <v>526</v>
      </c>
      <c r="W241" s="132"/>
      <c r="X241" s="132"/>
      <c r="Y241" s="132"/>
      <c r="Z241" s="132"/>
      <c r="AA241" s="132"/>
      <c r="AB241" s="132"/>
      <c r="AC241" s="132"/>
      <c r="AD241" s="132"/>
      <c r="AE241" s="133"/>
      <c r="AF241" s="176">
        <v>0</v>
      </c>
      <c r="AG241" s="176"/>
      <c r="AH241" s="176"/>
      <c r="AI241" s="176"/>
      <c r="AJ241" s="176"/>
      <c r="AK241" s="176">
        <v>0</v>
      </c>
      <c r="AL241" s="176"/>
      <c r="AM241" s="176"/>
      <c r="AN241" s="176"/>
      <c r="AO241" s="176"/>
      <c r="AP241" s="176">
        <v>0</v>
      </c>
      <c r="AQ241" s="176"/>
      <c r="AR241" s="176"/>
      <c r="AS241" s="176"/>
      <c r="AT241" s="176"/>
      <c r="AU241" s="176">
        <v>0</v>
      </c>
      <c r="AV241" s="176"/>
      <c r="AW241" s="176"/>
      <c r="AX241" s="176"/>
      <c r="AY241" s="176"/>
      <c r="AZ241" s="176">
        <v>0</v>
      </c>
      <c r="BA241" s="176"/>
      <c r="BB241" s="176"/>
      <c r="BC241" s="176"/>
      <c r="BD241" s="176"/>
      <c r="BE241" s="176">
        <v>0</v>
      </c>
      <c r="BF241" s="176"/>
      <c r="BG241" s="176"/>
      <c r="BH241" s="176"/>
      <c r="BI241" s="176"/>
    </row>
    <row r="242" spans="1:61" s="137" customFormat="1" ht="27.6" customHeight="1" x14ac:dyDescent="0.25">
      <c r="A242" s="157">
        <v>0</v>
      </c>
      <c r="B242" s="158"/>
      <c r="C242" s="158"/>
      <c r="D242" s="175" t="s">
        <v>527</v>
      </c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3"/>
      <c r="Q242" s="57" t="s">
        <v>361</v>
      </c>
      <c r="R242" s="57"/>
      <c r="S242" s="57"/>
      <c r="T242" s="57"/>
      <c r="U242" s="57"/>
      <c r="V242" s="175" t="s">
        <v>528</v>
      </c>
      <c r="W242" s="132"/>
      <c r="X242" s="132"/>
      <c r="Y242" s="132"/>
      <c r="Z242" s="132"/>
      <c r="AA242" s="132"/>
      <c r="AB242" s="132"/>
      <c r="AC242" s="132"/>
      <c r="AD242" s="132"/>
      <c r="AE242" s="133"/>
      <c r="AF242" s="176">
        <v>400</v>
      </c>
      <c r="AG242" s="176"/>
      <c r="AH242" s="176"/>
      <c r="AI242" s="176"/>
      <c r="AJ242" s="176"/>
      <c r="AK242" s="176">
        <v>0</v>
      </c>
      <c r="AL242" s="176"/>
      <c r="AM242" s="176"/>
      <c r="AN242" s="176"/>
      <c r="AO242" s="176"/>
      <c r="AP242" s="176">
        <v>400</v>
      </c>
      <c r="AQ242" s="176"/>
      <c r="AR242" s="176"/>
      <c r="AS242" s="176"/>
      <c r="AT242" s="176"/>
      <c r="AU242" s="176">
        <v>400</v>
      </c>
      <c r="AV242" s="176"/>
      <c r="AW242" s="176"/>
      <c r="AX242" s="176"/>
      <c r="AY242" s="176"/>
      <c r="AZ242" s="176">
        <v>0</v>
      </c>
      <c r="BA242" s="176"/>
      <c r="BB242" s="176"/>
      <c r="BC242" s="176"/>
      <c r="BD242" s="176"/>
      <c r="BE242" s="176">
        <v>400</v>
      </c>
      <c r="BF242" s="176"/>
      <c r="BG242" s="176"/>
      <c r="BH242" s="176"/>
      <c r="BI242" s="176"/>
    </row>
    <row r="243" spans="1:61" s="137" customFormat="1" ht="27.6" customHeight="1" x14ac:dyDescent="0.25">
      <c r="A243" s="157">
        <v>0</v>
      </c>
      <c r="B243" s="158"/>
      <c r="C243" s="158"/>
      <c r="D243" s="175" t="s">
        <v>529</v>
      </c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3"/>
      <c r="Q243" s="57" t="s">
        <v>501</v>
      </c>
      <c r="R243" s="57"/>
      <c r="S243" s="57"/>
      <c r="T243" s="57"/>
      <c r="U243" s="57"/>
      <c r="V243" s="175" t="s">
        <v>447</v>
      </c>
      <c r="W243" s="132"/>
      <c r="X243" s="132"/>
      <c r="Y243" s="132"/>
      <c r="Z243" s="132"/>
      <c r="AA243" s="132"/>
      <c r="AB243" s="132"/>
      <c r="AC243" s="132"/>
      <c r="AD243" s="132"/>
      <c r="AE243" s="133"/>
      <c r="AF243" s="176">
        <v>0</v>
      </c>
      <c r="AG243" s="176"/>
      <c r="AH243" s="176"/>
      <c r="AI243" s="176"/>
      <c r="AJ243" s="176"/>
      <c r="AK243" s="176">
        <v>0</v>
      </c>
      <c r="AL243" s="176"/>
      <c r="AM243" s="176"/>
      <c r="AN243" s="176"/>
      <c r="AO243" s="176"/>
      <c r="AP243" s="176">
        <v>0</v>
      </c>
      <c r="AQ243" s="176"/>
      <c r="AR243" s="176"/>
      <c r="AS243" s="176"/>
      <c r="AT243" s="176"/>
      <c r="AU243" s="176">
        <v>0</v>
      </c>
      <c r="AV243" s="176"/>
      <c r="AW243" s="176"/>
      <c r="AX243" s="176"/>
      <c r="AY243" s="176"/>
      <c r="AZ243" s="176">
        <v>0</v>
      </c>
      <c r="BA243" s="176"/>
      <c r="BB243" s="176"/>
      <c r="BC243" s="176"/>
      <c r="BD243" s="176"/>
      <c r="BE243" s="176">
        <v>0</v>
      </c>
      <c r="BF243" s="176"/>
      <c r="BG243" s="176"/>
      <c r="BH243" s="176"/>
      <c r="BI243" s="176"/>
    </row>
    <row r="244" spans="1:61" s="137" customFormat="1" ht="27.6" customHeight="1" x14ac:dyDescent="0.25">
      <c r="A244" s="157">
        <v>0</v>
      </c>
      <c r="B244" s="158"/>
      <c r="C244" s="158"/>
      <c r="D244" s="175" t="s">
        <v>530</v>
      </c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3"/>
      <c r="Q244" s="57" t="s">
        <v>271</v>
      </c>
      <c r="R244" s="57"/>
      <c r="S244" s="57"/>
      <c r="T244" s="57"/>
      <c r="U244" s="57"/>
      <c r="V244" s="175" t="s">
        <v>514</v>
      </c>
      <c r="W244" s="132"/>
      <c r="X244" s="132"/>
      <c r="Y244" s="132"/>
      <c r="Z244" s="132"/>
      <c r="AA244" s="132"/>
      <c r="AB244" s="132"/>
      <c r="AC244" s="132"/>
      <c r="AD244" s="132"/>
      <c r="AE244" s="133"/>
      <c r="AF244" s="176">
        <v>0</v>
      </c>
      <c r="AG244" s="176"/>
      <c r="AH244" s="176"/>
      <c r="AI244" s="176"/>
      <c r="AJ244" s="176"/>
      <c r="AK244" s="176">
        <v>0</v>
      </c>
      <c r="AL244" s="176"/>
      <c r="AM244" s="176"/>
      <c r="AN244" s="176"/>
      <c r="AO244" s="176"/>
      <c r="AP244" s="176">
        <v>0</v>
      </c>
      <c r="AQ244" s="176"/>
      <c r="AR244" s="176"/>
      <c r="AS244" s="176"/>
      <c r="AT244" s="176"/>
      <c r="AU244" s="176">
        <v>0</v>
      </c>
      <c r="AV244" s="176"/>
      <c r="AW244" s="176"/>
      <c r="AX244" s="176"/>
      <c r="AY244" s="176"/>
      <c r="AZ244" s="176">
        <v>0</v>
      </c>
      <c r="BA244" s="176"/>
      <c r="BB244" s="176"/>
      <c r="BC244" s="176"/>
      <c r="BD244" s="176"/>
      <c r="BE244" s="176">
        <v>0</v>
      </c>
      <c r="BF244" s="176"/>
      <c r="BG244" s="176"/>
      <c r="BH244" s="176"/>
      <c r="BI244" s="176"/>
    </row>
    <row r="245" spans="1:61" s="137" customFormat="1" ht="27.6" customHeight="1" x14ac:dyDescent="0.25">
      <c r="A245" s="157">
        <v>0</v>
      </c>
      <c r="B245" s="158"/>
      <c r="C245" s="158"/>
      <c r="D245" s="175" t="s">
        <v>531</v>
      </c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3"/>
      <c r="Q245" s="57" t="s">
        <v>271</v>
      </c>
      <c r="R245" s="57"/>
      <c r="S245" s="57"/>
      <c r="T245" s="57"/>
      <c r="U245" s="57"/>
      <c r="V245" s="175" t="s">
        <v>528</v>
      </c>
      <c r="W245" s="132"/>
      <c r="X245" s="132"/>
      <c r="Y245" s="132"/>
      <c r="Z245" s="132"/>
      <c r="AA245" s="132"/>
      <c r="AB245" s="132"/>
      <c r="AC245" s="132"/>
      <c r="AD245" s="132"/>
      <c r="AE245" s="133"/>
      <c r="AF245" s="176">
        <v>0</v>
      </c>
      <c r="AG245" s="176"/>
      <c r="AH245" s="176"/>
      <c r="AI245" s="176"/>
      <c r="AJ245" s="176"/>
      <c r="AK245" s="176">
        <v>0</v>
      </c>
      <c r="AL245" s="176"/>
      <c r="AM245" s="176"/>
      <c r="AN245" s="176"/>
      <c r="AO245" s="176"/>
      <c r="AP245" s="176">
        <v>0</v>
      </c>
      <c r="AQ245" s="176"/>
      <c r="AR245" s="176"/>
      <c r="AS245" s="176"/>
      <c r="AT245" s="176"/>
      <c r="AU245" s="176">
        <v>0</v>
      </c>
      <c r="AV245" s="176"/>
      <c r="AW245" s="176"/>
      <c r="AX245" s="176"/>
      <c r="AY245" s="176"/>
      <c r="AZ245" s="176">
        <v>0</v>
      </c>
      <c r="BA245" s="176"/>
      <c r="BB245" s="176"/>
      <c r="BC245" s="176"/>
      <c r="BD245" s="176"/>
      <c r="BE245" s="176">
        <v>0</v>
      </c>
      <c r="BF245" s="176"/>
      <c r="BG245" s="176"/>
      <c r="BH245" s="176"/>
      <c r="BI245" s="176"/>
    </row>
    <row r="246" spans="1:61" s="137" customFormat="1" ht="41.4" customHeight="1" x14ac:dyDescent="0.25">
      <c r="A246" s="157">
        <v>0</v>
      </c>
      <c r="B246" s="158"/>
      <c r="C246" s="158"/>
      <c r="D246" s="175" t="s">
        <v>532</v>
      </c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3"/>
      <c r="Q246" s="57" t="s">
        <v>361</v>
      </c>
      <c r="R246" s="57"/>
      <c r="S246" s="57"/>
      <c r="T246" s="57"/>
      <c r="U246" s="57"/>
      <c r="V246" s="175" t="s">
        <v>528</v>
      </c>
      <c r="W246" s="132"/>
      <c r="X246" s="132"/>
      <c r="Y246" s="132"/>
      <c r="Z246" s="132"/>
      <c r="AA246" s="132"/>
      <c r="AB246" s="132"/>
      <c r="AC246" s="132"/>
      <c r="AD246" s="132"/>
      <c r="AE246" s="133"/>
      <c r="AF246" s="176">
        <v>0</v>
      </c>
      <c r="AG246" s="176"/>
      <c r="AH246" s="176"/>
      <c r="AI246" s="176"/>
      <c r="AJ246" s="176"/>
      <c r="AK246" s="176">
        <v>0</v>
      </c>
      <c r="AL246" s="176"/>
      <c r="AM246" s="176"/>
      <c r="AN246" s="176"/>
      <c r="AO246" s="176"/>
      <c r="AP246" s="176">
        <v>0</v>
      </c>
      <c r="AQ246" s="176"/>
      <c r="AR246" s="176"/>
      <c r="AS246" s="176"/>
      <c r="AT246" s="176"/>
      <c r="AU246" s="176">
        <v>0</v>
      </c>
      <c r="AV246" s="176"/>
      <c r="AW246" s="176"/>
      <c r="AX246" s="176"/>
      <c r="AY246" s="176"/>
      <c r="AZ246" s="176">
        <v>0</v>
      </c>
      <c r="BA246" s="176"/>
      <c r="BB246" s="176"/>
      <c r="BC246" s="176"/>
      <c r="BD246" s="176"/>
      <c r="BE246" s="176">
        <v>0</v>
      </c>
      <c r="BF246" s="176"/>
      <c r="BG246" s="176"/>
      <c r="BH246" s="176"/>
      <c r="BI246" s="176"/>
    </row>
    <row r="247" spans="1:61" s="137" customFormat="1" ht="27.6" customHeight="1" x14ac:dyDescent="0.25">
      <c r="A247" s="157">
        <v>2</v>
      </c>
      <c r="B247" s="158"/>
      <c r="C247" s="158"/>
      <c r="D247" s="175" t="s">
        <v>533</v>
      </c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3"/>
      <c r="Q247" s="57" t="s">
        <v>361</v>
      </c>
      <c r="R247" s="57"/>
      <c r="S247" s="57"/>
      <c r="T247" s="57"/>
      <c r="U247" s="57"/>
      <c r="V247" s="175" t="s">
        <v>534</v>
      </c>
      <c r="W247" s="132"/>
      <c r="X247" s="132"/>
      <c r="Y247" s="132"/>
      <c r="Z247" s="132"/>
      <c r="AA247" s="132"/>
      <c r="AB247" s="132"/>
      <c r="AC247" s="132"/>
      <c r="AD247" s="132"/>
      <c r="AE247" s="133"/>
      <c r="AF247" s="176">
        <v>200</v>
      </c>
      <c r="AG247" s="176"/>
      <c r="AH247" s="176"/>
      <c r="AI247" s="176"/>
      <c r="AJ247" s="176"/>
      <c r="AK247" s="176">
        <v>0</v>
      </c>
      <c r="AL247" s="176"/>
      <c r="AM247" s="176"/>
      <c r="AN247" s="176"/>
      <c r="AO247" s="176"/>
      <c r="AP247" s="176">
        <v>200</v>
      </c>
      <c r="AQ247" s="176"/>
      <c r="AR247" s="176"/>
      <c r="AS247" s="176"/>
      <c r="AT247" s="176"/>
      <c r="AU247" s="176">
        <v>200</v>
      </c>
      <c r="AV247" s="176"/>
      <c r="AW247" s="176"/>
      <c r="AX247" s="176"/>
      <c r="AY247" s="176"/>
      <c r="AZ247" s="176">
        <v>0</v>
      </c>
      <c r="BA247" s="176"/>
      <c r="BB247" s="176"/>
      <c r="BC247" s="176"/>
      <c r="BD247" s="176"/>
      <c r="BE247" s="176">
        <v>200</v>
      </c>
      <c r="BF247" s="176"/>
      <c r="BG247" s="176"/>
      <c r="BH247" s="176"/>
      <c r="BI247" s="176"/>
    </row>
    <row r="248" spans="1:61" s="137" customFormat="1" ht="41.4" customHeight="1" x14ac:dyDescent="0.25">
      <c r="A248" s="157">
        <v>2</v>
      </c>
      <c r="B248" s="158"/>
      <c r="C248" s="158"/>
      <c r="D248" s="175" t="s">
        <v>535</v>
      </c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3"/>
      <c r="Q248" s="57" t="s">
        <v>271</v>
      </c>
      <c r="R248" s="57"/>
      <c r="S248" s="57"/>
      <c r="T248" s="57"/>
      <c r="U248" s="57"/>
      <c r="V248" s="175" t="s">
        <v>536</v>
      </c>
      <c r="W248" s="132"/>
      <c r="X248" s="132"/>
      <c r="Y248" s="132"/>
      <c r="Z248" s="132"/>
      <c r="AA248" s="132"/>
      <c r="AB248" s="132"/>
      <c r="AC248" s="132"/>
      <c r="AD248" s="132"/>
      <c r="AE248" s="133"/>
      <c r="AF248" s="176">
        <v>0</v>
      </c>
      <c r="AG248" s="176"/>
      <c r="AH248" s="176"/>
      <c r="AI248" s="176"/>
      <c r="AJ248" s="176"/>
      <c r="AK248" s="176">
        <v>0</v>
      </c>
      <c r="AL248" s="176"/>
      <c r="AM248" s="176"/>
      <c r="AN248" s="176"/>
      <c r="AO248" s="176"/>
      <c r="AP248" s="176">
        <v>0</v>
      </c>
      <c r="AQ248" s="176"/>
      <c r="AR248" s="176"/>
      <c r="AS248" s="176"/>
      <c r="AT248" s="176"/>
      <c r="AU248" s="176">
        <v>0</v>
      </c>
      <c r="AV248" s="176"/>
      <c r="AW248" s="176"/>
      <c r="AX248" s="176"/>
      <c r="AY248" s="176"/>
      <c r="AZ248" s="176">
        <v>0</v>
      </c>
      <c r="BA248" s="176"/>
      <c r="BB248" s="176"/>
      <c r="BC248" s="176"/>
      <c r="BD248" s="176"/>
      <c r="BE248" s="176">
        <v>0</v>
      </c>
      <c r="BF248" s="176"/>
      <c r="BG248" s="176"/>
      <c r="BH248" s="176"/>
      <c r="BI248" s="176"/>
    </row>
    <row r="249" spans="1:61" s="9" customFormat="1" ht="13.8" x14ac:dyDescent="0.25">
      <c r="A249" s="119">
        <v>0</v>
      </c>
      <c r="B249" s="117"/>
      <c r="C249" s="117"/>
      <c r="D249" s="174" t="s">
        <v>284</v>
      </c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40"/>
      <c r="Q249" s="172"/>
      <c r="R249" s="172"/>
      <c r="S249" s="172"/>
      <c r="T249" s="172"/>
      <c r="U249" s="172"/>
      <c r="V249" s="174"/>
      <c r="W249" s="139"/>
      <c r="X249" s="139"/>
      <c r="Y249" s="139"/>
      <c r="Z249" s="139"/>
      <c r="AA249" s="139"/>
      <c r="AB249" s="139"/>
      <c r="AC249" s="139"/>
      <c r="AD249" s="139"/>
      <c r="AE249" s="140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3"/>
      <c r="BD249" s="173"/>
      <c r="BE249" s="173"/>
      <c r="BF249" s="173"/>
      <c r="BG249" s="173"/>
      <c r="BH249" s="173"/>
      <c r="BI249" s="173"/>
    </row>
    <row r="250" spans="1:61" s="137" customFormat="1" ht="27.6" customHeight="1" x14ac:dyDescent="0.25">
      <c r="A250" s="157">
        <v>0</v>
      </c>
      <c r="B250" s="158"/>
      <c r="C250" s="158"/>
      <c r="D250" s="175" t="s">
        <v>537</v>
      </c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3"/>
      <c r="Q250" s="57" t="s">
        <v>222</v>
      </c>
      <c r="R250" s="57"/>
      <c r="S250" s="57"/>
      <c r="T250" s="57"/>
      <c r="U250" s="57"/>
      <c r="V250" s="175" t="s">
        <v>286</v>
      </c>
      <c r="W250" s="132"/>
      <c r="X250" s="132"/>
      <c r="Y250" s="132"/>
      <c r="Z250" s="132"/>
      <c r="AA250" s="132"/>
      <c r="AB250" s="132"/>
      <c r="AC250" s="132"/>
      <c r="AD250" s="132"/>
      <c r="AE250" s="133"/>
      <c r="AF250" s="176">
        <v>2368</v>
      </c>
      <c r="AG250" s="176"/>
      <c r="AH250" s="176"/>
      <c r="AI250" s="176"/>
      <c r="AJ250" s="176"/>
      <c r="AK250" s="176">
        <v>0</v>
      </c>
      <c r="AL250" s="176"/>
      <c r="AM250" s="176"/>
      <c r="AN250" s="176"/>
      <c r="AO250" s="176"/>
      <c r="AP250" s="176">
        <v>2368</v>
      </c>
      <c r="AQ250" s="176"/>
      <c r="AR250" s="176"/>
      <c r="AS250" s="176"/>
      <c r="AT250" s="176"/>
      <c r="AU250" s="176">
        <v>3000</v>
      </c>
      <c r="AV250" s="176"/>
      <c r="AW250" s="176"/>
      <c r="AX250" s="176"/>
      <c r="AY250" s="176"/>
      <c r="AZ250" s="176">
        <v>0</v>
      </c>
      <c r="BA250" s="176"/>
      <c r="BB250" s="176"/>
      <c r="BC250" s="176"/>
      <c r="BD250" s="176"/>
      <c r="BE250" s="176">
        <v>3000</v>
      </c>
      <c r="BF250" s="176"/>
      <c r="BG250" s="176"/>
      <c r="BH250" s="176"/>
      <c r="BI250" s="176"/>
    </row>
    <row r="251" spans="1:61" s="137" customFormat="1" ht="27.6" customHeight="1" x14ac:dyDescent="0.25">
      <c r="A251" s="157">
        <v>0</v>
      </c>
      <c r="B251" s="158"/>
      <c r="C251" s="158"/>
      <c r="D251" s="175" t="s">
        <v>538</v>
      </c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3"/>
      <c r="Q251" s="57" t="s">
        <v>222</v>
      </c>
      <c r="R251" s="57"/>
      <c r="S251" s="57"/>
      <c r="T251" s="57"/>
      <c r="U251" s="57"/>
      <c r="V251" s="175" t="s">
        <v>286</v>
      </c>
      <c r="W251" s="132"/>
      <c r="X251" s="132"/>
      <c r="Y251" s="132"/>
      <c r="Z251" s="132"/>
      <c r="AA251" s="132"/>
      <c r="AB251" s="132"/>
      <c r="AC251" s="132"/>
      <c r="AD251" s="132"/>
      <c r="AE251" s="133"/>
      <c r="AF251" s="176">
        <v>116667</v>
      </c>
      <c r="AG251" s="176"/>
      <c r="AH251" s="176"/>
      <c r="AI251" s="176"/>
      <c r="AJ251" s="176"/>
      <c r="AK251" s="176">
        <v>0</v>
      </c>
      <c r="AL251" s="176"/>
      <c r="AM251" s="176"/>
      <c r="AN251" s="176"/>
      <c r="AO251" s="176"/>
      <c r="AP251" s="176">
        <v>116667</v>
      </c>
      <c r="AQ251" s="176"/>
      <c r="AR251" s="176"/>
      <c r="AS251" s="176"/>
      <c r="AT251" s="176"/>
      <c r="AU251" s="176">
        <v>216667</v>
      </c>
      <c r="AV251" s="176"/>
      <c r="AW251" s="176"/>
      <c r="AX251" s="176"/>
      <c r="AY251" s="176"/>
      <c r="AZ251" s="176">
        <v>0</v>
      </c>
      <c r="BA251" s="176"/>
      <c r="BB251" s="176"/>
      <c r="BC251" s="176"/>
      <c r="BD251" s="176"/>
      <c r="BE251" s="176">
        <v>216667</v>
      </c>
      <c r="BF251" s="176"/>
      <c r="BG251" s="176"/>
      <c r="BH251" s="176"/>
      <c r="BI251" s="176"/>
    </row>
    <row r="252" spans="1:61" s="137" customFormat="1" ht="27.6" customHeight="1" x14ac:dyDescent="0.25">
      <c r="A252" s="157">
        <v>0</v>
      </c>
      <c r="B252" s="158"/>
      <c r="C252" s="158"/>
      <c r="D252" s="175" t="s">
        <v>539</v>
      </c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3"/>
      <c r="Q252" s="57" t="s">
        <v>222</v>
      </c>
      <c r="R252" s="57"/>
      <c r="S252" s="57"/>
      <c r="T252" s="57"/>
      <c r="U252" s="57"/>
      <c r="V252" s="175" t="s">
        <v>286</v>
      </c>
      <c r="W252" s="132"/>
      <c r="X252" s="132"/>
      <c r="Y252" s="132"/>
      <c r="Z252" s="132"/>
      <c r="AA252" s="132"/>
      <c r="AB252" s="132"/>
      <c r="AC252" s="132"/>
      <c r="AD252" s="132"/>
      <c r="AE252" s="133"/>
      <c r="AF252" s="176">
        <v>0</v>
      </c>
      <c r="AG252" s="176"/>
      <c r="AH252" s="176"/>
      <c r="AI252" s="176"/>
      <c r="AJ252" s="176"/>
      <c r="AK252" s="176">
        <v>0</v>
      </c>
      <c r="AL252" s="176"/>
      <c r="AM252" s="176"/>
      <c r="AN252" s="176"/>
      <c r="AO252" s="176"/>
      <c r="AP252" s="176">
        <v>0</v>
      </c>
      <c r="AQ252" s="176"/>
      <c r="AR252" s="176"/>
      <c r="AS252" s="176"/>
      <c r="AT252" s="176"/>
      <c r="AU252" s="176">
        <v>0</v>
      </c>
      <c r="AV252" s="176"/>
      <c r="AW252" s="176"/>
      <c r="AX252" s="176"/>
      <c r="AY252" s="176"/>
      <c r="AZ252" s="176">
        <v>0</v>
      </c>
      <c r="BA252" s="176"/>
      <c r="BB252" s="176"/>
      <c r="BC252" s="176"/>
      <c r="BD252" s="176"/>
      <c r="BE252" s="176">
        <v>0</v>
      </c>
      <c r="BF252" s="176"/>
      <c r="BG252" s="176"/>
      <c r="BH252" s="176"/>
      <c r="BI252" s="176"/>
    </row>
    <row r="253" spans="1:61" s="137" customFormat="1" ht="27.6" customHeight="1" x14ac:dyDescent="0.25">
      <c r="A253" s="157">
        <v>0</v>
      </c>
      <c r="B253" s="158"/>
      <c r="C253" s="158"/>
      <c r="D253" s="175" t="s">
        <v>540</v>
      </c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3"/>
      <c r="Q253" s="57" t="s">
        <v>222</v>
      </c>
      <c r="R253" s="57"/>
      <c r="S253" s="57"/>
      <c r="T253" s="57"/>
      <c r="U253" s="57"/>
      <c r="V253" s="175" t="s">
        <v>286</v>
      </c>
      <c r="W253" s="132"/>
      <c r="X253" s="132"/>
      <c r="Y253" s="132"/>
      <c r="Z253" s="132"/>
      <c r="AA253" s="132"/>
      <c r="AB253" s="132"/>
      <c r="AC253" s="132"/>
      <c r="AD253" s="132"/>
      <c r="AE253" s="133"/>
      <c r="AF253" s="176">
        <v>0</v>
      </c>
      <c r="AG253" s="176"/>
      <c r="AH253" s="176"/>
      <c r="AI253" s="176"/>
      <c r="AJ253" s="176"/>
      <c r="AK253" s="176">
        <v>0</v>
      </c>
      <c r="AL253" s="176"/>
      <c r="AM253" s="176"/>
      <c r="AN253" s="176"/>
      <c r="AO253" s="176"/>
      <c r="AP253" s="176">
        <v>0</v>
      </c>
      <c r="AQ253" s="176"/>
      <c r="AR253" s="176"/>
      <c r="AS253" s="176"/>
      <c r="AT253" s="176"/>
      <c r="AU253" s="176">
        <v>0</v>
      </c>
      <c r="AV253" s="176"/>
      <c r="AW253" s="176"/>
      <c r="AX253" s="176"/>
      <c r="AY253" s="176"/>
      <c r="AZ253" s="176">
        <v>0</v>
      </c>
      <c r="BA253" s="176"/>
      <c r="BB253" s="176"/>
      <c r="BC253" s="176"/>
      <c r="BD253" s="176"/>
      <c r="BE253" s="176">
        <v>0</v>
      </c>
      <c r="BF253" s="176"/>
      <c r="BG253" s="176"/>
      <c r="BH253" s="176"/>
      <c r="BI253" s="176"/>
    </row>
    <row r="254" spans="1:61" s="137" customFormat="1" ht="41.4" customHeight="1" x14ac:dyDescent="0.25">
      <c r="A254" s="157">
        <v>0</v>
      </c>
      <c r="B254" s="158"/>
      <c r="C254" s="158"/>
      <c r="D254" s="175" t="s">
        <v>541</v>
      </c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3"/>
      <c r="Q254" s="57" t="s">
        <v>222</v>
      </c>
      <c r="R254" s="57"/>
      <c r="S254" s="57"/>
      <c r="T254" s="57"/>
      <c r="U254" s="57"/>
      <c r="V254" s="175"/>
      <c r="W254" s="132"/>
      <c r="X254" s="132"/>
      <c r="Y254" s="132"/>
      <c r="Z254" s="132"/>
      <c r="AA254" s="132"/>
      <c r="AB254" s="132"/>
      <c r="AC254" s="132"/>
      <c r="AD254" s="132"/>
      <c r="AE254" s="133"/>
      <c r="AF254" s="176">
        <v>2000</v>
      </c>
      <c r="AG254" s="176"/>
      <c r="AH254" s="176"/>
      <c r="AI254" s="176"/>
      <c r="AJ254" s="176"/>
      <c r="AK254" s="176">
        <v>0</v>
      </c>
      <c r="AL254" s="176"/>
      <c r="AM254" s="176"/>
      <c r="AN254" s="176"/>
      <c r="AO254" s="176"/>
      <c r="AP254" s="176">
        <v>2000</v>
      </c>
      <c r="AQ254" s="176"/>
      <c r="AR254" s="176"/>
      <c r="AS254" s="176"/>
      <c r="AT254" s="176"/>
      <c r="AU254" s="176">
        <v>3636</v>
      </c>
      <c r="AV254" s="176"/>
      <c r="AW254" s="176"/>
      <c r="AX254" s="176"/>
      <c r="AY254" s="176"/>
      <c r="AZ254" s="176">
        <v>0</v>
      </c>
      <c r="BA254" s="176"/>
      <c r="BB254" s="176"/>
      <c r="BC254" s="176"/>
      <c r="BD254" s="176"/>
      <c r="BE254" s="176">
        <v>3636</v>
      </c>
      <c r="BF254" s="176"/>
      <c r="BG254" s="176"/>
      <c r="BH254" s="176"/>
      <c r="BI254" s="176"/>
    </row>
    <row r="255" spans="1:61" s="137" customFormat="1" ht="27.6" customHeight="1" x14ac:dyDescent="0.25">
      <c r="A255" s="157">
        <v>0</v>
      </c>
      <c r="B255" s="158"/>
      <c r="C255" s="158"/>
      <c r="D255" s="175" t="s">
        <v>542</v>
      </c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3"/>
      <c r="Q255" s="57" t="s">
        <v>222</v>
      </c>
      <c r="R255" s="57"/>
      <c r="S255" s="57"/>
      <c r="T255" s="57"/>
      <c r="U255" s="57"/>
      <c r="V255" s="175" t="s">
        <v>286</v>
      </c>
      <c r="W255" s="132"/>
      <c r="X255" s="132"/>
      <c r="Y255" s="132"/>
      <c r="Z255" s="132"/>
      <c r="AA255" s="132"/>
      <c r="AB255" s="132"/>
      <c r="AC255" s="132"/>
      <c r="AD255" s="132"/>
      <c r="AE255" s="133"/>
      <c r="AF255" s="176">
        <v>1500</v>
      </c>
      <c r="AG255" s="176"/>
      <c r="AH255" s="176"/>
      <c r="AI255" s="176"/>
      <c r="AJ255" s="176"/>
      <c r="AK255" s="176">
        <v>0</v>
      </c>
      <c r="AL255" s="176"/>
      <c r="AM255" s="176"/>
      <c r="AN255" s="176"/>
      <c r="AO255" s="176"/>
      <c r="AP255" s="176">
        <v>1500</v>
      </c>
      <c r="AQ255" s="176"/>
      <c r="AR255" s="176"/>
      <c r="AS255" s="176"/>
      <c r="AT255" s="176"/>
      <c r="AU255" s="176">
        <v>1700</v>
      </c>
      <c r="AV255" s="176"/>
      <c r="AW255" s="176"/>
      <c r="AX255" s="176"/>
      <c r="AY255" s="176"/>
      <c r="AZ255" s="176">
        <v>0</v>
      </c>
      <c r="BA255" s="176"/>
      <c r="BB255" s="176"/>
      <c r="BC255" s="176"/>
      <c r="BD255" s="176"/>
      <c r="BE255" s="176">
        <v>1700</v>
      </c>
      <c r="BF255" s="176"/>
      <c r="BG255" s="176"/>
      <c r="BH255" s="176"/>
      <c r="BI255" s="176"/>
    </row>
    <row r="256" spans="1:61" s="137" customFormat="1" ht="27.6" customHeight="1" x14ac:dyDescent="0.25">
      <c r="A256" s="157">
        <v>0</v>
      </c>
      <c r="B256" s="158"/>
      <c r="C256" s="158"/>
      <c r="D256" s="175" t="s">
        <v>543</v>
      </c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3"/>
      <c r="Q256" s="57" t="s">
        <v>222</v>
      </c>
      <c r="R256" s="57"/>
      <c r="S256" s="57"/>
      <c r="T256" s="57"/>
      <c r="U256" s="57"/>
      <c r="V256" s="175" t="s">
        <v>286</v>
      </c>
      <c r="W256" s="132"/>
      <c r="X256" s="132"/>
      <c r="Y256" s="132"/>
      <c r="Z256" s="132"/>
      <c r="AA256" s="132"/>
      <c r="AB256" s="132"/>
      <c r="AC256" s="132"/>
      <c r="AD256" s="132"/>
      <c r="AE256" s="133"/>
      <c r="AF256" s="176">
        <v>0</v>
      </c>
      <c r="AG256" s="176"/>
      <c r="AH256" s="176"/>
      <c r="AI256" s="176"/>
      <c r="AJ256" s="176"/>
      <c r="AK256" s="176">
        <v>0</v>
      </c>
      <c r="AL256" s="176"/>
      <c r="AM256" s="176"/>
      <c r="AN256" s="176"/>
      <c r="AO256" s="176"/>
      <c r="AP256" s="176">
        <v>0</v>
      </c>
      <c r="AQ256" s="176"/>
      <c r="AR256" s="176"/>
      <c r="AS256" s="176"/>
      <c r="AT256" s="176"/>
      <c r="AU256" s="176">
        <v>0</v>
      </c>
      <c r="AV256" s="176"/>
      <c r="AW256" s="176"/>
      <c r="AX256" s="176"/>
      <c r="AY256" s="176"/>
      <c r="AZ256" s="176">
        <v>0</v>
      </c>
      <c r="BA256" s="176"/>
      <c r="BB256" s="176"/>
      <c r="BC256" s="176"/>
      <c r="BD256" s="176"/>
      <c r="BE256" s="176">
        <v>0</v>
      </c>
      <c r="BF256" s="176"/>
      <c r="BG256" s="176"/>
      <c r="BH256" s="176"/>
      <c r="BI256" s="176"/>
    </row>
    <row r="257" spans="1:61" s="137" customFormat="1" ht="27.6" customHeight="1" x14ac:dyDescent="0.25">
      <c r="A257" s="157">
        <v>0</v>
      </c>
      <c r="B257" s="158"/>
      <c r="C257" s="158"/>
      <c r="D257" s="175" t="s">
        <v>544</v>
      </c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3"/>
      <c r="Q257" s="57" t="s">
        <v>222</v>
      </c>
      <c r="R257" s="57"/>
      <c r="S257" s="57"/>
      <c r="T257" s="57"/>
      <c r="U257" s="57"/>
      <c r="V257" s="175" t="s">
        <v>286</v>
      </c>
      <c r="W257" s="132"/>
      <c r="X257" s="132"/>
      <c r="Y257" s="132"/>
      <c r="Z257" s="132"/>
      <c r="AA257" s="132"/>
      <c r="AB257" s="132"/>
      <c r="AC257" s="132"/>
      <c r="AD257" s="132"/>
      <c r="AE257" s="133"/>
      <c r="AF257" s="176">
        <v>0</v>
      </c>
      <c r="AG257" s="176"/>
      <c r="AH257" s="176"/>
      <c r="AI257" s="176"/>
      <c r="AJ257" s="176"/>
      <c r="AK257" s="176">
        <v>0</v>
      </c>
      <c r="AL257" s="176"/>
      <c r="AM257" s="176"/>
      <c r="AN257" s="176"/>
      <c r="AO257" s="176"/>
      <c r="AP257" s="176">
        <v>0</v>
      </c>
      <c r="AQ257" s="176"/>
      <c r="AR257" s="176"/>
      <c r="AS257" s="176"/>
      <c r="AT257" s="176"/>
      <c r="AU257" s="176">
        <v>0</v>
      </c>
      <c r="AV257" s="176"/>
      <c r="AW257" s="176"/>
      <c r="AX257" s="176"/>
      <c r="AY257" s="176"/>
      <c r="AZ257" s="176">
        <v>0</v>
      </c>
      <c r="BA257" s="176"/>
      <c r="BB257" s="176"/>
      <c r="BC257" s="176"/>
      <c r="BD257" s="176"/>
      <c r="BE257" s="176">
        <v>0</v>
      </c>
      <c r="BF257" s="176"/>
      <c r="BG257" s="176"/>
      <c r="BH257" s="176"/>
      <c r="BI257" s="176"/>
    </row>
    <row r="258" spans="1:61" s="137" customFormat="1" ht="41.4" customHeight="1" x14ac:dyDescent="0.25">
      <c r="A258" s="157">
        <v>0</v>
      </c>
      <c r="B258" s="158"/>
      <c r="C258" s="158"/>
      <c r="D258" s="175" t="s">
        <v>545</v>
      </c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3"/>
      <c r="Q258" s="57" t="s">
        <v>222</v>
      </c>
      <c r="R258" s="57"/>
      <c r="S258" s="57"/>
      <c r="T258" s="57"/>
      <c r="U258" s="57"/>
      <c r="V258" s="175" t="s">
        <v>279</v>
      </c>
      <c r="W258" s="132"/>
      <c r="X258" s="132"/>
      <c r="Y258" s="132"/>
      <c r="Z258" s="132"/>
      <c r="AA258" s="132"/>
      <c r="AB258" s="132"/>
      <c r="AC258" s="132"/>
      <c r="AD258" s="132"/>
      <c r="AE258" s="133"/>
      <c r="AF258" s="176">
        <v>450</v>
      </c>
      <c r="AG258" s="176"/>
      <c r="AH258" s="176"/>
      <c r="AI258" s="176"/>
      <c r="AJ258" s="176"/>
      <c r="AK258" s="176">
        <v>0</v>
      </c>
      <c r="AL258" s="176"/>
      <c r="AM258" s="176"/>
      <c r="AN258" s="176"/>
      <c r="AO258" s="176"/>
      <c r="AP258" s="176">
        <v>450</v>
      </c>
      <c r="AQ258" s="176"/>
      <c r="AR258" s="176"/>
      <c r="AS258" s="176"/>
      <c r="AT258" s="176"/>
      <c r="AU258" s="176">
        <v>450</v>
      </c>
      <c r="AV258" s="176"/>
      <c r="AW258" s="176"/>
      <c r="AX258" s="176"/>
      <c r="AY258" s="176"/>
      <c r="AZ258" s="176">
        <v>0</v>
      </c>
      <c r="BA258" s="176"/>
      <c r="BB258" s="176"/>
      <c r="BC258" s="176"/>
      <c r="BD258" s="176"/>
      <c r="BE258" s="176">
        <v>450</v>
      </c>
      <c r="BF258" s="176"/>
      <c r="BG258" s="176"/>
      <c r="BH258" s="176"/>
      <c r="BI258" s="176"/>
    </row>
    <row r="259" spans="1:61" s="137" customFormat="1" ht="27.6" customHeight="1" x14ac:dyDescent="0.25">
      <c r="A259" s="157">
        <v>0</v>
      </c>
      <c r="B259" s="158"/>
      <c r="C259" s="158"/>
      <c r="D259" s="175" t="s">
        <v>546</v>
      </c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3"/>
      <c r="Q259" s="57" t="s">
        <v>222</v>
      </c>
      <c r="R259" s="57"/>
      <c r="S259" s="57"/>
      <c r="T259" s="57"/>
      <c r="U259" s="57"/>
      <c r="V259" s="175" t="s">
        <v>286</v>
      </c>
      <c r="W259" s="132"/>
      <c r="X259" s="132"/>
      <c r="Y259" s="132"/>
      <c r="Z259" s="132"/>
      <c r="AA259" s="132"/>
      <c r="AB259" s="132"/>
      <c r="AC259" s="132"/>
      <c r="AD259" s="132"/>
      <c r="AE259" s="133"/>
      <c r="AF259" s="176">
        <v>23333</v>
      </c>
      <c r="AG259" s="176"/>
      <c r="AH259" s="176"/>
      <c r="AI259" s="176"/>
      <c r="AJ259" s="176"/>
      <c r="AK259" s="176">
        <v>0</v>
      </c>
      <c r="AL259" s="176"/>
      <c r="AM259" s="176"/>
      <c r="AN259" s="176"/>
      <c r="AO259" s="176"/>
      <c r="AP259" s="176">
        <v>23333</v>
      </c>
      <c r="AQ259" s="176"/>
      <c r="AR259" s="176"/>
      <c r="AS259" s="176"/>
      <c r="AT259" s="176"/>
      <c r="AU259" s="176">
        <v>30000</v>
      </c>
      <c r="AV259" s="176"/>
      <c r="AW259" s="176"/>
      <c r="AX259" s="176"/>
      <c r="AY259" s="176"/>
      <c r="AZ259" s="176">
        <v>0</v>
      </c>
      <c r="BA259" s="176"/>
      <c r="BB259" s="176"/>
      <c r="BC259" s="176"/>
      <c r="BD259" s="176"/>
      <c r="BE259" s="176">
        <v>30000</v>
      </c>
      <c r="BF259" s="176"/>
      <c r="BG259" s="176"/>
      <c r="BH259" s="176"/>
      <c r="BI259" s="176"/>
    </row>
    <row r="260" spans="1:61" s="137" customFormat="1" ht="27.6" customHeight="1" x14ac:dyDescent="0.25">
      <c r="A260" s="157">
        <v>0</v>
      </c>
      <c r="B260" s="158"/>
      <c r="C260" s="158"/>
      <c r="D260" s="175" t="s">
        <v>547</v>
      </c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3"/>
      <c r="Q260" s="57" t="s">
        <v>222</v>
      </c>
      <c r="R260" s="57"/>
      <c r="S260" s="57"/>
      <c r="T260" s="57"/>
      <c r="U260" s="57"/>
      <c r="V260" s="175" t="s">
        <v>286</v>
      </c>
      <c r="W260" s="132"/>
      <c r="X260" s="132"/>
      <c r="Y260" s="132"/>
      <c r="Z260" s="132"/>
      <c r="AA260" s="132"/>
      <c r="AB260" s="132"/>
      <c r="AC260" s="132"/>
      <c r="AD260" s="132"/>
      <c r="AE260" s="133"/>
      <c r="AF260" s="176">
        <v>0</v>
      </c>
      <c r="AG260" s="176"/>
      <c r="AH260" s="176"/>
      <c r="AI260" s="176"/>
      <c r="AJ260" s="176"/>
      <c r="AK260" s="176">
        <v>0</v>
      </c>
      <c r="AL260" s="176"/>
      <c r="AM260" s="176"/>
      <c r="AN260" s="176"/>
      <c r="AO260" s="176"/>
      <c r="AP260" s="176">
        <v>0</v>
      </c>
      <c r="AQ260" s="176"/>
      <c r="AR260" s="176"/>
      <c r="AS260" s="176"/>
      <c r="AT260" s="176"/>
      <c r="AU260" s="176">
        <v>0</v>
      </c>
      <c r="AV260" s="176"/>
      <c r="AW260" s="176"/>
      <c r="AX260" s="176"/>
      <c r="AY260" s="176"/>
      <c r="AZ260" s="176">
        <v>0</v>
      </c>
      <c r="BA260" s="176"/>
      <c r="BB260" s="176"/>
      <c r="BC260" s="176"/>
      <c r="BD260" s="176"/>
      <c r="BE260" s="176">
        <v>0</v>
      </c>
      <c r="BF260" s="176"/>
      <c r="BG260" s="176"/>
      <c r="BH260" s="176"/>
      <c r="BI260" s="176"/>
    </row>
    <row r="261" spans="1:61" s="137" customFormat="1" ht="13.8" customHeight="1" x14ac:dyDescent="0.25">
      <c r="A261" s="157">
        <v>0</v>
      </c>
      <c r="B261" s="158"/>
      <c r="C261" s="158"/>
      <c r="D261" s="175" t="s">
        <v>548</v>
      </c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3"/>
      <c r="Q261" s="57" t="s">
        <v>222</v>
      </c>
      <c r="R261" s="57"/>
      <c r="S261" s="57"/>
      <c r="T261" s="57"/>
      <c r="U261" s="57"/>
      <c r="V261" s="175" t="s">
        <v>286</v>
      </c>
      <c r="W261" s="132"/>
      <c r="X261" s="132"/>
      <c r="Y261" s="132"/>
      <c r="Z261" s="132"/>
      <c r="AA261" s="132"/>
      <c r="AB261" s="132"/>
      <c r="AC261" s="132"/>
      <c r="AD261" s="132"/>
      <c r="AE261" s="133"/>
      <c r="AF261" s="176">
        <v>0</v>
      </c>
      <c r="AG261" s="176"/>
      <c r="AH261" s="176"/>
      <c r="AI261" s="176"/>
      <c r="AJ261" s="176"/>
      <c r="AK261" s="176">
        <v>0</v>
      </c>
      <c r="AL261" s="176"/>
      <c r="AM261" s="176"/>
      <c r="AN261" s="176"/>
      <c r="AO261" s="176"/>
      <c r="AP261" s="176">
        <v>0</v>
      </c>
      <c r="AQ261" s="176"/>
      <c r="AR261" s="176"/>
      <c r="AS261" s="176"/>
      <c r="AT261" s="176"/>
      <c r="AU261" s="176">
        <v>0</v>
      </c>
      <c r="AV261" s="176"/>
      <c r="AW261" s="176"/>
      <c r="AX261" s="176"/>
      <c r="AY261" s="176"/>
      <c r="AZ261" s="176">
        <v>0</v>
      </c>
      <c r="BA261" s="176"/>
      <c r="BB261" s="176"/>
      <c r="BC261" s="176"/>
      <c r="BD261" s="176"/>
      <c r="BE261" s="176">
        <v>0</v>
      </c>
      <c r="BF261" s="176"/>
      <c r="BG261" s="176"/>
      <c r="BH261" s="176"/>
      <c r="BI261" s="176"/>
    </row>
    <row r="262" spans="1:61" s="137" customFormat="1" ht="13.8" customHeight="1" x14ac:dyDescent="0.25">
      <c r="A262" s="157">
        <v>0</v>
      </c>
      <c r="B262" s="158"/>
      <c r="C262" s="158"/>
      <c r="D262" s="175" t="s">
        <v>549</v>
      </c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3"/>
      <c r="Q262" s="57" t="s">
        <v>290</v>
      </c>
      <c r="R262" s="57"/>
      <c r="S262" s="57"/>
      <c r="T262" s="57"/>
      <c r="U262" s="57"/>
      <c r="V262" s="175" t="s">
        <v>286</v>
      </c>
      <c r="W262" s="132"/>
      <c r="X262" s="132"/>
      <c r="Y262" s="132"/>
      <c r="Z262" s="132"/>
      <c r="AA262" s="132"/>
      <c r="AB262" s="132"/>
      <c r="AC262" s="132"/>
      <c r="AD262" s="132"/>
      <c r="AE262" s="133"/>
      <c r="AF262" s="176">
        <v>0</v>
      </c>
      <c r="AG262" s="176"/>
      <c r="AH262" s="176"/>
      <c r="AI262" s="176"/>
      <c r="AJ262" s="176"/>
      <c r="AK262" s="176">
        <v>0</v>
      </c>
      <c r="AL262" s="176"/>
      <c r="AM262" s="176"/>
      <c r="AN262" s="176"/>
      <c r="AO262" s="176"/>
      <c r="AP262" s="176">
        <v>0</v>
      </c>
      <c r="AQ262" s="176"/>
      <c r="AR262" s="176"/>
      <c r="AS262" s="176"/>
      <c r="AT262" s="176"/>
      <c r="AU262" s="176">
        <v>0</v>
      </c>
      <c r="AV262" s="176"/>
      <c r="AW262" s="176"/>
      <c r="AX262" s="176"/>
      <c r="AY262" s="176"/>
      <c r="AZ262" s="176">
        <v>0</v>
      </c>
      <c r="BA262" s="176"/>
      <c r="BB262" s="176"/>
      <c r="BC262" s="176"/>
      <c r="BD262" s="176"/>
      <c r="BE262" s="176">
        <v>0</v>
      </c>
      <c r="BF262" s="176"/>
      <c r="BG262" s="176"/>
      <c r="BH262" s="176"/>
      <c r="BI262" s="176"/>
    </row>
    <row r="263" spans="1:61" s="137" customFormat="1" ht="27.6" customHeight="1" x14ac:dyDescent="0.25">
      <c r="A263" s="157">
        <v>0</v>
      </c>
      <c r="B263" s="158"/>
      <c r="C263" s="158"/>
      <c r="D263" s="175" t="s">
        <v>550</v>
      </c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3"/>
      <c r="Q263" s="57" t="s">
        <v>290</v>
      </c>
      <c r="R263" s="57"/>
      <c r="S263" s="57"/>
      <c r="T263" s="57"/>
      <c r="U263" s="57"/>
      <c r="V263" s="175" t="s">
        <v>286</v>
      </c>
      <c r="W263" s="132"/>
      <c r="X263" s="132"/>
      <c r="Y263" s="132"/>
      <c r="Z263" s="132"/>
      <c r="AA263" s="132"/>
      <c r="AB263" s="132"/>
      <c r="AC263" s="132"/>
      <c r="AD263" s="132"/>
      <c r="AE263" s="133"/>
      <c r="AF263" s="176">
        <v>0</v>
      </c>
      <c r="AG263" s="176"/>
      <c r="AH263" s="176"/>
      <c r="AI263" s="176"/>
      <c r="AJ263" s="176"/>
      <c r="AK263" s="176">
        <v>0</v>
      </c>
      <c r="AL263" s="176"/>
      <c r="AM263" s="176"/>
      <c r="AN263" s="176"/>
      <c r="AO263" s="176"/>
      <c r="AP263" s="176">
        <v>0</v>
      </c>
      <c r="AQ263" s="176"/>
      <c r="AR263" s="176"/>
      <c r="AS263" s="176"/>
      <c r="AT263" s="176"/>
      <c r="AU263" s="176">
        <v>0</v>
      </c>
      <c r="AV263" s="176"/>
      <c r="AW263" s="176"/>
      <c r="AX263" s="176"/>
      <c r="AY263" s="176"/>
      <c r="AZ263" s="176">
        <v>0</v>
      </c>
      <c r="BA263" s="176"/>
      <c r="BB263" s="176"/>
      <c r="BC263" s="176"/>
      <c r="BD263" s="176"/>
      <c r="BE263" s="176">
        <v>0</v>
      </c>
      <c r="BF263" s="176"/>
      <c r="BG263" s="176"/>
      <c r="BH263" s="176"/>
      <c r="BI263" s="176"/>
    </row>
    <row r="264" spans="1:61" s="137" customFormat="1" ht="27.6" customHeight="1" x14ac:dyDescent="0.25">
      <c r="A264" s="157">
        <v>0</v>
      </c>
      <c r="B264" s="158"/>
      <c r="C264" s="158"/>
      <c r="D264" s="175" t="s">
        <v>551</v>
      </c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3"/>
      <c r="Q264" s="57" t="s">
        <v>222</v>
      </c>
      <c r="R264" s="57"/>
      <c r="S264" s="57"/>
      <c r="T264" s="57"/>
      <c r="U264" s="57"/>
      <c r="V264" s="175" t="s">
        <v>286</v>
      </c>
      <c r="W264" s="132"/>
      <c r="X264" s="132"/>
      <c r="Y264" s="132"/>
      <c r="Z264" s="132"/>
      <c r="AA264" s="132"/>
      <c r="AB264" s="132"/>
      <c r="AC264" s="132"/>
      <c r="AD264" s="132"/>
      <c r="AE264" s="133"/>
      <c r="AF264" s="176">
        <v>0</v>
      </c>
      <c r="AG264" s="176"/>
      <c r="AH264" s="176"/>
      <c r="AI264" s="176"/>
      <c r="AJ264" s="176"/>
      <c r="AK264" s="176">
        <v>0</v>
      </c>
      <c r="AL264" s="176"/>
      <c r="AM264" s="176"/>
      <c r="AN264" s="176"/>
      <c r="AO264" s="176"/>
      <c r="AP264" s="176">
        <v>0</v>
      </c>
      <c r="AQ264" s="176"/>
      <c r="AR264" s="176"/>
      <c r="AS264" s="176"/>
      <c r="AT264" s="176"/>
      <c r="AU264" s="176">
        <v>0</v>
      </c>
      <c r="AV264" s="176"/>
      <c r="AW264" s="176"/>
      <c r="AX264" s="176"/>
      <c r="AY264" s="176"/>
      <c r="AZ264" s="176">
        <v>0</v>
      </c>
      <c r="BA264" s="176"/>
      <c r="BB264" s="176"/>
      <c r="BC264" s="176"/>
      <c r="BD264" s="176"/>
      <c r="BE264" s="176">
        <v>0</v>
      </c>
      <c r="BF264" s="176"/>
      <c r="BG264" s="176"/>
      <c r="BH264" s="176"/>
      <c r="BI264" s="176"/>
    </row>
    <row r="265" spans="1:61" s="137" customFormat="1" ht="27.6" customHeight="1" x14ac:dyDescent="0.25">
      <c r="A265" s="157">
        <v>0</v>
      </c>
      <c r="B265" s="158"/>
      <c r="C265" s="158"/>
      <c r="D265" s="175" t="s">
        <v>552</v>
      </c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3"/>
      <c r="Q265" s="57" t="s">
        <v>501</v>
      </c>
      <c r="R265" s="57"/>
      <c r="S265" s="57"/>
      <c r="T265" s="57"/>
      <c r="U265" s="57"/>
      <c r="V265" s="175" t="s">
        <v>534</v>
      </c>
      <c r="W265" s="132"/>
      <c r="X265" s="132"/>
      <c r="Y265" s="132"/>
      <c r="Z265" s="132"/>
      <c r="AA265" s="132"/>
      <c r="AB265" s="132"/>
      <c r="AC265" s="132"/>
      <c r="AD265" s="132"/>
      <c r="AE265" s="133"/>
      <c r="AF265" s="176">
        <v>0</v>
      </c>
      <c r="AG265" s="176"/>
      <c r="AH265" s="176"/>
      <c r="AI265" s="176"/>
      <c r="AJ265" s="176"/>
      <c r="AK265" s="176">
        <v>0</v>
      </c>
      <c r="AL265" s="176"/>
      <c r="AM265" s="176"/>
      <c r="AN265" s="176"/>
      <c r="AO265" s="176"/>
      <c r="AP265" s="176">
        <v>0</v>
      </c>
      <c r="AQ265" s="176"/>
      <c r="AR265" s="176"/>
      <c r="AS265" s="176"/>
      <c r="AT265" s="176"/>
      <c r="AU265" s="176">
        <v>0</v>
      </c>
      <c r="AV265" s="176"/>
      <c r="AW265" s="176"/>
      <c r="AX265" s="176"/>
      <c r="AY265" s="176"/>
      <c r="AZ265" s="176">
        <v>0</v>
      </c>
      <c r="BA265" s="176"/>
      <c r="BB265" s="176"/>
      <c r="BC265" s="176"/>
      <c r="BD265" s="176"/>
      <c r="BE265" s="176">
        <v>0</v>
      </c>
      <c r="BF265" s="176"/>
      <c r="BG265" s="176"/>
      <c r="BH265" s="176"/>
      <c r="BI265" s="176"/>
    </row>
    <row r="266" spans="1:61" s="137" customFormat="1" ht="13.8" customHeight="1" x14ac:dyDescent="0.25">
      <c r="A266" s="157">
        <v>0</v>
      </c>
      <c r="B266" s="158"/>
      <c r="C266" s="158"/>
      <c r="D266" s="175" t="s">
        <v>553</v>
      </c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3"/>
      <c r="Q266" s="57" t="s">
        <v>501</v>
      </c>
      <c r="R266" s="57"/>
      <c r="S266" s="57"/>
      <c r="T266" s="57"/>
      <c r="U266" s="57"/>
      <c r="V266" s="175" t="s">
        <v>534</v>
      </c>
      <c r="W266" s="132"/>
      <c r="X266" s="132"/>
      <c r="Y266" s="132"/>
      <c r="Z266" s="132"/>
      <c r="AA266" s="132"/>
      <c r="AB266" s="132"/>
      <c r="AC266" s="132"/>
      <c r="AD266" s="132"/>
      <c r="AE266" s="133"/>
      <c r="AF266" s="176">
        <v>0</v>
      </c>
      <c r="AG266" s="176"/>
      <c r="AH266" s="176"/>
      <c r="AI266" s="176"/>
      <c r="AJ266" s="176"/>
      <c r="AK266" s="176">
        <v>0</v>
      </c>
      <c r="AL266" s="176"/>
      <c r="AM266" s="176"/>
      <c r="AN266" s="176"/>
      <c r="AO266" s="176"/>
      <c r="AP266" s="176">
        <v>0</v>
      </c>
      <c r="AQ266" s="176"/>
      <c r="AR266" s="176"/>
      <c r="AS266" s="176"/>
      <c r="AT266" s="176"/>
      <c r="AU266" s="176">
        <v>0</v>
      </c>
      <c r="AV266" s="176"/>
      <c r="AW266" s="176"/>
      <c r="AX266" s="176"/>
      <c r="AY266" s="176"/>
      <c r="AZ266" s="176">
        <v>0</v>
      </c>
      <c r="BA266" s="176"/>
      <c r="BB266" s="176"/>
      <c r="BC266" s="176"/>
      <c r="BD266" s="176"/>
      <c r="BE266" s="176">
        <v>0</v>
      </c>
      <c r="BF266" s="176"/>
      <c r="BG266" s="176"/>
      <c r="BH266" s="176"/>
      <c r="BI266" s="176"/>
    </row>
    <row r="267" spans="1:61" s="137" customFormat="1" ht="27.6" customHeight="1" x14ac:dyDescent="0.25">
      <c r="A267" s="157">
        <v>3</v>
      </c>
      <c r="B267" s="158"/>
      <c r="C267" s="158"/>
      <c r="D267" s="175" t="s">
        <v>554</v>
      </c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3"/>
      <c r="Q267" s="57" t="s">
        <v>222</v>
      </c>
      <c r="R267" s="57"/>
      <c r="S267" s="57"/>
      <c r="T267" s="57"/>
      <c r="U267" s="57"/>
      <c r="V267" s="175" t="s">
        <v>286</v>
      </c>
      <c r="W267" s="132"/>
      <c r="X267" s="132"/>
      <c r="Y267" s="132"/>
      <c r="Z267" s="132"/>
      <c r="AA267" s="132"/>
      <c r="AB267" s="132"/>
      <c r="AC267" s="132"/>
      <c r="AD267" s="132"/>
      <c r="AE267" s="133"/>
      <c r="AF267" s="176">
        <v>500</v>
      </c>
      <c r="AG267" s="176"/>
      <c r="AH267" s="176"/>
      <c r="AI267" s="176"/>
      <c r="AJ267" s="176"/>
      <c r="AK267" s="176">
        <v>0</v>
      </c>
      <c r="AL267" s="176"/>
      <c r="AM267" s="176"/>
      <c r="AN267" s="176"/>
      <c r="AO267" s="176"/>
      <c r="AP267" s="176">
        <v>500</v>
      </c>
      <c r="AQ267" s="176"/>
      <c r="AR267" s="176"/>
      <c r="AS267" s="176"/>
      <c r="AT267" s="176"/>
      <c r="AU267" s="176">
        <v>1000</v>
      </c>
      <c r="AV267" s="176"/>
      <c r="AW267" s="176"/>
      <c r="AX267" s="176"/>
      <c r="AY267" s="176"/>
      <c r="AZ267" s="176">
        <v>0</v>
      </c>
      <c r="BA267" s="176"/>
      <c r="BB267" s="176"/>
      <c r="BC267" s="176"/>
      <c r="BD267" s="176"/>
      <c r="BE267" s="176">
        <v>1000</v>
      </c>
      <c r="BF267" s="176"/>
      <c r="BG267" s="176"/>
      <c r="BH267" s="176"/>
      <c r="BI267" s="176"/>
    </row>
    <row r="268" spans="1:61" s="137" customFormat="1" ht="27.6" customHeight="1" x14ac:dyDescent="0.25">
      <c r="A268" s="157">
        <v>3</v>
      </c>
      <c r="B268" s="158"/>
      <c r="C268" s="158"/>
      <c r="D268" s="175" t="s">
        <v>555</v>
      </c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3"/>
      <c r="Q268" s="57" t="s">
        <v>222</v>
      </c>
      <c r="R268" s="57"/>
      <c r="S268" s="57"/>
      <c r="T268" s="57"/>
      <c r="U268" s="57"/>
      <c r="V268" s="175" t="s">
        <v>286</v>
      </c>
      <c r="W268" s="132"/>
      <c r="X268" s="132"/>
      <c r="Y268" s="132"/>
      <c r="Z268" s="132"/>
      <c r="AA268" s="132"/>
      <c r="AB268" s="132"/>
      <c r="AC268" s="132"/>
      <c r="AD268" s="132"/>
      <c r="AE268" s="133"/>
      <c r="AF268" s="176">
        <v>4000</v>
      </c>
      <c r="AG268" s="176"/>
      <c r="AH268" s="176"/>
      <c r="AI268" s="176"/>
      <c r="AJ268" s="176"/>
      <c r="AK268" s="176">
        <v>0</v>
      </c>
      <c r="AL268" s="176"/>
      <c r="AM268" s="176"/>
      <c r="AN268" s="176"/>
      <c r="AO268" s="176"/>
      <c r="AP268" s="176">
        <v>4000</v>
      </c>
      <c r="AQ268" s="176"/>
      <c r="AR268" s="176"/>
      <c r="AS268" s="176"/>
      <c r="AT268" s="176"/>
      <c r="AU268" s="176">
        <v>8000</v>
      </c>
      <c r="AV268" s="176"/>
      <c r="AW268" s="176"/>
      <c r="AX268" s="176"/>
      <c r="AY268" s="176"/>
      <c r="AZ268" s="176">
        <v>0</v>
      </c>
      <c r="BA268" s="176"/>
      <c r="BB268" s="176"/>
      <c r="BC268" s="176"/>
      <c r="BD268" s="176"/>
      <c r="BE268" s="176">
        <v>8000</v>
      </c>
      <c r="BF268" s="176"/>
      <c r="BG268" s="176"/>
      <c r="BH268" s="176"/>
      <c r="BI268" s="176"/>
    </row>
    <row r="269" spans="1:61" s="9" customFormat="1" ht="13.8" x14ac:dyDescent="0.25">
      <c r="A269" s="119">
        <v>0</v>
      </c>
      <c r="B269" s="117"/>
      <c r="C269" s="117"/>
      <c r="D269" s="174" t="s">
        <v>288</v>
      </c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40"/>
      <c r="Q269" s="172"/>
      <c r="R269" s="172"/>
      <c r="S269" s="172"/>
      <c r="T269" s="172"/>
      <c r="U269" s="172"/>
      <c r="V269" s="174"/>
      <c r="W269" s="139"/>
      <c r="X269" s="139"/>
      <c r="Y269" s="139"/>
      <c r="Z269" s="139"/>
      <c r="AA269" s="139"/>
      <c r="AB269" s="139"/>
      <c r="AC269" s="139"/>
      <c r="AD269" s="139"/>
      <c r="AE269" s="140"/>
      <c r="AF269" s="173"/>
      <c r="AG269" s="173"/>
      <c r="AH269" s="173"/>
      <c r="AI269" s="173"/>
      <c r="AJ269" s="173"/>
      <c r="AK269" s="173"/>
      <c r="AL269" s="173"/>
      <c r="AM269" s="173"/>
      <c r="AN269" s="173"/>
      <c r="AO269" s="173"/>
      <c r="AP269" s="173"/>
      <c r="AQ269" s="173"/>
      <c r="AR269" s="173"/>
      <c r="AS269" s="173"/>
      <c r="AT269" s="173"/>
      <c r="AU269" s="173"/>
      <c r="AV269" s="173"/>
      <c r="AW269" s="173"/>
      <c r="AX269" s="173"/>
      <c r="AY269" s="173"/>
      <c r="AZ269" s="173"/>
      <c r="BA269" s="173"/>
      <c r="BB269" s="173"/>
      <c r="BC269" s="173"/>
      <c r="BD269" s="173"/>
      <c r="BE269" s="173"/>
      <c r="BF269" s="173"/>
      <c r="BG269" s="173"/>
      <c r="BH269" s="173"/>
      <c r="BI269" s="173"/>
    </row>
    <row r="270" spans="1:61" s="137" customFormat="1" ht="27.6" customHeight="1" x14ac:dyDescent="0.25">
      <c r="A270" s="157">
        <v>0</v>
      </c>
      <c r="B270" s="158"/>
      <c r="C270" s="158"/>
      <c r="D270" s="175" t="s">
        <v>556</v>
      </c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3"/>
      <c r="Q270" s="57" t="s">
        <v>290</v>
      </c>
      <c r="R270" s="57"/>
      <c r="S270" s="57"/>
      <c r="T270" s="57"/>
      <c r="U270" s="57"/>
      <c r="V270" s="175" t="s">
        <v>286</v>
      </c>
      <c r="W270" s="132"/>
      <c r="X270" s="132"/>
      <c r="Y270" s="132"/>
      <c r="Z270" s="132"/>
      <c r="AA270" s="132"/>
      <c r="AB270" s="132"/>
      <c r="AC270" s="132"/>
      <c r="AD270" s="132"/>
      <c r="AE270" s="133"/>
      <c r="AF270" s="176">
        <v>100</v>
      </c>
      <c r="AG270" s="176"/>
      <c r="AH270" s="176"/>
      <c r="AI270" s="176"/>
      <c r="AJ270" s="176"/>
      <c r="AK270" s="176">
        <v>0</v>
      </c>
      <c r="AL270" s="176"/>
      <c r="AM270" s="176"/>
      <c r="AN270" s="176"/>
      <c r="AO270" s="176"/>
      <c r="AP270" s="176">
        <v>100</v>
      </c>
      <c r="AQ270" s="176"/>
      <c r="AR270" s="176"/>
      <c r="AS270" s="176"/>
      <c r="AT270" s="176"/>
      <c r="AU270" s="176">
        <v>100</v>
      </c>
      <c r="AV270" s="176"/>
      <c r="AW270" s="176"/>
      <c r="AX270" s="176"/>
      <c r="AY270" s="176"/>
      <c r="AZ270" s="176">
        <v>0</v>
      </c>
      <c r="BA270" s="176"/>
      <c r="BB270" s="176"/>
      <c r="BC270" s="176"/>
      <c r="BD270" s="176"/>
      <c r="BE270" s="176">
        <v>100</v>
      </c>
      <c r="BF270" s="176"/>
      <c r="BG270" s="176"/>
      <c r="BH270" s="176"/>
      <c r="BI270" s="176"/>
    </row>
    <row r="271" spans="1:61" s="137" customFormat="1" ht="27.6" customHeight="1" x14ac:dyDescent="0.25">
      <c r="A271" s="157">
        <v>0</v>
      </c>
      <c r="B271" s="158"/>
      <c r="C271" s="158"/>
      <c r="D271" s="175" t="s">
        <v>557</v>
      </c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3"/>
      <c r="Q271" s="57" t="s">
        <v>290</v>
      </c>
      <c r="R271" s="57"/>
      <c r="S271" s="57"/>
      <c r="T271" s="57"/>
      <c r="U271" s="57"/>
      <c r="V271" s="175" t="s">
        <v>286</v>
      </c>
      <c r="W271" s="132"/>
      <c r="X271" s="132"/>
      <c r="Y271" s="132"/>
      <c r="Z271" s="132"/>
      <c r="AA271" s="132"/>
      <c r="AB271" s="132"/>
      <c r="AC271" s="132"/>
      <c r="AD271" s="132"/>
      <c r="AE271" s="133"/>
      <c r="AF271" s="176">
        <v>100</v>
      </c>
      <c r="AG271" s="176"/>
      <c r="AH271" s="176"/>
      <c r="AI271" s="176"/>
      <c r="AJ271" s="176"/>
      <c r="AK271" s="176">
        <v>0</v>
      </c>
      <c r="AL271" s="176"/>
      <c r="AM271" s="176"/>
      <c r="AN271" s="176"/>
      <c r="AO271" s="176"/>
      <c r="AP271" s="176">
        <v>100</v>
      </c>
      <c r="AQ271" s="176"/>
      <c r="AR271" s="176"/>
      <c r="AS271" s="176"/>
      <c r="AT271" s="176"/>
      <c r="AU271" s="176">
        <v>100</v>
      </c>
      <c r="AV271" s="176"/>
      <c r="AW271" s="176"/>
      <c r="AX271" s="176"/>
      <c r="AY271" s="176"/>
      <c r="AZ271" s="176">
        <v>0</v>
      </c>
      <c r="BA271" s="176"/>
      <c r="BB271" s="176"/>
      <c r="BC271" s="176"/>
      <c r="BD271" s="176"/>
      <c r="BE271" s="176">
        <v>100</v>
      </c>
      <c r="BF271" s="176"/>
      <c r="BG271" s="176"/>
      <c r="BH271" s="176"/>
      <c r="BI271" s="176"/>
    </row>
    <row r="272" spans="1:61" s="137" customFormat="1" ht="13.8" customHeight="1" x14ac:dyDescent="0.25">
      <c r="A272" s="157">
        <v>0</v>
      </c>
      <c r="B272" s="158"/>
      <c r="C272" s="158"/>
      <c r="D272" s="175" t="s">
        <v>558</v>
      </c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3"/>
      <c r="Q272" s="57" t="s">
        <v>290</v>
      </c>
      <c r="R272" s="57"/>
      <c r="S272" s="57"/>
      <c r="T272" s="57"/>
      <c r="U272" s="57"/>
      <c r="V272" s="175" t="s">
        <v>286</v>
      </c>
      <c r="W272" s="132"/>
      <c r="X272" s="132"/>
      <c r="Y272" s="132"/>
      <c r="Z272" s="132"/>
      <c r="AA272" s="132"/>
      <c r="AB272" s="132"/>
      <c r="AC272" s="132"/>
      <c r="AD272" s="132"/>
      <c r="AE272" s="133"/>
      <c r="AF272" s="176">
        <v>100</v>
      </c>
      <c r="AG272" s="176"/>
      <c r="AH272" s="176"/>
      <c r="AI272" s="176"/>
      <c r="AJ272" s="176"/>
      <c r="AK272" s="176">
        <v>0</v>
      </c>
      <c r="AL272" s="176"/>
      <c r="AM272" s="176"/>
      <c r="AN272" s="176"/>
      <c r="AO272" s="176"/>
      <c r="AP272" s="176">
        <v>100</v>
      </c>
      <c r="AQ272" s="176"/>
      <c r="AR272" s="176"/>
      <c r="AS272" s="176"/>
      <c r="AT272" s="176"/>
      <c r="AU272" s="176">
        <v>100</v>
      </c>
      <c r="AV272" s="176"/>
      <c r="AW272" s="176"/>
      <c r="AX272" s="176"/>
      <c r="AY272" s="176"/>
      <c r="AZ272" s="176">
        <v>0</v>
      </c>
      <c r="BA272" s="176"/>
      <c r="BB272" s="176"/>
      <c r="BC272" s="176"/>
      <c r="BD272" s="176"/>
      <c r="BE272" s="176">
        <v>100</v>
      </c>
      <c r="BF272" s="176"/>
      <c r="BG272" s="176"/>
      <c r="BH272" s="176"/>
      <c r="BI272" s="176"/>
    </row>
    <row r="273" spans="1:70" s="137" customFormat="1" ht="27.6" customHeight="1" x14ac:dyDescent="0.25">
      <c r="A273" s="157">
        <v>0</v>
      </c>
      <c r="B273" s="158"/>
      <c r="C273" s="158"/>
      <c r="D273" s="175" t="s">
        <v>559</v>
      </c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3"/>
      <c r="Q273" s="57" t="s">
        <v>290</v>
      </c>
      <c r="R273" s="57"/>
      <c r="S273" s="57"/>
      <c r="T273" s="57"/>
      <c r="U273" s="57"/>
      <c r="V273" s="175" t="s">
        <v>286</v>
      </c>
      <c r="W273" s="132"/>
      <c r="X273" s="132"/>
      <c r="Y273" s="132"/>
      <c r="Z273" s="132"/>
      <c r="AA273" s="132"/>
      <c r="AB273" s="132"/>
      <c r="AC273" s="132"/>
      <c r="AD273" s="132"/>
      <c r="AE273" s="133"/>
      <c r="AF273" s="176">
        <v>100</v>
      </c>
      <c r="AG273" s="176"/>
      <c r="AH273" s="176"/>
      <c r="AI273" s="176"/>
      <c r="AJ273" s="176"/>
      <c r="AK273" s="176">
        <v>0</v>
      </c>
      <c r="AL273" s="176"/>
      <c r="AM273" s="176"/>
      <c r="AN273" s="176"/>
      <c r="AO273" s="176"/>
      <c r="AP273" s="176">
        <v>100</v>
      </c>
      <c r="AQ273" s="176"/>
      <c r="AR273" s="176"/>
      <c r="AS273" s="176"/>
      <c r="AT273" s="176"/>
      <c r="AU273" s="176">
        <v>100</v>
      </c>
      <c r="AV273" s="176"/>
      <c r="AW273" s="176"/>
      <c r="AX273" s="176"/>
      <c r="AY273" s="176"/>
      <c r="AZ273" s="176">
        <v>0</v>
      </c>
      <c r="BA273" s="176"/>
      <c r="BB273" s="176"/>
      <c r="BC273" s="176"/>
      <c r="BD273" s="176"/>
      <c r="BE273" s="176">
        <v>100</v>
      </c>
      <c r="BF273" s="176"/>
      <c r="BG273" s="176"/>
      <c r="BH273" s="176"/>
      <c r="BI273" s="176"/>
    </row>
    <row r="274" spans="1:70" s="137" customFormat="1" ht="27.6" customHeight="1" x14ac:dyDescent="0.25">
      <c r="A274" s="157">
        <v>0</v>
      </c>
      <c r="B274" s="158"/>
      <c r="C274" s="158"/>
      <c r="D274" s="175" t="s">
        <v>560</v>
      </c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3"/>
      <c r="Q274" s="57" t="s">
        <v>290</v>
      </c>
      <c r="R274" s="57"/>
      <c r="S274" s="57"/>
      <c r="T274" s="57"/>
      <c r="U274" s="57"/>
      <c r="V274" s="175" t="s">
        <v>286</v>
      </c>
      <c r="W274" s="132"/>
      <c r="X274" s="132"/>
      <c r="Y274" s="132"/>
      <c r="Z274" s="132"/>
      <c r="AA274" s="132"/>
      <c r="AB274" s="132"/>
      <c r="AC274" s="132"/>
      <c r="AD274" s="132"/>
      <c r="AE274" s="133"/>
      <c r="AF274" s="176">
        <v>0</v>
      </c>
      <c r="AG274" s="176"/>
      <c r="AH274" s="176"/>
      <c r="AI274" s="176"/>
      <c r="AJ274" s="176"/>
      <c r="AK274" s="176">
        <v>0</v>
      </c>
      <c r="AL274" s="176"/>
      <c r="AM274" s="176"/>
      <c r="AN274" s="176"/>
      <c r="AO274" s="176"/>
      <c r="AP274" s="176">
        <v>0</v>
      </c>
      <c r="AQ274" s="176"/>
      <c r="AR274" s="176"/>
      <c r="AS274" s="176"/>
      <c r="AT274" s="176"/>
      <c r="AU274" s="176">
        <v>0</v>
      </c>
      <c r="AV274" s="176"/>
      <c r="AW274" s="176"/>
      <c r="AX274" s="176"/>
      <c r="AY274" s="176"/>
      <c r="AZ274" s="176">
        <v>0</v>
      </c>
      <c r="BA274" s="176"/>
      <c r="BB274" s="176"/>
      <c r="BC274" s="176"/>
      <c r="BD274" s="176"/>
      <c r="BE274" s="176">
        <v>0</v>
      </c>
      <c r="BF274" s="176"/>
      <c r="BG274" s="176"/>
      <c r="BH274" s="176"/>
      <c r="BI274" s="176"/>
    </row>
    <row r="275" spans="1:70" s="137" customFormat="1" ht="27.6" customHeight="1" x14ac:dyDescent="0.25">
      <c r="A275" s="157">
        <v>0</v>
      </c>
      <c r="B275" s="158"/>
      <c r="C275" s="158"/>
      <c r="D275" s="175" t="s">
        <v>561</v>
      </c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3"/>
      <c r="Q275" s="57" t="s">
        <v>361</v>
      </c>
      <c r="R275" s="57"/>
      <c r="S275" s="57"/>
      <c r="T275" s="57"/>
      <c r="U275" s="57"/>
      <c r="V275" s="175" t="s">
        <v>562</v>
      </c>
      <c r="W275" s="132"/>
      <c r="X275" s="132"/>
      <c r="Y275" s="132"/>
      <c r="Z275" s="132"/>
      <c r="AA275" s="132"/>
      <c r="AB275" s="132"/>
      <c r="AC275" s="132"/>
      <c r="AD275" s="132"/>
      <c r="AE275" s="133"/>
      <c r="AF275" s="176">
        <v>56</v>
      </c>
      <c r="AG275" s="176"/>
      <c r="AH275" s="176"/>
      <c r="AI275" s="176"/>
      <c r="AJ275" s="176"/>
      <c r="AK275" s="176">
        <v>0</v>
      </c>
      <c r="AL275" s="176"/>
      <c r="AM275" s="176"/>
      <c r="AN275" s="176"/>
      <c r="AO275" s="176"/>
      <c r="AP275" s="176">
        <v>56</v>
      </c>
      <c r="AQ275" s="176"/>
      <c r="AR275" s="176"/>
      <c r="AS275" s="176"/>
      <c r="AT275" s="176"/>
      <c r="AU275" s="176">
        <v>56</v>
      </c>
      <c r="AV275" s="176"/>
      <c r="AW275" s="176"/>
      <c r="AX275" s="176"/>
      <c r="AY275" s="176"/>
      <c r="AZ275" s="176">
        <v>0</v>
      </c>
      <c r="BA275" s="176"/>
      <c r="BB275" s="176"/>
      <c r="BC275" s="176"/>
      <c r="BD275" s="176"/>
      <c r="BE275" s="176">
        <v>56</v>
      </c>
      <c r="BF275" s="176"/>
      <c r="BG275" s="176"/>
      <c r="BH275" s="176"/>
      <c r="BI275" s="176"/>
    </row>
    <row r="276" spans="1:70" s="137" customFormat="1" ht="27.6" customHeight="1" x14ac:dyDescent="0.25">
      <c r="A276" s="157">
        <v>0</v>
      </c>
      <c r="B276" s="158"/>
      <c r="C276" s="158"/>
      <c r="D276" s="175" t="s">
        <v>563</v>
      </c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3"/>
      <c r="Q276" s="57" t="s">
        <v>271</v>
      </c>
      <c r="R276" s="57"/>
      <c r="S276" s="57"/>
      <c r="T276" s="57"/>
      <c r="U276" s="57"/>
      <c r="V276" s="175" t="s">
        <v>564</v>
      </c>
      <c r="W276" s="132"/>
      <c r="X276" s="132"/>
      <c r="Y276" s="132"/>
      <c r="Z276" s="132"/>
      <c r="AA276" s="132"/>
      <c r="AB276" s="132"/>
      <c r="AC276" s="132"/>
      <c r="AD276" s="132"/>
      <c r="AE276" s="133"/>
      <c r="AF276" s="176">
        <v>0</v>
      </c>
      <c r="AG276" s="176"/>
      <c r="AH276" s="176"/>
      <c r="AI276" s="176"/>
      <c r="AJ276" s="176"/>
      <c r="AK276" s="176">
        <v>0</v>
      </c>
      <c r="AL276" s="176"/>
      <c r="AM276" s="176"/>
      <c r="AN276" s="176"/>
      <c r="AO276" s="176"/>
      <c r="AP276" s="176">
        <v>0</v>
      </c>
      <c r="AQ276" s="176"/>
      <c r="AR276" s="176"/>
      <c r="AS276" s="176"/>
      <c r="AT276" s="176"/>
      <c r="AU276" s="176">
        <v>0</v>
      </c>
      <c r="AV276" s="176"/>
      <c r="AW276" s="176"/>
      <c r="AX276" s="176"/>
      <c r="AY276" s="176"/>
      <c r="AZ276" s="176">
        <v>0</v>
      </c>
      <c r="BA276" s="176"/>
      <c r="BB276" s="176"/>
      <c r="BC276" s="176"/>
      <c r="BD276" s="176"/>
      <c r="BE276" s="176">
        <v>0</v>
      </c>
      <c r="BF276" s="176"/>
      <c r="BG276" s="176"/>
      <c r="BH276" s="176"/>
      <c r="BI276" s="176"/>
    </row>
    <row r="277" spans="1:70" s="137" customFormat="1" ht="27.6" customHeight="1" x14ac:dyDescent="0.25">
      <c r="A277" s="157">
        <v>0</v>
      </c>
      <c r="B277" s="158"/>
      <c r="C277" s="158"/>
      <c r="D277" s="175" t="s">
        <v>565</v>
      </c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3"/>
      <c r="Q277" s="57" t="s">
        <v>361</v>
      </c>
      <c r="R277" s="57"/>
      <c r="S277" s="57"/>
      <c r="T277" s="57"/>
      <c r="U277" s="57"/>
      <c r="V277" s="175" t="s">
        <v>564</v>
      </c>
      <c r="W277" s="132"/>
      <c r="X277" s="132"/>
      <c r="Y277" s="132"/>
      <c r="Z277" s="132"/>
      <c r="AA277" s="132"/>
      <c r="AB277" s="132"/>
      <c r="AC277" s="132"/>
      <c r="AD277" s="132"/>
      <c r="AE277" s="133"/>
      <c r="AF277" s="176">
        <v>0</v>
      </c>
      <c r="AG277" s="176"/>
      <c r="AH277" s="176"/>
      <c r="AI277" s="176"/>
      <c r="AJ277" s="176"/>
      <c r="AK277" s="176">
        <v>0</v>
      </c>
      <c r="AL277" s="176"/>
      <c r="AM277" s="176"/>
      <c r="AN277" s="176"/>
      <c r="AO277" s="176"/>
      <c r="AP277" s="176">
        <v>0</v>
      </c>
      <c r="AQ277" s="176"/>
      <c r="AR277" s="176"/>
      <c r="AS277" s="176"/>
      <c r="AT277" s="176"/>
      <c r="AU277" s="176">
        <v>0</v>
      </c>
      <c r="AV277" s="176"/>
      <c r="AW277" s="176"/>
      <c r="AX277" s="176"/>
      <c r="AY277" s="176"/>
      <c r="AZ277" s="176">
        <v>0</v>
      </c>
      <c r="BA277" s="176"/>
      <c r="BB277" s="176"/>
      <c r="BC277" s="176"/>
      <c r="BD277" s="176"/>
      <c r="BE277" s="176">
        <v>0</v>
      </c>
      <c r="BF277" s="176"/>
      <c r="BG277" s="176"/>
      <c r="BH277" s="176"/>
      <c r="BI277" s="176"/>
    </row>
    <row r="278" spans="1:70" s="137" customFormat="1" ht="13.8" customHeight="1" x14ac:dyDescent="0.25">
      <c r="A278" s="157">
        <v>0</v>
      </c>
      <c r="B278" s="158"/>
      <c r="C278" s="158"/>
      <c r="D278" s="175" t="s">
        <v>566</v>
      </c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3"/>
      <c r="Q278" s="57" t="s">
        <v>361</v>
      </c>
      <c r="R278" s="57"/>
      <c r="S278" s="57"/>
      <c r="T278" s="57"/>
      <c r="U278" s="57"/>
      <c r="V278" s="175" t="s">
        <v>564</v>
      </c>
      <c r="W278" s="132"/>
      <c r="X278" s="132"/>
      <c r="Y278" s="132"/>
      <c r="Z278" s="132"/>
      <c r="AA278" s="132"/>
      <c r="AB278" s="132"/>
      <c r="AC278" s="132"/>
      <c r="AD278" s="132"/>
      <c r="AE278" s="133"/>
      <c r="AF278" s="176">
        <v>0</v>
      </c>
      <c r="AG278" s="176"/>
      <c r="AH278" s="176"/>
      <c r="AI278" s="176"/>
      <c r="AJ278" s="176"/>
      <c r="AK278" s="176">
        <v>0</v>
      </c>
      <c r="AL278" s="176"/>
      <c r="AM278" s="176"/>
      <c r="AN278" s="176"/>
      <c r="AO278" s="176"/>
      <c r="AP278" s="176">
        <v>0</v>
      </c>
      <c r="AQ278" s="176"/>
      <c r="AR278" s="176"/>
      <c r="AS278" s="176"/>
      <c r="AT278" s="176"/>
      <c r="AU278" s="176">
        <v>0</v>
      </c>
      <c r="AV278" s="176"/>
      <c r="AW278" s="176"/>
      <c r="AX278" s="176"/>
      <c r="AY278" s="176"/>
      <c r="AZ278" s="176">
        <v>0</v>
      </c>
      <c r="BA278" s="176"/>
      <c r="BB278" s="176"/>
      <c r="BC278" s="176"/>
      <c r="BD278" s="176"/>
      <c r="BE278" s="176">
        <v>0</v>
      </c>
      <c r="BF278" s="176"/>
      <c r="BG278" s="176"/>
      <c r="BH278" s="176"/>
      <c r="BI278" s="176"/>
    </row>
    <row r="279" spans="1:70" s="137" customFormat="1" ht="27.6" customHeight="1" x14ac:dyDescent="0.25">
      <c r="A279" s="157">
        <v>0</v>
      </c>
      <c r="B279" s="158"/>
      <c r="C279" s="158"/>
      <c r="D279" s="175" t="s">
        <v>567</v>
      </c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3"/>
      <c r="Q279" s="57" t="s">
        <v>361</v>
      </c>
      <c r="R279" s="57"/>
      <c r="S279" s="57"/>
      <c r="T279" s="57"/>
      <c r="U279" s="57"/>
      <c r="V279" s="175" t="s">
        <v>564</v>
      </c>
      <c r="W279" s="132"/>
      <c r="X279" s="132"/>
      <c r="Y279" s="132"/>
      <c r="Z279" s="132"/>
      <c r="AA279" s="132"/>
      <c r="AB279" s="132"/>
      <c r="AC279" s="132"/>
      <c r="AD279" s="132"/>
      <c r="AE279" s="133"/>
      <c r="AF279" s="176">
        <v>0</v>
      </c>
      <c r="AG279" s="176"/>
      <c r="AH279" s="176"/>
      <c r="AI279" s="176"/>
      <c r="AJ279" s="176"/>
      <c r="AK279" s="176">
        <v>0</v>
      </c>
      <c r="AL279" s="176"/>
      <c r="AM279" s="176"/>
      <c r="AN279" s="176"/>
      <c r="AO279" s="176"/>
      <c r="AP279" s="176">
        <v>0</v>
      </c>
      <c r="AQ279" s="176"/>
      <c r="AR279" s="176"/>
      <c r="AS279" s="176"/>
      <c r="AT279" s="176"/>
      <c r="AU279" s="176">
        <v>0</v>
      </c>
      <c r="AV279" s="176"/>
      <c r="AW279" s="176"/>
      <c r="AX279" s="176"/>
      <c r="AY279" s="176"/>
      <c r="AZ279" s="176">
        <v>0</v>
      </c>
      <c r="BA279" s="176"/>
      <c r="BB279" s="176"/>
      <c r="BC279" s="176"/>
      <c r="BD279" s="176"/>
      <c r="BE279" s="176">
        <v>0</v>
      </c>
      <c r="BF279" s="176"/>
      <c r="BG279" s="176"/>
      <c r="BH279" s="176"/>
      <c r="BI279" s="176"/>
    </row>
    <row r="280" spans="1:70" s="137" customFormat="1" ht="27.6" customHeight="1" x14ac:dyDescent="0.25">
      <c r="A280" s="157">
        <v>0</v>
      </c>
      <c r="B280" s="158"/>
      <c r="C280" s="158"/>
      <c r="D280" s="175" t="s">
        <v>568</v>
      </c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3"/>
      <c r="Q280" s="57" t="s">
        <v>290</v>
      </c>
      <c r="R280" s="57"/>
      <c r="S280" s="57"/>
      <c r="T280" s="57"/>
      <c r="U280" s="57"/>
      <c r="V280" s="175" t="s">
        <v>286</v>
      </c>
      <c r="W280" s="132"/>
      <c r="X280" s="132"/>
      <c r="Y280" s="132"/>
      <c r="Z280" s="132"/>
      <c r="AA280" s="132"/>
      <c r="AB280" s="132"/>
      <c r="AC280" s="132"/>
      <c r="AD280" s="132"/>
      <c r="AE280" s="133"/>
      <c r="AF280" s="176">
        <v>0</v>
      </c>
      <c r="AG280" s="176"/>
      <c r="AH280" s="176"/>
      <c r="AI280" s="176"/>
      <c r="AJ280" s="176"/>
      <c r="AK280" s="176">
        <v>0</v>
      </c>
      <c r="AL280" s="176"/>
      <c r="AM280" s="176"/>
      <c r="AN280" s="176"/>
      <c r="AO280" s="176"/>
      <c r="AP280" s="176">
        <v>0</v>
      </c>
      <c r="AQ280" s="176"/>
      <c r="AR280" s="176"/>
      <c r="AS280" s="176"/>
      <c r="AT280" s="176"/>
      <c r="AU280" s="176">
        <v>0</v>
      </c>
      <c r="AV280" s="176"/>
      <c r="AW280" s="176"/>
      <c r="AX280" s="176"/>
      <c r="AY280" s="176"/>
      <c r="AZ280" s="176">
        <v>0</v>
      </c>
      <c r="BA280" s="176"/>
      <c r="BB280" s="176"/>
      <c r="BC280" s="176"/>
      <c r="BD280" s="176"/>
      <c r="BE280" s="176">
        <v>0</v>
      </c>
      <c r="BF280" s="176"/>
      <c r="BG280" s="176"/>
      <c r="BH280" s="176"/>
      <c r="BI280" s="176"/>
    </row>
    <row r="281" spans="1:70" s="137" customFormat="1" ht="27.6" customHeight="1" x14ac:dyDescent="0.25">
      <c r="A281" s="157">
        <v>0</v>
      </c>
      <c r="B281" s="158"/>
      <c r="C281" s="158"/>
      <c r="D281" s="175" t="s">
        <v>569</v>
      </c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3"/>
      <c r="Q281" s="57" t="s">
        <v>290</v>
      </c>
      <c r="R281" s="57"/>
      <c r="S281" s="57"/>
      <c r="T281" s="57"/>
      <c r="U281" s="57"/>
      <c r="V281" s="175" t="s">
        <v>286</v>
      </c>
      <c r="W281" s="132"/>
      <c r="X281" s="132"/>
      <c r="Y281" s="132"/>
      <c r="Z281" s="132"/>
      <c r="AA281" s="132"/>
      <c r="AB281" s="132"/>
      <c r="AC281" s="132"/>
      <c r="AD281" s="132"/>
      <c r="AE281" s="133"/>
      <c r="AF281" s="176">
        <v>0</v>
      </c>
      <c r="AG281" s="176"/>
      <c r="AH281" s="176"/>
      <c r="AI281" s="176"/>
      <c r="AJ281" s="176"/>
      <c r="AK281" s="176">
        <v>0</v>
      </c>
      <c r="AL281" s="176"/>
      <c r="AM281" s="176"/>
      <c r="AN281" s="176"/>
      <c r="AO281" s="176"/>
      <c r="AP281" s="176">
        <v>0</v>
      </c>
      <c r="AQ281" s="176"/>
      <c r="AR281" s="176"/>
      <c r="AS281" s="176"/>
      <c r="AT281" s="176"/>
      <c r="AU281" s="176">
        <v>0</v>
      </c>
      <c r="AV281" s="176"/>
      <c r="AW281" s="176"/>
      <c r="AX281" s="176"/>
      <c r="AY281" s="176"/>
      <c r="AZ281" s="176">
        <v>0</v>
      </c>
      <c r="BA281" s="176"/>
      <c r="BB281" s="176"/>
      <c r="BC281" s="176"/>
      <c r="BD281" s="176"/>
      <c r="BE281" s="176">
        <v>0</v>
      </c>
      <c r="BF281" s="176"/>
      <c r="BG281" s="176"/>
      <c r="BH281" s="176"/>
      <c r="BI281" s="176"/>
    </row>
    <row r="282" spans="1:70" s="137" customFormat="1" ht="27.6" customHeight="1" x14ac:dyDescent="0.25">
      <c r="A282" s="157">
        <v>0</v>
      </c>
      <c r="B282" s="158"/>
      <c r="C282" s="158"/>
      <c r="D282" s="175" t="s">
        <v>570</v>
      </c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3"/>
      <c r="Q282" s="57" t="s">
        <v>290</v>
      </c>
      <c r="R282" s="57"/>
      <c r="S282" s="57"/>
      <c r="T282" s="57"/>
      <c r="U282" s="57"/>
      <c r="V282" s="175" t="s">
        <v>286</v>
      </c>
      <c r="W282" s="132"/>
      <c r="X282" s="132"/>
      <c r="Y282" s="132"/>
      <c r="Z282" s="132"/>
      <c r="AA282" s="132"/>
      <c r="AB282" s="132"/>
      <c r="AC282" s="132"/>
      <c r="AD282" s="132"/>
      <c r="AE282" s="133"/>
      <c r="AF282" s="176">
        <v>100</v>
      </c>
      <c r="AG282" s="176"/>
      <c r="AH282" s="176"/>
      <c r="AI282" s="176"/>
      <c r="AJ282" s="176"/>
      <c r="AK282" s="176">
        <v>0</v>
      </c>
      <c r="AL282" s="176"/>
      <c r="AM282" s="176"/>
      <c r="AN282" s="176"/>
      <c r="AO282" s="176"/>
      <c r="AP282" s="176">
        <v>100</v>
      </c>
      <c r="AQ282" s="176"/>
      <c r="AR282" s="176"/>
      <c r="AS282" s="176"/>
      <c r="AT282" s="176"/>
      <c r="AU282" s="176">
        <v>100</v>
      </c>
      <c r="AV282" s="176"/>
      <c r="AW282" s="176"/>
      <c r="AX282" s="176"/>
      <c r="AY282" s="176"/>
      <c r="AZ282" s="176">
        <v>0</v>
      </c>
      <c r="BA282" s="176"/>
      <c r="BB282" s="176"/>
      <c r="BC282" s="176"/>
      <c r="BD282" s="176"/>
      <c r="BE282" s="176">
        <v>100</v>
      </c>
      <c r="BF282" s="176"/>
      <c r="BG282" s="176"/>
      <c r="BH282" s="176"/>
      <c r="BI282" s="176"/>
    </row>
    <row r="283" spans="1:70" s="137" customFormat="1" ht="13.8" customHeight="1" x14ac:dyDescent="0.25">
      <c r="A283" s="157">
        <v>0</v>
      </c>
      <c r="B283" s="158"/>
      <c r="C283" s="158"/>
      <c r="D283" s="175" t="s">
        <v>571</v>
      </c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3"/>
      <c r="Q283" s="57" t="s">
        <v>271</v>
      </c>
      <c r="R283" s="57"/>
      <c r="S283" s="57"/>
      <c r="T283" s="57"/>
      <c r="U283" s="57"/>
      <c r="V283" s="175" t="s">
        <v>564</v>
      </c>
      <c r="W283" s="132"/>
      <c r="X283" s="132"/>
      <c r="Y283" s="132"/>
      <c r="Z283" s="132"/>
      <c r="AA283" s="132"/>
      <c r="AB283" s="132"/>
      <c r="AC283" s="132"/>
      <c r="AD283" s="132"/>
      <c r="AE283" s="133"/>
      <c r="AF283" s="176">
        <v>0</v>
      </c>
      <c r="AG283" s="176"/>
      <c r="AH283" s="176"/>
      <c r="AI283" s="176"/>
      <c r="AJ283" s="176"/>
      <c r="AK283" s="176">
        <v>0</v>
      </c>
      <c r="AL283" s="176"/>
      <c r="AM283" s="176"/>
      <c r="AN283" s="176"/>
      <c r="AO283" s="176"/>
      <c r="AP283" s="176">
        <v>0</v>
      </c>
      <c r="AQ283" s="176"/>
      <c r="AR283" s="176"/>
      <c r="AS283" s="176"/>
      <c r="AT283" s="176"/>
      <c r="AU283" s="176">
        <v>0</v>
      </c>
      <c r="AV283" s="176"/>
      <c r="AW283" s="176"/>
      <c r="AX283" s="176"/>
      <c r="AY283" s="176"/>
      <c r="AZ283" s="176">
        <v>0</v>
      </c>
      <c r="BA283" s="176"/>
      <c r="BB283" s="176"/>
      <c r="BC283" s="176"/>
      <c r="BD283" s="176"/>
      <c r="BE283" s="176">
        <v>0</v>
      </c>
      <c r="BF283" s="176"/>
      <c r="BG283" s="176"/>
      <c r="BH283" s="176"/>
      <c r="BI283" s="176"/>
    </row>
    <row r="284" spans="1:70" s="137" customFormat="1" ht="27.6" customHeight="1" x14ac:dyDescent="0.25">
      <c r="A284" s="157">
        <v>4</v>
      </c>
      <c r="B284" s="158"/>
      <c r="C284" s="158"/>
      <c r="D284" s="175" t="s">
        <v>572</v>
      </c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3"/>
      <c r="Q284" s="57" t="s">
        <v>290</v>
      </c>
      <c r="R284" s="57"/>
      <c r="S284" s="57"/>
      <c r="T284" s="57"/>
      <c r="U284" s="57"/>
      <c r="V284" s="175" t="s">
        <v>286</v>
      </c>
      <c r="W284" s="132"/>
      <c r="X284" s="132"/>
      <c r="Y284" s="132"/>
      <c r="Z284" s="132"/>
      <c r="AA284" s="132"/>
      <c r="AB284" s="132"/>
      <c r="AC284" s="132"/>
      <c r="AD284" s="132"/>
      <c r="AE284" s="133"/>
      <c r="AF284" s="176">
        <v>0</v>
      </c>
      <c r="AG284" s="176"/>
      <c r="AH284" s="176"/>
      <c r="AI284" s="176"/>
      <c r="AJ284" s="176"/>
      <c r="AK284" s="176">
        <v>0</v>
      </c>
      <c r="AL284" s="176"/>
      <c r="AM284" s="176"/>
      <c r="AN284" s="176"/>
      <c r="AO284" s="176"/>
      <c r="AP284" s="176">
        <v>0</v>
      </c>
      <c r="AQ284" s="176"/>
      <c r="AR284" s="176"/>
      <c r="AS284" s="176"/>
      <c r="AT284" s="176"/>
      <c r="AU284" s="176">
        <v>0</v>
      </c>
      <c r="AV284" s="176"/>
      <c r="AW284" s="176"/>
      <c r="AX284" s="176"/>
      <c r="AY284" s="176"/>
      <c r="AZ284" s="176">
        <v>0</v>
      </c>
      <c r="BA284" s="176"/>
      <c r="BB284" s="176"/>
      <c r="BC284" s="176"/>
      <c r="BD284" s="176"/>
      <c r="BE284" s="176">
        <v>0</v>
      </c>
      <c r="BF284" s="176"/>
      <c r="BG284" s="176"/>
      <c r="BH284" s="176"/>
      <c r="BI284" s="176"/>
    </row>
    <row r="286" spans="1:70" ht="14.25" customHeight="1" x14ac:dyDescent="0.25">
      <c r="A286" s="67" t="s">
        <v>155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</row>
    <row r="287" spans="1:70" ht="15" customHeight="1" x14ac:dyDescent="0.25">
      <c r="A287" s="78" t="s">
        <v>248</v>
      </c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</row>
    <row r="288" spans="1:70" ht="12.9" customHeight="1" x14ac:dyDescent="0.25">
      <c r="A288" s="86" t="s">
        <v>20</v>
      </c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8"/>
      <c r="U288" s="57" t="s">
        <v>249</v>
      </c>
      <c r="V288" s="57"/>
      <c r="W288" s="57"/>
      <c r="X288" s="57"/>
      <c r="Y288" s="57"/>
      <c r="Z288" s="57"/>
      <c r="AA288" s="57"/>
      <c r="AB288" s="57"/>
      <c r="AC288" s="57"/>
      <c r="AD288" s="57"/>
      <c r="AE288" s="57" t="s">
        <v>250</v>
      </c>
      <c r="AF288" s="57"/>
      <c r="AG288" s="57"/>
      <c r="AH288" s="57"/>
      <c r="AI288" s="57"/>
      <c r="AJ288" s="57"/>
      <c r="AK288" s="57"/>
      <c r="AL288" s="57"/>
      <c r="AM288" s="57"/>
      <c r="AN288" s="57"/>
      <c r="AO288" s="57" t="s">
        <v>251</v>
      </c>
      <c r="AP288" s="57"/>
      <c r="AQ288" s="57"/>
      <c r="AR288" s="57"/>
      <c r="AS288" s="57"/>
      <c r="AT288" s="57"/>
      <c r="AU288" s="57"/>
      <c r="AV288" s="57"/>
      <c r="AW288" s="57"/>
      <c r="AX288" s="57"/>
      <c r="AY288" s="57" t="s">
        <v>252</v>
      </c>
      <c r="AZ288" s="57"/>
      <c r="BA288" s="57"/>
      <c r="BB288" s="57"/>
      <c r="BC288" s="57"/>
      <c r="BD288" s="57"/>
      <c r="BE288" s="57"/>
      <c r="BF288" s="57"/>
      <c r="BG288" s="57"/>
      <c r="BH288" s="57"/>
      <c r="BI288" s="57" t="s">
        <v>254</v>
      </c>
      <c r="BJ288" s="57"/>
      <c r="BK288" s="57"/>
      <c r="BL288" s="57"/>
      <c r="BM288" s="57"/>
      <c r="BN288" s="57"/>
      <c r="BO288" s="57"/>
      <c r="BP288" s="57"/>
      <c r="BQ288" s="57"/>
      <c r="BR288" s="57"/>
    </row>
    <row r="289" spans="1:79" ht="30" customHeight="1" x14ac:dyDescent="0.25">
      <c r="A289" s="89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1"/>
      <c r="U289" s="57" t="s">
        <v>5</v>
      </c>
      <c r="V289" s="57"/>
      <c r="W289" s="57"/>
      <c r="X289" s="57"/>
      <c r="Y289" s="57"/>
      <c r="Z289" s="57" t="s">
        <v>4</v>
      </c>
      <c r="AA289" s="57"/>
      <c r="AB289" s="57"/>
      <c r="AC289" s="57"/>
      <c r="AD289" s="57"/>
      <c r="AE289" s="57" t="s">
        <v>5</v>
      </c>
      <c r="AF289" s="57"/>
      <c r="AG289" s="57"/>
      <c r="AH289" s="57"/>
      <c r="AI289" s="57"/>
      <c r="AJ289" s="57" t="s">
        <v>4</v>
      </c>
      <c r="AK289" s="57"/>
      <c r="AL289" s="57"/>
      <c r="AM289" s="57"/>
      <c r="AN289" s="57"/>
      <c r="AO289" s="57" t="s">
        <v>5</v>
      </c>
      <c r="AP289" s="57"/>
      <c r="AQ289" s="57"/>
      <c r="AR289" s="57"/>
      <c r="AS289" s="57"/>
      <c r="AT289" s="57" t="s">
        <v>4</v>
      </c>
      <c r="AU289" s="57"/>
      <c r="AV289" s="57"/>
      <c r="AW289" s="57"/>
      <c r="AX289" s="57"/>
      <c r="AY289" s="57" t="s">
        <v>5</v>
      </c>
      <c r="AZ289" s="57"/>
      <c r="BA289" s="57"/>
      <c r="BB289" s="57"/>
      <c r="BC289" s="57"/>
      <c r="BD289" s="57" t="s">
        <v>4</v>
      </c>
      <c r="BE289" s="57"/>
      <c r="BF289" s="57"/>
      <c r="BG289" s="57"/>
      <c r="BH289" s="57"/>
      <c r="BI289" s="57" t="s">
        <v>5</v>
      </c>
      <c r="BJ289" s="57"/>
      <c r="BK289" s="57"/>
      <c r="BL289" s="57"/>
      <c r="BM289" s="57"/>
      <c r="BN289" s="57" t="s">
        <v>4</v>
      </c>
      <c r="BO289" s="57"/>
      <c r="BP289" s="57"/>
      <c r="BQ289" s="57"/>
      <c r="BR289" s="57"/>
    </row>
    <row r="290" spans="1:79" ht="15" customHeight="1" x14ac:dyDescent="0.25">
      <c r="A290" s="51">
        <v>1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3"/>
      <c r="U290" s="57">
        <v>2</v>
      </c>
      <c r="V290" s="57"/>
      <c r="W290" s="57"/>
      <c r="X290" s="57"/>
      <c r="Y290" s="57"/>
      <c r="Z290" s="57">
        <v>3</v>
      </c>
      <c r="AA290" s="57"/>
      <c r="AB290" s="57"/>
      <c r="AC290" s="57"/>
      <c r="AD290" s="57"/>
      <c r="AE290" s="57">
        <v>4</v>
      </c>
      <c r="AF290" s="57"/>
      <c r="AG290" s="57"/>
      <c r="AH290" s="57"/>
      <c r="AI290" s="57"/>
      <c r="AJ290" s="57">
        <v>5</v>
      </c>
      <c r="AK290" s="57"/>
      <c r="AL290" s="57"/>
      <c r="AM290" s="57"/>
      <c r="AN290" s="57"/>
      <c r="AO290" s="57">
        <v>6</v>
      </c>
      <c r="AP290" s="57"/>
      <c r="AQ290" s="57"/>
      <c r="AR290" s="57"/>
      <c r="AS290" s="57"/>
      <c r="AT290" s="57">
        <v>7</v>
      </c>
      <c r="AU290" s="57"/>
      <c r="AV290" s="57"/>
      <c r="AW290" s="57"/>
      <c r="AX290" s="57"/>
      <c r="AY290" s="57">
        <v>8</v>
      </c>
      <c r="AZ290" s="57"/>
      <c r="BA290" s="57"/>
      <c r="BB290" s="57"/>
      <c r="BC290" s="57"/>
      <c r="BD290" s="57">
        <v>9</v>
      </c>
      <c r="BE290" s="57"/>
      <c r="BF290" s="57"/>
      <c r="BG290" s="57"/>
      <c r="BH290" s="57"/>
      <c r="BI290" s="57">
        <v>10</v>
      </c>
      <c r="BJ290" s="57"/>
      <c r="BK290" s="57"/>
      <c r="BL290" s="57"/>
      <c r="BM290" s="57"/>
      <c r="BN290" s="57">
        <v>11</v>
      </c>
      <c r="BO290" s="57"/>
      <c r="BP290" s="57"/>
      <c r="BQ290" s="57"/>
      <c r="BR290" s="57"/>
    </row>
    <row r="291" spans="1:79" s="2" customFormat="1" ht="15.75" hidden="1" customHeight="1" x14ac:dyDescent="0.25">
      <c r="A291" s="54" t="s">
        <v>78</v>
      </c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6"/>
      <c r="U291" s="60" t="s">
        <v>86</v>
      </c>
      <c r="V291" s="60"/>
      <c r="W291" s="60"/>
      <c r="X291" s="60"/>
      <c r="Y291" s="60"/>
      <c r="Z291" s="59" t="s">
        <v>87</v>
      </c>
      <c r="AA291" s="59"/>
      <c r="AB291" s="59"/>
      <c r="AC291" s="59"/>
      <c r="AD291" s="59"/>
      <c r="AE291" s="60" t="s">
        <v>88</v>
      </c>
      <c r="AF291" s="60"/>
      <c r="AG291" s="60"/>
      <c r="AH291" s="60"/>
      <c r="AI291" s="60"/>
      <c r="AJ291" s="59" t="s">
        <v>89</v>
      </c>
      <c r="AK291" s="59"/>
      <c r="AL291" s="59"/>
      <c r="AM291" s="59"/>
      <c r="AN291" s="59"/>
      <c r="AO291" s="60" t="s">
        <v>79</v>
      </c>
      <c r="AP291" s="60"/>
      <c r="AQ291" s="60"/>
      <c r="AR291" s="60"/>
      <c r="AS291" s="60"/>
      <c r="AT291" s="59" t="s">
        <v>80</v>
      </c>
      <c r="AU291" s="59"/>
      <c r="AV291" s="59"/>
      <c r="AW291" s="59"/>
      <c r="AX291" s="59"/>
      <c r="AY291" s="60" t="s">
        <v>81</v>
      </c>
      <c r="AZ291" s="60"/>
      <c r="BA291" s="60"/>
      <c r="BB291" s="60"/>
      <c r="BC291" s="60"/>
      <c r="BD291" s="59" t="s">
        <v>82</v>
      </c>
      <c r="BE291" s="59"/>
      <c r="BF291" s="59"/>
      <c r="BG291" s="59"/>
      <c r="BH291" s="59"/>
      <c r="BI291" s="60" t="s">
        <v>83</v>
      </c>
      <c r="BJ291" s="60"/>
      <c r="BK291" s="60"/>
      <c r="BL291" s="60"/>
      <c r="BM291" s="60"/>
      <c r="BN291" s="59" t="s">
        <v>84</v>
      </c>
      <c r="BO291" s="59"/>
      <c r="BP291" s="59"/>
      <c r="BQ291" s="59"/>
      <c r="BR291" s="59"/>
      <c r="CA291" t="s">
        <v>49</v>
      </c>
    </row>
    <row r="292" spans="1:79" s="9" customFormat="1" ht="12.75" customHeight="1" x14ac:dyDescent="0.25">
      <c r="A292" s="119" t="s">
        <v>179</v>
      </c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8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177"/>
      <c r="AJ292" s="177"/>
      <c r="AK292" s="177"/>
      <c r="AL292" s="177"/>
      <c r="AM292" s="177"/>
      <c r="AN292" s="177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CA292" s="9" t="s">
        <v>50</v>
      </c>
    </row>
    <row r="293" spans="1:79" s="137" customFormat="1" ht="26.4" customHeight="1" x14ac:dyDescent="0.25">
      <c r="A293" s="131" t="s">
        <v>300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3"/>
      <c r="U293" s="178" t="s">
        <v>258</v>
      </c>
      <c r="V293" s="178"/>
      <c r="W293" s="178"/>
      <c r="X293" s="178"/>
      <c r="Y293" s="178"/>
      <c r="Z293" s="178"/>
      <c r="AA293" s="178"/>
      <c r="AB293" s="178"/>
      <c r="AC293" s="178"/>
      <c r="AD293" s="178"/>
      <c r="AE293" s="178" t="s">
        <v>258</v>
      </c>
      <c r="AF293" s="178"/>
      <c r="AG293" s="178"/>
      <c r="AH293" s="178"/>
      <c r="AI293" s="178"/>
      <c r="AJ293" s="178"/>
      <c r="AK293" s="178"/>
      <c r="AL293" s="178"/>
      <c r="AM293" s="178"/>
      <c r="AN293" s="178"/>
      <c r="AO293" s="178" t="s">
        <v>258</v>
      </c>
      <c r="AP293" s="178"/>
      <c r="AQ293" s="178"/>
      <c r="AR293" s="178"/>
      <c r="AS293" s="178"/>
      <c r="AT293" s="178"/>
      <c r="AU293" s="178"/>
      <c r="AV293" s="178"/>
      <c r="AW293" s="178"/>
      <c r="AX293" s="178"/>
      <c r="AY293" s="178" t="s">
        <v>258</v>
      </c>
      <c r="AZ293" s="178"/>
      <c r="BA293" s="178"/>
      <c r="BB293" s="178"/>
      <c r="BC293" s="178"/>
      <c r="BD293" s="178"/>
      <c r="BE293" s="178"/>
      <c r="BF293" s="178"/>
      <c r="BG293" s="178"/>
      <c r="BH293" s="178"/>
      <c r="BI293" s="178" t="s">
        <v>258</v>
      </c>
      <c r="BJ293" s="178"/>
      <c r="BK293" s="178"/>
      <c r="BL293" s="178"/>
      <c r="BM293" s="178"/>
      <c r="BN293" s="178"/>
      <c r="BO293" s="178"/>
      <c r="BP293" s="178"/>
      <c r="BQ293" s="178"/>
      <c r="BR293" s="178"/>
    </row>
    <row r="296" spans="1:79" ht="14.25" customHeight="1" x14ac:dyDescent="0.25">
      <c r="A296" s="67" t="s">
        <v>156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</row>
    <row r="297" spans="1:79" ht="15" customHeight="1" x14ac:dyDescent="0.25">
      <c r="A297" s="86" t="s">
        <v>7</v>
      </c>
      <c r="B297" s="87"/>
      <c r="C297" s="87"/>
      <c r="D297" s="86" t="s">
        <v>11</v>
      </c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8"/>
      <c r="W297" s="57" t="s">
        <v>249</v>
      </c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 t="s">
        <v>312</v>
      </c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 t="s">
        <v>323</v>
      </c>
      <c r="AV297" s="57"/>
      <c r="AW297" s="57"/>
      <c r="AX297" s="57"/>
      <c r="AY297" s="57"/>
      <c r="AZ297" s="57"/>
      <c r="BA297" s="57" t="s">
        <v>328</v>
      </c>
      <c r="BB297" s="57"/>
      <c r="BC297" s="57"/>
      <c r="BD297" s="57"/>
      <c r="BE297" s="57"/>
      <c r="BF297" s="57"/>
      <c r="BG297" s="57" t="s">
        <v>336</v>
      </c>
      <c r="BH297" s="57"/>
      <c r="BI297" s="57"/>
      <c r="BJ297" s="57"/>
      <c r="BK297" s="57"/>
      <c r="BL297" s="57"/>
    </row>
    <row r="298" spans="1:79" ht="15" customHeight="1" x14ac:dyDescent="0.25">
      <c r="A298" s="103"/>
      <c r="B298" s="104"/>
      <c r="C298" s="104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5"/>
      <c r="W298" s="57" t="s">
        <v>5</v>
      </c>
      <c r="X298" s="57"/>
      <c r="Y298" s="57"/>
      <c r="Z298" s="57"/>
      <c r="AA298" s="57"/>
      <c r="AB298" s="57"/>
      <c r="AC298" s="57" t="s">
        <v>4</v>
      </c>
      <c r="AD298" s="57"/>
      <c r="AE298" s="57"/>
      <c r="AF298" s="57"/>
      <c r="AG298" s="57"/>
      <c r="AH298" s="57"/>
      <c r="AI298" s="57" t="s">
        <v>5</v>
      </c>
      <c r="AJ298" s="57"/>
      <c r="AK298" s="57"/>
      <c r="AL298" s="57"/>
      <c r="AM298" s="57"/>
      <c r="AN298" s="57"/>
      <c r="AO298" s="57" t="s">
        <v>4</v>
      </c>
      <c r="AP298" s="57"/>
      <c r="AQ298" s="57"/>
      <c r="AR298" s="57"/>
      <c r="AS298" s="57"/>
      <c r="AT298" s="57"/>
      <c r="AU298" s="74" t="s">
        <v>5</v>
      </c>
      <c r="AV298" s="74"/>
      <c r="AW298" s="74"/>
      <c r="AX298" s="74" t="s">
        <v>4</v>
      </c>
      <c r="AY298" s="74"/>
      <c r="AZ298" s="74"/>
      <c r="BA298" s="74" t="s">
        <v>5</v>
      </c>
      <c r="BB298" s="74"/>
      <c r="BC298" s="74"/>
      <c r="BD298" s="74" t="s">
        <v>4</v>
      </c>
      <c r="BE298" s="74"/>
      <c r="BF298" s="74"/>
      <c r="BG298" s="74" t="s">
        <v>5</v>
      </c>
      <c r="BH298" s="74"/>
      <c r="BI298" s="74"/>
      <c r="BJ298" s="74" t="s">
        <v>4</v>
      </c>
      <c r="BK298" s="74"/>
      <c r="BL298" s="74"/>
    </row>
    <row r="299" spans="1:79" ht="57" customHeight="1" x14ac:dyDescent="0.25">
      <c r="A299" s="89"/>
      <c r="B299" s="90"/>
      <c r="C299" s="90"/>
      <c r="D299" s="89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1"/>
      <c r="W299" s="57" t="s">
        <v>13</v>
      </c>
      <c r="X299" s="57"/>
      <c r="Y299" s="57"/>
      <c r="Z299" s="57" t="s">
        <v>12</v>
      </c>
      <c r="AA299" s="57"/>
      <c r="AB299" s="57"/>
      <c r="AC299" s="57" t="s">
        <v>13</v>
      </c>
      <c r="AD299" s="57"/>
      <c r="AE299" s="57"/>
      <c r="AF299" s="57" t="s">
        <v>12</v>
      </c>
      <c r="AG299" s="57"/>
      <c r="AH299" s="57"/>
      <c r="AI299" s="57" t="s">
        <v>13</v>
      </c>
      <c r="AJ299" s="57"/>
      <c r="AK299" s="57"/>
      <c r="AL299" s="57" t="s">
        <v>12</v>
      </c>
      <c r="AM299" s="57"/>
      <c r="AN299" s="57"/>
      <c r="AO299" s="57" t="s">
        <v>13</v>
      </c>
      <c r="AP299" s="57"/>
      <c r="AQ299" s="57"/>
      <c r="AR299" s="57" t="s">
        <v>12</v>
      </c>
      <c r="AS299" s="57"/>
      <c r="AT299" s="57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74"/>
      <c r="BL299" s="74"/>
    </row>
    <row r="300" spans="1:79" ht="15" customHeight="1" x14ac:dyDescent="0.25">
      <c r="A300" s="51">
        <v>1</v>
      </c>
      <c r="B300" s="52"/>
      <c r="C300" s="52"/>
      <c r="D300" s="51">
        <v>2</v>
      </c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3"/>
      <c r="W300" s="57">
        <v>3</v>
      </c>
      <c r="X300" s="57"/>
      <c r="Y300" s="57"/>
      <c r="Z300" s="57">
        <v>4</v>
      </c>
      <c r="AA300" s="57"/>
      <c r="AB300" s="57"/>
      <c r="AC300" s="57">
        <v>5</v>
      </c>
      <c r="AD300" s="57"/>
      <c r="AE300" s="57"/>
      <c r="AF300" s="57">
        <v>6</v>
      </c>
      <c r="AG300" s="57"/>
      <c r="AH300" s="57"/>
      <c r="AI300" s="57">
        <v>7</v>
      </c>
      <c r="AJ300" s="57"/>
      <c r="AK300" s="57"/>
      <c r="AL300" s="57">
        <v>8</v>
      </c>
      <c r="AM300" s="57"/>
      <c r="AN300" s="57"/>
      <c r="AO300" s="57">
        <v>9</v>
      </c>
      <c r="AP300" s="57"/>
      <c r="AQ300" s="57"/>
      <c r="AR300" s="57">
        <v>10</v>
      </c>
      <c r="AS300" s="57"/>
      <c r="AT300" s="57"/>
      <c r="AU300" s="57">
        <v>11</v>
      </c>
      <c r="AV300" s="57"/>
      <c r="AW300" s="57"/>
      <c r="AX300" s="57">
        <v>12</v>
      </c>
      <c r="AY300" s="57"/>
      <c r="AZ300" s="57"/>
      <c r="BA300" s="57">
        <v>13</v>
      </c>
      <c r="BB300" s="57"/>
      <c r="BC300" s="57"/>
      <c r="BD300" s="57">
        <v>14</v>
      </c>
      <c r="BE300" s="57"/>
      <c r="BF300" s="57"/>
      <c r="BG300" s="57">
        <v>15</v>
      </c>
      <c r="BH300" s="57"/>
      <c r="BI300" s="57"/>
      <c r="BJ300" s="57">
        <v>16</v>
      </c>
      <c r="BK300" s="57"/>
      <c r="BL300" s="57"/>
    </row>
    <row r="301" spans="1:79" s="2" customFormat="1" ht="12.75" hidden="1" customHeight="1" x14ac:dyDescent="0.25">
      <c r="A301" s="54" t="s">
        <v>90</v>
      </c>
      <c r="B301" s="55"/>
      <c r="C301" s="55"/>
      <c r="D301" s="54" t="s">
        <v>78</v>
      </c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6"/>
      <c r="W301" s="60" t="s">
        <v>93</v>
      </c>
      <c r="X301" s="60"/>
      <c r="Y301" s="60"/>
      <c r="Z301" s="60" t="s">
        <v>94</v>
      </c>
      <c r="AA301" s="60"/>
      <c r="AB301" s="60"/>
      <c r="AC301" s="59" t="s">
        <v>95</v>
      </c>
      <c r="AD301" s="59"/>
      <c r="AE301" s="59"/>
      <c r="AF301" s="59" t="s">
        <v>96</v>
      </c>
      <c r="AG301" s="59"/>
      <c r="AH301" s="59"/>
      <c r="AI301" s="60" t="s">
        <v>97</v>
      </c>
      <c r="AJ301" s="60"/>
      <c r="AK301" s="60"/>
      <c r="AL301" s="60" t="s">
        <v>98</v>
      </c>
      <c r="AM301" s="60"/>
      <c r="AN301" s="60"/>
      <c r="AO301" s="59" t="s">
        <v>127</v>
      </c>
      <c r="AP301" s="59"/>
      <c r="AQ301" s="59"/>
      <c r="AR301" s="59" t="s">
        <v>99</v>
      </c>
      <c r="AS301" s="59"/>
      <c r="AT301" s="59"/>
      <c r="AU301" s="60" t="s">
        <v>133</v>
      </c>
      <c r="AV301" s="60"/>
      <c r="AW301" s="60"/>
      <c r="AX301" s="59" t="s">
        <v>134</v>
      </c>
      <c r="AY301" s="59"/>
      <c r="AZ301" s="59"/>
      <c r="BA301" s="60" t="s">
        <v>135</v>
      </c>
      <c r="BB301" s="60"/>
      <c r="BC301" s="60"/>
      <c r="BD301" s="59" t="s">
        <v>136</v>
      </c>
      <c r="BE301" s="59"/>
      <c r="BF301" s="59"/>
      <c r="BG301" s="60" t="s">
        <v>137</v>
      </c>
      <c r="BH301" s="60"/>
      <c r="BI301" s="60"/>
      <c r="BJ301" s="59" t="s">
        <v>138</v>
      </c>
      <c r="BK301" s="59"/>
      <c r="BL301" s="59"/>
      <c r="CA301" s="2" t="s">
        <v>126</v>
      </c>
    </row>
    <row r="302" spans="1:79" s="9" customFormat="1" ht="13.2" customHeight="1" x14ac:dyDescent="0.25">
      <c r="A302" s="119">
        <v>1</v>
      </c>
      <c r="B302" s="117"/>
      <c r="C302" s="117"/>
      <c r="D302" s="138" t="s">
        <v>303</v>
      </c>
      <c r="E302" s="139"/>
      <c r="F302" s="139"/>
      <c r="G302" s="139"/>
      <c r="H302" s="139"/>
      <c r="I302" s="139"/>
      <c r="J302" s="139"/>
      <c r="K302" s="139"/>
      <c r="L302" s="139"/>
      <c r="M302" s="139"/>
      <c r="N302" s="139"/>
      <c r="O302" s="139"/>
      <c r="P302" s="139"/>
      <c r="Q302" s="139"/>
      <c r="R302" s="139"/>
      <c r="S302" s="139"/>
      <c r="T302" s="139"/>
      <c r="U302" s="139"/>
      <c r="V302" s="140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  <c r="BE302" s="173"/>
      <c r="BF302" s="173"/>
      <c r="BG302" s="173"/>
      <c r="BH302" s="173"/>
      <c r="BI302" s="173"/>
      <c r="BJ302" s="173"/>
      <c r="BK302" s="173"/>
      <c r="BL302" s="173"/>
      <c r="CA302" s="9" t="s">
        <v>51</v>
      </c>
    </row>
    <row r="303" spans="1:79" s="137" customFormat="1" ht="26.4" customHeight="1" x14ac:dyDescent="0.25">
      <c r="A303" s="157">
        <v>2</v>
      </c>
      <c r="B303" s="158"/>
      <c r="C303" s="158"/>
      <c r="D303" s="131" t="s">
        <v>304</v>
      </c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3"/>
      <c r="W303" s="176" t="s">
        <v>258</v>
      </c>
      <c r="X303" s="176"/>
      <c r="Y303" s="176"/>
      <c r="Z303" s="176" t="s">
        <v>258</v>
      </c>
      <c r="AA303" s="176"/>
      <c r="AB303" s="176"/>
      <c r="AC303" s="176"/>
      <c r="AD303" s="176"/>
      <c r="AE303" s="176"/>
      <c r="AF303" s="176"/>
      <c r="AG303" s="176"/>
      <c r="AH303" s="176"/>
      <c r="AI303" s="176" t="s">
        <v>258</v>
      </c>
      <c r="AJ303" s="176"/>
      <c r="AK303" s="176"/>
      <c r="AL303" s="176" t="s">
        <v>258</v>
      </c>
      <c r="AM303" s="176"/>
      <c r="AN303" s="176"/>
      <c r="AO303" s="176"/>
      <c r="AP303" s="176"/>
      <c r="AQ303" s="176"/>
      <c r="AR303" s="176"/>
      <c r="AS303" s="176"/>
      <c r="AT303" s="176"/>
      <c r="AU303" s="176" t="s">
        <v>258</v>
      </c>
      <c r="AV303" s="176"/>
      <c r="AW303" s="176"/>
      <c r="AX303" s="176"/>
      <c r="AY303" s="176"/>
      <c r="AZ303" s="176"/>
      <c r="BA303" s="176" t="s">
        <v>258</v>
      </c>
      <c r="BB303" s="176"/>
      <c r="BC303" s="176"/>
      <c r="BD303" s="176"/>
      <c r="BE303" s="176"/>
      <c r="BF303" s="176"/>
      <c r="BG303" s="176" t="s">
        <v>258</v>
      </c>
      <c r="BH303" s="176"/>
      <c r="BI303" s="176"/>
      <c r="BJ303" s="176"/>
      <c r="BK303" s="176"/>
      <c r="BL303" s="176"/>
    </row>
    <row r="306" spans="1:79" ht="14.25" customHeight="1" x14ac:dyDescent="0.25">
      <c r="A306" s="67" t="s">
        <v>185</v>
      </c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</row>
    <row r="307" spans="1:79" ht="14.25" customHeight="1" x14ac:dyDescent="0.25">
      <c r="A307" s="67" t="s">
        <v>324</v>
      </c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</row>
    <row r="308" spans="1:79" ht="15" customHeight="1" x14ac:dyDescent="0.25">
      <c r="A308" s="62" t="s">
        <v>248</v>
      </c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</row>
    <row r="309" spans="1:79" ht="15" customHeight="1" x14ac:dyDescent="0.25">
      <c r="A309" s="57" t="s">
        <v>7</v>
      </c>
      <c r="B309" s="57"/>
      <c r="C309" s="57"/>
      <c r="D309" s="57"/>
      <c r="E309" s="57"/>
      <c r="F309" s="57"/>
      <c r="G309" s="57" t="s">
        <v>157</v>
      </c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 t="s">
        <v>14</v>
      </c>
      <c r="U309" s="57"/>
      <c r="V309" s="57"/>
      <c r="W309" s="57"/>
      <c r="X309" s="57"/>
      <c r="Y309" s="57"/>
      <c r="Z309" s="57"/>
      <c r="AA309" s="51" t="s">
        <v>249</v>
      </c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51" t="s">
        <v>250</v>
      </c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3"/>
      <c r="BE309" s="51" t="s">
        <v>251</v>
      </c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3"/>
    </row>
    <row r="310" spans="1:79" ht="32.1" customHeight="1" x14ac:dyDescent="0.25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 t="s">
        <v>5</v>
      </c>
      <c r="AB310" s="57"/>
      <c r="AC310" s="57"/>
      <c r="AD310" s="57"/>
      <c r="AE310" s="57"/>
      <c r="AF310" s="57" t="s">
        <v>4</v>
      </c>
      <c r="AG310" s="57"/>
      <c r="AH310" s="57"/>
      <c r="AI310" s="57"/>
      <c r="AJ310" s="57"/>
      <c r="AK310" s="57" t="s">
        <v>111</v>
      </c>
      <c r="AL310" s="57"/>
      <c r="AM310" s="57"/>
      <c r="AN310" s="57"/>
      <c r="AO310" s="57"/>
      <c r="AP310" s="57" t="s">
        <v>5</v>
      </c>
      <c r="AQ310" s="57"/>
      <c r="AR310" s="57"/>
      <c r="AS310" s="57"/>
      <c r="AT310" s="57"/>
      <c r="AU310" s="57" t="s">
        <v>4</v>
      </c>
      <c r="AV310" s="57"/>
      <c r="AW310" s="57"/>
      <c r="AX310" s="57"/>
      <c r="AY310" s="57"/>
      <c r="AZ310" s="57" t="s">
        <v>118</v>
      </c>
      <c r="BA310" s="57"/>
      <c r="BB310" s="57"/>
      <c r="BC310" s="57"/>
      <c r="BD310" s="57"/>
      <c r="BE310" s="57" t="s">
        <v>5</v>
      </c>
      <c r="BF310" s="57"/>
      <c r="BG310" s="57"/>
      <c r="BH310" s="57"/>
      <c r="BI310" s="57"/>
      <c r="BJ310" s="57" t="s">
        <v>4</v>
      </c>
      <c r="BK310" s="57"/>
      <c r="BL310" s="57"/>
      <c r="BM310" s="57"/>
      <c r="BN310" s="57"/>
      <c r="BO310" s="57" t="s">
        <v>158</v>
      </c>
      <c r="BP310" s="57"/>
      <c r="BQ310" s="57"/>
      <c r="BR310" s="57"/>
      <c r="BS310" s="57"/>
    </row>
    <row r="311" spans="1:79" ht="15" customHeight="1" x14ac:dyDescent="0.25">
      <c r="A311" s="57">
        <v>1</v>
      </c>
      <c r="B311" s="57"/>
      <c r="C311" s="57"/>
      <c r="D311" s="57"/>
      <c r="E311" s="57"/>
      <c r="F311" s="57"/>
      <c r="G311" s="57">
        <v>2</v>
      </c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>
        <v>3</v>
      </c>
      <c r="U311" s="57"/>
      <c r="V311" s="57"/>
      <c r="W311" s="57"/>
      <c r="X311" s="57"/>
      <c r="Y311" s="57"/>
      <c r="Z311" s="57"/>
      <c r="AA311" s="57">
        <v>4</v>
      </c>
      <c r="AB311" s="57"/>
      <c r="AC311" s="57"/>
      <c r="AD311" s="57"/>
      <c r="AE311" s="57"/>
      <c r="AF311" s="57">
        <v>5</v>
      </c>
      <c r="AG311" s="57"/>
      <c r="AH311" s="57"/>
      <c r="AI311" s="57"/>
      <c r="AJ311" s="57"/>
      <c r="AK311" s="57">
        <v>6</v>
      </c>
      <c r="AL311" s="57"/>
      <c r="AM311" s="57"/>
      <c r="AN311" s="57"/>
      <c r="AO311" s="57"/>
      <c r="AP311" s="57">
        <v>7</v>
      </c>
      <c r="AQ311" s="57"/>
      <c r="AR311" s="57"/>
      <c r="AS311" s="57"/>
      <c r="AT311" s="57"/>
      <c r="AU311" s="57">
        <v>8</v>
      </c>
      <c r="AV311" s="57"/>
      <c r="AW311" s="57"/>
      <c r="AX311" s="57"/>
      <c r="AY311" s="57"/>
      <c r="AZ311" s="57">
        <v>9</v>
      </c>
      <c r="BA311" s="57"/>
      <c r="BB311" s="57"/>
      <c r="BC311" s="57"/>
      <c r="BD311" s="57"/>
      <c r="BE311" s="57">
        <v>10</v>
      </c>
      <c r="BF311" s="57"/>
      <c r="BG311" s="57"/>
      <c r="BH311" s="57"/>
      <c r="BI311" s="57"/>
      <c r="BJ311" s="57">
        <v>11</v>
      </c>
      <c r="BK311" s="57"/>
      <c r="BL311" s="57"/>
      <c r="BM311" s="57"/>
      <c r="BN311" s="57"/>
      <c r="BO311" s="57">
        <v>12</v>
      </c>
      <c r="BP311" s="57"/>
      <c r="BQ311" s="57"/>
      <c r="BR311" s="57"/>
      <c r="BS311" s="57"/>
    </row>
    <row r="312" spans="1:79" s="2" customFormat="1" ht="15" hidden="1" customHeight="1" x14ac:dyDescent="0.25">
      <c r="A312" s="60" t="s">
        <v>90</v>
      </c>
      <c r="B312" s="60"/>
      <c r="C312" s="60"/>
      <c r="D312" s="60"/>
      <c r="E312" s="60"/>
      <c r="F312" s="60"/>
      <c r="G312" s="99" t="s">
        <v>78</v>
      </c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 t="s">
        <v>100</v>
      </c>
      <c r="U312" s="99"/>
      <c r="V312" s="99"/>
      <c r="W312" s="99"/>
      <c r="X312" s="99"/>
      <c r="Y312" s="99"/>
      <c r="Z312" s="99"/>
      <c r="AA312" s="59" t="s">
        <v>86</v>
      </c>
      <c r="AB312" s="59"/>
      <c r="AC312" s="59"/>
      <c r="AD312" s="59"/>
      <c r="AE312" s="59"/>
      <c r="AF312" s="59" t="s">
        <v>87</v>
      </c>
      <c r="AG312" s="59"/>
      <c r="AH312" s="59"/>
      <c r="AI312" s="59"/>
      <c r="AJ312" s="59"/>
      <c r="AK312" s="69" t="s">
        <v>153</v>
      </c>
      <c r="AL312" s="69"/>
      <c r="AM312" s="69"/>
      <c r="AN312" s="69"/>
      <c r="AO312" s="69"/>
      <c r="AP312" s="59" t="s">
        <v>88</v>
      </c>
      <c r="AQ312" s="59"/>
      <c r="AR312" s="59"/>
      <c r="AS312" s="59"/>
      <c r="AT312" s="59"/>
      <c r="AU312" s="59" t="s">
        <v>89</v>
      </c>
      <c r="AV312" s="59"/>
      <c r="AW312" s="59"/>
      <c r="AX312" s="59"/>
      <c r="AY312" s="59"/>
      <c r="AZ312" s="69" t="s">
        <v>153</v>
      </c>
      <c r="BA312" s="69"/>
      <c r="BB312" s="69"/>
      <c r="BC312" s="69"/>
      <c r="BD312" s="69"/>
      <c r="BE312" s="59" t="s">
        <v>79</v>
      </c>
      <c r="BF312" s="59"/>
      <c r="BG312" s="59"/>
      <c r="BH312" s="59"/>
      <c r="BI312" s="59"/>
      <c r="BJ312" s="59" t="s">
        <v>80</v>
      </c>
      <c r="BK312" s="59"/>
      <c r="BL312" s="59"/>
      <c r="BM312" s="59"/>
      <c r="BN312" s="59"/>
      <c r="BO312" s="69" t="s">
        <v>153</v>
      </c>
      <c r="BP312" s="69"/>
      <c r="BQ312" s="69"/>
      <c r="BR312" s="69"/>
      <c r="BS312" s="69"/>
      <c r="CA312" s="2" t="s">
        <v>52</v>
      </c>
    </row>
    <row r="313" spans="1:79" s="137" customFormat="1" ht="39.6" customHeight="1" x14ac:dyDescent="0.25">
      <c r="A313" s="171">
        <v>1</v>
      </c>
      <c r="B313" s="171"/>
      <c r="C313" s="171"/>
      <c r="D313" s="171"/>
      <c r="E313" s="171"/>
      <c r="F313" s="171"/>
      <c r="G313" s="131" t="s">
        <v>573</v>
      </c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3"/>
      <c r="T313" s="191" t="s">
        <v>574</v>
      </c>
      <c r="U313" s="132"/>
      <c r="V313" s="132"/>
      <c r="W313" s="132"/>
      <c r="X313" s="132"/>
      <c r="Y313" s="132"/>
      <c r="Z313" s="133"/>
      <c r="AA313" s="178">
        <v>0</v>
      </c>
      <c r="AB313" s="178"/>
      <c r="AC313" s="178"/>
      <c r="AD313" s="178"/>
      <c r="AE313" s="178"/>
      <c r="AF313" s="178">
        <v>0</v>
      </c>
      <c r="AG313" s="178"/>
      <c r="AH313" s="178"/>
      <c r="AI313" s="178"/>
      <c r="AJ313" s="178"/>
      <c r="AK313" s="178">
        <f>IF(ISNUMBER(AA313),AA313,0)+IF(ISNUMBER(AF313),AF313,0)</f>
        <v>0</v>
      </c>
      <c r="AL313" s="178"/>
      <c r="AM313" s="178"/>
      <c r="AN313" s="178"/>
      <c r="AO313" s="178"/>
      <c r="AP313" s="178">
        <v>4800000</v>
      </c>
      <c r="AQ313" s="178"/>
      <c r="AR313" s="178"/>
      <c r="AS313" s="178"/>
      <c r="AT313" s="178"/>
      <c r="AU313" s="178">
        <v>0</v>
      </c>
      <c r="AV313" s="178"/>
      <c r="AW313" s="178"/>
      <c r="AX313" s="178"/>
      <c r="AY313" s="178"/>
      <c r="AZ313" s="178">
        <f>IF(ISNUMBER(AP313),AP313,0)+IF(ISNUMBER(AU313),AU313,0)</f>
        <v>4800000</v>
      </c>
      <c r="BA313" s="178"/>
      <c r="BB313" s="178"/>
      <c r="BC313" s="178"/>
      <c r="BD313" s="178"/>
      <c r="BE313" s="178">
        <v>4800000</v>
      </c>
      <c r="BF313" s="178"/>
      <c r="BG313" s="178"/>
      <c r="BH313" s="178"/>
      <c r="BI313" s="178"/>
      <c r="BJ313" s="178">
        <v>0</v>
      </c>
      <c r="BK313" s="178"/>
      <c r="BL313" s="178"/>
      <c r="BM313" s="178"/>
      <c r="BN313" s="178"/>
      <c r="BO313" s="178">
        <f>IF(ISNUMBER(BE313),BE313,0)+IF(ISNUMBER(BJ313),BJ313,0)</f>
        <v>4800000</v>
      </c>
      <c r="BP313" s="178"/>
      <c r="BQ313" s="178"/>
      <c r="BR313" s="178"/>
      <c r="BS313" s="178"/>
      <c r="CA313" s="137" t="s">
        <v>53</v>
      </c>
    </row>
    <row r="314" spans="1:79" s="137" customFormat="1" ht="30.6" customHeight="1" x14ac:dyDescent="0.25">
      <c r="A314" s="171">
        <v>2</v>
      </c>
      <c r="B314" s="171"/>
      <c r="C314" s="171"/>
      <c r="D314" s="171"/>
      <c r="E314" s="171"/>
      <c r="F314" s="171"/>
      <c r="G314" s="131" t="s">
        <v>575</v>
      </c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3"/>
      <c r="T314" s="191" t="s">
        <v>576</v>
      </c>
      <c r="U314" s="132"/>
      <c r="V314" s="132"/>
      <c r="W314" s="132"/>
      <c r="X314" s="132"/>
      <c r="Y314" s="132"/>
      <c r="Z314" s="133"/>
      <c r="AA314" s="178">
        <v>3289655.84</v>
      </c>
      <c r="AB314" s="178"/>
      <c r="AC314" s="178"/>
      <c r="AD314" s="178"/>
      <c r="AE314" s="178"/>
      <c r="AF314" s="178">
        <v>0</v>
      </c>
      <c r="AG314" s="178"/>
      <c r="AH314" s="178"/>
      <c r="AI314" s="178"/>
      <c r="AJ314" s="178"/>
      <c r="AK314" s="178">
        <f>IF(ISNUMBER(AA314),AA314,0)+IF(ISNUMBER(AF314),AF314,0)</f>
        <v>3289655.84</v>
      </c>
      <c r="AL314" s="178"/>
      <c r="AM314" s="178"/>
      <c r="AN314" s="178"/>
      <c r="AO314" s="178"/>
      <c r="AP314" s="178">
        <v>0</v>
      </c>
      <c r="AQ314" s="178"/>
      <c r="AR314" s="178"/>
      <c r="AS314" s="178"/>
      <c r="AT314" s="178"/>
      <c r="AU314" s="178">
        <v>0</v>
      </c>
      <c r="AV314" s="178"/>
      <c r="AW314" s="178"/>
      <c r="AX314" s="178"/>
      <c r="AY314" s="178"/>
      <c r="AZ314" s="178">
        <f>IF(ISNUMBER(AP314),AP314,0)+IF(ISNUMBER(AU314),AU314,0)</f>
        <v>0</v>
      </c>
      <c r="BA314" s="178"/>
      <c r="BB314" s="178"/>
      <c r="BC314" s="178"/>
      <c r="BD314" s="178"/>
      <c r="BE314" s="178">
        <v>0</v>
      </c>
      <c r="BF314" s="178"/>
      <c r="BG314" s="178"/>
      <c r="BH314" s="178"/>
      <c r="BI314" s="178"/>
      <c r="BJ314" s="178">
        <v>0</v>
      </c>
      <c r="BK314" s="178"/>
      <c r="BL314" s="178"/>
      <c r="BM314" s="178"/>
      <c r="BN314" s="178"/>
      <c r="BO314" s="178">
        <f>IF(ISNUMBER(BE314),BE314,0)+IF(ISNUMBER(BJ314),BJ314,0)</f>
        <v>0</v>
      </c>
      <c r="BP314" s="178"/>
      <c r="BQ314" s="178"/>
      <c r="BR314" s="178"/>
      <c r="BS314" s="178"/>
    </row>
    <row r="315" spans="1:79" s="137" customFormat="1" ht="30.6" customHeight="1" x14ac:dyDescent="0.25">
      <c r="A315" s="171">
        <v>3</v>
      </c>
      <c r="B315" s="171"/>
      <c r="C315" s="171"/>
      <c r="D315" s="171"/>
      <c r="E315" s="171"/>
      <c r="F315" s="171"/>
      <c r="G315" s="131" t="s">
        <v>577</v>
      </c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3"/>
      <c r="T315" s="191" t="s">
        <v>578</v>
      </c>
      <c r="U315" s="132"/>
      <c r="V315" s="132"/>
      <c r="W315" s="132"/>
      <c r="X315" s="132"/>
      <c r="Y315" s="132"/>
      <c r="Z315" s="133"/>
      <c r="AA315" s="178">
        <v>2888030.59</v>
      </c>
      <c r="AB315" s="178"/>
      <c r="AC315" s="178"/>
      <c r="AD315" s="178"/>
      <c r="AE315" s="178"/>
      <c r="AF315" s="178">
        <v>0</v>
      </c>
      <c r="AG315" s="178"/>
      <c r="AH315" s="178"/>
      <c r="AI315" s="178"/>
      <c r="AJ315" s="178"/>
      <c r="AK315" s="178">
        <f>IF(ISNUMBER(AA315),AA315,0)+IF(ISNUMBER(AF315),AF315,0)</f>
        <v>2888030.59</v>
      </c>
      <c r="AL315" s="178"/>
      <c r="AM315" s="178"/>
      <c r="AN315" s="178"/>
      <c r="AO315" s="178"/>
      <c r="AP315" s="178">
        <v>0</v>
      </c>
      <c r="AQ315" s="178"/>
      <c r="AR315" s="178"/>
      <c r="AS315" s="178"/>
      <c r="AT315" s="178"/>
      <c r="AU315" s="178">
        <v>0</v>
      </c>
      <c r="AV315" s="178"/>
      <c r="AW315" s="178"/>
      <c r="AX315" s="178"/>
      <c r="AY315" s="178"/>
      <c r="AZ315" s="178">
        <f>IF(ISNUMBER(AP315),AP315,0)+IF(ISNUMBER(AU315),AU315,0)</f>
        <v>0</v>
      </c>
      <c r="BA315" s="178"/>
      <c r="BB315" s="178"/>
      <c r="BC315" s="178"/>
      <c r="BD315" s="178"/>
      <c r="BE315" s="178">
        <v>0</v>
      </c>
      <c r="BF315" s="178"/>
      <c r="BG315" s="178"/>
      <c r="BH315" s="178"/>
      <c r="BI315" s="178"/>
      <c r="BJ315" s="178">
        <v>0</v>
      </c>
      <c r="BK315" s="178"/>
      <c r="BL315" s="178"/>
      <c r="BM315" s="178"/>
      <c r="BN315" s="178"/>
      <c r="BO315" s="178">
        <f>IF(ISNUMBER(BE315),BE315,0)+IF(ISNUMBER(BJ315),BJ315,0)</f>
        <v>0</v>
      </c>
      <c r="BP315" s="178"/>
      <c r="BQ315" s="178"/>
      <c r="BR315" s="178"/>
      <c r="BS315" s="178"/>
    </row>
    <row r="316" spans="1:79" s="9" customFormat="1" ht="12.75" customHeight="1" x14ac:dyDescent="0.25">
      <c r="A316" s="120"/>
      <c r="B316" s="120"/>
      <c r="C316" s="120"/>
      <c r="D316" s="120"/>
      <c r="E316" s="120"/>
      <c r="F316" s="120"/>
      <c r="G316" s="138" t="s">
        <v>179</v>
      </c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40"/>
      <c r="T316" s="192"/>
      <c r="U316" s="139"/>
      <c r="V316" s="139"/>
      <c r="W316" s="139"/>
      <c r="X316" s="139"/>
      <c r="Y316" s="139"/>
      <c r="Z316" s="140"/>
      <c r="AA316" s="177">
        <v>6177686.4299999997</v>
      </c>
      <c r="AB316" s="177"/>
      <c r="AC316" s="177"/>
      <c r="AD316" s="177"/>
      <c r="AE316" s="177"/>
      <c r="AF316" s="177">
        <v>0</v>
      </c>
      <c r="AG316" s="177"/>
      <c r="AH316" s="177"/>
      <c r="AI316" s="177"/>
      <c r="AJ316" s="177"/>
      <c r="AK316" s="177">
        <f>IF(ISNUMBER(AA316),AA316,0)+IF(ISNUMBER(AF316),AF316,0)</f>
        <v>6177686.4299999997</v>
      </c>
      <c r="AL316" s="177"/>
      <c r="AM316" s="177"/>
      <c r="AN316" s="177"/>
      <c r="AO316" s="177"/>
      <c r="AP316" s="177">
        <v>4800000</v>
      </c>
      <c r="AQ316" s="177"/>
      <c r="AR316" s="177"/>
      <c r="AS316" s="177"/>
      <c r="AT316" s="177"/>
      <c r="AU316" s="177">
        <v>0</v>
      </c>
      <c r="AV316" s="177"/>
      <c r="AW316" s="177"/>
      <c r="AX316" s="177"/>
      <c r="AY316" s="177"/>
      <c r="AZ316" s="177">
        <f>IF(ISNUMBER(AP316),AP316,0)+IF(ISNUMBER(AU316),AU316,0)</f>
        <v>4800000</v>
      </c>
      <c r="BA316" s="177"/>
      <c r="BB316" s="177"/>
      <c r="BC316" s="177"/>
      <c r="BD316" s="177"/>
      <c r="BE316" s="177">
        <v>4800000</v>
      </c>
      <c r="BF316" s="177"/>
      <c r="BG316" s="177"/>
      <c r="BH316" s="177"/>
      <c r="BI316" s="177"/>
      <c r="BJ316" s="177">
        <v>0</v>
      </c>
      <c r="BK316" s="177"/>
      <c r="BL316" s="177"/>
      <c r="BM316" s="177"/>
      <c r="BN316" s="177"/>
      <c r="BO316" s="177">
        <f>IF(ISNUMBER(BE316),BE316,0)+IF(ISNUMBER(BJ316),BJ316,0)</f>
        <v>4800000</v>
      </c>
      <c r="BP316" s="177"/>
      <c r="BQ316" s="177"/>
      <c r="BR316" s="177"/>
      <c r="BS316" s="177"/>
    </row>
    <row r="318" spans="1:79" ht="13.5" customHeight="1" x14ac:dyDescent="0.25">
      <c r="A318" s="67" t="s">
        <v>337</v>
      </c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</row>
    <row r="319" spans="1:79" ht="15" customHeight="1" x14ac:dyDescent="0.25">
      <c r="A319" s="78" t="s">
        <v>248</v>
      </c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</row>
    <row r="320" spans="1:79" ht="15" customHeight="1" x14ac:dyDescent="0.25">
      <c r="A320" s="57" t="s">
        <v>7</v>
      </c>
      <c r="B320" s="57"/>
      <c r="C320" s="57"/>
      <c r="D320" s="57"/>
      <c r="E320" s="57"/>
      <c r="F320" s="57"/>
      <c r="G320" s="57" t="s">
        <v>157</v>
      </c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 t="s">
        <v>14</v>
      </c>
      <c r="U320" s="57"/>
      <c r="V320" s="57"/>
      <c r="W320" s="57"/>
      <c r="X320" s="57"/>
      <c r="Y320" s="57"/>
      <c r="Z320" s="57"/>
      <c r="AA320" s="51" t="s">
        <v>252</v>
      </c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2"/>
      <c r="AP320" s="51" t="s">
        <v>254</v>
      </c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3"/>
    </row>
    <row r="321" spans="1:79" ht="32.1" customHeight="1" x14ac:dyDescent="0.25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 t="s">
        <v>5</v>
      </c>
      <c r="AB321" s="57"/>
      <c r="AC321" s="57"/>
      <c r="AD321" s="57"/>
      <c r="AE321" s="57"/>
      <c r="AF321" s="57" t="s">
        <v>4</v>
      </c>
      <c r="AG321" s="57"/>
      <c r="AH321" s="57"/>
      <c r="AI321" s="57"/>
      <c r="AJ321" s="57"/>
      <c r="AK321" s="57" t="s">
        <v>111</v>
      </c>
      <c r="AL321" s="57"/>
      <c r="AM321" s="57"/>
      <c r="AN321" s="57"/>
      <c r="AO321" s="57"/>
      <c r="AP321" s="57" t="s">
        <v>5</v>
      </c>
      <c r="AQ321" s="57"/>
      <c r="AR321" s="57"/>
      <c r="AS321" s="57"/>
      <c r="AT321" s="57"/>
      <c r="AU321" s="57" t="s">
        <v>4</v>
      </c>
      <c r="AV321" s="57"/>
      <c r="AW321" s="57"/>
      <c r="AX321" s="57"/>
      <c r="AY321" s="57"/>
      <c r="AZ321" s="57" t="s">
        <v>118</v>
      </c>
      <c r="BA321" s="57"/>
      <c r="BB321" s="57"/>
      <c r="BC321" s="57"/>
      <c r="BD321" s="57"/>
    </row>
    <row r="322" spans="1:79" ht="15" customHeight="1" x14ac:dyDescent="0.25">
      <c r="A322" s="57">
        <v>1</v>
      </c>
      <c r="B322" s="57"/>
      <c r="C322" s="57"/>
      <c r="D322" s="57"/>
      <c r="E322" s="57"/>
      <c r="F322" s="57"/>
      <c r="G322" s="57">
        <v>2</v>
      </c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>
        <v>3</v>
      </c>
      <c r="U322" s="57"/>
      <c r="V322" s="57"/>
      <c r="W322" s="57"/>
      <c r="X322" s="57"/>
      <c r="Y322" s="57"/>
      <c r="Z322" s="57"/>
      <c r="AA322" s="57">
        <v>4</v>
      </c>
      <c r="AB322" s="57"/>
      <c r="AC322" s="57"/>
      <c r="AD322" s="57"/>
      <c r="AE322" s="57"/>
      <c r="AF322" s="57">
        <v>5</v>
      </c>
      <c r="AG322" s="57"/>
      <c r="AH322" s="57"/>
      <c r="AI322" s="57"/>
      <c r="AJ322" s="57"/>
      <c r="AK322" s="57">
        <v>6</v>
      </c>
      <c r="AL322" s="57"/>
      <c r="AM322" s="57"/>
      <c r="AN322" s="57"/>
      <c r="AO322" s="57"/>
      <c r="AP322" s="57">
        <v>7</v>
      </c>
      <c r="AQ322" s="57"/>
      <c r="AR322" s="57"/>
      <c r="AS322" s="57"/>
      <c r="AT322" s="57"/>
      <c r="AU322" s="57">
        <v>8</v>
      </c>
      <c r="AV322" s="57"/>
      <c r="AW322" s="57"/>
      <c r="AX322" s="57"/>
      <c r="AY322" s="57"/>
      <c r="AZ322" s="57">
        <v>9</v>
      </c>
      <c r="BA322" s="57"/>
      <c r="BB322" s="57"/>
      <c r="BC322" s="57"/>
      <c r="BD322" s="57"/>
    </row>
    <row r="323" spans="1:79" s="2" customFormat="1" ht="12" hidden="1" customHeight="1" x14ac:dyDescent="0.25">
      <c r="A323" s="60" t="s">
        <v>90</v>
      </c>
      <c r="B323" s="60"/>
      <c r="C323" s="60"/>
      <c r="D323" s="60"/>
      <c r="E323" s="60"/>
      <c r="F323" s="60"/>
      <c r="G323" s="99" t="s">
        <v>78</v>
      </c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 t="s">
        <v>100</v>
      </c>
      <c r="U323" s="99"/>
      <c r="V323" s="99"/>
      <c r="W323" s="99"/>
      <c r="X323" s="99"/>
      <c r="Y323" s="99"/>
      <c r="Z323" s="99"/>
      <c r="AA323" s="59" t="s">
        <v>81</v>
      </c>
      <c r="AB323" s="59"/>
      <c r="AC323" s="59"/>
      <c r="AD323" s="59"/>
      <c r="AE323" s="59"/>
      <c r="AF323" s="59" t="s">
        <v>82</v>
      </c>
      <c r="AG323" s="59"/>
      <c r="AH323" s="59"/>
      <c r="AI323" s="59"/>
      <c r="AJ323" s="59"/>
      <c r="AK323" s="69" t="s">
        <v>153</v>
      </c>
      <c r="AL323" s="69"/>
      <c r="AM323" s="69"/>
      <c r="AN323" s="69"/>
      <c r="AO323" s="69"/>
      <c r="AP323" s="59" t="s">
        <v>83</v>
      </c>
      <c r="AQ323" s="59"/>
      <c r="AR323" s="59"/>
      <c r="AS323" s="59"/>
      <c r="AT323" s="59"/>
      <c r="AU323" s="59" t="s">
        <v>84</v>
      </c>
      <c r="AV323" s="59"/>
      <c r="AW323" s="59"/>
      <c r="AX323" s="59"/>
      <c r="AY323" s="59"/>
      <c r="AZ323" s="69" t="s">
        <v>153</v>
      </c>
      <c r="BA323" s="69"/>
      <c r="BB323" s="69"/>
      <c r="BC323" s="69"/>
      <c r="BD323" s="69"/>
      <c r="CA323" s="2" t="s">
        <v>54</v>
      </c>
    </row>
    <row r="324" spans="1:79" s="137" customFormat="1" ht="39.6" customHeight="1" x14ac:dyDescent="0.25">
      <c r="A324" s="171">
        <v>1</v>
      </c>
      <c r="B324" s="171"/>
      <c r="C324" s="171"/>
      <c r="D324" s="171"/>
      <c r="E324" s="171"/>
      <c r="F324" s="171"/>
      <c r="G324" s="131" t="s">
        <v>573</v>
      </c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3"/>
      <c r="T324" s="191" t="s">
        <v>574</v>
      </c>
      <c r="U324" s="132"/>
      <c r="V324" s="132"/>
      <c r="W324" s="132"/>
      <c r="X324" s="132"/>
      <c r="Y324" s="132"/>
      <c r="Z324" s="133"/>
      <c r="AA324" s="178">
        <v>5300000</v>
      </c>
      <c r="AB324" s="178"/>
      <c r="AC324" s="178"/>
      <c r="AD324" s="178"/>
      <c r="AE324" s="178"/>
      <c r="AF324" s="178">
        <v>0</v>
      </c>
      <c r="AG324" s="178"/>
      <c r="AH324" s="178"/>
      <c r="AI324" s="178"/>
      <c r="AJ324" s="178"/>
      <c r="AK324" s="178">
        <f>IF(ISNUMBER(AA324),AA324,0)+IF(ISNUMBER(AF324),AF324,0)</f>
        <v>5300000</v>
      </c>
      <c r="AL324" s="178"/>
      <c r="AM324" s="178"/>
      <c r="AN324" s="178"/>
      <c r="AO324" s="178"/>
      <c r="AP324" s="178">
        <v>6750000</v>
      </c>
      <c r="AQ324" s="178"/>
      <c r="AR324" s="178"/>
      <c r="AS324" s="178"/>
      <c r="AT324" s="178"/>
      <c r="AU324" s="178">
        <v>0</v>
      </c>
      <c r="AV324" s="178"/>
      <c r="AW324" s="178"/>
      <c r="AX324" s="178"/>
      <c r="AY324" s="178"/>
      <c r="AZ324" s="178">
        <f>IF(ISNUMBER(AP324),AP324,0)+IF(ISNUMBER(AU324),AU324,0)</f>
        <v>6750000</v>
      </c>
      <c r="BA324" s="178"/>
      <c r="BB324" s="178"/>
      <c r="BC324" s="178"/>
      <c r="BD324" s="178"/>
      <c r="CA324" s="137" t="s">
        <v>55</v>
      </c>
    </row>
    <row r="325" spans="1:79" s="137" customFormat="1" ht="30.6" customHeight="1" x14ac:dyDescent="0.25">
      <c r="A325" s="171">
        <v>2</v>
      </c>
      <c r="B325" s="171"/>
      <c r="C325" s="171"/>
      <c r="D325" s="171"/>
      <c r="E325" s="171"/>
      <c r="F325" s="171"/>
      <c r="G325" s="131" t="s">
        <v>575</v>
      </c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3"/>
      <c r="T325" s="191" t="s">
        <v>576</v>
      </c>
      <c r="U325" s="132"/>
      <c r="V325" s="132"/>
      <c r="W325" s="132"/>
      <c r="X325" s="132"/>
      <c r="Y325" s="132"/>
      <c r="Z325" s="133"/>
      <c r="AA325" s="178">
        <v>0</v>
      </c>
      <c r="AB325" s="178"/>
      <c r="AC325" s="178"/>
      <c r="AD325" s="178"/>
      <c r="AE325" s="178"/>
      <c r="AF325" s="178">
        <v>0</v>
      </c>
      <c r="AG325" s="178"/>
      <c r="AH325" s="178"/>
      <c r="AI325" s="178"/>
      <c r="AJ325" s="178"/>
      <c r="AK325" s="178">
        <f>IF(ISNUMBER(AA325),AA325,0)+IF(ISNUMBER(AF325),AF325,0)</f>
        <v>0</v>
      </c>
      <c r="AL325" s="178"/>
      <c r="AM325" s="178"/>
      <c r="AN325" s="178"/>
      <c r="AO325" s="178"/>
      <c r="AP325" s="178">
        <v>0</v>
      </c>
      <c r="AQ325" s="178"/>
      <c r="AR325" s="178"/>
      <c r="AS325" s="178"/>
      <c r="AT325" s="178"/>
      <c r="AU325" s="178">
        <v>0</v>
      </c>
      <c r="AV325" s="178"/>
      <c r="AW325" s="178"/>
      <c r="AX325" s="178"/>
      <c r="AY325" s="178"/>
      <c r="AZ325" s="178">
        <f>IF(ISNUMBER(AP325),AP325,0)+IF(ISNUMBER(AU325),AU325,0)</f>
        <v>0</v>
      </c>
      <c r="BA325" s="178"/>
      <c r="BB325" s="178"/>
      <c r="BC325" s="178"/>
      <c r="BD325" s="178"/>
    </row>
    <row r="326" spans="1:79" s="137" customFormat="1" ht="30.6" customHeight="1" x14ac:dyDescent="0.25">
      <c r="A326" s="171">
        <v>3</v>
      </c>
      <c r="B326" s="171"/>
      <c r="C326" s="171"/>
      <c r="D326" s="171"/>
      <c r="E326" s="171"/>
      <c r="F326" s="171"/>
      <c r="G326" s="131" t="s">
        <v>577</v>
      </c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3"/>
      <c r="T326" s="191" t="s">
        <v>578</v>
      </c>
      <c r="U326" s="132"/>
      <c r="V326" s="132"/>
      <c r="W326" s="132"/>
      <c r="X326" s="132"/>
      <c r="Y326" s="132"/>
      <c r="Z326" s="133"/>
      <c r="AA326" s="178">
        <v>0</v>
      </c>
      <c r="AB326" s="178"/>
      <c r="AC326" s="178"/>
      <c r="AD326" s="178"/>
      <c r="AE326" s="178"/>
      <c r="AF326" s="178">
        <v>0</v>
      </c>
      <c r="AG326" s="178"/>
      <c r="AH326" s="178"/>
      <c r="AI326" s="178"/>
      <c r="AJ326" s="178"/>
      <c r="AK326" s="178">
        <f>IF(ISNUMBER(AA326),AA326,0)+IF(ISNUMBER(AF326),AF326,0)</f>
        <v>0</v>
      </c>
      <c r="AL326" s="178"/>
      <c r="AM326" s="178"/>
      <c r="AN326" s="178"/>
      <c r="AO326" s="178"/>
      <c r="AP326" s="178">
        <v>0</v>
      </c>
      <c r="AQ326" s="178"/>
      <c r="AR326" s="178"/>
      <c r="AS326" s="178"/>
      <c r="AT326" s="178"/>
      <c r="AU326" s="178">
        <v>0</v>
      </c>
      <c r="AV326" s="178"/>
      <c r="AW326" s="178"/>
      <c r="AX326" s="178"/>
      <c r="AY326" s="178"/>
      <c r="AZ326" s="178">
        <f>IF(ISNUMBER(AP326),AP326,0)+IF(ISNUMBER(AU326),AU326,0)</f>
        <v>0</v>
      </c>
      <c r="BA326" s="178"/>
      <c r="BB326" s="178"/>
      <c r="BC326" s="178"/>
      <c r="BD326" s="178"/>
    </row>
    <row r="327" spans="1:79" s="9" customFormat="1" x14ac:dyDescent="0.25">
      <c r="A327" s="120"/>
      <c r="B327" s="120"/>
      <c r="C327" s="120"/>
      <c r="D327" s="120"/>
      <c r="E327" s="120"/>
      <c r="F327" s="120"/>
      <c r="G327" s="138" t="s">
        <v>179</v>
      </c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40"/>
      <c r="T327" s="192"/>
      <c r="U327" s="139"/>
      <c r="V327" s="139"/>
      <c r="W327" s="139"/>
      <c r="X327" s="139"/>
      <c r="Y327" s="139"/>
      <c r="Z327" s="140"/>
      <c r="AA327" s="177">
        <v>5300000</v>
      </c>
      <c r="AB327" s="177"/>
      <c r="AC327" s="177"/>
      <c r="AD327" s="177"/>
      <c r="AE327" s="177"/>
      <c r="AF327" s="177">
        <v>0</v>
      </c>
      <c r="AG327" s="177"/>
      <c r="AH327" s="177"/>
      <c r="AI327" s="177"/>
      <c r="AJ327" s="177"/>
      <c r="AK327" s="177">
        <f>IF(ISNUMBER(AA327),AA327,0)+IF(ISNUMBER(AF327),AF327,0)</f>
        <v>5300000</v>
      </c>
      <c r="AL327" s="177"/>
      <c r="AM327" s="177"/>
      <c r="AN327" s="177"/>
      <c r="AO327" s="177"/>
      <c r="AP327" s="177">
        <v>6750000</v>
      </c>
      <c r="AQ327" s="177"/>
      <c r="AR327" s="177"/>
      <c r="AS327" s="177"/>
      <c r="AT327" s="177"/>
      <c r="AU327" s="177">
        <v>0</v>
      </c>
      <c r="AV327" s="177"/>
      <c r="AW327" s="177"/>
      <c r="AX327" s="177"/>
      <c r="AY327" s="177"/>
      <c r="AZ327" s="177">
        <f>IF(ISNUMBER(AP327),AP327,0)+IF(ISNUMBER(AU327),AU327,0)</f>
        <v>6750000</v>
      </c>
      <c r="BA327" s="177"/>
      <c r="BB327" s="177"/>
      <c r="BC327" s="177"/>
      <c r="BD327" s="177"/>
    </row>
    <row r="330" spans="1:79" ht="14.25" customHeight="1" x14ac:dyDescent="0.25">
      <c r="A330" s="67" t="s">
        <v>338</v>
      </c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</row>
    <row r="331" spans="1:79" ht="15" customHeight="1" x14ac:dyDescent="0.25">
      <c r="A331" s="78" t="s">
        <v>248</v>
      </c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</row>
    <row r="332" spans="1:79" ht="23.1" customHeight="1" x14ac:dyDescent="0.25">
      <c r="A332" s="57" t="s">
        <v>159</v>
      </c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86" t="s">
        <v>160</v>
      </c>
      <c r="O332" s="87"/>
      <c r="P332" s="87"/>
      <c r="Q332" s="87"/>
      <c r="R332" s="87"/>
      <c r="S332" s="87"/>
      <c r="T332" s="87"/>
      <c r="U332" s="88"/>
      <c r="V332" s="86" t="s">
        <v>161</v>
      </c>
      <c r="W332" s="87"/>
      <c r="X332" s="87"/>
      <c r="Y332" s="87"/>
      <c r="Z332" s="88"/>
      <c r="AA332" s="57" t="s">
        <v>249</v>
      </c>
      <c r="AB332" s="57"/>
      <c r="AC332" s="57"/>
      <c r="AD332" s="57"/>
      <c r="AE332" s="57"/>
      <c r="AF332" s="57"/>
      <c r="AG332" s="57"/>
      <c r="AH332" s="57"/>
      <c r="AI332" s="57"/>
      <c r="AJ332" s="57" t="s">
        <v>250</v>
      </c>
      <c r="AK332" s="57"/>
      <c r="AL332" s="57"/>
      <c r="AM332" s="57"/>
      <c r="AN332" s="57"/>
      <c r="AO332" s="57"/>
      <c r="AP332" s="57"/>
      <c r="AQ332" s="57"/>
      <c r="AR332" s="57"/>
      <c r="AS332" s="57" t="s">
        <v>251</v>
      </c>
      <c r="AT332" s="57"/>
      <c r="AU332" s="57"/>
      <c r="AV332" s="57"/>
      <c r="AW332" s="57"/>
      <c r="AX332" s="57"/>
      <c r="AY332" s="57"/>
      <c r="AZ332" s="57"/>
      <c r="BA332" s="57"/>
      <c r="BB332" s="57" t="s">
        <v>252</v>
      </c>
      <c r="BC332" s="57"/>
      <c r="BD332" s="57"/>
      <c r="BE332" s="57"/>
      <c r="BF332" s="57"/>
      <c r="BG332" s="57"/>
      <c r="BH332" s="57"/>
      <c r="BI332" s="57"/>
      <c r="BJ332" s="57"/>
      <c r="BK332" s="57" t="s">
        <v>254</v>
      </c>
      <c r="BL332" s="57"/>
      <c r="BM332" s="57"/>
      <c r="BN332" s="57"/>
      <c r="BO332" s="57"/>
      <c r="BP332" s="57"/>
      <c r="BQ332" s="57"/>
      <c r="BR332" s="57"/>
      <c r="BS332" s="57"/>
    </row>
    <row r="333" spans="1:79" ht="95.25" customHeight="1" x14ac:dyDescent="0.25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89"/>
      <c r="O333" s="90"/>
      <c r="P333" s="90"/>
      <c r="Q333" s="90"/>
      <c r="R333" s="90"/>
      <c r="S333" s="90"/>
      <c r="T333" s="90"/>
      <c r="U333" s="91"/>
      <c r="V333" s="89"/>
      <c r="W333" s="90"/>
      <c r="X333" s="90"/>
      <c r="Y333" s="90"/>
      <c r="Z333" s="91"/>
      <c r="AA333" s="74" t="s">
        <v>164</v>
      </c>
      <c r="AB333" s="74"/>
      <c r="AC333" s="74"/>
      <c r="AD333" s="74"/>
      <c r="AE333" s="74"/>
      <c r="AF333" s="74" t="s">
        <v>165</v>
      </c>
      <c r="AG333" s="74"/>
      <c r="AH333" s="74"/>
      <c r="AI333" s="74"/>
      <c r="AJ333" s="74" t="s">
        <v>164</v>
      </c>
      <c r="AK333" s="74"/>
      <c r="AL333" s="74"/>
      <c r="AM333" s="74"/>
      <c r="AN333" s="74"/>
      <c r="AO333" s="74" t="s">
        <v>165</v>
      </c>
      <c r="AP333" s="74"/>
      <c r="AQ333" s="74"/>
      <c r="AR333" s="74"/>
      <c r="AS333" s="74" t="s">
        <v>164</v>
      </c>
      <c r="AT333" s="74"/>
      <c r="AU333" s="74"/>
      <c r="AV333" s="74"/>
      <c r="AW333" s="74"/>
      <c r="AX333" s="74" t="s">
        <v>165</v>
      </c>
      <c r="AY333" s="74"/>
      <c r="AZ333" s="74"/>
      <c r="BA333" s="74"/>
      <c r="BB333" s="74" t="s">
        <v>164</v>
      </c>
      <c r="BC333" s="74"/>
      <c r="BD333" s="74"/>
      <c r="BE333" s="74"/>
      <c r="BF333" s="74"/>
      <c r="BG333" s="74" t="s">
        <v>165</v>
      </c>
      <c r="BH333" s="74"/>
      <c r="BI333" s="74"/>
      <c r="BJ333" s="74"/>
      <c r="BK333" s="74" t="s">
        <v>164</v>
      </c>
      <c r="BL333" s="74"/>
      <c r="BM333" s="74"/>
      <c r="BN333" s="74"/>
      <c r="BO333" s="74"/>
      <c r="BP333" s="74" t="s">
        <v>165</v>
      </c>
      <c r="BQ333" s="74"/>
      <c r="BR333" s="74"/>
      <c r="BS333" s="74"/>
    </row>
    <row r="334" spans="1:79" ht="15" customHeight="1" x14ac:dyDescent="0.25">
      <c r="A334" s="57">
        <v>1</v>
      </c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1">
        <v>2</v>
      </c>
      <c r="O334" s="52"/>
      <c r="P334" s="52"/>
      <c r="Q334" s="52"/>
      <c r="R334" s="52"/>
      <c r="S334" s="52"/>
      <c r="T334" s="52"/>
      <c r="U334" s="53"/>
      <c r="V334" s="57">
        <v>3</v>
      </c>
      <c r="W334" s="57"/>
      <c r="X334" s="57"/>
      <c r="Y334" s="57"/>
      <c r="Z334" s="57"/>
      <c r="AA334" s="57">
        <v>4</v>
      </c>
      <c r="AB334" s="57"/>
      <c r="AC334" s="57"/>
      <c r="AD334" s="57"/>
      <c r="AE334" s="57"/>
      <c r="AF334" s="57">
        <v>5</v>
      </c>
      <c r="AG334" s="57"/>
      <c r="AH334" s="57"/>
      <c r="AI334" s="57"/>
      <c r="AJ334" s="57">
        <v>6</v>
      </c>
      <c r="AK334" s="57"/>
      <c r="AL334" s="57"/>
      <c r="AM334" s="57"/>
      <c r="AN334" s="57"/>
      <c r="AO334" s="57">
        <v>7</v>
      </c>
      <c r="AP334" s="57"/>
      <c r="AQ334" s="57"/>
      <c r="AR334" s="57"/>
      <c r="AS334" s="57">
        <v>8</v>
      </c>
      <c r="AT334" s="57"/>
      <c r="AU334" s="57"/>
      <c r="AV334" s="57"/>
      <c r="AW334" s="57"/>
      <c r="AX334" s="57">
        <v>9</v>
      </c>
      <c r="AY334" s="57"/>
      <c r="AZ334" s="57"/>
      <c r="BA334" s="57"/>
      <c r="BB334" s="57">
        <v>10</v>
      </c>
      <c r="BC334" s="57"/>
      <c r="BD334" s="57"/>
      <c r="BE334" s="57"/>
      <c r="BF334" s="57"/>
      <c r="BG334" s="57">
        <v>11</v>
      </c>
      <c r="BH334" s="57"/>
      <c r="BI334" s="57"/>
      <c r="BJ334" s="57"/>
      <c r="BK334" s="57">
        <v>12</v>
      </c>
      <c r="BL334" s="57"/>
      <c r="BM334" s="57"/>
      <c r="BN334" s="57"/>
      <c r="BO334" s="57"/>
      <c r="BP334" s="57">
        <v>13</v>
      </c>
      <c r="BQ334" s="57"/>
      <c r="BR334" s="57"/>
      <c r="BS334" s="57"/>
    </row>
    <row r="335" spans="1:79" s="2" customFormat="1" ht="12" hidden="1" customHeight="1" x14ac:dyDescent="0.25">
      <c r="A335" s="99" t="s">
        <v>177</v>
      </c>
      <c r="B335" s="99"/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60" t="s">
        <v>162</v>
      </c>
      <c r="O335" s="60"/>
      <c r="P335" s="60"/>
      <c r="Q335" s="60"/>
      <c r="R335" s="60"/>
      <c r="S335" s="60"/>
      <c r="T335" s="60"/>
      <c r="U335" s="60"/>
      <c r="V335" s="60" t="s">
        <v>163</v>
      </c>
      <c r="W335" s="60"/>
      <c r="X335" s="60"/>
      <c r="Y335" s="60"/>
      <c r="Z335" s="60"/>
      <c r="AA335" s="59" t="s">
        <v>86</v>
      </c>
      <c r="AB335" s="59"/>
      <c r="AC335" s="59"/>
      <c r="AD335" s="59"/>
      <c r="AE335" s="59"/>
      <c r="AF335" s="59" t="s">
        <v>87</v>
      </c>
      <c r="AG335" s="59"/>
      <c r="AH335" s="59"/>
      <c r="AI335" s="59"/>
      <c r="AJ335" s="59" t="s">
        <v>88</v>
      </c>
      <c r="AK335" s="59"/>
      <c r="AL335" s="59"/>
      <c r="AM335" s="59"/>
      <c r="AN335" s="59"/>
      <c r="AO335" s="59" t="s">
        <v>89</v>
      </c>
      <c r="AP335" s="59"/>
      <c r="AQ335" s="59"/>
      <c r="AR335" s="59"/>
      <c r="AS335" s="59" t="s">
        <v>79</v>
      </c>
      <c r="AT335" s="59"/>
      <c r="AU335" s="59"/>
      <c r="AV335" s="59"/>
      <c r="AW335" s="59"/>
      <c r="AX335" s="59" t="s">
        <v>80</v>
      </c>
      <c r="AY335" s="59"/>
      <c r="AZ335" s="59"/>
      <c r="BA335" s="59"/>
      <c r="BB335" s="59" t="s">
        <v>81</v>
      </c>
      <c r="BC335" s="59"/>
      <c r="BD335" s="59"/>
      <c r="BE335" s="59"/>
      <c r="BF335" s="59"/>
      <c r="BG335" s="59" t="s">
        <v>82</v>
      </c>
      <c r="BH335" s="59"/>
      <c r="BI335" s="59"/>
      <c r="BJ335" s="59"/>
      <c r="BK335" s="59" t="s">
        <v>83</v>
      </c>
      <c r="BL335" s="59"/>
      <c r="BM335" s="59"/>
      <c r="BN335" s="59"/>
      <c r="BO335" s="59"/>
      <c r="BP335" s="59" t="s">
        <v>84</v>
      </c>
      <c r="BQ335" s="59"/>
      <c r="BR335" s="59"/>
      <c r="BS335" s="59"/>
      <c r="CA335" s="2" t="s">
        <v>56</v>
      </c>
    </row>
    <row r="336" spans="1:79" s="9" customFormat="1" ht="12.75" customHeight="1" x14ac:dyDescent="0.25">
      <c r="A336" s="179" t="s">
        <v>179</v>
      </c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19"/>
      <c r="O336" s="117"/>
      <c r="P336" s="117"/>
      <c r="Q336" s="117"/>
      <c r="R336" s="117"/>
      <c r="S336" s="117"/>
      <c r="T336" s="117"/>
      <c r="U336" s="118"/>
      <c r="V336" s="181"/>
      <c r="W336" s="181"/>
      <c r="X336" s="181"/>
      <c r="Y336" s="181"/>
      <c r="Z336" s="181"/>
      <c r="AA336" s="181"/>
      <c r="AB336" s="181"/>
      <c r="AC336" s="181"/>
      <c r="AD336" s="181"/>
      <c r="AE336" s="181"/>
      <c r="AF336" s="181"/>
      <c r="AG336" s="181"/>
      <c r="AH336" s="181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1"/>
      <c r="BH336" s="181"/>
      <c r="BI336" s="181"/>
      <c r="BJ336" s="181"/>
      <c r="BK336" s="181"/>
      <c r="BL336" s="181"/>
      <c r="BM336" s="181"/>
      <c r="BN336" s="181"/>
      <c r="BO336" s="181"/>
      <c r="BP336" s="182"/>
      <c r="BQ336" s="183"/>
      <c r="BR336" s="183"/>
      <c r="BS336" s="184"/>
      <c r="CA336" s="9" t="s">
        <v>57</v>
      </c>
    </row>
    <row r="339" spans="1:79" ht="35.25" customHeight="1" x14ac:dyDescent="0.25">
      <c r="A339" s="67" t="s">
        <v>339</v>
      </c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</row>
    <row r="340" spans="1:79" ht="82.8" customHeight="1" x14ac:dyDescent="0.25">
      <c r="A340" s="149" t="s">
        <v>582</v>
      </c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</row>
    <row r="341" spans="1:79" ht="13.8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3" spans="1:79" ht="28.5" customHeight="1" x14ac:dyDescent="0.25">
      <c r="A343" s="61" t="s">
        <v>325</v>
      </c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</row>
    <row r="344" spans="1:79" ht="14.25" customHeight="1" x14ac:dyDescent="0.25">
      <c r="A344" s="67" t="s">
        <v>310</v>
      </c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</row>
    <row r="345" spans="1:79" ht="15" customHeight="1" x14ac:dyDescent="0.25">
      <c r="A345" s="62" t="s">
        <v>248</v>
      </c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</row>
    <row r="346" spans="1:79" ht="42.9" customHeight="1" x14ac:dyDescent="0.25">
      <c r="A346" s="74" t="s">
        <v>166</v>
      </c>
      <c r="B346" s="74"/>
      <c r="C346" s="74"/>
      <c r="D346" s="74"/>
      <c r="E346" s="74"/>
      <c r="F346" s="74"/>
      <c r="G346" s="57" t="s">
        <v>20</v>
      </c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 t="s">
        <v>16</v>
      </c>
      <c r="U346" s="57"/>
      <c r="V346" s="57"/>
      <c r="W346" s="57"/>
      <c r="X346" s="57"/>
      <c r="Y346" s="57"/>
      <c r="Z346" s="57" t="s">
        <v>15</v>
      </c>
      <c r="AA346" s="57"/>
      <c r="AB346" s="57"/>
      <c r="AC346" s="57"/>
      <c r="AD346" s="57"/>
      <c r="AE346" s="57" t="s">
        <v>167</v>
      </c>
      <c r="AF346" s="57"/>
      <c r="AG346" s="57"/>
      <c r="AH346" s="57"/>
      <c r="AI346" s="57"/>
      <c r="AJ346" s="57"/>
      <c r="AK346" s="57" t="s">
        <v>168</v>
      </c>
      <c r="AL346" s="57"/>
      <c r="AM346" s="57"/>
      <c r="AN346" s="57"/>
      <c r="AO346" s="57"/>
      <c r="AP346" s="57"/>
      <c r="AQ346" s="57" t="s">
        <v>169</v>
      </c>
      <c r="AR346" s="57"/>
      <c r="AS346" s="57"/>
      <c r="AT346" s="57"/>
      <c r="AU346" s="57"/>
      <c r="AV346" s="57"/>
      <c r="AW346" s="57" t="s">
        <v>120</v>
      </c>
      <c r="AX346" s="57"/>
      <c r="AY346" s="57"/>
      <c r="AZ346" s="57"/>
      <c r="BA346" s="57"/>
      <c r="BB346" s="57"/>
      <c r="BC346" s="57"/>
      <c r="BD346" s="57"/>
      <c r="BE346" s="57"/>
      <c r="BF346" s="57"/>
      <c r="BG346" s="57" t="s">
        <v>170</v>
      </c>
      <c r="BH346" s="57"/>
      <c r="BI346" s="57"/>
      <c r="BJ346" s="57"/>
      <c r="BK346" s="57"/>
      <c r="BL346" s="57"/>
    </row>
    <row r="347" spans="1:79" ht="39.9" customHeight="1" x14ac:dyDescent="0.25">
      <c r="A347" s="74"/>
      <c r="B347" s="74"/>
      <c r="C347" s="74"/>
      <c r="D347" s="74"/>
      <c r="E347" s="74"/>
      <c r="F347" s="74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  <c r="AW347" s="57" t="s">
        <v>18</v>
      </c>
      <c r="AX347" s="57"/>
      <c r="AY347" s="57"/>
      <c r="AZ347" s="57"/>
      <c r="BA347" s="57"/>
      <c r="BB347" s="57" t="s">
        <v>17</v>
      </c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</row>
    <row r="348" spans="1:79" ht="15" customHeight="1" x14ac:dyDescent="0.25">
      <c r="A348" s="57">
        <v>1</v>
      </c>
      <c r="B348" s="57"/>
      <c r="C348" s="57"/>
      <c r="D348" s="57"/>
      <c r="E348" s="57"/>
      <c r="F348" s="57"/>
      <c r="G348" s="57">
        <v>2</v>
      </c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>
        <v>3</v>
      </c>
      <c r="U348" s="57"/>
      <c r="V348" s="57"/>
      <c r="W348" s="57"/>
      <c r="X348" s="57"/>
      <c r="Y348" s="57"/>
      <c r="Z348" s="57">
        <v>4</v>
      </c>
      <c r="AA348" s="57"/>
      <c r="AB348" s="57"/>
      <c r="AC348" s="57"/>
      <c r="AD348" s="57"/>
      <c r="AE348" s="57">
        <v>5</v>
      </c>
      <c r="AF348" s="57"/>
      <c r="AG348" s="57"/>
      <c r="AH348" s="57"/>
      <c r="AI348" s="57"/>
      <c r="AJ348" s="57"/>
      <c r="AK348" s="57">
        <v>6</v>
      </c>
      <c r="AL348" s="57"/>
      <c r="AM348" s="57"/>
      <c r="AN348" s="57"/>
      <c r="AO348" s="57"/>
      <c r="AP348" s="57"/>
      <c r="AQ348" s="57">
        <v>7</v>
      </c>
      <c r="AR348" s="57"/>
      <c r="AS348" s="57"/>
      <c r="AT348" s="57"/>
      <c r="AU348" s="57"/>
      <c r="AV348" s="57"/>
      <c r="AW348" s="57">
        <v>8</v>
      </c>
      <c r="AX348" s="57"/>
      <c r="AY348" s="57"/>
      <c r="AZ348" s="57"/>
      <c r="BA348" s="57"/>
      <c r="BB348" s="57">
        <v>9</v>
      </c>
      <c r="BC348" s="57"/>
      <c r="BD348" s="57"/>
      <c r="BE348" s="57"/>
      <c r="BF348" s="57"/>
      <c r="BG348" s="57">
        <v>10</v>
      </c>
      <c r="BH348" s="57"/>
      <c r="BI348" s="57"/>
      <c r="BJ348" s="57"/>
      <c r="BK348" s="57"/>
      <c r="BL348" s="57"/>
    </row>
    <row r="349" spans="1:79" s="2" customFormat="1" ht="12" hidden="1" customHeight="1" x14ac:dyDescent="0.25">
      <c r="A349" s="60" t="s">
        <v>85</v>
      </c>
      <c r="B349" s="60"/>
      <c r="C349" s="60"/>
      <c r="D349" s="60"/>
      <c r="E349" s="60"/>
      <c r="F349" s="60"/>
      <c r="G349" s="99" t="s">
        <v>78</v>
      </c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59" t="s">
        <v>101</v>
      </c>
      <c r="U349" s="59"/>
      <c r="V349" s="59"/>
      <c r="W349" s="59"/>
      <c r="X349" s="59"/>
      <c r="Y349" s="59"/>
      <c r="Z349" s="59" t="s">
        <v>102</v>
      </c>
      <c r="AA349" s="59"/>
      <c r="AB349" s="59"/>
      <c r="AC349" s="59"/>
      <c r="AD349" s="59"/>
      <c r="AE349" s="59" t="s">
        <v>103</v>
      </c>
      <c r="AF349" s="59"/>
      <c r="AG349" s="59"/>
      <c r="AH349" s="59"/>
      <c r="AI349" s="59"/>
      <c r="AJ349" s="59"/>
      <c r="AK349" s="59" t="s">
        <v>104</v>
      </c>
      <c r="AL349" s="59"/>
      <c r="AM349" s="59"/>
      <c r="AN349" s="59"/>
      <c r="AO349" s="59"/>
      <c r="AP349" s="59"/>
      <c r="AQ349" s="100" t="s">
        <v>122</v>
      </c>
      <c r="AR349" s="59"/>
      <c r="AS349" s="59"/>
      <c r="AT349" s="59"/>
      <c r="AU349" s="59"/>
      <c r="AV349" s="59"/>
      <c r="AW349" s="59" t="s">
        <v>105</v>
      </c>
      <c r="AX349" s="59"/>
      <c r="AY349" s="59"/>
      <c r="AZ349" s="59"/>
      <c r="BA349" s="59"/>
      <c r="BB349" s="59" t="s">
        <v>106</v>
      </c>
      <c r="BC349" s="59"/>
      <c r="BD349" s="59"/>
      <c r="BE349" s="59"/>
      <c r="BF349" s="59"/>
      <c r="BG349" s="100" t="s">
        <v>123</v>
      </c>
      <c r="BH349" s="59"/>
      <c r="BI349" s="59"/>
      <c r="BJ349" s="59"/>
      <c r="BK349" s="59"/>
      <c r="BL349" s="59"/>
      <c r="CA349" s="2" t="s">
        <v>58</v>
      </c>
    </row>
    <row r="350" spans="1:79" s="137" customFormat="1" ht="26.4" customHeight="1" x14ac:dyDescent="0.25">
      <c r="A350" s="171">
        <v>2210</v>
      </c>
      <c r="B350" s="171"/>
      <c r="C350" s="171"/>
      <c r="D350" s="171"/>
      <c r="E350" s="171"/>
      <c r="F350" s="171"/>
      <c r="G350" s="131" t="s">
        <v>261</v>
      </c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3"/>
      <c r="T350" s="178">
        <v>1350100</v>
      </c>
      <c r="U350" s="178"/>
      <c r="V350" s="178"/>
      <c r="W350" s="178"/>
      <c r="X350" s="178"/>
      <c r="Y350" s="178"/>
      <c r="Z350" s="178">
        <v>1334955.8400000001</v>
      </c>
      <c r="AA350" s="178"/>
      <c r="AB350" s="178"/>
      <c r="AC350" s="178"/>
      <c r="AD350" s="178"/>
      <c r="AE350" s="178">
        <v>0</v>
      </c>
      <c r="AF350" s="178"/>
      <c r="AG350" s="178"/>
      <c r="AH350" s="178"/>
      <c r="AI350" s="178"/>
      <c r="AJ350" s="178"/>
      <c r="AK350" s="178">
        <v>0</v>
      </c>
      <c r="AL350" s="178"/>
      <c r="AM350" s="178"/>
      <c r="AN350" s="178"/>
      <c r="AO350" s="178"/>
      <c r="AP350" s="178"/>
      <c r="AQ350" s="178">
        <f>IF(ISNUMBER(AK350),AK350,0)-IF(ISNUMBER(AE350),AE350,0)</f>
        <v>0</v>
      </c>
      <c r="AR350" s="178"/>
      <c r="AS350" s="178"/>
      <c r="AT350" s="178"/>
      <c r="AU350" s="178"/>
      <c r="AV350" s="178"/>
      <c r="AW350" s="178">
        <v>0</v>
      </c>
      <c r="AX350" s="178"/>
      <c r="AY350" s="178"/>
      <c r="AZ350" s="178"/>
      <c r="BA350" s="178"/>
      <c r="BB350" s="178">
        <v>0</v>
      </c>
      <c r="BC350" s="178"/>
      <c r="BD350" s="178"/>
      <c r="BE350" s="178"/>
      <c r="BF350" s="178"/>
      <c r="BG350" s="178">
        <f>IF(ISNUMBER(Z350),Z350,0)+IF(ISNUMBER(AK350),AK350,0)</f>
        <v>1334955.8400000001</v>
      </c>
      <c r="BH350" s="178"/>
      <c r="BI350" s="178"/>
      <c r="BJ350" s="178"/>
      <c r="BK350" s="178"/>
      <c r="BL350" s="178"/>
      <c r="CA350" s="137" t="s">
        <v>59</v>
      </c>
    </row>
    <row r="351" spans="1:79" s="137" customFormat="1" ht="13.2" customHeight="1" x14ac:dyDescent="0.25">
      <c r="A351" s="171">
        <v>2230</v>
      </c>
      <c r="B351" s="171"/>
      <c r="C351" s="171"/>
      <c r="D351" s="171"/>
      <c r="E351" s="171"/>
      <c r="F351" s="171"/>
      <c r="G351" s="131" t="s">
        <v>474</v>
      </c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3"/>
      <c r="T351" s="178">
        <v>2794050</v>
      </c>
      <c r="U351" s="178"/>
      <c r="V351" s="178"/>
      <c r="W351" s="178"/>
      <c r="X351" s="178"/>
      <c r="Y351" s="178"/>
      <c r="Z351" s="178">
        <v>2708450</v>
      </c>
      <c r="AA351" s="178"/>
      <c r="AB351" s="178"/>
      <c r="AC351" s="178"/>
      <c r="AD351" s="178"/>
      <c r="AE351" s="178">
        <v>0</v>
      </c>
      <c r="AF351" s="178"/>
      <c r="AG351" s="178"/>
      <c r="AH351" s="178"/>
      <c r="AI351" s="178"/>
      <c r="AJ351" s="178"/>
      <c r="AK351" s="178">
        <v>0</v>
      </c>
      <c r="AL351" s="178"/>
      <c r="AM351" s="178"/>
      <c r="AN351" s="178"/>
      <c r="AO351" s="178"/>
      <c r="AP351" s="178"/>
      <c r="AQ351" s="178">
        <f>IF(ISNUMBER(AK351),AK351,0)-IF(ISNUMBER(AE351),AE351,0)</f>
        <v>0</v>
      </c>
      <c r="AR351" s="178"/>
      <c r="AS351" s="178"/>
      <c r="AT351" s="178"/>
      <c r="AU351" s="178"/>
      <c r="AV351" s="178"/>
      <c r="AW351" s="178">
        <v>0</v>
      </c>
      <c r="AX351" s="178"/>
      <c r="AY351" s="178"/>
      <c r="AZ351" s="178"/>
      <c r="BA351" s="178"/>
      <c r="BB351" s="178">
        <v>0</v>
      </c>
      <c r="BC351" s="178"/>
      <c r="BD351" s="178"/>
      <c r="BE351" s="178"/>
      <c r="BF351" s="178"/>
      <c r="BG351" s="178">
        <f>IF(ISNUMBER(Z351),Z351,0)+IF(ISNUMBER(AK351),AK351,0)</f>
        <v>2708450</v>
      </c>
      <c r="BH351" s="178"/>
      <c r="BI351" s="178"/>
      <c r="BJ351" s="178"/>
      <c r="BK351" s="178"/>
      <c r="BL351" s="178"/>
    </row>
    <row r="352" spans="1:79" s="137" customFormat="1" ht="13.2" customHeight="1" x14ac:dyDescent="0.25">
      <c r="A352" s="171">
        <v>2240</v>
      </c>
      <c r="B352" s="171"/>
      <c r="C352" s="171"/>
      <c r="D352" s="171"/>
      <c r="E352" s="171"/>
      <c r="F352" s="171"/>
      <c r="G352" s="131" t="s">
        <v>262</v>
      </c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3"/>
      <c r="T352" s="178">
        <v>1138689</v>
      </c>
      <c r="U352" s="178"/>
      <c r="V352" s="178"/>
      <c r="W352" s="178"/>
      <c r="X352" s="178"/>
      <c r="Y352" s="178"/>
      <c r="Z352" s="178">
        <v>1127109</v>
      </c>
      <c r="AA352" s="178"/>
      <c r="AB352" s="178"/>
      <c r="AC352" s="178"/>
      <c r="AD352" s="178"/>
      <c r="AE352" s="178">
        <v>0</v>
      </c>
      <c r="AF352" s="178"/>
      <c r="AG352" s="178"/>
      <c r="AH352" s="178"/>
      <c r="AI352" s="178"/>
      <c r="AJ352" s="178"/>
      <c r="AK352" s="178">
        <v>0</v>
      </c>
      <c r="AL352" s="178"/>
      <c r="AM352" s="178"/>
      <c r="AN352" s="178"/>
      <c r="AO352" s="178"/>
      <c r="AP352" s="178"/>
      <c r="AQ352" s="178">
        <f>IF(ISNUMBER(AK352),AK352,0)-IF(ISNUMBER(AE352),AE352,0)</f>
        <v>0</v>
      </c>
      <c r="AR352" s="178"/>
      <c r="AS352" s="178"/>
      <c r="AT352" s="178"/>
      <c r="AU352" s="178"/>
      <c r="AV352" s="178"/>
      <c r="AW352" s="178">
        <v>0</v>
      </c>
      <c r="AX352" s="178"/>
      <c r="AY352" s="178"/>
      <c r="AZ352" s="178"/>
      <c r="BA352" s="178"/>
      <c r="BB352" s="178">
        <v>0</v>
      </c>
      <c r="BC352" s="178"/>
      <c r="BD352" s="178"/>
      <c r="BE352" s="178"/>
      <c r="BF352" s="178"/>
      <c r="BG352" s="178">
        <f>IF(ISNUMBER(Z352),Z352,0)+IF(ISNUMBER(AK352),AK352,0)</f>
        <v>1127109</v>
      </c>
      <c r="BH352" s="178"/>
      <c r="BI352" s="178"/>
      <c r="BJ352" s="178"/>
      <c r="BK352" s="178"/>
      <c r="BL352" s="178"/>
    </row>
    <row r="353" spans="1:79" s="137" customFormat="1" ht="13.2" customHeight="1" x14ac:dyDescent="0.25">
      <c r="A353" s="171">
        <v>2250</v>
      </c>
      <c r="B353" s="171"/>
      <c r="C353" s="171"/>
      <c r="D353" s="171"/>
      <c r="E353" s="171"/>
      <c r="F353" s="171"/>
      <c r="G353" s="131" t="s">
        <v>263</v>
      </c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3"/>
      <c r="T353" s="178">
        <v>539251</v>
      </c>
      <c r="U353" s="178"/>
      <c r="V353" s="178"/>
      <c r="W353" s="178"/>
      <c r="X353" s="178"/>
      <c r="Y353" s="178"/>
      <c r="Z353" s="178">
        <v>539121.59</v>
      </c>
      <c r="AA353" s="178"/>
      <c r="AB353" s="178"/>
      <c r="AC353" s="178"/>
      <c r="AD353" s="178"/>
      <c r="AE353" s="178">
        <v>0</v>
      </c>
      <c r="AF353" s="178"/>
      <c r="AG353" s="178"/>
      <c r="AH353" s="178"/>
      <c r="AI353" s="178"/>
      <c r="AJ353" s="178"/>
      <c r="AK353" s="178">
        <v>0</v>
      </c>
      <c r="AL353" s="178"/>
      <c r="AM353" s="178"/>
      <c r="AN353" s="178"/>
      <c r="AO353" s="178"/>
      <c r="AP353" s="178"/>
      <c r="AQ353" s="178">
        <f>IF(ISNUMBER(AK353),AK353,0)-IF(ISNUMBER(AE353),AE353,0)</f>
        <v>0</v>
      </c>
      <c r="AR353" s="178"/>
      <c r="AS353" s="178"/>
      <c r="AT353" s="178"/>
      <c r="AU353" s="178"/>
      <c r="AV353" s="178"/>
      <c r="AW353" s="178">
        <v>0</v>
      </c>
      <c r="AX353" s="178"/>
      <c r="AY353" s="178"/>
      <c r="AZ353" s="178"/>
      <c r="BA353" s="178"/>
      <c r="BB353" s="178">
        <v>0</v>
      </c>
      <c r="BC353" s="178"/>
      <c r="BD353" s="178"/>
      <c r="BE353" s="178"/>
      <c r="BF353" s="178"/>
      <c r="BG353" s="178">
        <f>IF(ISNUMBER(Z353),Z353,0)+IF(ISNUMBER(AK353),AK353,0)</f>
        <v>539121.59</v>
      </c>
      <c r="BH353" s="178"/>
      <c r="BI353" s="178"/>
      <c r="BJ353" s="178"/>
      <c r="BK353" s="178"/>
      <c r="BL353" s="178"/>
    </row>
    <row r="354" spans="1:79" s="137" customFormat="1" ht="13.2" customHeight="1" x14ac:dyDescent="0.25">
      <c r="A354" s="171">
        <v>2730</v>
      </c>
      <c r="B354" s="171"/>
      <c r="C354" s="171"/>
      <c r="D354" s="171"/>
      <c r="E354" s="171"/>
      <c r="F354" s="171"/>
      <c r="G354" s="131" t="s">
        <v>475</v>
      </c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3"/>
      <c r="T354" s="178">
        <v>468050</v>
      </c>
      <c r="U354" s="178"/>
      <c r="V354" s="178"/>
      <c r="W354" s="178"/>
      <c r="X354" s="178"/>
      <c r="Y354" s="178"/>
      <c r="Z354" s="178">
        <v>468050</v>
      </c>
      <c r="AA354" s="178"/>
      <c r="AB354" s="178"/>
      <c r="AC354" s="178"/>
      <c r="AD354" s="178"/>
      <c r="AE354" s="178">
        <v>0</v>
      </c>
      <c r="AF354" s="178"/>
      <c r="AG354" s="178"/>
      <c r="AH354" s="178"/>
      <c r="AI354" s="178"/>
      <c r="AJ354" s="178"/>
      <c r="AK354" s="178">
        <v>0</v>
      </c>
      <c r="AL354" s="178"/>
      <c r="AM354" s="178"/>
      <c r="AN354" s="178"/>
      <c r="AO354" s="178"/>
      <c r="AP354" s="178"/>
      <c r="AQ354" s="178">
        <f>IF(ISNUMBER(AK354),AK354,0)-IF(ISNUMBER(AE354),AE354,0)</f>
        <v>0</v>
      </c>
      <c r="AR354" s="178"/>
      <c r="AS354" s="178"/>
      <c r="AT354" s="178"/>
      <c r="AU354" s="178"/>
      <c r="AV354" s="178"/>
      <c r="AW354" s="178">
        <v>0</v>
      </c>
      <c r="AX354" s="178"/>
      <c r="AY354" s="178"/>
      <c r="AZ354" s="178"/>
      <c r="BA354" s="178"/>
      <c r="BB354" s="178">
        <v>0</v>
      </c>
      <c r="BC354" s="178"/>
      <c r="BD354" s="178"/>
      <c r="BE354" s="178"/>
      <c r="BF354" s="178"/>
      <c r="BG354" s="178">
        <f>IF(ISNUMBER(Z354),Z354,0)+IF(ISNUMBER(AK354),AK354,0)</f>
        <v>468050</v>
      </c>
      <c r="BH354" s="178"/>
      <c r="BI354" s="178"/>
      <c r="BJ354" s="178"/>
      <c r="BK354" s="178"/>
      <c r="BL354" s="178"/>
    </row>
    <row r="355" spans="1:79" s="9" customFormat="1" ht="12.75" customHeight="1" x14ac:dyDescent="0.25">
      <c r="A355" s="120"/>
      <c r="B355" s="120"/>
      <c r="C355" s="120"/>
      <c r="D355" s="120"/>
      <c r="E355" s="120"/>
      <c r="F355" s="120"/>
      <c r="G355" s="138" t="s">
        <v>179</v>
      </c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40"/>
      <c r="T355" s="177">
        <v>6290140</v>
      </c>
      <c r="U355" s="177"/>
      <c r="V355" s="177"/>
      <c r="W355" s="177"/>
      <c r="X355" s="177"/>
      <c r="Y355" s="177"/>
      <c r="Z355" s="177">
        <v>6177686.4299999997</v>
      </c>
      <c r="AA355" s="177"/>
      <c r="AB355" s="177"/>
      <c r="AC355" s="177"/>
      <c r="AD355" s="177"/>
      <c r="AE355" s="177">
        <v>0</v>
      </c>
      <c r="AF355" s="177"/>
      <c r="AG355" s="177"/>
      <c r="AH355" s="177"/>
      <c r="AI355" s="177"/>
      <c r="AJ355" s="177"/>
      <c r="AK355" s="177">
        <v>0</v>
      </c>
      <c r="AL355" s="177"/>
      <c r="AM355" s="177"/>
      <c r="AN355" s="177"/>
      <c r="AO355" s="177"/>
      <c r="AP355" s="177"/>
      <c r="AQ355" s="177">
        <f>IF(ISNUMBER(AK355),AK355,0)-IF(ISNUMBER(AE355),AE355,0)</f>
        <v>0</v>
      </c>
      <c r="AR355" s="177"/>
      <c r="AS355" s="177"/>
      <c r="AT355" s="177"/>
      <c r="AU355" s="177"/>
      <c r="AV355" s="177"/>
      <c r="AW355" s="177">
        <v>0</v>
      </c>
      <c r="AX355" s="177"/>
      <c r="AY355" s="177"/>
      <c r="AZ355" s="177"/>
      <c r="BA355" s="177"/>
      <c r="BB355" s="177">
        <v>0</v>
      </c>
      <c r="BC355" s="177"/>
      <c r="BD355" s="177"/>
      <c r="BE355" s="177"/>
      <c r="BF355" s="177"/>
      <c r="BG355" s="177">
        <f>IF(ISNUMBER(Z355),Z355,0)+IF(ISNUMBER(AK355),AK355,0)</f>
        <v>6177686.4299999997</v>
      </c>
      <c r="BH355" s="177"/>
      <c r="BI355" s="177"/>
      <c r="BJ355" s="177"/>
      <c r="BK355" s="177"/>
      <c r="BL355" s="177"/>
    </row>
    <row r="357" spans="1:79" ht="14.25" customHeight="1" x14ac:dyDescent="0.25">
      <c r="A357" s="67" t="s">
        <v>326</v>
      </c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</row>
    <row r="358" spans="1:79" ht="15" customHeight="1" x14ac:dyDescent="0.25">
      <c r="A358" s="62" t="s">
        <v>248</v>
      </c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</row>
    <row r="359" spans="1:79" ht="18" customHeight="1" x14ac:dyDescent="0.25">
      <c r="A359" s="57" t="s">
        <v>166</v>
      </c>
      <c r="B359" s="57"/>
      <c r="C359" s="57"/>
      <c r="D359" s="57"/>
      <c r="E359" s="57"/>
      <c r="F359" s="57"/>
      <c r="G359" s="57" t="s">
        <v>20</v>
      </c>
      <c r="H359" s="57"/>
      <c r="I359" s="57"/>
      <c r="J359" s="57"/>
      <c r="K359" s="57"/>
      <c r="L359" s="57"/>
      <c r="M359" s="57"/>
      <c r="N359" s="57"/>
      <c r="O359" s="57"/>
      <c r="P359" s="57"/>
      <c r="Q359" s="57" t="s">
        <v>313</v>
      </c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 t="s">
        <v>323</v>
      </c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57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</row>
    <row r="360" spans="1:79" ht="42.9" customHeight="1" x14ac:dyDescent="0.25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 t="s">
        <v>171</v>
      </c>
      <c r="R360" s="57"/>
      <c r="S360" s="57"/>
      <c r="T360" s="57"/>
      <c r="U360" s="57"/>
      <c r="V360" s="74" t="s">
        <v>172</v>
      </c>
      <c r="W360" s="74"/>
      <c r="X360" s="74"/>
      <c r="Y360" s="74"/>
      <c r="Z360" s="57" t="s">
        <v>173</v>
      </c>
      <c r="AA360" s="57"/>
      <c r="AB360" s="57"/>
      <c r="AC360" s="57"/>
      <c r="AD360" s="57"/>
      <c r="AE360" s="57"/>
      <c r="AF360" s="57"/>
      <c r="AG360" s="57"/>
      <c r="AH360" s="57"/>
      <c r="AI360" s="57"/>
      <c r="AJ360" s="57" t="s">
        <v>174</v>
      </c>
      <c r="AK360" s="57"/>
      <c r="AL360" s="57"/>
      <c r="AM360" s="57"/>
      <c r="AN360" s="57"/>
      <c r="AO360" s="57" t="s">
        <v>21</v>
      </c>
      <c r="AP360" s="57"/>
      <c r="AQ360" s="57"/>
      <c r="AR360" s="57"/>
      <c r="AS360" s="57"/>
      <c r="AT360" s="74" t="s">
        <v>175</v>
      </c>
      <c r="AU360" s="74"/>
      <c r="AV360" s="74"/>
      <c r="AW360" s="74"/>
      <c r="AX360" s="57" t="s">
        <v>173</v>
      </c>
      <c r="AY360" s="57"/>
      <c r="AZ360" s="57"/>
      <c r="BA360" s="57"/>
      <c r="BB360" s="57"/>
      <c r="BC360" s="57"/>
      <c r="BD360" s="57"/>
      <c r="BE360" s="57"/>
      <c r="BF360" s="57"/>
      <c r="BG360" s="57"/>
      <c r="BH360" s="57" t="s">
        <v>176</v>
      </c>
      <c r="BI360" s="57"/>
      <c r="BJ360" s="57"/>
      <c r="BK360" s="57"/>
      <c r="BL360" s="57"/>
    </row>
    <row r="361" spans="1:79" ht="63" customHeight="1" x14ac:dyDescent="0.25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74"/>
      <c r="W361" s="74"/>
      <c r="X361" s="74"/>
      <c r="Y361" s="74"/>
      <c r="Z361" s="57" t="s">
        <v>18</v>
      </c>
      <c r="AA361" s="57"/>
      <c r="AB361" s="57"/>
      <c r="AC361" s="57"/>
      <c r="AD361" s="57"/>
      <c r="AE361" s="57" t="s">
        <v>17</v>
      </c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74"/>
      <c r="AU361" s="74"/>
      <c r="AV361" s="74"/>
      <c r="AW361" s="74"/>
      <c r="AX361" s="57" t="s">
        <v>18</v>
      </c>
      <c r="AY361" s="57"/>
      <c r="AZ361" s="57"/>
      <c r="BA361" s="57"/>
      <c r="BB361" s="57"/>
      <c r="BC361" s="57" t="s">
        <v>17</v>
      </c>
      <c r="BD361" s="57"/>
      <c r="BE361" s="57"/>
      <c r="BF361" s="57"/>
      <c r="BG361" s="57"/>
      <c r="BH361" s="57"/>
      <c r="BI361" s="57"/>
      <c r="BJ361" s="57"/>
      <c r="BK361" s="57"/>
      <c r="BL361" s="57"/>
    </row>
    <row r="362" spans="1:79" ht="15" customHeight="1" x14ac:dyDescent="0.25">
      <c r="A362" s="57">
        <v>1</v>
      </c>
      <c r="B362" s="57"/>
      <c r="C362" s="57"/>
      <c r="D362" s="57"/>
      <c r="E362" s="57"/>
      <c r="F362" s="57"/>
      <c r="G362" s="57">
        <v>2</v>
      </c>
      <c r="H362" s="57"/>
      <c r="I362" s="57"/>
      <c r="J362" s="57"/>
      <c r="K362" s="57"/>
      <c r="L362" s="57"/>
      <c r="M362" s="57"/>
      <c r="N362" s="57"/>
      <c r="O362" s="57"/>
      <c r="P362" s="57"/>
      <c r="Q362" s="57">
        <v>3</v>
      </c>
      <c r="R362" s="57"/>
      <c r="S362" s="57"/>
      <c r="T362" s="57"/>
      <c r="U362" s="57"/>
      <c r="V362" s="57">
        <v>4</v>
      </c>
      <c r="W362" s="57"/>
      <c r="X362" s="57"/>
      <c r="Y362" s="57"/>
      <c r="Z362" s="57">
        <v>5</v>
      </c>
      <c r="AA362" s="57"/>
      <c r="AB362" s="57"/>
      <c r="AC362" s="57"/>
      <c r="AD362" s="57"/>
      <c r="AE362" s="57">
        <v>6</v>
      </c>
      <c r="AF362" s="57"/>
      <c r="AG362" s="57"/>
      <c r="AH362" s="57"/>
      <c r="AI362" s="57"/>
      <c r="AJ362" s="57">
        <v>7</v>
      </c>
      <c r="AK362" s="57"/>
      <c r="AL362" s="57"/>
      <c r="AM362" s="57"/>
      <c r="AN362" s="57"/>
      <c r="AO362" s="57">
        <v>8</v>
      </c>
      <c r="AP362" s="57"/>
      <c r="AQ362" s="57"/>
      <c r="AR362" s="57"/>
      <c r="AS362" s="57"/>
      <c r="AT362" s="57">
        <v>9</v>
      </c>
      <c r="AU362" s="57"/>
      <c r="AV362" s="57"/>
      <c r="AW362" s="57"/>
      <c r="AX362" s="57">
        <v>10</v>
      </c>
      <c r="AY362" s="57"/>
      <c r="AZ362" s="57"/>
      <c r="BA362" s="57"/>
      <c r="BB362" s="57"/>
      <c r="BC362" s="57">
        <v>11</v>
      </c>
      <c r="BD362" s="57"/>
      <c r="BE362" s="57"/>
      <c r="BF362" s="57"/>
      <c r="BG362" s="57"/>
      <c r="BH362" s="57">
        <v>12</v>
      </c>
      <c r="BI362" s="57"/>
      <c r="BJ362" s="57"/>
      <c r="BK362" s="57"/>
      <c r="BL362" s="57"/>
    </row>
    <row r="363" spans="1:79" s="2" customFormat="1" ht="12" hidden="1" customHeight="1" x14ac:dyDescent="0.25">
      <c r="A363" s="60" t="s">
        <v>85</v>
      </c>
      <c r="B363" s="60"/>
      <c r="C363" s="60"/>
      <c r="D363" s="60"/>
      <c r="E363" s="60"/>
      <c r="F363" s="60"/>
      <c r="G363" s="99" t="s">
        <v>78</v>
      </c>
      <c r="H363" s="99"/>
      <c r="I363" s="99"/>
      <c r="J363" s="99"/>
      <c r="K363" s="99"/>
      <c r="L363" s="99"/>
      <c r="M363" s="99"/>
      <c r="N363" s="99"/>
      <c r="O363" s="99"/>
      <c r="P363" s="99"/>
      <c r="Q363" s="59" t="s">
        <v>101</v>
      </c>
      <c r="R363" s="59"/>
      <c r="S363" s="59"/>
      <c r="T363" s="59"/>
      <c r="U363" s="59"/>
      <c r="V363" s="59" t="s">
        <v>102</v>
      </c>
      <c r="W363" s="59"/>
      <c r="X363" s="59"/>
      <c r="Y363" s="59"/>
      <c r="Z363" s="59" t="s">
        <v>103</v>
      </c>
      <c r="AA363" s="59"/>
      <c r="AB363" s="59"/>
      <c r="AC363" s="59"/>
      <c r="AD363" s="59"/>
      <c r="AE363" s="59" t="s">
        <v>104</v>
      </c>
      <c r="AF363" s="59"/>
      <c r="AG363" s="59"/>
      <c r="AH363" s="59"/>
      <c r="AI363" s="59"/>
      <c r="AJ363" s="100" t="s">
        <v>124</v>
      </c>
      <c r="AK363" s="59"/>
      <c r="AL363" s="59"/>
      <c r="AM363" s="59"/>
      <c r="AN363" s="59"/>
      <c r="AO363" s="59" t="s">
        <v>105</v>
      </c>
      <c r="AP363" s="59"/>
      <c r="AQ363" s="59"/>
      <c r="AR363" s="59"/>
      <c r="AS363" s="59"/>
      <c r="AT363" s="100" t="s">
        <v>125</v>
      </c>
      <c r="AU363" s="59"/>
      <c r="AV363" s="59"/>
      <c r="AW363" s="59"/>
      <c r="AX363" s="59" t="s">
        <v>106</v>
      </c>
      <c r="AY363" s="59"/>
      <c r="AZ363" s="59"/>
      <c r="BA363" s="59"/>
      <c r="BB363" s="59"/>
      <c r="BC363" s="59" t="s">
        <v>107</v>
      </c>
      <c r="BD363" s="59"/>
      <c r="BE363" s="59"/>
      <c r="BF363" s="59"/>
      <c r="BG363" s="59"/>
      <c r="BH363" s="100" t="s">
        <v>124</v>
      </c>
      <c r="BI363" s="59"/>
      <c r="BJ363" s="59"/>
      <c r="BK363" s="59"/>
      <c r="BL363" s="59"/>
      <c r="CA363" s="2" t="s">
        <v>60</v>
      </c>
    </row>
    <row r="364" spans="1:79" s="137" customFormat="1" ht="26.4" customHeight="1" x14ac:dyDescent="0.25">
      <c r="A364" s="171">
        <v>2210</v>
      </c>
      <c r="B364" s="171"/>
      <c r="C364" s="171"/>
      <c r="D364" s="171"/>
      <c r="E364" s="171"/>
      <c r="F364" s="171"/>
      <c r="G364" s="131" t="s">
        <v>261</v>
      </c>
      <c r="H364" s="132"/>
      <c r="I364" s="132"/>
      <c r="J364" s="132"/>
      <c r="K364" s="132"/>
      <c r="L364" s="132"/>
      <c r="M364" s="132"/>
      <c r="N364" s="132"/>
      <c r="O364" s="132"/>
      <c r="P364" s="133"/>
      <c r="Q364" s="178">
        <v>500000</v>
      </c>
      <c r="R364" s="178"/>
      <c r="S364" s="178"/>
      <c r="T364" s="178"/>
      <c r="U364" s="178"/>
      <c r="V364" s="178">
        <v>0</v>
      </c>
      <c r="W364" s="178"/>
      <c r="X364" s="178"/>
      <c r="Y364" s="178"/>
      <c r="Z364" s="178">
        <v>0</v>
      </c>
      <c r="AA364" s="178"/>
      <c r="AB364" s="178"/>
      <c r="AC364" s="178"/>
      <c r="AD364" s="178"/>
      <c r="AE364" s="178">
        <v>0</v>
      </c>
      <c r="AF364" s="178"/>
      <c r="AG364" s="178"/>
      <c r="AH364" s="178"/>
      <c r="AI364" s="178"/>
      <c r="AJ364" s="178">
        <f>IF(ISNUMBER(Q364),Q364,0)-IF(ISNUMBER(Z364),Z364,0)</f>
        <v>500000</v>
      </c>
      <c r="AK364" s="178"/>
      <c r="AL364" s="178"/>
      <c r="AM364" s="178"/>
      <c r="AN364" s="178"/>
      <c r="AO364" s="178">
        <v>500000</v>
      </c>
      <c r="AP364" s="178"/>
      <c r="AQ364" s="178"/>
      <c r="AR364" s="178"/>
      <c r="AS364" s="178"/>
      <c r="AT364" s="178">
        <f>IF(ISNUMBER(V364),V364,0)-IF(ISNUMBER(Z364),Z364,0)-IF(ISNUMBER(AE364),AE364,0)</f>
        <v>0</v>
      </c>
      <c r="AU364" s="178"/>
      <c r="AV364" s="178"/>
      <c r="AW364" s="178"/>
      <c r="AX364" s="178">
        <v>0</v>
      </c>
      <c r="AY364" s="178"/>
      <c r="AZ364" s="178"/>
      <c r="BA364" s="178"/>
      <c r="BB364" s="178"/>
      <c r="BC364" s="178">
        <v>0</v>
      </c>
      <c r="BD364" s="178"/>
      <c r="BE364" s="178"/>
      <c r="BF364" s="178"/>
      <c r="BG364" s="178"/>
      <c r="BH364" s="178">
        <f>IF(ISNUMBER(AO364),AO364,0)-IF(ISNUMBER(AX364),AX364,0)</f>
        <v>500000</v>
      </c>
      <c r="BI364" s="178"/>
      <c r="BJ364" s="178"/>
      <c r="BK364" s="178"/>
      <c r="BL364" s="178"/>
      <c r="CA364" s="137" t="s">
        <v>61</v>
      </c>
    </row>
    <row r="365" spans="1:79" s="137" customFormat="1" ht="13.2" customHeight="1" x14ac:dyDescent="0.25">
      <c r="A365" s="171">
        <v>2230</v>
      </c>
      <c r="B365" s="171"/>
      <c r="C365" s="171"/>
      <c r="D365" s="171"/>
      <c r="E365" s="171"/>
      <c r="F365" s="171"/>
      <c r="G365" s="131" t="s">
        <v>474</v>
      </c>
      <c r="H365" s="132"/>
      <c r="I365" s="132"/>
      <c r="J365" s="132"/>
      <c r="K365" s="132"/>
      <c r="L365" s="132"/>
      <c r="M365" s="132"/>
      <c r="N365" s="132"/>
      <c r="O365" s="132"/>
      <c r="P365" s="133"/>
      <c r="Q365" s="178">
        <v>2500000</v>
      </c>
      <c r="R365" s="178"/>
      <c r="S365" s="178"/>
      <c r="T365" s="178"/>
      <c r="U365" s="178"/>
      <c r="V365" s="178">
        <v>0</v>
      </c>
      <c r="W365" s="178"/>
      <c r="X365" s="178"/>
      <c r="Y365" s="178"/>
      <c r="Z365" s="178">
        <v>0</v>
      </c>
      <c r="AA365" s="178"/>
      <c r="AB365" s="178"/>
      <c r="AC365" s="178"/>
      <c r="AD365" s="178"/>
      <c r="AE365" s="178">
        <v>0</v>
      </c>
      <c r="AF365" s="178"/>
      <c r="AG365" s="178"/>
      <c r="AH365" s="178"/>
      <c r="AI365" s="178"/>
      <c r="AJ365" s="178">
        <f>IF(ISNUMBER(Q365),Q365,0)-IF(ISNUMBER(Z365),Z365,0)</f>
        <v>2500000</v>
      </c>
      <c r="AK365" s="178"/>
      <c r="AL365" s="178"/>
      <c r="AM365" s="178"/>
      <c r="AN365" s="178"/>
      <c r="AO365" s="178">
        <v>2700000</v>
      </c>
      <c r="AP365" s="178"/>
      <c r="AQ365" s="178"/>
      <c r="AR365" s="178"/>
      <c r="AS365" s="178"/>
      <c r="AT365" s="178">
        <f>IF(ISNUMBER(V365),V365,0)-IF(ISNUMBER(Z365),Z365,0)-IF(ISNUMBER(AE365),AE365,0)</f>
        <v>0</v>
      </c>
      <c r="AU365" s="178"/>
      <c r="AV365" s="178"/>
      <c r="AW365" s="178"/>
      <c r="AX365" s="178">
        <v>0</v>
      </c>
      <c r="AY365" s="178"/>
      <c r="AZ365" s="178"/>
      <c r="BA365" s="178"/>
      <c r="BB365" s="178"/>
      <c r="BC365" s="178">
        <v>0</v>
      </c>
      <c r="BD365" s="178"/>
      <c r="BE365" s="178"/>
      <c r="BF365" s="178"/>
      <c r="BG365" s="178"/>
      <c r="BH365" s="178">
        <f>IF(ISNUMBER(AO365),AO365,0)-IF(ISNUMBER(AX365),AX365,0)</f>
        <v>2700000</v>
      </c>
      <c r="BI365" s="178"/>
      <c r="BJ365" s="178"/>
      <c r="BK365" s="178"/>
      <c r="BL365" s="178"/>
    </row>
    <row r="366" spans="1:79" s="137" customFormat="1" ht="26.4" customHeight="1" x14ac:dyDescent="0.25">
      <c r="A366" s="171">
        <v>2240</v>
      </c>
      <c r="B366" s="171"/>
      <c r="C366" s="171"/>
      <c r="D366" s="171"/>
      <c r="E366" s="171"/>
      <c r="F366" s="171"/>
      <c r="G366" s="131" t="s">
        <v>262</v>
      </c>
      <c r="H366" s="132"/>
      <c r="I366" s="132"/>
      <c r="J366" s="132"/>
      <c r="K366" s="132"/>
      <c r="L366" s="132"/>
      <c r="M366" s="132"/>
      <c r="N366" s="132"/>
      <c r="O366" s="132"/>
      <c r="P366" s="133"/>
      <c r="Q366" s="178">
        <v>750000</v>
      </c>
      <c r="R366" s="178"/>
      <c r="S366" s="178"/>
      <c r="T366" s="178"/>
      <c r="U366" s="178"/>
      <c r="V366" s="178">
        <v>0</v>
      </c>
      <c r="W366" s="178"/>
      <c r="X366" s="178"/>
      <c r="Y366" s="178"/>
      <c r="Z366" s="178">
        <v>0</v>
      </c>
      <c r="AA366" s="178"/>
      <c r="AB366" s="178"/>
      <c r="AC366" s="178"/>
      <c r="AD366" s="178"/>
      <c r="AE366" s="178">
        <v>0</v>
      </c>
      <c r="AF366" s="178"/>
      <c r="AG366" s="178"/>
      <c r="AH366" s="178"/>
      <c r="AI366" s="178"/>
      <c r="AJ366" s="178">
        <f>IF(ISNUMBER(Q366),Q366,0)-IF(ISNUMBER(Z366),Z366,0)</f>
        <v>750000</v>
      </c>
      <c r="AK366" s="178"/>
      <c r="AL366" s="178"/>
      <c r="AM366" s="178"/>
      <c r="AN366" s="178"/>
      <c r="AO366" s="178">
        <v>550000</v>
      </c>
      <c r="AP366" s="178"/>
      <c r="AQ366" s="178"/>
      <c r="AR366" s="178"/>
      <c r="AS366" s="178"/>
      <c r="AT366" s="178">
        <f>IF(ISNUMBER(V366),V366,0)-IF(ISNUMBER(Z366),Z366,0)-IF(ISNUMBER(AE366),AE366,0)</f>
        <v>0</v>
      </c>
      <c r="AU366" s="178"/>
      <c r="AV366" s="178"/>
      <c r="AW366" s="178"/>
      <c r="AX366" s="178">
        <v>0</v>
      </c>
      <c r="AY366" s="178"/>
      <c r="AZ366" s="178"/>
      <c r="BA366" s="178"/>
      <c r="BB366" s="178"/>
      <c r="BC366" s="178">
        <v>0</v>
      </c>
      <c r="BD366" s="178"/>
      <c r="BE366" s="178"/>
      <c r="BF366" s="178"/>
      <c r="BG366" s="178"/>
      <c r="BH366" s="178">
        <f>IF(ISNUMBER(AO366),AO366,0)-IF(ISNUMBER(AX366),AX366,0)</f>
        <v>550000</v>
      </c>
      <c r="BI366" s="178"/>
      <c r="BJ366" s="178"/>
      <c r="BK366" s="178"/>
      <c r="BL366" s="178"/>
    </row>
    <row r="367" spans="1:79" s="137" customFormat="1" ht="13.2" customHeight="1" x14ac:dyDescent="0.25">
      <c r="A367" s="171">
        <v>2250</v>
      </c>
      <c r="B367" s="171"/>
      <c r="C367" s="171"/>
      <c r="D367" s="171"/>
      <c r="E367" s="171"/>
      <c r="F367" s="171"/>
      <c r="G367" s="131" t="s">
        <v>263</v>
      </c>
      <c r="H367" s="132"/>
      <c r="I367" s="132"/>
      <c r="J367" s="132"/>
      <c r="K367" s="132"/>
      <c r="L367" s="132"/>
      <c r="M367" s="132"/>
      <c r="N367" s="132"/>
      <c r="O367" s="132"/>
      <c r="P367" s="133"/>
      <c r="Q367" s="178">
        <v>550000</v>
      </c>
      <c r="R367" s="178"/>
      <c r="S367" s="178"/>
      <c r="T367" s="178"/>
      <c r="U367" s="178"/>
      <c r="V367" s="178">
        <v>0</v>
      </c>
      <c r="W367" s="178"/>
      <c r="X367" s="178"/>
      <c r="Y367" s="178"/>
      <c r="Z367" s="178">
        <v>0</v>
      </c>
      <c r="AA367" s="178"/>
      <c r="AB367" s="178"/>
      <c r="AC367" s="178"/>
      <c r="AD367" s="178"/>
      <c r="AE367" s="178">
        <v>0</v>
      </c>
      <c r="AF367" s="178"/>
      <c r="AG367" s="178"/>
      <c r="AH367" s="178"/>
      <c r="AI367" s="178"/>
      <c r="AJ367" s="178">
        <f>IF(ISNUMBER(Q367),Q367,0)-IF(ISNUMBER(Z367),Z367,0)</f>
        <v>550000</v>
      </c>
      <c r="AK367" s="178"/>
      <c r="AL367" s="178"/>
      <c r="AM367" s="178"/>
      <c r="AN367" s="178"/>
      <c r="AO367" s="178">
        <v>550000</v>
      </c>
      <c r="AP367" s="178"/>
      <c r="AQ367" s="178"/>
      <c r="AR367" s="178"/>
      <c r="AS367" s="178"/>
      <c r="AT367" s="178">
        <f>IF(ISNUMBER(V367),V367,0)-IF(ISNUMBER(Z367),Z367,0)-IF(ISNUMBER(AE367),AE367,0)</f>
        <v>0</v>
      </c>
      <c r="AU367" s="178"/>
      <c r="AV367" s="178"/>
      <c r="AW367" s="178"/>
      <c r="AX367" s="178">
        <v>0</v>
      </c>
      <c r="AY367" s="178"/>
      <c r="AZ367" s="178"/>
      <c r="BA367" s="178"/>
      <c r="BB367" s="178"/>
      <c r="BC367" s="178">
        <v>0</v>
      </c>
      <c r="BD367" s="178"/>
      <c r="BE367" s="178"/>
      <c r="BF367" s="178"/>
      <c r="BG367" s="178"/>
      <c r="BH367" s="178">
        <f>IF(ISNUMBER(AO367),AO367,0)-IF(ISNUMBER(AX367),AX367,0)</f>
        <v>550000</v>
      </c>
      <c r="BI367" s="178"/>
      <c r="BJ367" s="178"/>
      <c r="BK367" s="178"/>
      <c r="BL367" s="178"/>
    </row>
    <row r="368" spans="1:79" s="137" customFormat="1" ht="13.2" customHeight="1" x14ac:dyDescent="0.25">
      <c r="A368" s="171">
        <v>2730</v>
      </c>
      <c r="B368" s="171"/>
      <c r="C368" s="171"/>
      <c r="D368" s="171"/>
      <c r="E368" s="171"/>
      <c r="F368" s="171"/>
      <c r="G368" s="131" t="s">
        <v>475</v>
      </c>
      <c r="H368" s="132"/>
      <c r="I368" s="132"/>
      <c r="J368" s="132"/>
      <c r="K368" s="132"/>
      <c r="L368" s="132"/>
      <c r="M368" s="132"/>
      <c r="N368" s="132"/>
      <c r="O368" s="132"/>
      <c r="P368" s="133"/>
      <c r="Q368" s="178">
        <v>500000</v>
      </c>
      <c r="R368" s="178"/>
      <c r="S368" s="178"/>
      <c r="T368" s="178"/>
      <c r="U368" s="178"/>
      <c r="V368" s="178">
        <v>0</v>
      </c>
      <c r="W368" s="178"/>
      <c r="X368" s="178"/>
      <c r="Y368" s="178"/>
      <c r="Z368" s="178">
        <v>0</v>
      </c>
      <c r="AA368" s="178"/>
      <c r="AB368" s="178"/>
      <c r="AC368" s="178"/>
      <c r="AD368" s="178"/>
      <c r="AE368" s="178">
        <v>0</v>
      </c>
      <c r="AF368" s="178"/>
      <c r="AG368" s="178"/>
      <c r="AH368" s="178"/>
      <c r="AI368" s="178"/>
      <c r="AJ368" s="178">
        <f>IF(ISNUMBER(Q368),Q368,0)-IF(ISNUMBER(Z368),Z368,0)</f>
        <v>500000</v>
      </c>
      <c r="AK368" s="178"/>
      <c r="AL368" s="178"/>
      <c r="AM368" s="178"/>
      <c r="AN368" s="178"/>
      <c r="AO368" s="178">
        <v>500000</v>
      </c>
      <c r="AP368" s="178"/>
      <c r="AQ368" s="178"/>
      <c r="AR368" s="178"/>
      <c r="AS368" s="178"/>
      <c r="AT368" s="178">
        <f>IF(ISNUMBER(V368),V368,0)-IF(ISNUMBER(Z368),Z368,0)-IF(ISNUMBER(AE368),AE368,0)</f>
        <v>0</v>
      </c>
      <c r="AU368" s="178"/>
      <c r="AV368" s="178"/>
      <c r="AW368" s="178"/>
      <c r="AX368" s="178">
        <v>0</v>
      </c>
      <c r="AY368" s="178"/>
      <c r="AZ368" s="178"/>
      <c r="BA368" s="178"/>
      <c r="BB368" s="178"/>
      <c r="BC368" s="178">
        <v>0</v>
      </c>
      <c r="BD368" s="178"/>
      <c r="BE368" s="178"/>
      <c r="BF368" s="178"/>
      <c r="BG368" s="178"/>
      <c r="BH368" s="178">
        <f>IF(ISNUMBER(AO368),AO368,0)-IF(ISNUMBER(AX368),AX368,0)</f>
        <v>500000</v>
      </c>
      <c r="BI368" s="178"/>
      <c r="BJ368" s="178"/>
      <c r="BK368" s="178"/>
      <c r="BL368" s="178"/>
    </row>
    <row r="369" spans="1:79" s="9" customFormat="1" ht="12.75" customHeight="1" x14ac:dyDescent="0.25">
      <c r="A369" s="120"/>
      <c r="B369" s="120"/>
      <c r="C369" s="120"/>
      <c r="D369" s="120"/>
      <c r="E369" s="120"/>
      <c r="F369" s="120"/>
      <c r="G369" s="138" t="s">
        <v>179</v>
      </c>
      <c r="H369" s="139"/>
      <c r="I369" s="139"/>
      <c r="J369" s="139"/>
      <c r="K369" s="139"/>
      <c r="L369" s="139"/>
      <c r="M369" s="139"/>
      <c r="N369" s="139"/>
      <c r="O369" s="139"/>
      <c r="P369" s="140"/>
      <c r="Q369" s="177">
        <v>4800000</v>
      </c>
      <c r="R369" s="177"/>
      <c r="S369" s="177"/>
      <c r="T369" s="177"/>
      <c r="U369" s="177"/>
      <c r="V369" s="177">
        <v>0</v>
      </c>
      <c r="W369" s="177"/>
      <c r="X369" s="177"/>
      <c r="Y369" s="177"/>
      <c r="Z369" s="177">
        <v>0</v>
      </c>
      <c r="AA369" s="177"/>
      <c r="AB369" s="177"/>
      <c r="AC369" s="177"/>
      <c r="AD369" s="177"/>
      <c r="AE369" s="177">
        <v>0</v>
      </c>
      <c r="AF369" s="177"/>
      <c r="AG369" s="177"/>
      <c r="AH369" s="177"/>
      <c r="AI369" s="177"/>
      <c r="AJ369" s="177">
        <f>IF(ISNUMBER(Q369),Q369,0)-IF(ISNUMBER(Z369),Z369,0)</f>
        <v>4800000</v>
      </c>
      <c r="AK369" s="177"/>
      <c r="AL369" s="177"/>
      <c r="AM369" s="177"/>
      <c r="AN369" s="177"/>
      <c r="AO369" s="177">
        <v>4800000</v>
      </c>
      <c r="AP369" s="177"/>
      <c r="AQ369" s="177"/>
      <c r="AR369" s="177"/>
      <c r="AS369" s="177"/>
      <c r="AT369" s="177">
        <f>IF(ISNUMBER(V369),V369,0)-IF(ISNUMBER(Z369),Z369,0)-IF(ISNUMBER(AE369),AE369,0)</f>
        <v>0</v>
      </c>
      <c r="AU369" s="177"/>
      <c r="AV369" s="177"/>
      <c r="AW369" s="177"/>
      <c r="AX369" s="177">
        <v>0</v>
      </c>
      <c r="AY369" s="177"/>
      <c r="AZ369" s="177"/>
      <c r="BA369" s="177"/>
      <c r="BB369" s="177"/>
      <c r="BC369" s="177">
        <v>0</v>
      </c>
      <c r="BD369" s="177"/>
      <c r="BE369" s="177"/>
      <c r="BF369" s="177"/>
      <c r="BG369" s="177"/>
      <c r="BH369" s="177">
        <f>IF(ISNUMBER(AO369),AO369,0)-IF(ISNUMBER(AX369),AX369,0)</f>
        <v>4800000</v>
      </c>
      <c r="BI369" s="177"/>
      <c r="BJ369" s="177"/>
      <c r="BK369" s="177"/>
      <c r="BL369" s="177"/>
    </row>
    <row r="371" spans="1:79" ht="14.25" customHeight="1" x14ac:dyDescent="0.25">
      <c r="A371" s="67" t="s">
        <v>314</v>
      </c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</row>
    <row r="372" spans="1:79" ht="15" customHeight="1" x14ac:dyDescent="0.25">
      <c r="A372" s="62" t="s">
        <v>248</v>
      </c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</row>
    <row r="373" spans="1:79" ht="42.9" customHeight="1" x14ac:dyDescent="0.25">
      <c r="A373" s="74" t="s">
        <v>166</v>
      </c>
      <c r="B373" s="74"/>
      <c r="C373" s="74"/>
      <c r="D373" s="74"/>
      <c r="E373" s="74"/>
      <c r="F373" s="74"/>
      <c r="G373" s="57" t="s">
        <v>20</v>
      </c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 t="s">
        <v>16</v>
      </c>
      <c r="U373" s="57"/>
      <c r="V373" s="57"/>
      <c r="W373" s="57"/>
      <c r="X373" s="57"/>
      <c r="Y373" s="57"/>
      <c r="Z373" s="57" t="s">
        <v>15</v>
      </c>
      <c r="AA373" s="57"/>
      <c r="AB373" s="57"/>
      <c r="AC373" s="57"/>
      <c r="AD373" s="57"/>
      <c r="AE373" s="57" t="s">
        <v>311</v>
      </c>
      <c r="AF373" s="57"/>
      <c r="AG373" s="57"/>
      <c r="AH373" s="57"/>
      <c r="AI373" s="57"/>
      <c r="AJ373" s="57"/>
      <c r="AK373" s="57" t="s">
        <v>315</v>
      </c>
      <c r="AL373" s="57"/>
      <c r="AM373" s="57"/>
      <c r="AN373" s="57"/>
      <c r="AO373" s="57"/>
      <c r="AP373" s="57"/>
      <c r="AQ373" s="57" t="s">
        <v>327</v>
      </c>
      <c r="AR373" s="57"/>
      <c r="AS373" s="57"/>
      <c r="AT373" s="57"/>
      <c r="AU373" s="57"/>
      <c r="AV373" s="57"/>
      <c r="AW373" s="57" t="s">
        <v>19</v>
      </c>
      <c r="AX373" s="57"/>
      <c r="AY373" s="57"/>
      <c r="AZ373" s="57"/>
      <c r="BA373" s="57"/>
      <c r="BB373" s="57"/>
      <c r="BC373" s="57"/>
      <c r="BD373" s="57"/>
      <c r="BE373" s="57" t="s">
        <v>190</v>
      </c>
      <c r="BF373" s="57"/>
      <c r="BG373" s="57"/>
      <c r="BH373" s="57"/>
      <c r="BI373" s="57"/>
      <c r="BJ373" s="57"/>
      <c r="BK373" s="57"/>
      <c r="BL373" s="57"/>
    </row>
    <row r="374" spans="1:79" ht="21.75" customHeight="1" x14ac:dyDescent="0.25">
      <c r="A374" s="74"/>
      <c r="B374" s="74"/>
      <c r="C374" s="74"/>
      <c r="D374" s="74"/>
      <c r="E374" s="74"/>
      <c r="F374" s="74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57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</row>
    <row r="375" spans="1:79" ht="15" customHeight="1" x14ac:dyDescent="0.25">
      <c r="A375" s="57">
        <v>1</v>
      </c>
      <c r="B375" s="57"/>
      <c r="C375" s="57"/>
      <c r="D375" s="57"/>
      <c r="E375" s="57"/>
      <c r="F375" s="57"/>
      <c r="G375" s="57">
        <v>2</v>
      </c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>
        <v>3</v>
      </c>
      <c r="U375" s="57"/>
      <c r="V375" s="57"/>
      <c r="W375" s="57"/>
      <c r="X375" s="57"/>
      <c r="Y375" s="57"/>
      <c r="Z375" s="57">
        <v>4</v>
      </c>
      <c r="AA375" s="57"/>
      <c r="AB375" s="57"/>
      <c r="AC375" s="57"/>
      <c r="AD375" s="57"/>
      <c r="AE375" s="57">
        <v>5</v>
      </c>
      <c r="AF375" s="57"/>
      <c r="AG375" s="57"/>
      <c r="AH375" s="57"/>
      <c r="AI375" s="57"/>
      <c r="AJ375" s="57"/>
      <c r="AK375" s="57">
        <v>6</v>
      </c>
      <c r="AL375" s="57"/>
      <c r="AM375" s="57"/>
      <c r="AN375" s="57"/>
      <c r="AO375" s="57"/>
      <c r="AP375" s="57"/>
      <c r="AQ375" s="57">
        <v>7</v>
      </c>
      <c r="AR375" s="57"/>
      <c r="AS375" s="57"/>
      <c r="AT375" s="57"/>
      <c r="AU375" s="57"/>
      <c r="AV375" s="57"/>
      <c r="AW375" s="60">
        <v>8</v>
      </c>
      <c r="AX375" s="60"/>
      <c r="AY375" s="60"/>
      <c r="AZ375" s="60"/>
      <c r="BA375" s="60"/>
      <c r="BB375" s="60"/>
      <c r="BC375" s="60"/>
      <c r="BD375" s="60"/>
      <c r="BE375" s="60">
        <v>9</v>
      </c>
      <c r="BF375" s="60"/>
      <c r="BG375" s="60"/>
      <c r="BH375" s="60"/>
      <c r="BI375" s="60"/>
      <c r="BJ375" s="60"/>
      <c r="BK375" s="60"/>
      <c r="BL375" s="60"/>
    </row>
    <row r="376" spans="1:79" s="2" customFormat="1" ht="18.75" hidden="1" customHeight="1" x14ac:dyDescent="0.25">
      <c r="A376" s="60" t="s">
        <v>85</v>
      </c>
      <c r="B376" s="60"/>
      <c r="C376" s="60"/>
      <c r="D376" s="60"/>
      <c r="E376" s="60"/>
      <c r="F376" s="60"/>
      <c r="G376" s="99" t="s">
        <v>78</v>
      </c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59" t="s">
        <v>101</v>
      </c>
      <c r="U376" s="59"/>
      <c r="V376" s="59"/>
      <c r="W376" s="59"/>
      <c r="X376" s="59"/>
      <c r="Y376" s="59"/>
      <c r="Z376" s="59" t="s">
        <v>102</v>
      </c>
      <c r="AA376" s="59"/>
      <c r="AB376" s="59"/>
      <c r="AC376" s="59"/>
      <c r="AD376" s="59"/>
      <c r="AE376" s="59" t="s">
        <v>103</v>
      </c>
      <c r="AF376" s="59"/>
      <c r="AG376" s="59"/>
      <c r="AH376" s="59"/>
      <c r="AI376" s="59"/>
      <c r="AJ376" s="59"/>
      <c r="AK376" s="59" t="s">
        <v>104</v>
      </c>
      <c r="AL376" s="59"/>
      <c r="AM376" s="59"/>
      <c r="AN376" s="59"/>
      <c r="AO376" s="59"/>
      <c r="AP376" s="59"/>
      <c r="AQ376" s="59" t="s">
        <v>105</v>
      </c>
      <c r="AR376" s="59"/>
      <c r="AS376" s="59"/>
      <c r="AT376" s="59"/>
      <c r="AU376" s="59"/>
      <c r="AV376" s="59"/>
      <c r="AW376" s="99" t="s">
        <v>108</v>
      </c>
      <c r="AX376" s="99"/>
      <c r="AY376" s="99"/>
      <c r="AZ376" s="99"/>
      <c r="BA376" s="99"/>
      <c r="BB376" s="99"/>
      <c r="BC376" s="99"/>
      <c r="BD376" s="99"/>
      <c r="BE376" s="99" t="s">
        <v>109</v>
      </c>
      <c r="BF376" s="99"/>
      <c r="BG376" s="99"/>
      <c r="BH376" s="99"/>
      <c r="BI376" s="99"/>
      <c r="BJ376" s="99"/>
      <c r="BK376" s="99"/>
      <c r="BL376" s="99"/>
      <c r="CA376" s="2" t="s">
        <v>62</v>
      </c>
    </row>
    <row r="377" spans="1:79" s="137" customFormat="1" ht="26.4" customHeight="1" x14ac:dyDescent="0.25">
      <c r="A377" s="171">
        <v>2210</v>
      </c>
      <c r="B377" s="171"/>
      <c r="C377" s="171"/>
      <c r="D377" s="171"/>
      <c r="E377" s="171"/>
      <c r="F377" s="171"/>
      <c r="G377" s="131" t="s">
        <v>261</v>
      </c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3"/>
      <c r="T377" s="178">
        <v>1350100</v>
      </c>
      <c r="U377" s="178"/>
      <c r="V377" s="178"/>
      <c r="W377" s="178"/>
      <c r="X377" s="178"/>
      <c r="Y377" s="178"/>
      <c r="Z377" s="178">
        <v>1334955.8400000001</v>
      </c>
      <c r="AA377" s="178"/>
      <c r="AB377" s="178"/>
      <c r="AC377" s="178"/>
      <c r="AD377" s="178"/>
      <c r="AE377" s="178">
        <v>0</v>
      </c>
      <c r="AF377" s="178"/>
      <c r="AG377" s="178"/>
      <c r="AH377" s="178"/>
      <c r="AI377" s="178"/>
      <c r="AJ377" s="178"/>
      <c r="AK377" s="178">
        <v>0</v>
      </c>
      <c r="AL377" s="178"/>
      <c r="AM377" s="178"/>
      <c r="AN377" s="178"/>
      <c r="AO377" s="178"/>
      <c r="AP377" s="178"/>
      <c r="AQ377" s="178">
        <v>0</v>
      </c>
      <c r="AR377" s="178"/>
      <c r="AS377" s="178"/>
      <c r="AT377" s="178"/>
      <c r="AU377" s="178"/>
      <c r="AV377" s="178"/>
      <c r="AW377" s="185"/>
      <c r="AX377" s="185"/>
      <c r="AY377" s="185"/>
      <c r="AZ377" s="185"/>
      <c r="BA377" s="185"/>
      <c r="BB377" s="185"/>
      <c r="BC377" s="185"/>
      <c r="BD377" s="185"/>
      <c r="BE377" s="185"/>
      <c r="BF377" s="185"/>
      <c r="BG377" s="185"/>
      <c r="BH377" s="185"/>
      <c r="BI377" s="185"/>
      <c r="BJ377" s="185"/>
      <c r="BK377" s="185"/>
      <c r="BL377" s="185"/>
      <c r="CA377" s="137" t="s">
        <v>63</v>
      </c>
    </row>
    <row r="378" spans="1:79" s="137" customFormat="1" ht="13.2" customHeight="1" x14ac:dyDescent="0.25">
      <c r="A378" s="171">
        <v>2230</v>
      </c>
      <c r="B378" s="171"/>
      <c r="C378" s="171"/>
      <c r="D378" s="171"/>
      <c r="E378" s="171"/>
      <c r="F378" s="171"/>
      <c r="G378" s="131" t="s">
        <v>474</v>
      </c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3"/>
      <c r="T378" s="178">
        <v>2794050</v>
      </c>
      <c r="U378" s="178"/>
      <c r="V378" s="178"/>
      <c r="W378" s="178"/>
      <c r="X378" s="178"/>
      <c r="Y378" s="178"/>
      <c r="Z378" s="178">
        <v>2708450</v>
      </c>
      <c r="AA378" s="178"/>
      <c r="AB378" s="178"/>
      <c r="AC378" s="178"/>
      <c r="AD378" s="178"/>
      <c r="AE378" s="178">
        <v>0</v>
      </c>
      <c r="AF378" s="178"/>
      <c r="AG378" s="178"/>
      <c r="AH378" s="178"/>
      <c r="AI378" s="178"/>
      <c r="AJ378" s="178"/>
      <c r="AK378" s="178">
        <v>0</v>
      </c>
      <c r="AL378" s="178"/>
      <c r="AM378" s="178"/>
      <c r="AN378" s="178"/>
      <c r="AO378" s="178"/>
      <c r="AP378" s="178"/>
      <c r="AQ378" s="178">
        <v>0</v>
      </c>
      <c r="AR378" s="178"/>
      <c r="AS378" s="178"/>
      <c r="AT378" s="178"/>
      <c r="AU378" s="178"/>
      <c r="AV378" s="178"/>
      <c r="AW378" s="185"/>
      <c r="AX378" s="185"/>
      <c r="AY378" s="185"/>
      <c r="AZ378" s="185"/>
      <c r="BA378" s="185"/>
      <c r="BB378" s="185"/>
      <c r="BC378" s="185"/>
      <c r="BD378" s="185"/>
      <c r="BE378" s="185"/>
      <c r="BF378" s="185"/>
      <c r="BG378" s="185"/>
      <c r="BH378" s="185"/>
      <c r="BI378" s="185"/>
      <c r="BJ378" s="185"/>
      <c r="BK378" s="185"/>
      <c r="BL378" s="185"/>
    </row>
    <row r="379" spans="1:79" s="137" customFormat="1" ht="13.2" customHeight="1" x14ac:dyDescent="0.25">
      <c r="A379" s="171">
        <v>2240</v>
      </c>
      <c r="B379" s="171"/>
      <c r="C379" s="171"/>
      <c r="D379" s="171"/>
      <c r="E379" s="171"/>
      <c r="F379" s="171"/>
      <c r="G379" s="131" t="s">
        <v>262</v>
      </c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3"/>
      <c r="T379" s="178">
        <v>1138689</v>
      </c>
      <c r="U379" s="178"/>
      <c r="V379" s="178"/>
      <c r="W379" s="178"/>
      <c r="X379" s="178"/>
      <c r="Y379" s="178"/>
      <c r="Z379" s="178">
        <v>1127109</v>
      </c>
      <c r="AA379" s="178"/>
      <c r="AB379" s="178"/>
      <c r="AC379" s="178"/>
      <c r="AD379" s="178"/>
      <c r="AE379" s="178">
        <v>0</v>
      </c>
      <c r="AF379" s="178"/>
      <c r="AG379" s="178"/>
      <c r="AH379" s="178"/>
      <c r="AI379" s="178"/>
      <c r="AJ379" s="178"/>
      <c r="AK379" s="178">
        <v>0</v>
      </c>
      <c r="AL379" s="178"/>
      <c r="AM379" s="178"/>
      <c r="AN379" s="178"/>
      <c r="AO379" s="178"/>
      <c r="AP379" s="178"/>
      <c r="AQ379" s="178">
        <v>0</v>
      </c>
      <c r="AR379" s="178"/>
      <c r="AS379" s="178"/>
      <c r="AT379" s="178"/>
      <c r="AU379" s="178"/>
      <c r="AV379" s="178"/>
      <c r="AW379" s="185"/>
      <c r="AX379" s="185"/>
      <c r="AY379" s="185"/>
      <c r="AZ379" s="185"/>
      <c r="BA379" s="185"/>
      <c r="BB379" s="185"/>
      <c r="BC379" s="185"/>
      <c r="BD379" s="185"/>
      <c r="BE379" s="185"/>
      <c r="BF379" s="185"/>
      <c r="BG379" s="185"/>
      <c r="BH379" s="185"/>
      <c r="BI379" s="185"/>
      <c r="BJ379" s="185"/>
      <c r="BK379" s="185"/>
      <c r="BL379" s="185"/>
    </row>
    <row r="380" spans="1:79" s="137" customFormat="1" ht="13.2" customHeight="1" x14ac:dyDescent="0.25">
      <c r="A380" s="171">
        <v>2250</v>
      </c>
      <c r="B380" s="171"/>
      <c r="C380" s="171"/>
      <c r="D380" s="171"/>
      <c r="E380" s="171"/>
      <c r="F380" s="171"/>
      <c r="G380" s="131" t="s">
        <v>263</v>
      </c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3"/>
      <c r="T380" s="178">
        <v>539251</v>
      </c>
      <c r="U380" s="178"/>
      <c r="V380" s="178"/>
      <c r="W380" s="178"/>
      <c r="X380" s="178"/>
      <c r="Y380" s="178"/>
      <c r="Z380" s="178">
        <v>539121.59</v>
      </c>
      <c r="AA380" s="178"/>
      <c r="AB380" s="178"/>
      <c r="AC380" s="178"/>
      <c r="AD380" s="178"/>
      <c r="AE380" s="178">
        <v>0</v>
      </c>
      <c r="AF380" s="178"/>
      <c r="AG380" s="178"/>
      <c r="AH380" s="178"/>
      <c r="AI380" s="178"/>
      <c r="AJ380" s="178"/>
      <c r="AK380" s="178">
        <v>0</v>
      </c>
      <c r="AL380" s="178"/>
      <c r="AM380" s="178"/>
      <c r="AN380" s="178"/>
      <c r="AO380" s="178"/>
      <c r="AP380" s="178"/>
      <c r="AQ380" s="178">
        <v>0</v>
      </c>
      <c r="AR380" s="178"/>
      <c r="AS380" s="178"/>
      <c r="AT380" s="178"/>
      <c r="AU380" s="178"/>
      <c r="AV380" s="178"/>
      <c r="AW380" s="185"/>
      <c r="AX380" s="185"/>
      <c r="AY380" s="185"/>
      <c r="AZ380" s="185"/>
      <c r="BA380" s="185"/>
      <c r="BB380" s="185"/>
      <c r="BC380" s="185"/>
      <c r="BD380" s="185"/>
      <c r="BE380" s="185"/>
      <c r="BF380" s="185"/>
      <c r="BG380" s="185"/>
      <c r="BH380" s="185"/>
      <c r="BI380" s="185"/>
      <c r="BJ380" s="185"/>
      <c r="BK380" s="185"/>
      <c r="BL380" s="185"/>
    </row>
    <row r="381" spans="1:79" s="137" customFormat="1" ht="13.2" customHeight="1" x14ac:dyDescent="0.25">
      <c r="A381" s="171">
        <v>2730</v>
      </c>
      <c r="B381" s="171"/>
      <c r="C381" s="171"/>
      <c r="D381" s="171"/>
      <c r="E381" s="171"/>
      <c r="F381" s="171"/>
      <c r="G381" s="131" t="s">
        <v>475</v>
      </c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3"/>
      <c r="T381" s="178">
        <v>468050</v>
      </c>
      <c r="U381" s="178"/>
      <c r="V381" s="178"/>
      <c r="W381" s="178"/>
      <c r="X381" s="178"/>
      <c r="Y381" s="178"/>
      <c r="Z381" s="178">
        <v>468050</v>
      </c>
      <c r="AA381" s="178"/>
      <c r="AB381" s="178"/>
      <c r="AC381" s="178"/>
      <c r="AD381" s="178"/>
      <c r="AE381" s="178">
        <v>0</v>
      </c>
      <c r="AF381" s="178"/>
      <c r="AG381" s="178"/>
      <c r="AH381" s="178"/>
      <c r="AI381" s="178"/>
      <c r="AJ381" s="178"/>
      <c r="AK381" s="178">
        <v>0</v>
      </c>
      <c r="AL381" s="178"/>
      <c r="AM381" s="178"/>
      <c r="AN381" s="178"/>
      <c r="AO381" s="178"/>
      <c r="AP381" s="178"/>
      <c r="AQ381" s="178">
        <v>0</v>
      </c>
      <c r="AR381" s="178"/>
      <c r="AS381" s="178"/>
      <c r="AT381" s="178"/>
      <c r="AU381" s="178"/>
      <c r="AV381" s="178"/>
      <c r="AW381" s="185"/>
      <c r="AX381" s="185"/>
      <c r="AY381" s="185"/>
      <c r="AZ381" s="185"/>
      <c r="BA381" s="185"/>
      <c r="BB381" s="185"/>
      <c r="BC381" s="185"/>
      <c r="BD381" s="185"/>
      <c r="BE381" s="185"/>
      <c r="BF381" s="185"/>
      <c r="BG381" s="185"/>
      <c r="BH381" s="185"/>
      <c r="BI381" s="185"/>
      <c r="BJ381" s="185"/>
      <c r="BK381" s="185"/>
      <c r="BL381" s="185"/>
    </row>
    <row r="382" spans="1:79" s="9" customFormat="1" ht="12.75" customHeight="1" x14ac:dyDescent="0.25">
      <c r="A382" s="120"/>
      <c r="B382" s="120"/>
      <c r="C382" s="120"/>
      <c r="D382" s="120"/>
      <c r="E382" s="120"/>
      <c r="F382" s="120"/>
      <c r="G382" s="138" t="s">
        <v>179</v>
      </c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40"/>
      <c r="T382" s="177">
        <v>6290140</v>
      </c>
      <c r="U382" s="177"/>
      <c r="V382" s="177"/>
      <c r="W382" s="177"/>
      <c r="X382" s="177"/>
      <c r="Y382" s="177"/>
      <c r="Z382" s="177">
        <v>6177686.4299999997</v>
      </c>
      <c r="AA382" s="177"/>
      <c r="AB382" s="177"/>
      <c r="AC382" s="177"/>
      <c r="AD382" s="177"/>
      <c r="AE382" s="177">
        <v>0</v>
      </c>
      <c r="AF382" s="177"/>
      <c r="AG382" s="177"/>
      <c r="AH382" s="177"/>
      <c r="AI382" s="177"/>
      <c r="AJ382" s="177"/>
      <c r="AK382" s="177">
        <v>0</v>
      </c>
      <c r="AL382" s="177"/>
      <c r="AM382" s="177"/>
      <c r="AN382" s="177"/>
      <c r="AO382" s="177"/>
      <c r="AP382" s="177"/>
      <c r="AQ382" s="177">
        <v>0</v>
      </c>
      <c r="AR382" s="177"/>
      <c r="AS382" s="177"/>
      <c r="AT382" s="177"/>
      <c r="AU382" s="177"/>
      <c r="AV382" s="177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  <c r="BI382" s="179"/>
      <c r="BJ382" s="179"/>
      <c r="BK382" s="179"/>
      <c r="BL382" s="179"/>
    </row>
    <row r="384" spans="1:79" ht="14.25" customHeight="1" x14ac:dyDescent="0.25">
      <c r="A384" s="67" t="s">
        <v>316</v>
      </c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</row>
    <row r="385" spans="1:64" ht="27.6" customHeight="1" x14ac:dyDescent="0.25">
      <c r="A385" s="149" t="s">
        <v>583</v>
      </c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</row>
    <row r="386" spans="1:64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8" spans="1:64" ht="13.8" x14ac:dyDescent="0.25">
      <c r="A388" s="67" t="s">
        <v>340</v>
      </c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</row>
    <row r="389" spans="1:64" ht="13.8" x14ac:dyDescent="0.25">
      <c r="A389" s="67" t="s">
        <v>317</v>
      </c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</row>
    <row r="390" spans="1:64" ht="15" customHeight="1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</row>
    <row r="391" spans="1:64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4" spans="1:64" ht="18.899999999999999" customHeight="1" x14ac:dyDescent="0.25">
      <c r="A394" s="153" t="s">
        <v>242</v>
      </c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40"/>
      <c r="AC394" s="40"/>
      <c r="AD394" s="40"/>
      <c r="AE394" s="40"/>
      <c r="AF394" s="40"/>
      <c r="AG394" s="40"/>
      <c r="AH394" s="43"/>
      <c r="AI394" s="43"/>
      <c r="AJ394" s="43"/>
      <c r="AK394" s="43"/>
      <c r="AL394" s="43"/>
      <c r="AM394" s="43"/>
      <c r="AN394" s="43"/>
      <c r="AO394" s="43"/>
      <c r="AP394" s="43"/>
      <c r="AQ394" s="40"/>
      <c r="AR394" s="40"/>
      <c r="AS394" s="40"/>
      <c r="AT394" s="40"/>
      <c r="AU394" s="154" t="s">
        <v>244</v>
      </c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</row>
    <row r="395" spans="1:64" ht="12.75" customHeight="1" x14ac:dyDescent="0.25">
      <c r="AB395" s="41"/>
      <c r="AC395" s="41"/>
      <c r="AD395" s="41"/>
      <c r="AE395" s="41"/>
      <c r="AF395" s="41"/>
      <c r="AG395" s="41"/>
      <c r="AH395" s="45" t="s">
        <v>2</v>
      </c>
      <c r="AI395" s="45"/>
      <c r="AJ395" s="45"/>
      <c r="AK395" s="45"/>
      <c r="AL395" s="45"/>
      <c r="AM395" s="45"/>
      <c r="AN395" s="45"/>
      <c r="AO395" s="45"/>
      <c r="AP395" s="45"/>
      <c r="AQ395" s="41"/>
      <c r="AR395" s="41"/>
      <c r="AS395" s="41"/>
      <c r="AT395" s="41"/>
      <c r="AU395" s="45" t="s">
        <v>205</v>
      </c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</row>
    <row r="396" spans="1:64" ht="13.8" x14ac:dyDescent="0.25">
      <c r="AB396" s="41"/>
      <c r="AC396" s="41"/>
      <c r="AD396" s="41"/>
      <c r="AE396" s="41"/>
      <c r="AF396" s="41"/>
      <c r="AG396" s="41"/>
      <c r="AH396" s="42"/>
      <c r="AI396" s="42"/>
      <c r="AJ396" s="42"/>
      <c r="AK396" s="42"/>
      <c r="AL396" s="42"/>
      <c r="AM396" s="42"/>
      <c r="AN396" s="42"/>
      <c r="AO396" s="42"/>
      <c r="AP396" s="42"/>
      <c r="AQ396" s="41"/>
      <c r="AR396" s="41"/>
      <c r="AS396" s="41"/>
      <c r="AT396" s="41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</row>
    <row r="397" spans="1:64" ht="18" customHeight="1" x14ac:dyDescent="0.25">
      <c r="A397" s="153" t="s">
        <v>243</v>
      </c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41"/>
      <c r="AC397" s="41"/>
      <c r="AD397" s="41"/>
      <c r="AE397" s="41"/>
      <c r="AF397" s="41"/>
      <c r="AG397" s="41"/>
      <c r="AH397" s="44"/>
      <c r="AI397" s="44"/>
      <c r="AJ397" s="44"/>
      <c r="AK397" s="44"/>
      <c r="AL397" s="44"/>
      <c r="AM397" s="44"/>
      <c r="AN397" s="44"/>
      <c r="AO397" s="44"/>
      <c r="AP397" s="44"/>
      <c r="AQ397" s="41"/>
      <c r="AR397" s="41"/>
      <c r="AS397" s="41"/>
      <c r="AT397" s="41"/>
      <c r="AU397" s="155" t="s">
        <v>245</v>
      </c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</row>
    <row r="398" spans="1:64" ht="12" customHeight="1" x14ac:dyDescent="0.25">
      <c r="AB398" s="41"/>
      <c r="AC398" s="41"/>
      <c r="AD398" s="41"/>
      <c r="AE398" s="41"/>
      <c r="AF398" s="41"/>
      <c r="AG398" s="41"/>
      <c r="AH398" s="45" t="s">
        <v>2</v>
      </c>
      <c r="AI398" s="45"/>
      <c r="AJ398" s="45"/>
      <c r="AK398" s="45"/>
      <c r="AL398" s="45"/>
      <c r="AM398" s="45"/>
      <c r="AN398" s="45"/>
      <c r="AO398" s="45"/>
      <c r="AP398" s="45"/>
      <c r="AQ398" s="41"/>
      <c r="AR398" s="41"/>
      <c r="AS398" s="41"/>
      <c r="AT398" s="41"/>
      <c r="AU398" s="45" t="s">
        <v>205</v>
      </c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</row>
  </sheetData>
  <mergeCells count="3292">
    <mergeCell ref="AW382:BD382"/>
    <mergeCell ref="BE382:BL382"/>
    <mergeCell ref="AQ381:AV381"/>
    <mergeCell ref="AW381:BD381"/>
    <mergeCell ref="BE381:BL381"/>
    <mergeCell ref="A382:F382"/>
    <mergeCell ref="G382:S382"/>
    <mergeCell ref="T382:Y382"/>
    <mergeCell ref="Z382:AD382"/>
    <mergeCell ref="AE382:AJ382"/>
    <mergeCell ref="AK382:AP382"/>
    <mergeCell ref="AQ382:AV382"/>
    <mergeCell ref="A381:F381"/>
    <mergeCell ref="G381:S381"/>
    <mergeCell ref="T381:Y381"/>
    <mergeCell ref="Z381:AD381"/>
    <mergeCell ref="AE381:AJ381"/>
    <mergeCell ref="AK381:AP381"/>
    <mergeCell ref="BE379:BL379"/>
    <mergeCell ref="A380:F380"/>
    <mergeCell ref="G380:S380"/>
    <mergeCell ref="T380:Y380"/>
    <mergeCell ref="Z380:AD380"/>
    <mergeCell ref="AE380:AJ380"/>
    <mergeCell ref="AK380:AP380"/>
    <mergeCell ref="AQ380:AV380"/>
    <mergeCell ref="AW380:BD380"/>
    <mergeCell ref="BE380:BL380"/>
    <mergeCell ref="T379:Y379"/>
    <mergeCell ref="Z379:AD379"/>
    <mergeCell ref="AE379:AJ379"/>
    <mergeCell ref="AK379:AP379"/>
    <mergeCell ref="AQ379:AV379"/>
    <mergeCell ref="AW379:BD379"/>
    <mergeCell ref="A378:F378"/>
    <mergeCell ref="G378:S378"/>
    <mergeCell ref="T378:Y378"/>
    <mergeCell ref="Z378:AD378"/>
    <mergeCell ref="AE378:AJ378"/>
    <mergeCell ref="AK378:AP378"/>
    <mergeCell ref="AQ378:AV378"/>
    <mergeCell ref="BH369:BL369"/>
    <mergeCell ref="AE369:AI369"/>
    <mergeCell ref="AJ369:AN369"/>
    <mergeCell ref="AO369:AS369"/>
    <mergeCell ref="AT369:AW369"/>
    <mergeCell ref="AX369:BB369"/>
    <mergeCell ref="BC369:BG369"/>
    <mergeCell ref="AO368:AS368"/>
    <mergeCell ref="AT368:AW368"/>
    <mergeCell ref="AX368:BB368"/>
    <mergeCell ref="BC368:BG368"/>
    <mergeCell ref="BH368:BL368"/>
    <mergeCell ref="A369:F369"/>
    <mergeCell ref="G369:P369"/>
    <mergeCell ref="Q369:U369"/>
    <mergeCell ref="V369:Y369"/>
    <mergeCell ref="Z369:AD369"/>
    <mergeCell ref="AX367:BB367"/>
    <mergeCell ref="BC367:BG367"/>
    <mergeCell ref="BH367:BL367"/>
    <mergeCell ref="A368:F368"/>
    <mergeCell ref="G368:P368"/>
    <mergeCell ref="Q368:U368"/>
    <mergeCell ref="V368:Y368"/>
    <mergeCell ref="Z368:AD368"/>
    <mergeCell ref="AE368:AI368"/>
    <mergeCell ref="AJ368:AN368"/>
    <mergeCell ref="BH366:BL366"/>
    <mergeCell ref="A367:F367"/>
    <mergeCell ref="G367:P367"/>
    <mergeCell ref="Q367:U367"/>
    <mergeCell ref="V367:Y367"/>
    <mergeCell ref="Z367:AD367"/>
    <mergeCell ref="AE367:AI367"/>
    <mergeCell ref="AJ367:AN367"/>
    <mergeCell ref="AO367:AS367"/>
    <mergeCell ref="AT367:AW367"/>
    <mergeCell ref="AE366:AI366"/>
    <mergeCell ref="AJ366:AN366"/>
    <mergeCell ref="AO366:AS366"/>
    <mergeCell ref="AT366:AW366"/>
    <mergeCell ref="AX366:BB366"/>
    <mergeCell ref="BC366:BG366"/>
    <mergeCell ref="AO365:AS365"/>
    <mergeCell ref="AT365:AW365"/>
    <mergeCell ref="AX365:BB365"/>
    <mergeCell ref="BC365:BG365"/>
    <mergeCell ref="BH365:BL365"/>
    <mergeCell ref="A366:F366"/>
    <mergeCell ref="G366:P366"/>
    <mergeCell ref="Q366:U366"/>
    <mergeCell ref="V366:Y366"/>
    <mergeCell ref="Z366:AD366"/>
    <mergeCell ref="A365:F365"/>
    <mergeCell ref="G365:P365"/>
    <mergeCell ref="Q365:U365"/>
    <mergeCell ref="V365:Y365"/>
    <mergeCell ref="Z365:AD365"/>
    <mergeCell ref="AE365:AI365"/>
    <mergeCell ref="AJ365:AN365"/>
    <mergeCell ref="AW355:BA355"/>
    <mergeCell ref="BB355:BF355"/>
    <mergeCell ref="BG355:BL355"/>
    <mergeCell ref="AW354:BA354"/>
    <mergeCell ref="BB354:BF354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3:BA353"/>
    <mergeCell ref="BB353:BF353"/>
    <mergeCell ref="BG353:BL353"/>
    <mergeCell ref="A354:F354"/>
    <mergeCell ref="G354:S354"/>
    <mergeCell ref="T354:Y354"/>
    <mergeCell ref="Z354:AD354"/>
    <mergeCell ref="AE354:AJ354"/>
    <mergeCell ref="AK354:AP354"/>
    <mergeCell ref="AQ354:AV354"/>
    <mergeCell ref="AW352:BA352"/>
    <mergeCell ref="BB352:BF352"/>
    <mergeCell ref="BG352:BL352"/>
    <mergeCell ref="A353:F353"/>
    <mergeCell ref="G353:S353"/>
    <mergeCell ref="T353:Y353"/>
    <mergeCell ref="Z353:AD353"/>
    <mergeCell ref="AE353:AJ353"/>
    <mergeCell ref="AK353:AP353"/>
    <mergeCell ref="AQ353:AV353"/>
    <mergeCell ref="G352:S352"/>
    <mergeCell ref="T352:Y352"/>
    <mergeCell ref="Z352:AD352"/>
    <mergeCell ref="AE352:AJ352"/>
    <mergeCell ref="AK352:AP352"/>
    <mergeCell ref="AQ352:AV352"/>
    <mergeCell ref="A351:F351"/>
    <mergeCell ref="G351:S351"/>
    <mergeCell ref="T351:Y351"/>
    <mergeCell ref="Z351:AD351"/>
    <mergeCell ref="AE351:AJ351"/>
    <mergeCell ref="AK351:AP351"/>
    <mergeCell ref="AQ351:AV351"/>
    <mergeCell ref="AZ327:BD327"/>
    <mergeCell ref="AU326:AY326"/>
    <mergeCell ref="AZ326:BD326"/>
    <mergeCell ref="A327:F327"/>
    <mergeCell ref="G327:S327"/>
    <mergeCell ref="T327:Z327"/>
    <mergeCell ref="AA327:AE327"/>
    <mergeCell ref="AF327:AJ327"/>
    <mergeCell ref="AK327:AO327"/>
    <mergeCell ref="AP327:AT327"/>
    <mergeCell ref="AU327:AY327"/>
    <mergeCell ref="AP325:AT325"/>
    <mergeCell ref="AU325:AY325"/>
    <mergeCell ref="AZ325:BD325"/>
    <mergeCell ref="A326:F326"/>
    <mergeCell ref="G326:S326"/>
    <mergeCell ref="T326:Z326"/>
    <mergeCell ref="AA326:AE326"/>
    <mergeCell ref="AF326:AJ326"/>
    <mergeCell ref="AK326:AO326"/>
    <mergeCell ref="AP326:AT326"/>
    <mergeCell ref="A325:F325"/>
    <mergeCell ref="G325:S325"/>
    <mergeCell ref="T325:Z325"/>
    <mergeCell ref="AA325:AE325"/>
    <mergeCell ref="AF325:AJ325"/>
    <mergeCell ref="AK325:AO325"/>
    <mergeCell ref="AP316:AT316"/>
    <mergeCell ref="AU316:AY316"/>
    <mergeCell ref="AZ316:BD316"/>
    <mergeCell ref="BE316:BI316"/>
    <mergeCell ref="BJ316:BN316"/>
    <mergeCell ref="BO316:BS316"/>
    <mergeCell ref="A316:F316"/>
    <mergeCell ref="G316:S316"/>
    <mergeCell ref="T316:Z316"/>
    <mergeCell ref="AA316:AE316"/>
    <mergeCell ref="AF316:AJ316"/>
    <mergeCell ref="AK316:AO316"/>
    <mergeCell ref="AP315:AT315"/>
    <mergeCell ref="AU315:AY315"/>
    <mergeCell ref="AZ315:BD315"/>
    <mergeCell ref="BE315:BI315"/>
    <mergeCell ref="BJ315:BN315"/>
    <mergeCell ref="BO315:BS315"/>
    <mergeCell ref="A315:F315"/>
    <mergeCell ref="G315:S315"/>
    <mergeCell ref="T315:Z315"/>
    <mergeCell ref="AA315:AE315"/>
    <mergeCell ref="AF315:AJ315"/>
    <mergeCell ref="AK315:AO315"/>
    <mergeCell ref="AP314:AT314"/>
    <mergeCell ref="AU314:AY314"/>
    <mergeCell ref="AZ314:BD314"/>
    <mergeCell ref="BE314:BI314"/>
    <mergeCell ref="BJ314:BN314"/>
    <mergeCell ref="BO314:BS314"/>
    <mergeCell ref="A314:F314"/>
    <mergeCell ref="G314:S314"/>
    <mergeCell ref="T314:Z314"/>
    <mergeCell ref="AA314:AE314"/>
    <mergeCell ref="AF314:AJ314"/>
    <mergeCell ref="AK314:AO314"/>
    <mergeCell ref="BA303:BC303"/>
    <mergeCell ref="BD303:BF303"/>
    <mergeCell ref="BG303:BI303"/>
    <mergeCell ref="BJ303:BL303"/>
    <mergeCell ref="A303:C303"/>
    <mergeCell ref="D303:V303"/>
    <mergeCell ref="W303:Y303"/>
    <mergeCell ref="Z303:AB303"/>
    <mergeCell ref="AC303:AE303"/>
    <mergeCell ref="AF303:AH303"/>
    <mergeCell ref="AI303:AK303"/>
    <mergeCell ref="AL303:AN303"/>
    <mergeCell ref="BN293:BR293"/>
    <mergeCell ref="A293:T293"/>
    <mergeCell ref="U293:Y293"/>
    <mergeCell ref="Z293:AD293"/>
    <mergeCell ref="AE293:AI293"/>
    <mergeCell ref="AJ293:AN293"/>
    <mergeCell ref="AO293:AS293"/>
    <mergeCell ref="AP284:AT284"/>
    <mergeCell ref="AU284:AY284"/>
    <mergeCell ref="AZ284:BD284"/>
    <mergeCell ref="BE284:BI284"/>
    <mergeCell ref="AP283:AT283"/>
    <mergeCell ref="AU283:AY283"/>
    <mergeCell ref="AZ283:BD283"/>
    <mergeCell ref="BE283:BI283"/>
    <mergeCell ref="A284:C284"/>
    <mergeCell ref="D284:P284"/>
    <mergeCell ref="Q284:U284"/>
    <mergeCell ref="V284:AE284"/>
    <mergeCell ref="AF284:AJ284"/>
    <mergeCell ref="AK284:AO284"/>
    <mergeCell ref="AP282:AT282"/>
    <mergeCell ref="AU282:AY282"/>
    <mergeCell ref="AZ282:BD282"/>
    <mergeCell ref="BE282:BI282"/>
    <mergeCell ref="A283:C283"/>
    <mergeCell ref="D283:P283"/>
    <mergeCell ref="Q283:U283"/>
    <mergeCell ref="V283:AE283"/>
    <mergeCell ref="AF283:AJ283"/>
    <mergeCell ref="AK283:AO283"/>
    <mergeCell ref="AP281:AT281"/>
    <mergeCell ref="AU281:AY281"/>
    <mergeCell ref="AZ281:BD281"/>
    <mergeCell ref="BE281:BI281"/>
    <mergeCell ref="A282:C282"/>
    <mergeCell ref="D282:P282"/>
    <mergeCell ref="Q282:U282"/>
    <mergeCell ref="V282:AE282"/>
    <mergeCell ref="AF282:AJ282"/>
    <mergeCell ref="AK282:AO282"/>
    <mergeCell ref="AP280:AT280"/>
    <mergeCell ref="AU280:AY280"/>
    <mergeCell ref="AZ280:BD280"/>
    <mergeCell ref="BE280:BI280"/>
    <mergeCell ref="A281:C281"/>
    <mergeCell ref="D281:P281"/>
    <mergeCell ref="Q281:U281"/>
    <mergeCell ref="V281:AE281"/>
    <mergeCell ref="AF281:AJ281"/>
    <mergeCell ref="AK281:AO281"/>
    <mergeCell ref="AP279:AT279"/>
    <mergeCell ref="AU279:AY279"/>
    <mergeCell ref="AZ279:BD279"/>
    <mergeCell ref="BE279:BI279"/>
    <mergeCell ref="A280:C280"/>
    <mergeCell ref="D280:P280"/>
    <mergeCell ref="Q280:U280"/>
    <mergeCell ref="V280:AE280"/>
    <mergeCell ref="AF280:AJ280"/>
    <mergeCell ref="AK280:AO280"/>
    <mergeCell ref="AP278:AT278"/>
    <mergeCell ref="AU278:AY278"/>
    <mergeCell ref="AZ278:BD278"/>
    <mergeCell ref="BE278:BI278"/>
    <mergeCell ref="A279:C279"/>
    <mergeCell ref="D279:P279"/>
    <mergeCell ref="Q279:U279"/>
    <mergeCell ref="V279:AE279"/>
    <mergeCell ref="AF279:AJ279"/>
    <mergeCell ref="AK279:AO279"/>
    <mergeCell ref="AP277:AT277"/>
    <mergeCell ref="AU277:AY277"/>
    <mergeCell ref="AZ277:BD277"/>
    <mergeCell ref="BE277:BI277"/>
    <mergeCell ref="A278:C278"/>
    <mergeCell ref="D278:P278"/>
    <mergeCell ref="Q278:U278"/>
    <mergeCell ref="V278:AE278"/>
    <mergeCell ref="AF278:AJ278"/>
    <mergeCell ref="AK278:AO278"/>
    <mergeCell ref="AP276:AT276"/>
    <mergeCell ref="AU276:AY276"/>
    <mergeCell ref="AZ276:BD276"/>
    <mergeCell ref="BE276:BI276"/>
    <mergeCell ref="A277:C277"/>
    <mergeCell ref="D277:P277"/>
    <mergeCell ref="Q277:U277"/>
    <mergeCell ref="V277:AE277"/>
    <mergeCell ref="AF277:AJ277"/>
    <mergeCell ref="AK277:AO277"/>
    <mergeCell ref="AP275:AT275"/>
    <mergeCell ref="AU275:AY275"/>
    <mergeCell ref="AZ275:BD275"/>
    <mergeCell ref="BE275:BI275"/>
    <mergeCell ref="A276:C276"/>
    <mergeCell ref="D276:P276"/>
    <mergeCell ref="Q276:U276"/>
    <mergeCell ref="V276:AE276"/>
    <mergeCell ref="AF276:AJ276"/>
    <mergeCell ref="AK276:AO276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P271:AT271"/>
    <mergeCell ref="AU271:AY271"/>
    <mergeCell ref="AZ271:BD271"/>
    <mergeCell ref="BE271:BI271"/>
    <mergeCell ref="A272:C272"/>
    <mergeCell ref="D272:P272"/>
    <mergeCell ref="Q272:U272"/>
    <mergeCell ref="V272:AE272"/>
    <mergeCell ref="AF272:AJ272"/>
    <mergeCell ref="AK272:AO272"/>
    <mergeCell ref="AP270:AT270"/>
    <mergeCell ref="AU270:AY270"/>
    <mergeCell ref="AZ270:BD270"/>
    <mergeCell ref="BE270:BI270"/>
    <mergeCell ref="A271:C271"/>
    <mergeCell ref="D271:P271"/>
    <mergeCell ref="Q271:U271"/>
    <mergeCell ref="V271:AE271"/>
    <mergeCell ref="AF271:AJ271"/>
    <mergeCell ref="AK271:AO271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212:C212"/>
    <mergeCell ref="D212:P212"/>
    <mergeCell ref="Q212:U212"/>
    <mergeCell ref="V212:AE212"/>
    <mergeCell ref="AF212:AJ212"/>
    <mergeCell ref="AK212:AO212"/>
    <mergeCell ref="A211:C211"/>
    <mergeCell ref="D211:P211"/>
    <mergeCell ref="Q211:U211"/>
    <mergeCell ref="V211:AE211"/>
    <mergeCell ref="AF211:AJ211"/>
    <mergeCell ref="AK211:AO211"/>
    <mergeCell ref="BT203:BX203"/>
    <mergeCell ref="AP203:AT203"/>
    <mergeCell ref="AU203:AY203"/>
    <mergeCell ref="AZ203:BD203"/>
    <mergeCell ref="BE203:BI203"/>
    <mergeCell ref="BJ203:BN203"/>
    <mergeCell ref="BO203:BS203"/>
    <mergeCell ref="BE202:BI202"/>
    <mergeCell ref="BJ202:BN202"/>
    <mergeCell ref="BO202:BS202"/>
    <mergeCell ref="BT202:BX202"/>
    <mergeCell ref="A203:C203"/>
    <mergeCell ref="D203:P203"/>
    <mergeCell ref="Q203:U203"/>
    <mergeCell ref="V203:AE203"/>
    <mergeCell ref="AF203:AJ203"/>
    <mergeCell ref="AK203:AO203"/>
    <mergeCell ref="BT201:BX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D120:BH120"/>
    <mergeCell ref="BD119:BH119"/>
    <mergeCell ref="A120:C120"/>
    <mergeCell ref="D120:T120"/>
    <mergeCell ref="U120:Y120"/>
    <mergeCell ref="Z120:AD120"/>
    <mergeCell ref="AE120:AI120"/>
    <mergeCell ref="AJ120:AN120"/>
    <mergeCell ref="AO120:AS120"/>
    <mergeCell ref="AT120:AX120"/>
    <mergeCell ref="AY120:BC120"/>
    <mergeCell ref="BD118:BH118"/>
    <mergeCell ref="A119:C119"/>
    <mergeCell ref="D119:T119"/>
    <mergeCell ref="U119:Y119"/>
    <mergeCell ref="Z119:AD119"/>
    <mergeCell ref="AE119:AI119"/>
    <mergeCell ref="AJ119:AN119"/>
    <mergeCell ref="AO119:AS119"/>
    <mergeCell ref="AT119:AX119"/>
    <mergeCell ref="AY119:BC119"/>
    <mergeCell ref="BD117:BH117"/>
    <mergeCell ref="A118:C118"/>
    <mergeCell ref="D118:T118"/>
    <mergeCell ref="U118:Y118"/>
    <mergeCell ref="Z118:AD118"/>
    <mergeCell ref="AE118:AI118"/>
    <mergeCell ref="AJ118:AN118"/>
    <mergeCell ref="AO118:AS118"/>
    <mergeCell ref="AT118:AX118"/>
    <mergeCell ref="AY118:BC118"/>
    <mergeCell ref="BD116:BH116"/>
    <mergeCell ref="A117:C117"/>
    <mergeCell ref="D117:T117"/>
    <mergeCell ref="U117:Y117"/>
    <mergeCell ref="Z117:AD117"/>
    <mergeCell ref="AE117:AI117"/>
    <mergeCell ref="AJ117:AN117"/>
    <mergeCell ref="AO117:AS117"/>
    <mergeCell ref="AT117:AX117"/>
    <mergeCell ref="AY117:BC117"/>
    <mergeCell ref="BD115:BH115"/>
    <mergeCell ref="A116:C116"/>
    <mergeCell ref="D116:T116"/>
    <mergeCell ref="U116:Y116"/>
    <mergeCell ref="Z116:AD116"/>
    <mergeCell ref="AE116:AI116"/>
    <mergeCell ref="AJ116:AN116"/>
    <mergeCell ref="AO116:AS116"/>
    <mergeCell ref="AT116:AX116"/>
    <mergeCell ref="AY116:BC116"/>
    <mergeCell ref="BD114:BH114"/>
    <mergeCell ref="A115:C115"/>
    <mergeCell ref="D115:T115"/>
    <mergeCell ref="U115:Y115"/>
    <mergeCell ref="Z115:AD115"/>
    <mergeCell ref="AE115:AI115"/>
    <mergeCell ref="AJ115:AN115"/>
    <mergeCell ref="AO115:AS115"/>
    <mergeCell ref="AT115:AX115"/>
    <mergeCell ref="AY115:BC115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A112:C112"/>
    <mergeCell ref="D112:T112"/>
    <mergeCell ref="U112:Y112"/>
    <mergeCell ref="Z112:AD112"/>
    <mergeCell ref="AE112:AI112"/>
    <mergeCell ref="BU103:BY103"/>
    <mergeCell ref="AS103:AW103"/>
    <mergeCell ref="AX103:BA103"/>
    <mergeCell ref="BB103:BF103"/>
    <mergeCell ref="BG103:BK103"/>
    <mergeCell ref="BL103:BP103"/>
    <mergeCell ref="BQ103:BT103"/>
    <mergeCell ref="BL102:BP102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I102:AM102"/>
    <mergeCell ref="AN102:AR102"/>
    <mergeCell ref="AS102:AW102"/>
    <mergeCell ref="AX102:BA102"/>
    <mergeCell ref="BB102:BF102"/>
    <mergeCell ref="BG102:BK102"/>
    <mergeCell ref="BB101:BF101"/>
    <mergeCell ref="BG101:BK101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BU100:BY100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AS100:AW100"/>
    <mergeCell ref="AX100:BA100"/>
    <mergeCell ref="BB100:BF100"/>
    <mergeCell ref="BG100:BK100"/>
    <mergeCell ref="BL100:BP100"/>
    <mergeCell ref="BQ100:BT100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I99:AM99"/>
    <mergeCell ref="AN99:AR99"/>
    <mergeCell ref="AS99:AW99"/>
    <mergeCell ref="AX99:BA99"/>
    <mergeCell ref="BB99:BF99"/>
    <mergeCell ref="BG99:BK99"/>
    <mergeCell ref="BB98:BF98"/>
    <mergeCell ref="BG98:BK98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S98:AW98"/>
    <mergeCell ref="AX98:BA98"/>
    <mergeCell ref="AS97:AW97"/>
    <mergeCell ref="AX97:BA97"/>
    <mergeCell ref="BB97:BF97"/>
    <mergeCell ref="BG97:BK97"/>
    <mergeCell ref="BL97:BP97"/>
    <mergeCell ref="BQ97:BT97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97:AA397"/>
    <mergeCell ref="AH397:AP397"/>
    <mergeCell ref="AU397:BF397"/>
    <mergeCell ref="AH398:AP398"/>
    <mergeCell ref="AU398:BF398"/>
    <mergeCell ref="A31:D31"/>
    <mergeCell ref="E31:T31"/>
    <mergeCell ref="U31:Y31"/>
    <mergeCell ref="Z31:AD31"/>
    <mergeCell ref="AE31:AH31"/>
    <mergeCell ref="A390:BL390"/>
    <mergeCell ref="A394:AA394"/>
    <mergeCell ref="AH394:AP394"/>
    <mergeCell ref="AU394:BF394"/>
    <mergeCell ref="AH395:AP395"/>
    <mergeCell ref="AU395:BF395"/>
    <mergeCell ref="AW377:BD377"/>
    <mergeCell ref="BE377:BL377"/>
    <mergeCell ref="A384:BL384"/>
    <mergeCell ref="A385:BL385"/>
    <mergeCell ref="A388:BL388"/>
    <mergeCell ref="A389:BL389"/>
    <mergeCell ref="AW378:BD378"/>
    <mergeCell ref="BE378:BL378"/>
    <mergeCell ref="A379:F379"/>
    <mergeCell ref="G379:S379"/>
    <mergeCell ref="AQ376:AV376"/>
    <mergeCell ref="AW376:BD376"/>
    <mergeCell ref="BE376:BL376"/>
    <mergeCell ref="A377:F377"/>
    <mergeCell ref="G377:S377"/>
    <mergeCell ref="T377:Y377"/>
    <mergeCell ref="Z377:AD377"/>
    <mergeCell ref="AE377:AJ377"/>
    <mergeCell ref="AK377:AP377"/>
    <mergeCell ref="AQ377:AV377"/>
    <mergeCell ref="A376:F376"/>
    <mergeCell ref="G376:S376"/>
    <mergeCell ref="T376:Y376"/>
    <mergeCell ref="Z376:AD376"/>
    <mergeCell ref="AE376:AJ376"/>
    <mergeCell ref="AK376:AP376"/>
    <mergeCell ref="BE373:BL374"/>
    <mergeCell ref="A375:F375"/>
    <mergeCell ref="G375:S375"/>
    <mergeCell ref="T375:Y375"/>
    <mergeCell ref="Z375:AD375"/>
    <mergeCell ref="AE375:AJ375"/>
    <mergeCell ref="AK375:AP375"/>
    <mergeCell ref="AQ375:AV375"/>
    <mergeCell ref="AW375:BD375"/>
    <mergeCell ref="BE375:BL375"/>
    <mergeCell ref="A371:BL371"/>
    <mergeCell ref="A372:BL372"/>
    <mergeCell ref="A373:F374"/>
    <mergeCell ref="G373:S374"/>
    <mergeCell ref="T373:Y374"/>
    <mergeCell ref="Z373:AD374"/>
    <mergeCell ref="AE373:AJ374"/>
    <mergeCell ref="AK373:AP374"/>
    <mergeCell ref="AQ373:AV374"/>
    <mergeCell ref="AW373:BD374"/>
    <mergeCell ref="AJ364:AN364"/>
    <mergeCell ref="AO364:AS364"/>
    <mergeCell ref="AT364:AW364"/>
    <mergeCell ref="AX364:BB364"/>
    <mergeCell ref="BC364:BG364"/>
    <mergeCell ref="BH364:BL364"/>
    <mergeCell ref="A364:F364"/>
    <mergeCell ref="G364:P364"/>
    <mergeCell ref="Q364:U364"/>
    <mergeCell ref="V364:Y364"/>
    <mergeCell ref="Z364:AD364"/>
    <mergeCell ref="AE364:AI364"/>
    <mergeCell ref="AJ363:AN363"/>
    <mergeCell ref="AO363:AS363"/>
    <mergeCell ref="AT363:AW363"/>
    <mergeCell ref="AX363:BB363"/>
    <mergeCell ref="BC363:BG363"/>
    <mergeCell ref="BH363:BL363"/>
    <mergeCell ref="A363:F363"/>
    <mergeCell ref="G363:P363"/>
    <mergeCell ref="Q363:U363"/>
    <mergeCell ref="V363:Y363"/>
    <mergeCell ref="Z363:AD363"/>
    <mergeCell ref="AE363:AI363"/>
    <mergeCell ref="AJ362:AN362"/>
    <mergeCell ref="AO362:AS362"/>
    <mergeCell ref="AT362:AW362"/>
    <mergeCell ref="AX362:BB362"/>
    <mergeCell ref="BC362:BG362"/>
    <mergeCell ref="BH362:BL362"/>
    <mergeCell ref="A362:F362"/>
    <mergeCell ref="G362:P362"/>
    <mergeCell ref="Q362:U362"/>
    <mergeCell ref="V362:Y362"/>
    <mergeCell ref="Z362:AD362"/>
    <mergeCell ref="AE362:AI362"/>
    <mergeCell ref="AT360:AW361"/>
    <mergeCell ref="AX360:BG360"/>
    <mergeCell ref="BH360:BL361"/>
    <mergeCell ref="Z361:AD361"/>
    <mergeCell ref="AE361:AI361"/>
    <mergeCell ref="AX361:BB361"/>
    <mergeCell ref="BC361:BG361"/>
    <mergeCell ref="A358:BL358"/>
    <mergeCell ref="A359:F361"/>
    <mergeCell ref="G359:P361"/>
    <mergeCell ref="Q359:AN359"/>
    <mergeCell ref="AO359:BL359"/>
    <mergeCell ref="Q360:U361"/>
    <mergeCell ref="V360:Y361"/>
    <mergeCell ref="Z360:AI360"/>
    <mergeCell ref="AJ360:AN361"/>
    <mergeCell ref="AO360:AS361"/>
    <mergeCell ref="AK350:AP350"/>
    <mergeCell ref="AQ350:AV350"/>
    <mergeCell ref="AW350:BA350"/>
    <mergeCell ref="BB350:BF350"/>
    <mergeCell ref="BG350:BL350"/>
    <mergeCell ref="A357:BL357"/>
    <mergeCell ref="AW351:BA351"/>
    <mergeCell ref="BB351:BF351"/>
    <mergeCell ref="BG351:BL351"/>
    <mergeCell ref="A352:F352"/>
    <mergeCell ref="AK349:AP349"/>
    <mergeCell ref="AQ349:AV349"/>
    <mergeCell ref="AW349:BA349"/>
    <mergeCell ref="BB349:BF349"/>
    <mergeCell ref="BG349:BL349"/>
    <mergeCell ref="A350:F350"/>
    <mergeCell ref="G350:S350"/>
    <mergeCell ref="T350:Y350"/>
    <mergeCell ref="Z350:AD350"/>
    <mergeCell ref="AE350:AJ350"/>
    <mergeCell ref="AK348:AP348"/>
    <mergeCell ref="AQ348:AV348"/>
    <mergeCell ref="AW348:BA348"/>
    <mergeCell ref="BB348:BF348"/>
    <mergeCell ref="BG348:BL348"/>
    <mergeCell ref="A349:F349"/>
    <mergeCell ref="G349:S349"/>
    <mergeCell ref="T349:Y349"/>
    <mergeCell ref="Z349:AD349"/>
    <mergeCell ref="AE349:AJ349"/>
    <mergeCell ref="AQ346:AV347"/>
    <mergeCell ref="AW346:BF346"/>
    <mergeCell ref="BG346:BL347"/>
    <mergeCell ref="AW347:BA347"/>
    <mergeCell ref="BB347:BF347"/>
    <mergeCell ref="A348:F348"/>
    <mergeCell ref="G348:S348"/>
    <mergeCell ref="T348:Y348"/>
    <mergeCell ref="Z348:AD348"/>
    <mergeCell ref="AE348:AJ348"/>
    <mergeCell ref="A346:F347"/>
    <mergeCell ref="G346:S347"/>
    <mergeCell ref="T346:Y347"/>
    <mergeCell ref="Z346:AD347"/>
    <mergeCell ref="AE346:AJ347"/>
    <mergeCell ref="AK346:AP347"/>
    <mergeCell ref="BP336:BS336"/>
    <mergeCell ref="A339:BL339"/>
    <mergeCell ref="A340:BL340"/>
    <mergeCell ref="A343:BL343"/>
    <mergeCell ref="A344:BL344"/>
    <mergeCell ref="A345:BL345"/>
    <mergeCell ref="AO336:AR336"/>
    <mergeCell ref="AS336:AW336"/>
    <mergeCell ref="AX336:BA336"/>
    <mergeCell ref="BB336:BF336"/>
    <mergeCell ref="BG336:BJ336"/>
    <mergeCell ref="BK336:BO336"/>
    <mergeCell ref="BB335:BF335"/>
    <mergeCell ref="BG335:BJ335"/>
    <mergeCell ref="BK335:BO335"/>
    <mergeCell ref="BP335:BS335"/>
    <mergeCell ref="A336:M336"/>
    <mergeCell ref="N336:U336"/>
    <mergeCell ref="V336:Z336"/>
    <mergeCell ref="AA336:AE336"/>
    <mergeCell ref="AF336:AI336"/>
    <mergeCell ref="AJ336:AN336"/>
    <mergeCell ref="BP334:BS334"/>
    <mergeCell ref="A335:M335"/>
    <mergeCell ref="N335:U335"/>
    <mergeCell ref="V335:Z335"/>
    <mergeCell ref="AA335:AE335"/>
    <mergeCell ref="AF335:AI335"/>
    <mergeCell ref="AJ335:AN335"/>
    <mergeCell ref="AO335:AR335"/>
    <mergeCell ref="AS335:AW335"/>
    <mergeCell ref="AX335:BA335"/>
    <mergeCell ref="AO334:AR334"/>
    <mergeCell ref="AS334:AW334"/>
    <mergeCell ref="AX334:BA334"/>
    <mergeCell ref="BB334:BF334"/>
    <mergeCell ref="BG334:BJ334"/>
    <mergeCell ref="BK334:BO334"/>
    <mergeCell ref="BB333:BF333"/>
    <mergeCell ref="BG333:BJ333"/>
    <mergeCell ref="BK333:BO333"/>
    <mergeCell ref="BP333:BS333"/>
    <mergeCell ref="A334:M334"/>
    <mergeCell ref="N334:U334"/>
    <mergeCell ref="V334:Z334"/>
    <mergeCell ref="AA334:AE334"/>
    <mergeCell ref="AF334:AI334"/>
    <mergeCell ref="AJ334:AN334"/>
    <mergeCell ref="AA333:AE333"/>
    <mergeCell ref="AF333:AI333"/>
    <mergeCell ref="AJ333:AN333"/>
    <mergeCell ref="AO333:AR333"/>
    <mergeCell ref="AS333:AW333"/>
    <mergeCell ref="AX333:BA333"/>
    <mergeCell ref="A330:BL330"/>
    <mergeCell ref="A331:BM331"/>
    <mergeCell ref="A332:M333"/>
    <mergeCell ref="N332:U333"/>
    <mergeCell ref="V332:Z333"/>
    <mergeCell ref="AA332:AI332"/>
    <mergeCell ref="AJ332:AR332"/>
    <mergeCell ref="AS332:BA332"/>
    <mergeCell ref="BB332:BJ332"/>
    <mergeCell ref="BK332:BS332"/>
    <mergeCell ref="AZ323:BD323"/>
    <mergeCell ref="A324:F324"/>
    <mergeCell ref="G324:S324"/>
    <mergeCell ref="T324:Z324"/>
    <mergeCell ref="AA324:AE324"/>
    <mergeCell ref="AF324:AJ324"/>
    <mergeCell ref="AK324:AO324"/>
    <mergeCell ref="AP324:AT324"/>
    <mergeCell ref="AU324:AY324"/>
    <mergeCell ref="AZ324:BD324"/>
    <mergeCell ref="AU322:AY322"/>
    <mergeCell ref="AZ322:BD322"/>
    <mergeCell ref="A323:F323"/>
    <mergeCell ref="G323:S323"/>
    <mergeCell ref="T323:Z323"/>
    <mergeCell ref="AA323:AE323"/>
    <mergeCell ref="AF323:AJ323"/>
    <mergeCell ref="AK323:AO323"/>
    <mergeCell ref="AP323:AT323"/>
    <mergeCell ref="AU323:AY323"/>
    <mergeCell ref="AP321:AT321"/>
    <mergeCell ref="AU321:AY321"/>
    <mergeCell ref="AZ321:BD321"/>
    <mergeCell ref="A322:F322"/>
    <mergeCell ref="G322:S322"/>
    <mergeCell ref="T322:Z322"/>
    <mergeCell ref="AA322:AE322"/>
    <mergeCell ref="AF322:AJ322"/>
    <mergeCell ref="AK322:AO322"/>
    <mergeCell ref="AP322:AT322"/>
    <mergeCell ref="A318:BL318"/>
    <mergeCell ref="A319:BD319"/>
    <mergeCell ref="A320:F321"/>
    <mergeCell ref="G320:S321"/>
    <mergeCell ref="T320:Z321"/>
    <mergeCell ref="AA320:AO320"/>
    <mergeCell ref="AP320:BD320"/>
    <mergeCell ref="AA321:AE321"/>
    <mergeCell ref="AF321:AJ321"/>
    <mergeCell ref="AK321:AO321"/>
    <mergeCell ref="AP313:AT313"/>
    <mergeCell ref="AU313:AY313"/>
    <mergeCell ref="AZ313:BD313"/>
    <mergeCell ref="BE313:BI313"/>
    <mergeCell ref="BJ313:BN313"/>
    <mergeCell ref="BO313:BS313"/>
    <mergeCell ref="A313:F313"/>
    <mergeCell ref="G313:S313"/>
    <mergeCell ref="T313:Z313"/>
    <mergeCell ref="AA313:AE313"/>
    <mergeCell ref="AF313:AJ313"/>
    <mergeCell ref="AK313:AO313"/>
    <mergeCell ref="AP312:AT312"/>
    <mergeCell ref="AU312:AY312"/>
    <mergeCell ref="AZ312:BD312"/>
    <mergeCell ref="BE312:BI312"/>
    <mergeCell ref="BJ312:BN312"/>
    <mergeCell ref="BO312:BS312"/>
    <mergeCell ref="A312:F312"/>
    <mergeCell ref="G312:S312"/>
    <mergeCell ref="T312:Z312"/>
    <mergeCell ref="AA312:AE312"/>
    <mergeCell ref="AF312:AJ312"/>
    <mergeCell ref="AK312:AO312"/>
    <mergeCell ref="AP311:AT311"/>
    <mergeCell ref="AU311:AY311"/>
    <mergeCell ref="AZ311:BD311"/>
    <mergeCell ref="BE311:BI311"/>
    <mergeCell ref="BJ311:BN311"/>
    <mergeCell ref="BO311:BS311"/>
    <mergeCell ref="A311:F311"/>
    <mergeCell ref="G311:S311"/>
    <mergeCell ref="T311:Z311"/>
    <mergeCell ref="AA311:AE311"/>
    <mergeCell ref="AF311:AJ311"/>
    <mergeCell ref="AK311:AO311"/>
    <mergeCell ref="AP310:AT310"/>
    <mergeCell ref="AU310:AY310"/>
    <mergeCell ref="AZ310:BD310"/>
    <mergeCell ref="BE310:BI310"/>
    <mergeCell ref="BJ310:BN310"/>
    <mergeCell ref="BO310:BS310"/>
    <mergeCell ref="A308:BS308"/>
    <mergeCell ref="A309:F310"/>
    <mergeCell ref="G309:S310"/>
    <mergeCell ref="T309:Z310"/>
    <mergeCell ref="AA309:AO309"/>
    <mergeCell ref="AP309:BD309"/>
    <mergeCell ref="BE309:BS309"/>
    <mergeCell ref="AA310:AE310"/>
    <mergeCell ref="AF310:AJ310"/>
    <mergeCell ref="AK310:AO310"/>
    <mergeCell ref="BA302:BC302"/>
    <mergeCell ref="BD302:BF302"/>
    <mergeCell ref="BG302:BI302"/>
    <mergeCell ref="BJ302:BL302"/>
    <mergeCell ref="A306:BL306"/>
    <mergeCell ref="A307:BS307"/>
    <mergeCell ref="AO303:AQ303"/>
    <mergeCell ref="AR303:AT303"/>
    <mergeCell ref="AU303:AW303"/>
    <mergeCell ref="AX303:AZ303"/>
    <mergeCell ref="AI302:AK302"/>
    <mergeCell ref="AL302:AN302"/>
    <mergeCell ref="AO302:AQ302"/>
    <mergeCell ref="AR302:AT302"/>
    <mergeCell ref="AU302:AW302"/>
    <mergeCell ref="AX302:AZ302"/>
    <mergeCell ref="BA301:BC301"/>
    <mergeCell ref="BD301:BF301"/>
    <mergeCell ref="BG301:BI301"/>
    <mergeCell ref="BJ301:BL301"/>
    <mergeCell ref="A302:C302"/>
    <mergeCell ref="D302:V302"/>
    <mergeCell ref="W302:Y302"/>
    <mergeCell ref="Z302:AB302"/>
    <mergeCell ref="AC302:AE302"/>
    <mergeCell ref="AF302:AH302"/>
    <mergeCell ref="AI301:AK301"/>
    <mergeCell ref="AL301:AN301"/>
    <mergeCell ref="AO301:AQ301"/>
    <mergeCell ref="AR301:AT301"/>
    <mergeCell ref="AU301:AW301"/>
    <mergeCell ref="AX301:AZ301"/>
    <mergeCell ref="BA300:BC300"/>
    <mergeCell ref="BD300:BF300"/>
    <mergeCell ref="BG300:BI300"/>
    <mergeCell ref="BJ300:BL300"/>
    <mergeCell ref="A301:C301"/>
    <mergeCell ref="D301:V301"/>
    <mergeCell ref="W301:Y301"/>
    <mergeCell ref="Z301:AB301"/>
    <mergeCell ref="AC301:AE301"/>
    <mergeCell ref="AF301:AH301"/>
    <mergeCell ref="AI300:AK300"/>
    <mergeCell ref="AL300:AN300"/>
    <mergeCell ref="AO300:AQ300"/>
    <mergeCell ref="AR300:AT300"/>
    <mergeCell ref="AU300:AW300"/>
    <mergeCell ref="AX300:AZ300"/>
    <mergeCell ref="A300:C300"/>
    <mergeCell ref="D300:V300"/>
    <mergeCell ref="W300:Y300"/>
    <mergeCell ref="Z300:AB300"/>
    <mergeCell ref="AC300:AE300"/>
    <mergeCell ref="AF300:AH300"/>
    <mergeCell ref="BJ298:BL299"/>
    <mergeCell ref="W299:Y299"/>
    <mergeCell ref="Z299:AB299"/>
    <mergeCell ref="AC299:AE299"/>
    <mergeCell ref="AF299:AH299"/>
    <mergeCell ref="AI299:AK299"/>
    <mergeCell ref="AL299:AN299"/>
    <mergeCell ref="AO299:AQ299"/>
    <mergeCell ref="AR299:AT299"/>
    <mergeCell ref="BG297:BL297"/>
    <mergeCell ref="W298:AB298"/>
    <mergeCell ref="AC298:AH298"/>
    <mergeCell ref="AI298:AN298"/>
    <mergeCell ref="AO298:AT298"/>
    <mergeCell ref="AU298:AW299"/>
    <mergeCell ref="AX298:AZ299"/>
    <mergeCell ref="BA298:BC299"/>
    <mergeCell ref="BD298:BF299"/>
    <mergeCell ref="BG298:BI299"/>
    <mergeCell ref="A297:C299"/>
    <mergeCell ref="D297:V299"/>
    <mergeCell ref="W297:AH297"/>
    <mergeCell ref="AI297:AT297"/>
    <mergeCell ref="AU297:AZ297"/>
    <mergeCell ref="BA297:BF297"/>
    <mergeCell ref="AT292:AX292"/>
    <mergeCell ref="AY292:BC292"/>
    <mergeCell ref="BD292:BH292"/>
    <mergeCell ref="BI292:BM292"/>
    <mergeCell ref="BN292:BR292"/>
    <mergeCell ref="A296:BL296"/>
    <mergeCell ref="AT293:AX293"/>
    <mergeCell ref="AY293:BC293"/>
    <mergeCell ref="BD293:BH293"/>
    <mergeCell ref="BI293:BM293"/>
    <mergeCell ref="A292:T292"/>
    <mergeCell ref="U292:Y292"/>
    <mergeCell ref="Z292:AD292"/>
    <mergeCell ref="AE292:AI292"/>
    <mergeCell ref="AJ292:AN292"/>
    <mergeCell ref="AO292:AS292"/>
    <mergeCell ref="AO291:AS291"/>
    <mergeCell ref="AT291:AX291"/>
    <mergeCell ref="AY291:BC291"/>
    <mergeCell ref="BD291:BH291"/>
    <mergeCell ref="BI291:BM291"/>
    <mergeCell ref="BN291:BR291"/>
    <mergeCell ref="AT290:AX290"/>
    <mergeCell ref="AY290:BC290"/>
    <mergeCell ref="BD290:BH290"/>
    <mergeCell ref="BI290:BM290"/>
    <mergeCell ref="BN290:BR290"/>
    <mergeCell ref="A291:T291"/>
    <mergeCell ref="U291:Y291"/>
    <mergeCell ref="Z291:AD291"/>
    <mergeCell ref="AE291:AI291"/>
    <mergeCell ref="AJ291:AN291"/>
    <mergeCell ref="A290:T290"/>
    <mergeCell ref="U290:Y290"/>
    <mergeCell ref="Z290:AD290"/>
    <mergeCell ref="AE290:AI290"/>
    <mergeCell ref="AJ290:AN290"/>
    <mergeCell ref="AO290:AS290"/>
    <mergeCell ref="AO289:AS289"/>
    <mergeCell ref="AT289:AX289"/>
    <mergeCell ref="AY289:BC289"/>
    <mergeCell ref="BD289:BH289"/>
    <mergeCell ref="BI289:BM289"/>
    <mergeCell ref="BN289:BR289"/>
    <mergeCell ref="A288:T289"/>
    <mergeCell ref="U288:AD288"/>
    <mergeCell ref="AE288:AN288"/>
    <mergeCell ref="AO288:AX288"/>
    <mergeCell ref="AY288:BH288"/>
    <mergeCell ref="BI288:BR288"/>
    <mergeCell ref="U289:Y289"/>
    <mergeCell ref="Z289:AD289"/>
    <mergeCell ref="AE289:AI289"/>
    <mergeCell ref="AJ289:AN289"/>
    <mergeCell ref="AP210:AT210"/>
    <mergeCell ref="AU210:AY210"/>
    <mergeCell ref="AZ210:BD210"/>
    <mergeCell ref="BE210:BI210"/>
    <mergeCell ref="A286:BL286"/>
    <mergeCell ref="A287:BR287"/>
    <mergeCell ref="AP211:AT211"/>
    <mergeCell ref="AU211:AY211"/>
    <mergeCell ref="AZ211:BD211"/>
    <mergeCell ref="BE211:BI211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BT129:BX129"/>
    <mergeCell ref="A205:BL205"/>
    <mergeCell ref="A206:C207"/>
    <mergeCell ref="D206:P207"/>
    <mergeCell ref="Q206:U207"/>
    <mergeCell ref="V206:AE207"/>
    <mergeCell ref="AF206:AT206"/>
    <mergeCell ref="AU206:BI206"/>
    <mergeCell ref="AF207:AJ207"/>
    <mergeCell ref="AK207:AO207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1:AS111"/>
    <mergeCell ref="AT111:AX111"/>
    <mergeCell ref="AY111:BC111"/>
    <mergeCell ref="BD111:BH111"/>
    <mergeCell ref="A123:BL123"/>
    <mergeCell ref="A124:BL124"/>
    <mergeCell ref="AJ112:AN112"/>
    <mergeCell ref="AO112:AS112"/>
    <mergeCell ref="AT112:AX112"/>
    <mergeCell ref="AY112:BC112"/>
    <mergeCell ref="AO110:AS110"/>
    <mergeCell ref="AT110:AX110"/>
    <mergeCell ref="AY110:BC110"/>
    <mergeCell ref="BD110:BH110"/>
    <mergeCell ref="A111:C111"/>
    <mergeCell ref="D111:T111"/>
    <mergeCell ref="U111:Y111"/>
    <mergeCell ref="Z111:AD111"/>
    <mergeCell ref="AE111:AI111"/>
    <mergeCell ref="AJ111:AN111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109:C109"/>
    <mergeCell ref="D109:T109"/>
    <mergeCell ref="U109:Y109"/>
    <mergeCell ref="Z109:AD109"/>
    <mergeCell ref="AE109:AI109"/>
    <mergeCell ref="AJ109:AN109"/>
    <mergeCell ref="AE108:AI108"/>
    <mergeCell ref="AJ108:AN108"/>
    <mergeCell ref="AO108:AS108"/>
    <mergeCell ref="AT108:AX108"/>
    <mergeCell ref="AY108:BC108"/>
    <mergeCell ref="BD108:BH108"/>
    <mergeCell ref="BQ94:BT94"/>
    <mergeCell ref="BU94:BY94"/>
    <mergeCell ref="A105:BL105"/>
    <mergeCell ref="A106:BH106"/>
    <mergeCell ref="A107:C108"/>
    <mergeCell ref="D107:T108"/>
    <mergeCell ref="U107:AN107"/>
    <mergeCell ref="AO107:BH107"/>
    <mergeCell ref="U108:Y108"/>
    <mergeCell ref="Z108:AD108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302 A111">
    <cfRule type="cellIs" dxfId="403" priority="323" stopIfTrue="1" operator="equal">
      <formula>A93</formula>
    </cfRule>
  </conditionalFormatting>
  <conditionalFormatting sqref="A129:C129 A210:C210">
    <cfRule type="cellIs" dxfId="402" priority="324" stopIfTrue="1" operator="equal">
      <formula>A128</formula>
    </cfRule>
    <cfRule type="cellIs" dxfId="401" priority="325" stopIfTrue="1" operator="equal">
      <formula>0</formula>
    </cfRule>
  </conditionalFormatting>
  <conditionalFormatting sqref="A95">
    <cfRule type="cellIs" dxfId="400" priority="322" stopIfTrue="1" operator="equal">
      <formula>A94</formula>
    </cfRule>
  </conditionalFormatting>
  <conditionalFormatting sqref="A96">
    <cfRule type="cellIs" dxfId="399" priority="321" stopIfTrue="1" operator="equal">
      <formula>A95</formula>
    </cfRule>
  </conditionalFormatting>
  <conditionalFormatting sqref="A97">
    <cfRule type="cellIs" dxfId="398" priority="320" stopIfTrue="1" operator="equal">
      <formula>A96</formula>
    </cfRule>
  </conditionalFormatting>
  <conditionalFormatting sqref="A98">
    <cfRule type="cellIs" dxfId="397" priority="319" stopIfTrue="1" operator="equal">
      <formula>A97</formula>
    </cfRule>
  </conditionalFormatting>
  <conditionalFormatting sqref="A99">
    <cfRule type="cellIs" dxfId="396" priority="318" stopIfTrue="1" operator="equal">
      <formula>A98</formula>
    </cfRule>
  </conditionalFormatting>
  <conditionalFormatting sqref="A100">
    <cfRule type="cellIs" dxfId="395" priority="317" stopIfTrue="1" operator="equal">
      <formula>A99</formula>
    </cfRule>
  </conditionalFormatting>
  <conditionalFormatting sqref="A101">
    <cfRule type="cellIs" dxfId="394" priority="316" stopIfTrue="1" operator="equal">
      <formula>A100</formula>
    </cfRule>
  </conditionalFormatting>
  <conditionalFormatting sqref="A102">
    <cfRule type="cellIs" dxfId="393" priority="315" stopIfTrue="1" operator="equal">
      <formula>A101</formula>
    </cfRule>
  </conditionalFormatting>
  <conditionalFormatting sqref="A103">
    <cfRule type="cellIs" dxfId="392" priority="314" stopIfTrue="1" operator="equal">
      <formula>A102</formula>
    </cfRule>
  </conditionalFormatting>
  <conditionalFormatting sqref="A121">
    <cfRule type="cellIs" dxfId="391" priority="720" stopIfTrue="1" operator="equal">
      <formula>A111</formula>
    </cfRule>
  </conditionalFormatting>
  <conditionalFormatting sqref="A112">
    <cfRule type="cellIs" dxfId="390" priority="312" stopIfTrue="1" operator="equal">
      <formula>A111</formula>
    </cfRule>
  </conditionalFormatting>
  <conditionalFormatting sqref="A113">
    <cfRule type="cellIs" dxfId="389" priority="311" stopIfTrue="1" operator="equal">
      <formula>A112</formula>
    </cfRule>
  </conditionalFormatting>
  <conditionalFormatting sqref="A114">
    <cfRule type="cellIs" dxfId="388" priority="310" stopIfTrue="1" operator="equal">
      <formula>A113</formula>
    </cfRule>
  </conditionalFormatting>
  <conditionalFormatting sqref="A115">
    <cfRule type="cellIs" dxfId="387" priority="309" stopIfTrue="1" operator="equal">
      <formula>A114</formula>
    </cfRule>
  </conditionalFormatting>
  <conditionalFormatting sqref="A116">
    <cfRule type="cellIs" dxfId="386" priority="308" stopIfTrue="1" operator="equal">
      <formula>A115</formula>
    </cfRule>
  </conditionalFormatting>
  <conditionalFormatting sqref="A117">
    <cfRule type="cellIs" dxfId="385" priority="307" stopIfTrue="1" operator="equal">
      <formula>A116</formula>
    </cfRule>
  </conditionalFormatting>
  <conditionalFormatting sqref="A118">
    <cfRule type="cellIs" dxfId="384" priority="306" stopIfTrue="1" operator="equal">
      <formula>A117</formula>
    </cfRule>
  </conditionalFormatting>
  <conditionalFormatting sqref="A119">
    <cfRule type="cellIs" dxfId="383" priority="305" stopIfTrue="1" operator="equal">
      <formula>A118</formula>
    </cfRule>
  </conditionalFormatting>
  <conditionalFormatting sqref="A120">
    <cfRule type="cellIs" dxfId="382" priority="304" stopIfTrue="1" operator="equal">
      <formula>A119</formula>
    </cfRule>
  </conditionalFormatting>
  <conditionalFormatting sqref="A303">
    <cfRule type="cellIs" dxfId="381" priority="2" stopIfTrue="1" operator="equal">
      <formula>A302</formula>
    </cfRule>
  </conditionalFormatting>
  <conditionalFormatting sqref="A130:C130">
    <cfRule type="cellIs" dxfId="380" priority="301" stopIfTrue="1" operator="equal">
      <formula>A129</formula>
    </cfRule>
    <cfRule type="cellIs" dxfId="379" priority="302" stopIfTrue="1" operator="equal">
      <formula>0</formula>
    </cfRule>
  </conditionalFormatting>
  <conditionalFormatting sqref="A131:C131">
    <cfRule type="cellIs" dxfId="378" priority="299" stopIfTrue="1" operator="equal">
      <formula>A130</formula>
    </cfRule>
    <cfRule type="cellIs" dxfId="377" priority="300" stopIfTrue="1" operator="equal">
      <formula>0</formula>
    </cfRule>
  </conditionalFormatting>
  <conditionalFormatting sqref="A132:C132">
    <cfRule type="cellIs" dxfId="376" priority="297" stopIfTrue="1" operator="equal">
      <formula>A131</formula>
    </cfRule>
    <cfRule type="cellIs" dxfId="375" priority="298" stopIfTrue="1" operator="equal">
      <formula>0</formula>
    </cfRule>
  </conditionalFormatting>
  <conditionalFormatting sqref="A133:C133">
    <cfRule type="cellIs" dxfId="374" priority="295" stopIfTrue="1" operator="equal">
      <formula>A132</formula>
    </cfRule>
    <cfRule type="cellIs" dxfId="373" priority="296" stopIfTrue="1" operator="equal">
      <formula>0</formula>
    </cfRule>
  </conditionalFormatting>
  <conditionalFormatting sqref="A134:C134">
    <cfRule type="cellIs" dxfId="372" priority="293" stopIfTrue="1" operator="equal">
      <formula>A133</formula>
    </cfRule>
    <cfRule type="cellIs" dxfId="371" priority="294" stopIfTrue="1" operator="equal">
      <formula>0</formula>
    </cfRule>
  </conditionalFormatting>
  <conditionalFormatting sqref="A135:C135">
    <cfRule type="cellIs" dxfId="370" priority="291" stopIfTrue="1" operator="equal">
      <formula>A134</formula>
    </cfRule>
    <cfRule type="cellIs" dxfId="369" priority="292" stopIfTrue="1" operator="equal">
      <formula>0</formula>
    </cfRule>
  </conditionalFormatting>
  <conditionalFormatting sqref="A136:C136">
    <cfRule type="cellIs" dxfId="368" priority="289" stopIfTrue="1" operator="equal">
      <formula>A135</formula>
    </cfRule>
    <cfRule type="cellIs" dxfId="367" priority="290" stopIfTrue="1" operator="equal">
      <formula>0</formula>
    </cfRule>
  </conditionalFormatting>
  <conditionalFormatting sqref="A137:C137">
    <cfRule type="cellIs" dxfId="366" priority="287" stopIfTrue="1" operator="equal">
      <formula>A136</formula>
    </cfRule>
    <cfRule type="cellIs" dxfId="365" priority="288" stopIfTrue="1" operator="equal">
      <formula>0</formula>
    </cfRule>
  </conditionalFormatting>
  <conditionalFormatting sqref="A138:C138">
    <cfRule type="cellIs" dxfId="364" priority="285" stopIfTrue="1" operator="equal">
      <formula>A137</formula>
    </cfRule>
    <cfRule type="cellIs" dxfId="363" priority="286" stopIfTrue="1" operator="equal">
      <formula>0</formula>
    </cfRule>
  </conditionalFormatting>
  <conditionalFormatting sqref="A139:C139">
    <cfRule type="cellIs" dxfId="362" priority="283" stopIfTrue="1" operator="equal">
      <formula>A138</formula>
    </cfRule>
    <cfRule type="cellIs" dxfId="361" priority="284" stopIfTrue="1" operator="equal">
      <formula>0</formula>
    </cfRule>
  </conditionalFormatting>
  <conditionalFormatting sqref="A140:C140">
    <cfRule type="cellIs" dxfId="360" priority="281" stopIfTrue="1" operator="equal">
      <formula>A139</formula>
    </cfRule>
    <cfRule type="cellIs" dxfId="359" priority="282" stopIfTrue="1" operator="equal">
      <formula>0</formula>
    </cfRule>
  </conditionalFormatting>
  <conditionalFormatting sqref="A141:C141">
    <cfRule type="cellIs" dxfId="358" priority="279" stopIfTrue="1" operator="equal">
      <formula>A140</formula>
    </cfRule>
    <cfRule type="cellIs" dxfId="357" priority="280" stopIfTrue="1" operator="equal">
      <formula>0</formula>
    </cfRule>
  </conditionalFormatting>
  <conditionalFormatting sqref="A142:C142">
    <cfRule type="cellIs" dxfId="356" priority="277" stopIfTrue="1" operator="equal">
      <formula>A141</formula>
    </cfRule>
    <cfRule type="cellIs" dxfId="355" priority="278" stopIfTrue="1" operator="equal">
      <formula>0</formula>
    </cfRule>
  </conditionalFormatting>
  <conditionalFormatting sqref="A143:C143">
    <cfRule type="cellIs" dxfId="354" priority="275" stopIfTrue="1" operator="equal">
      <formula>A142</formula>
    </cfRule>
    <cfRule type="cellIs" dxfId="353" priority="276" stopIfTrue="1" operator="equal">
      <formula>0</formula>
    </cfRule>
  </conditionalFormatting>
  <conditionalFormatting sqref="A144:C144">
    <cfRule type="cellIs" dxfId="352" priority="273" stopIfTrue="1" operator="equal">
      <formula>A143</formula>
    </cfRule>
    <cfRule type="cellIs" dxfId="351" priority="274" stopIfTrue="1" operator="equal">
      <formula>0</formula>
    </cfRule>
  </conditionalFormatting>
  <conditionalFormatting sqref="A145:C145">
    <cfRule type="cellIs" dxfId="350" priority="271" stopIfTrue="1" operator="equal">
      <formula>A144</formula>
    </cfRule>
    <cfRule type="cellIs" dxfId="349" priority="272" stopIfTrue="1" operator="equal">
      <formula>0</formula>
    </cfRule>
  </conditionalFormatting>
  <conditionalFormatting sqref="A146:C146">
    <cfRule type="cellIs" dxfId="348" priority="269" stopIfTrue="1" operator="equal">
      <formula>A145</formula>
    </cfRule>
    <cfRule type="cellIs" dxfId="347" priority="270" stopIfTrue="1" operator="equal">
      <formula>0</formula>
    </cfRule>
  </conditionalFormatting>
  <conditionalFormatting sqref="A147:C147">
    <cfRule type="cellIs" dxfId="346" priority="267" stopIfTrue="1" operator="equal">
      <formula>A146</formula>
    </cfRule>
    <cfRule type="cellIs" dxfId="345" priority="268" stopIfTrue="1" operator="equal">
      <formula>0</formula>
    </cfRule>
  </conditionalFormatting>
  <conditionalFormatting sqref="A148:C148">
    <cfRule type="cellIs" dxfId="344" priority="265" stopIfTrue="1" operator="equal">
      <formula>A147</formula>
    </cfRule>
    <cfRule type="cellIs" dxfId="343" priority="266" stopIfTrue="1" operator="equal">
      <formula>0</formula>
    </cfRule>
  </conditionalFormatting>
  <conditionalFormatting sqref="A149:C149">
    <cfRule type="cellIs" dxfId="342" priority="263" stopIfTrue="1" operator="equal">
      <formula>A148</formula>
    </cfRule>
    <cfRule type="cellIs" dxfId="341" priority="264" stopIfTrue="1" operator="equal">
      <formula>0</formula>
    </cfRule>
  </conditionalFormatting>
  <conditionalFormatting sqref="A150:C150">
    <cfRule type="cellIs" dxfId="340" priority="261" stopIfTrue="1" operator="equal">
      <formula>A149</formula>
    </cfRule>
    <cfRule type="cellIs" dxfId="339" priority="262" stopIfTrue="1" operator="equal">
      <formula>0</formula>
    </cfRule>
  </conditionalFormatting>
  <conditionalFormatting sqref="A151:C151">
    <cfRule type="cellIs" dxfId="338" priority="259" stopIfTrue="1" operator="equal">
      <formula>A150</formula>
    </cfRule>
    <cfRule type="cellIs" dxfId="337" priority="260" stopIfTrue="1" operator="equal">
      <formula>0</formula>
    </cfRule>
  </conditionalFormatting>
  <conditionalFormatting sqref="A152:C152">
    <cfRule type="cellIs" dxfId="336" priority="257" stopIfTrue="1" operator="equal">
      <formula>A151</formula>
    </cfRule>
    <cfRule type="cellIs" dxfId="335" priority="258" stopIfTrue="1" operator="equal">
      <formula>0</formula>
    </cfRule>
  </conditionalFormatting>
  <conditionalFormatting sqref="A153:C153">
    <cfRule type="cellIs" dxfId="334" priority="255" stopIfTrue="1" operator="equal">
      <formula>A152</formula>
    </cfRule>
    <cfRule type="cellIs" dxfId="333" priority="256" stopIfTrue="1" operator="equal">
      <formula>0</formula>
    </cfRule>
  </conditionalFormatting>
  <conditionalFormatting sqref="A154:C154">
    <cfRule type="cellIs" dxfId="332" priority="253" stopIfTrue="1" operator="equal">
      <formula>A153</formula>
    </cfRule>
    <cfRule type="cellIs" dxfId="331" priority="254" stopIfTrue="1" operator="equal">
      <formula>0</formula>
    </cfRule>
  </conditionalFormatting>
  <conditionalFormatting sqref="A155:C155">
    <cfRule type="cellIs" dxfId="330" priority="251" stopIfTrue="1" operator="equal">
      <formula>A154</formula>
    </cfRule>
    <cfRule type="cellIs" dxfId="329" priority="252" stopIfTrue="1" operator="equal">
      <formula>0</formula>
    </cfRule>
  </conditionalFormatting>
  <conditionalFormatting sqref="A156:C156">
    <cfRule type="cellIs" dxfId="328" priority="249" stopIfTrue="1" operator="equal">
      <formula>A155</formula>
    </cfRule>
    <cfRule type="cellIs" dxfId="327" priority="250" stopIfTrue="1" operator="equal">
      <formula>0</formula>
    </cfRule>
  </conditionalFormatting>
  <conditionalFormatting sqref="A157:C157">
    <cfRule type="cellIs" dxfId="326" priority="247" stopIfTrue="1" operator="equal">
      <formula>A156</formula>
    </cfRule>
    <cfRule type="cellIs" dxfId="325" priority="248" stopIfTrue="1" operator="equal">
      <formula>0</formula>
    </cfRule>
  </conditionalFormatting>
  <conditionalFormatting sqref="A158:C158">
    <cfRule type="cellIs" dxfId="324" priority="245" stopIfTrue="1" operator="equal">
      <formula>A157</formula>
    </cfRule>
    <cfRule type="cellIs" dxfId="323" priority="246" stopIfTrue="1" operator="equal">
      <formula>0</formula>
    </cfRule>
  </conditionalFormatting>
  <conditionalFormatting sqref="A159:C159">
    <cfRule type="cellIs" dxfId="322" priority="243" stopIfTrue="1" operator="equal">
      <formula>A158</formula>
    </cfRule>
    <cfRule type="cellIs" dxfId="321" priority="244" stopIfTrue="1" operator="equal">
      <formula>0</formula>
    </cfRule>
  </conditionalFormatting>
  <conditionalFormatting sqref="A160:C160">
    <cfRule type="cellIs" dxfId="320" priority="241" stopIfTrue="1" operator="equal">
      <formula>A159</formula>
    </cfRule>
    <cfRule type="cellIs" dxfId="319" priority="242" stopIfTrue="1" operator="equal">
      <formula>0</formula>
    </cfRule>
  </conditionalFormatting>
  <conditionalFormatting sqref="A161:C161">
    <cfRule type="cellIs" dxfId="318" priority="239" stopIfTrue="1" operator="equal">
      <formula>A160</formula>
    </cfRule>
    <cfRule type="cellIs" dxfId="317" priority="240" stopIfTrue="1" operator="equal">
      <formula>0</formula>
    </cfRule>
  </conditionalFormatting>
  <conditionalFormatting sqref="A162:C162">
    <cfRule type="cellIs" dxfId="316" priority="237" stopIfTrue="1" operator="equal">
      <formula>A161</formula>
    </cfRule>
    <cfRule type="cellIs" dxfId="315" priority="238" stopIfTrue="1" operator="equal">
      <formula>0</formula>
    </cfRule>
  </conditionalFormatting>
  <conditionalFormatting sqref="A163:C163">
    <cfRule type="cellIs" dxfId="314" priority="235" stopIfTrue="1" operator="equal">
      <formula>A162</formula>
    </cfRule>
    <cfRule type="cellIs" dxfId="313" priority="236" stopIfTrue="1" operator="equal">
      <formula>0</formula>
    </cfRule>
  </conditionalFormatting>
  <conditionalFormatting sqref="A164:C164">
    <cfRule type="cellIs" dxfId="312" priority="233" stopIfTrue="1" operator="equal">
      <formula>A163</formula>
    </cfRule>
    <cfRule type="cellIs" dxfId="311" priority="234" stopIfTrue="1" operator="equal">
      <formula>0</formula>
    </cfRule>
  </conditionalFormatting>
  <conditionalFormatting sqref="A165:C165">
    <cfRule type="cellIs" dxfId="310" priority="231" stopIfTrue="1" operator="equal">
      <formula>A164</formula>
    </cfRule>
    <cfRule type="cellIs" dxfId="309" priority="232" stopIfTrue="1" operator="equal">
      <formula>0</formula>
    </cfRule>
  </conditionalFormatting>
  <conditionalFormatting sqref="A166:C166">
    <cfRule type="cellIs" dxfId="308" priority="229" stopIfTrue="1" operator="equal">
      <formula>A165</formula>
    </cfRule>
    <cfRule type="cellIs" dxfId="307" priority="230" stopIfTrue="1" operator="equal">
      <formula>0</formula>
    </cfRule>
  </conditionalFormatting>
  <conditionalFormatting sqref="A167:C167">
    <cfRule type="cellIs" dxfId="306" priority="227" stopIfTrue="1" operator="equal">
      <formula>A166</formula>
    </cfRule>
    <cfRule type="cellIs" dxfId="305" priority="228" stopIfTrue="1" operator="equal">
      <formula>0</formula>
    </cfRule>
  </conditionalFormatting>
  <conditionalFormatting sqref="A168:C168">
    <cfRule type="cellIs" dxfId="304" priority="225" stopIfTrue="1" operator="equal">
      <formula>A167</formula>
    </cfRule>
    <cfRule type="cellIs" dxfId="303" priority="226" stopIfTrue="1" operator="equal">
      <formula>0</formula>
    </cfRule>
  </conditionalFormatting>
  <conditionalFormatting sqref="A169:C169">
    <cfRule type="cellIs" dxfId="302" priority="223" stopIfTrue="1" operator="equal">
      <formula>A168</formula>
    </cfRule>
    <cfRule type="cellIs" dxfId="301" priority="224" stopIfTrue="1" operator="equal">
      <formula>0</formula>
    </cfRule>
  </conditionalFormatting>
  <conditionalFormatting sqref="A170:C170">
    <cfRule type="cellIs" dxfId="300" priority="221" stopIfTrue="1" operator="equal">
      <formula>A169</formula>
    </cfRule>
    <cfRule type="cellIs" dxfId="299" priority="222" stopIfTrue="1" operator="equal">
      <formula>0</formula>
    </cfRule>
  </conditionalFormatting>
  <conditionalFormatting sqref="A171:C171">
    <cfRule type="cellIs" dxfId="298" priority="219" stopIfTrue="1" operator="equal">
      <formula>A170</formula>
    </cfRule>
    <cfRule type="cellIs" dxfId="297" priority="220" stopIfTrue="1" operator="equal">
      <formula>0</formula>
    </cfRule>
  </conditionalFormatting>
  <conditionalFormatting sqref="A172:C172">
    <cfRule type="cellIs" dxfId="296" priority="217" stopIfTrue="1" operator="equal">
      <formula>A171</formula>
    </cfRule>
    <cfRule type="cellIs" dxfId="295" priority="218" stopIfTrue="1" operator="equal">
      <formula>0</formula>
    </cfRule>
  </conditionalFormatting>
  <conditionalFormatting sqref="A173:C173">
    <cfRule type="cellIs" dxfId="294" priority="215" stopIfTrue="1" operator="equal">
      <formula>A172</formula>
    </cfRule>
    <cfRule type="cellIs" dxfId="293" priority="216" stopIfTrue="1" operator="equal">
      <formula>0</formula>
    </cfRule>
  </conditionalFormatting>
  <conditionalFormatting sqref="A174:C174">
    <cfRule type="cellIs" dxfId="292" priority="213" stopIfTrue="1" operator="equal">
      <formula>A173</formula>
    </cfRule>
    <cfRule type="cellIs" dxfId="291" priority="214" stopIfTrue="1" operator="equal">
      <formula>0</formula>
    </cfRule>
  </conditionalFormatting>
  <conditionalFormatting sqref="A175:C175">
    <cfRule type="cellIs" dxfId="290" priority="211" stopIfTrue="1" operator="equal">
      <formula>A174</formula>
    </cfRule>
    <cfRule type="cellIs" dxfId="289" priority="212" stopIfTrue="1" operator="equal">
      <formula>0</formula>
    </cfRule>
  </conditionalFormatting>
  <conditionalFormatting sqref="A176:C176">
    <cfRule type="cellIs" dxfId="288" priority="209" stopIfTrue="1" operator="equal">
      <formula>A175</formula>
    </cfRule>
    <cfRule type="cellIs" dxfId="287" priority="210" stopIfTrue="1" operator="equal">
      <formula>0</formula>
    </cfRule>
  </conditionalFormatting>
  <conditionalFormatting sqref="A177:C177">
    <cfRule type="cellIs" dxfId="286" priority="207" stopIfTrue="1" operator="equal">
      <formula>A176</formula>
    </cfRule>
    <cfRule type="cellIs" dxfId="285" priority="208" stopIfTrue="1" operator="equal">
      <formula>0</formula>
    </cfRule>
  </conditionalFormatting>
  <conditionalFormatting sqref="A178:C178">
    <cfRule type="cellIs" dxfId="284" priority="205" stopIfTrue="1" operator="equal">
      <formula>A177</formula>
    </cfRule>
    <cfRule type="cellIs" dxfId="283" priority="206" stopIfTrue="1" operator="equal">
      <formula>0</formula>
    </cfRule>
  </conditionalFormatting>
  <conditionalFormatting sqref="A179:C179">
    <cfRule type="cellIs" dxfId="282" priority="203" stopIfTrue="1" operator="equal">
      <formula>A178</formula>
    </cfRule>
    <cfRule type="cellIs" dxfId="281" priority="204" stopIfTrue="1" operator="equal">
      <formula>0</formula>
    </cfRule>
  </conditionalFormatting>
  <conditionalFormatting sqref="A180:C180">
    <cfRule type="cellIs" dxfId="280" priority="201" stopIfTrue="1" operator="equal">
      <formula>A179</formula>
    </cfRule>
    <cfRule type="cellIs" dxfId="279" priority="202" stopIfTrue="1" operator="equal">
      <formula>0</formula>
    </cfRule>
  </conditionalFormatting>
  <conditionalFormatting sqref="A181:C181">
    <cfRule type="cellIs" dxfId="278" priority="199" stopIfTrue="1" operator="equal">
      <formula>A180</formula>
    </cfRule>
    <cfRule type="cellIs" dxfId="277" priority="200" stopIfTrue="1" operator="equal">
      <formula>0</formula>
    </cfRule>
  </conditionalFormatting>
  <conditionalFormatting sqref="A182:C182">
    <cfRule type="cellIs" dxfId="276" priority="197" stopIfTrue="1" operator="equal">
      <formula>A181</formula>
    </cfRule>
    <cfRule type="cellIs" dxfId="275" priority="198" stopIfTrue="1" operator="equal">
      <formula>0</formula>
    </cfRule>
  </conditionalFormatting>
  <conditionalFormatting sqref="A183:C183">
    <cfRule type="cellIs" dxfId="274" priority="195" stopIfTrue="1" operator="equal">
      <formula>A182</formula>
    </cfRule>
    <cfRule type="cellIs" dxfId="273" priority="196" stopIfTrue="1" operator="equal">
      <formula>0</formula>
    </cfRule>
  </conditionalFormatting>
  <conditionalFormatting sqref="A184:C184">
    <cfRule type="cellIs" dxfId="272" priority="193" stopIfTrue="1" operator="equal">
      <formula>A183</formula>
    </cfRule>
    <cfRule type="cellIs" dxfId="271" priority="194" stopIfTrue="1" operator="equal">
      <formula>0</formula>
    </cfRule>
  </conditionalFormatting>
  <conditionalFormatting sqref="A185:C185">
    <cfRule type="cellIs" dxfId="270" priority="191" stopIfTrue="1" operator="equal">
      <formula>A184</formula>
    </cfRule>
    <cfRule type="cellIs" dxfId="269" priority="192" stopIfTrue="1" operator="equal">
      <formula>0</formula>
    </cfRule>
  </conditionalFormatting>
  <conditionalFormatting sqref="A186:C186">
    <cfRule type="cellIs" dxfId="268" priority="189" stopIfTrue="1" operator="equal">
      <formula>A185</formula>
    </cfRule>
    <cfRule type="cellIs" dxfId="267" priority="190" stopIfTrue="1" operator="equal">
      <formula>0</formula>
    </cfRule>
  </conditionalFormatting>
  <conditionalFormatting sqref="A187:C187">
    <cfRule type="cellIs" dxfId="266" priority="187" stopIfTrue="1" operator="equal">
      <formula>A186</formula>
    </cfRule>
    <cfRule type="cellIs" dxfId="265" priority="188" stopIfTrue="1" operator="equal">
      <formula>0</formula>
    </cfRule>
  </conditionalFormatting>
  <conditionalFormatting sqref="A188:C188">
    <cfRule type="cellIs" dxfId="264" priority="185" stopIfTrue="1" operator="equal">
      <formula>A187</formula>
    </cfRule>
    <cfRule type="cellIs" dxfId="263" priority="186" stopIfTrue="1" operator="equal">
      <formula>0</formula>
    </cfRule>
  </conditionalFormatting>
  <conditionalFormatting sqref="A189:C189">
    <cfRule type="cellIs" dxfId="262" priority="183" stopIfTrue="1" operator="equal">
      <formula>A188</formula>
    </cfRule>
    <cfRule type="cellIs" dxfId="261" priority="184" stopIfTrue="1" operator="equal">
      <formula>0</formula>
    </cfRule>
  </conditionalFormatting>
  <conditionalFormatting sqref="A190:C190">
    <cfRule type="cellIs" dxfId="260" priority="181" stopIfTrue="1" operator="equal">
      <formula>A189</formula>
    </cfRule>
    <cfRule type="cellIs" dxfId="259" priority="182" stopIfTrue="1" operator="equal">
      <formula>0</formula>
    </cfRule>
  </conditionalFormatting>
  <conditionalFormatting sqref="A191:C191">
    <cfRule type="cellIs" dxfId="258" priority="179" stopIfTrue="1" operator="equal">
      <formula>A190</formula>
    </cfRule>
    <cfRule type="cellIs" dxfId="257" priority="180" stopIfTrue="1" operator="equal">
      <formula>0</formula>
    </cfRule>
  </conditionalFormatting>
  <conditionalFormatting sqref="A192:C192">
    <cfRule type="cellIs" dxfId="256" priority="177" stopIfTrue="1" operator="equal">
      <formula>A191</formula>
    </cfRule>
    <cfRule type="cellIs" dxfId="255" priority="178" stopIfTrue="1" operator="equal">
      <formula>0</formula>
    </cfRule>
  </conditionalFormatting>
  <conditionalFormatting sqref="A193:C193">
    <cfRule type="cellIs" dxfId="254" priority="175" stopIfTrue="1" operator="equal">
      <formula>A192</formula>
    </cfRule>
    <cfRule type="cellIs" dxfId="253" priority="176" stopIfTrue="1" operator="equal">
      <formula>0</formula>
    </cfRule>
  </conditionalFormatting>
  <conditionalFormatting sqref="A194:C194">
    <cfRule type="cellIs" dxfId="252" priority="173" stopIfTrue="1" operator="equal">
      <formula>A193</formula>
    </cfRule>
    <cfRule type="cellIs" dxfId="251" priority="174" stopIfTrue="1" operator="equal">
      <formula>0</formula>
    </cfRule>
  </conditionalFormatting>
  <conditionalFormatting sqref="A195:C195">
    <cfRule type="cellIs" dxfId="250" priority="171" stopIfTrue="1" operator="equal">
      <formula>A194</formula>
    </cfRule>
    <cfRule type="cellIs" dxfId="249" priority="172" stopIfTrue="1" operator="equal">
      <formula>0</formula>
    </cfRule>
  </conditionalFormatting>
  <conditionalFormatting sqref="A196:C196">
    <cfRule type="cellIs" dxfId="248" priority="169" stopIfTrue="1" operator="equal">
      <formula>A195</formula>
    </cfRule>
    <cfRule type="cellIs" dxfId="247" priority="170" stopIfTrue="1" operator="equal">
      <formula>0</formula>
    </cfRule>
  </conditionalFormatting>
  <conditionalFormatting sqref="A197:C197">
    <cfRule type="cellIs" dxfId="246" priority="167" stopIfTrue="1" operator="equal">
      <formula>A196</formula>
    </cfRule>
    <cfRule type="cellIs" dxfId="245" priority="168" stopIfTrue="1" operator="equal">
      <formula>0</formula>
    </cfRule>
  </conditionalFormatting>
  <conditionalFormatting sqref="A198:C198">
    <cfRule type="cellIs" dxfId="244" priority="165" stopIfTrue="1" operator="equal">
      <formula>A197</formula>
    </cfRule>
    <cfRule type="cellIs" dxfId="243" priority="166" stopIfTrue="1" operator="equal">
      <formula>0</formula>
    </cfRule>
  </conditionalFormatting>
  <conditionalFormatting sqref="A199:C199">
    <cfRule type="cellIs" dxfId="242" priority="163" stopIfTrue="1" operator="equal">
      <formula>A198</formula>
    </cfRule>
    <cfRule type="cellIs" dxfId="241" priority="164" stopIfTrue="1" operator="equal">
      <formula>0</formula>
    </cfRule>
  </conditionalFormatting>
  <conditionalFormatting sqref="A200:C200">
    <cfRule type="cellIs" dxfId="240" priority="161" stopIfTrue="1" operator="equal">
      <formula>A199</formula>
    </cfRule>
    <cfRule type="cellIs" dxfId="239" priority="162" stopIfTrue="1" operator="equal">
      <formula>0</formula>
    </cfRule>
  </conditionalFormatting>
  <conditionalFormatting sqref="A201:C201">
    <cfRule type="cellIs" dxfId="238" priority="159" stopIfTrue="1" operator="equal">
      <formula>A200</formula>
    </cfRule>
    <cfRule type="cellIs" dxfId="237" priority="160" stopIfTrue="1" operator="equal">
      <formula>0</formula>
    </cfRule>
  </conditionalFormatting>
  <conditionalFormatting sqref="A202:C202">
    <cfRule type="cellIs" dxfId="236" priority="157" stopIfTrue="1" operator="equal">
      <formula>A201</formula>
    </cfRule>
    <cfRule type="cellIs" dxfId="235" priority="158" stopIfTrue="1" operator="equal">
      <formula>0</formula>
    </cfRule>
  </conditionalFormatting>
  <conditionalFormatting sqref="A203:C203">
    <cfRule type="cellIs" dxfId="234" priority="155" stopIfTrue="1" operator="equal">
      <formula>A202</formula>
    </cfRule>
    <cfRule type="cellIs" dxfId="233" priority="156" stopIfTrue="1" operator="equal">
      <formula>0</formula>
    </cfRule>
  </conditionalFormatting>
  <conditionalFormatting sqref="A211:C211">
    <cfRule type="cellIs" dxfId="232" priority="151" stopIfTrue="1" operator="equal">
      <formula>A210</formula>
    </cfRule>
    <cfRule type="cellIs" dxfId="231" priority="152" stopIfTrue="1" operator="equal">
      <formula>0</formula>
    </cfRule>
  </conditionalFormatting>
  <conditionalFormatting sqref="A212:C212">
    <cfRule type="cellIs" dxfId="230" priority="149" stopIfTrue="1" operator="equal">
      <formula>A211</formula>
    </cfRule>
    <cfRule type="cellIs" dxfId="229" priority="150" stopIfTrue="1" operator="equal">
      <formula>0</formula>
    </cfRule>
  </conditionalFormatting>
  <conditionalFormatting sqref="A213:C213">
    <cfRule type="cellIs" dxfId="228" priority="147" stopIfTrue="1" operator="equal">
      <formula>A212</formula>
    </cfRule>
    <cfRule type="cellIs" dxfId="227" priority="148" stopIfTrue="1" operator="equal">
      <formula>0</formula>
    </cfRule>
  </conditionalFormatting>
  <conditionalFormatting sqref="A214:C214">
    <cfRule type="cellIs" dxfId="226" priority="145" stopIfTrue="1" operator="equal">
      <formula>A213</formula>
    </cfRule>
    <cfRule type="cellIs" dxfId="225" priority="146" stopIfTrue="1" operator="equal">
      <formula>0</formula>
    </cfRule>
  </conditionalFormatting>
  <conditionalFormatting sqref="A215:C215">
    <cfRule type="cellIs" dxfId="224" priority="143" stopIfTrue="1" operator="equal">
      <formula>A214</formula>
    </cfRule>
    <cfRule type="cellIs" dxfId="223" priority="144" stopIfTrue="1" operator="equal">
      <formula>0</formula>
    </cfRule>
  </conditionalFormatting>
  <conditionalFormatting sqref="A216:C216">
    <cfRule type="cellIs" dxfId="222" priority="141" stopIfTrue="1" operator="equal">
      <formula>A215</formula>
    </cfRule>
    <cfRule type="cellIs" dxfId="221" priority="142" stopIfTrue="1" operator="equal">
      <formula>0</formula>
    </cfRule>
  </conditionalFormatting>
  <conditionalFormatting sqref="A217:C217">
    <cfRule type="cellIs" dxfId="220" priority="139" stopIfTrue="1" operator="equal">
      <formula>A216</formula>
    </cfRule>
    <cfRule type="cellIs" dxfId="219" priority="140" stopIfTrue="1" operator="equal">
      <formula>0</formula>
    </cfRule>
  </conditionalFormatting>
  <conditionalFormatting sqref="A218:C218">
    <cfRule type="cellIs" dxfId="218" priority="137" stopIfTrue="1" operator="equal">
      <formula>A217</formula>
    </cfRule>
    <cfRule type="cellIs" dxfId="217" priority="138" stopIfTrue="1" operator="equal">
      <formula>0</formula>
    </cfRule>
  </conditionalFormatting>
  <conditionalFormatting sqref="A219:C219">
    <cfRule type="cellIs" dxfId="216" priority="135" stopIfTrue="1" operator="equal">
      <formula>A218</formula>
    </cfRule>
    <cfRule type="cellIs" dxfId="215" priority="136" stopIfTrue="1" operator="equal">
      <formula>0</formula>
    </cfRule>
  </conditionalFormatting>
  <conditionalFormatting sqref="A220:C220">
    <cfRule type="cellIs" dxfId="214" priority="133" stopIfTrue="1" operator="equal">
      <formula>A219</formula>
    </cfRule>
    <cfRule type="cellIs" dxfId="213" priority="134" stopIfTrue="1" operator="equal">
      <formula>0</formula>
    </cfRule>
  </conditionalFormatting>
  <conditionalFormatting sqref="A221:C221">
    <cfRule type="cellIs" dxfId="212" priority="131" stopIfTrue="1" operator="equal">
      <formula>A220</formula>
    </cfRule>
    <cfRule type="cellIs" dxfId="211" priority="132" stopIfTrue="1" operator="equal">
      <formula>0</formula>
    </cfRule>
  </conditionalFormatting>
  <conditionalFormatting sqref="A222:C222">
    <cfRule type="cellIs" dxfId="210" priority="129" stopIfTrue="1" operator="equal">
      <formula>A221</formula>
    </cfRule>
    <cfRule type="cellIs" dxfId="209" priority="130" stopIfTrue="1" operator="equal">
      <formula>0</formula>
    </cfRule>
  </conditionalFormatting>
  <conditionalFormatting sqref="A223:C223">
    <cfRule type="cellIs" dxfId="208" priority="127" stopIfTrue="1" operator="equal">
      <formula>A222</formula>
    </cfRule>
    <cfRule type="cellIs" dxfId="207" priority="128" stopIfTrue="1" operator="equal">
      <formula>0</formula>
    </cfRule>
  </conditionalFormatting>
  <conditionalFormatting sqref="A224:C224">
    <cfRule type="cellIs" dxfId="206" priority="125" stopIfTrue="1" operator="equal">
      <formula>A223</formula>
    </cfRule>
    <cfRule type="cellIs" dxfId="205" priority="126" stopIfTrue="1" operator="equal">
      <formula>0</formula>
    </cfRule>
  </conditionalFormatting>
  <conditionalFormatting sqref="A225:C225">
    <cfRule type="cellIs" dxfId="204" priority="123" stopIfTrue="1" operator="equal">
      <formula>A224</formula>
    </cfRule>
    <cfRule type="cellIs" dxfId="203" priority="124" stopIfTrue="1" operator="equal">
      <formula>0</formula>
    </cfRule>
  </conditionalFormatting>
  <conditionalFormatting sqref="A226:C226">
    <cfRule type="cellIs" dxfId="202" priority="121" stopIfTrue="1" operator="equal">
      <formula>A225</formula>
    </cfRule>
    <cfRule type="cellIs" dxfId="201" priority="122" stopIfTrue="1" operator="equal">
      <formula>0</formula>
    </cfRule>
  </conditionalFormatting>
  <conditionalFormatting sqref="A227:C227">
    <cfRule type="cellIs" dxfId="200" priority="119" stopIfTrue="1" operator="equal">
      <formula>A226</formula>
    </cfRule>
    <cfRule type="cellIs" dxfId="199" priority="120" stopIfTrue="1" operator="equal">
      <formula>0</formula>
    </cfRule>
  </conditionalFormatting>
  <conditionalFormatting sqref="A228:C228">
    <cfRule type="cellIs" dxfId="198" priority="117" stopIfTrue="1" operator="equal">
      <formula>A227</formula>
    </cfRule>
    <cfRule type="cellIs" dxfId="197" priority="118" stopIfTrue="1" operator="equal">
      <formula>0</formula>
    </cfRule>
  </conditionalFormatting>
  <conditionalFormatting sqref="A229:C229">
    <cfRule type="cellIs" dxfId="196" priority="115" stopIfTrue="1" operator="equal">
      <formula>A228</formula>
    </cfRule>
    <cfRule type="cellIs" dxfId="195" priority="116" stopIfTrue="1" operator="equal">
      <formula>0</formula>
    </cfRule>
  </conditionalFormatting>
  <conditionalFormatting sqref="A230:C230">
    <cfRule type="cellIs" dxfId="194" priority="113" stopIfTrue="1" operator="equal">
      <formula>A229</formula>
    </cfRule>
    <cfRule type="cellIs" dxfId="193" priority="114" stopIfTrue="1" operator="equal">
      <formula>0</formula>
    </cfRule>
  </conditionalFormatting>
  <conditionalFormatting sqref="A231:C231">
    <cfRule type="cellIs" dxfId="192" priority="111" stopIfTrue="1" operator="equal">
      <formula>A230</formula>
    </cfRule>
    <cfRule type="cellIs" dxfId="191" priority="112" stopIfTrue="1" operator="equal">
      <formula>0</formula>
    </cfRule>
  </conditionalFormatting>
  <conditionalFormatting sqref="A232:C232">
    <cfRule type="cellIs" dxfId="190" priority="109" stopIfTrue="1" operator="equal">
      <formula>A231</formula>
    </cfRule>
    <cfRule type="cellIs" dxfId="189" priority="110" stopIfTrue="1" operator="equal">
      <formula>0</formula>
    </cfRule>
  </conditionalFormatting>
  <conditionalFormatting sqref="A233:C233">
    <cfRule type="cellIs" dxfId="188" priority="107" stopIfTrue="1" operator="equal">
      <formula>A232</formula>
    </cfRule>
    <cfRule type="cellIs" dxfId="187" priority="108" stopIfTrue="1" operator="equal">
      <formula>0</formula>
    </cfRule>
  </conditionalFormatting>
  <conditionalFormatting sqref="A234:C234">
    <cfRule type="cellIs" dxfId="186" priority="105" stopIfTrue="1" operator="equal">
      <formula>A233</formula>
    </cfRule>
    <cfRule type="cellIs" dxfId="185" priority="106" stopIfTrue="1" operator="equal">
      <formula>0</formula>
    </cfRule>
  </conditionalFormatting>
  <conditionalFormatting sqref="A235:C235">
    <cfRule type="cellIs" dxfId="184" priority="103" stopIfTrue="1" operator="equal">
      <formula>A234</formula>
    </cfRule>
    <cfRule type="cellIs" dxfId="183" priority="104" stopIfTrue="1" operator="equal">
      <formula>0</formula>
    </cfRule>
  </conditionalFormatting>
  <conditionalFormatting sqref="A236:C236">
    <cfRule type="cellIs" dxfId="182" priority="101" stopIfTrue="1" operator="equal">
      <formula>A235</formula>
    </cfRule>
    <cfRule type="cellIs" dxfId="181" priority="102" stopIfTrue="1" operator="equal">
      <formula>0</formula>
    </cfRule>
  </conditionalFormatting>
  <conditionalFormatting sqref="A237:C237">
    <cfRule type="cellIs" dxfId="180" priority="99" stopIfTrue="1" operator="equal">
      <formula>A236</formula>
    </cfRule>
    <cfRule type="cellIs" dxfId="179" priority="100" stopIfTrue="1" operator="equal">
      <formula>0</formula>
    </cfRule>
  </conditionalFormatting>
  <conditionalFormatting sqref="A238:C238">
    <cfRule type="cellIs" dxfId="178" priority="97" stopIfTrue="1" operator="equal">
      <formula>A237</formula>
    </cfRule>
    <cfRule type="cellIs" dxfId="177" priority="98" stopIfTrue="1" operator="equal">
      <formula>0</formula>
    </cfRule>
  </conditionalFormatting>
  <conditionalFormatting sqref="A239:C239">
    <cfRule type="cellIs" dxfId="176" priority="95" stopIfTrue="1" operator="equal">
      <formula>A238</formula>
    </cfRule>
    <cfRule type="cellIs" dxfId="175" priority="96" stopIfTrue="1" operator="equal">
      <formula>0</formula>
    </cfRule>
  </conditionalFormatting>
  <conditionalFormatting sqref="A240:C240">
    <cfRule type="cellIs" dxfId="174" priority="93" stopIfTrue="1" operator="equal">
      <formula>A239</formula>
    </cfRule>
    <cfRule type="cellIs" dxfId="173" priority="94" stopIfTrue="1" operator="equal">
      <formula>0</formula>
    </cfRule>
  </conditionalFormatting>
  <conditionalFormatting sqref="A241:C241">
    <cfRule type="cellIs" dxfId="172" priority="91" stopIfTrue="1" operator="equal">
      <formula>A240</formula>
    </cfRule>
    <cfRule type="cellIs" dxfId="171" priority="92" stopIfTrue="1" operator="equal">
      <formula>0</formula>
    </cfRule>
  </conditionalFormatting>
  <conditionalFormatting sqref="A242:C242">
    <cfRule type="cellIs" dxfId="170" priority="89" stopIfTrue="1" operator="equal">
      <formula>A241</formula>
    </cfRule>
    <cfRule type="cellIs" dxfId="169" priority="90" stopIfTrue="1" operator="equal">
      <formula>0</formula>
    </cfRule>
  </conditionalFormatting>
  <conditionalFormatting sqref="A243:C243">
    <cfRule type="cellIs" dxfId="168" priority="87" stopIfTrue="1" operator="equal">
      <formula>A242</formula>
    </cfRule>
    <cfRule type="cellIs" dxfId="167" priority="88" stopIfTrue="1" operator="equal">
      <formula>0</formula>
    </cfRule>
  </conditionalFormatting>
  <conditionalFormatting sqref="A244:C244">
    <cfRule type="cellIs" dxfId="166" priority="85" stopIfTrue="1" operator="equal">
      <formula>A243</formula>
    </cfRule>
    <cfRule type="cellIs" dxfId="165" priority="86" stopIfTrue="1" operator="equal">
      <formula>0</formula>
    </cfRule>
  </conditionalFormatting>
  <conditionalFormatting sqref="A245:C245">
    <cfRule type="cellIs" dxfId="164" priority="83" stopIfTrue="1" operator="equal">
      <formula>A244</formula>
    </cfRule>
    <cfRule type="cellIs" dxfId="163" priority="84" stopIfTrue="1" operator="equal">
      <formula>0</formula>
    </cfRule>
  </conditionalFormatting>
  <conditionalFormatting sqref="A246:C246">
    <cfRule type="cellIs" dxfId="162" priority="81" stopIfTrue="1" operator="equal">
      <formula>A245</formula>
    </cfRule>
    <cfRule type="cellIs" dxfId="161" priority="82" stopIfTrue="1" operator="equal">
      <formula>0</formula>
    </cfRule>
  </conditionalFormatting>
  <conditionalFormatting sqref="A247:C247">
    <cfRule type="cellIs" dxfId="160" priority="79" stopIfTrue="1" operator="equal">
      <formula>A246</formula>
    </cfRule>
    <cfRule type="cellIs" dxfId="159" priority="80" stopIfTrue="1" operator="equal">
      <formula>0</formula>
    </cfRule>
  </conditionalFormatting>
  <conditionalFormatting sqref="A248:C248">
    <cfRule type="cellIs" dxfId="158" priority="77" stopIfTrue="1" operator="equal">
      <formula>A247</formula>
    </cfRule>
    <cfRule type="cellIs" dxfId="157" priority="78" stopIfTrue="1" operator="equal">
      <formula>0</formula>
    </cfRule>
  </conditionalFormatting>
  <conditionalFormatting sqref="A249:C249">
    <cfRule type="cellIs" dxfId="156" priority="75" stopIfTrue="1" operator="equal">
      <formula>A248</formula>
    </cfRule>
    <cfRule type="cellIs" dxfId="155" priority="76" stopIfTrue="1" operator="equal">
      <formula>0</formula>
    </cfRule>
  </conditionalFormatting>
  <conditionalFormatting sqref="A250:C250">
    <cfRule type="cellIs" dxfId="154" priority="73" stopIfTrue="1" operator="equal">
      <formula>A249</formula>
    </cfRule>
    <cfRule type="cellIs" dxfId="153" priority="74" stopIfTrue="1" operator="equal">
      <formula>0</formula>
    </cfRule>
  </conditionalFormatting>
  <conditionalFormatting sqref="A251:C251">
    <cfRule type="cellIs" dxfId="152" priority="71" stopIfTrue="1" operator="equal">
      <formula>A250</formula>
    </cfRule>
    <cfRule type="cellIs" dxfId="151" priority="72" stopIfTrue="1" operator="equal">
      <formula>0</formula>
    </cfRule>
  </conditionalFormatting>
  <conditionalFormatting sqref="A252:C252">
    <cfRule type="cellIs" dxfId="150" priority="69" stopIfTrue="1" operator="equal">
      <formula>A251</formula>
    </cfRule>
    <cfRule type="cellIs" dxfId="149" priority="70" stopIfTrue="1" operator="equal">
      <formula>0</formula>
    </cfRule>
  </conditionalFormatting>
  <conditionalFormatting sqref="A253:C253">
    <cfRule type="cellIs" dxfId="148" priority="67" stopIfTrue="1" operator="equal">
      <formula>A252</formula>
    </cfRule>
    <cfRule type="cellIs" dxfId="147" priority="68" stopIfTrue="1" operator="equal">
      <formula>0</formula>
    </cfRule>
  </conditionalFormatting>
  <conditionalFormatting sqref="A254:C254">
    <cfRule type="cellIs" dxfId="146" priority="65" stopIfTrue="1" operator="equal">
      <formula>A253</formula>
    </cfRule>
    <cfRule type="cellIs" dxfId="145" priority="66" stopIfTrue="1" operator="equal">
      <formula>0</formula>
    </cfRule>
  </conditionalFormatting>
  <conditionalFormatting sqref="A255:C255">
    <cfRule type="cellIs" dxfId="144" priority="63" stopIfTrue="1" operator="equal">
      <formula>A254</formula>
    </cfRule>
    <cfRule type="cellIs" dxfId="143" priority="64" stopIfTrue="1" operator="equal">
      <formula>0</formula>
    </cfRule>
  </conditionalFormatting>
  <conditionalFormatting sqref="A256:C256">
    <cfRule type="cellIs" dxfId="142" priority="61" stopIfTrue="1" operator="equal">
      <formula>A255</formula>
    </cfRule>
    <cfRule type="cellIs" dxfId="141" priority="62" stopIfTrue="1" operator="equal">
      <formula>0</formula>
    </cfRule>
  </conditionalFormatting>
  <conditionalFormatting sqref="A257:C257">
    <cfRule type="cellIs" dxfId="140" priority="59" stopIfTrue="1" operator="equal">
      <formula>A256</formula>
    </cfRule>
    <cfRule type="cellIs" dxfId="139" priority="60" stopIfTrue="1" operator="equal">
      <formula>0</formula>
    </cfRule>
  </conditionalFormatting>
  <conditionalFormatting sqref="A258:C258">
    <cfRule type="cellIs" dxfId="138" priority="57" stopIfTrue="1" operator="equal">
      <formula>A257</formula>
    </cfRule>
    <cfRule type="cellIs" dxfId="137" priority="58" stopIfTrue="1" operator="equal">
      <formula>0</formula>
    </cfRule>
  </conditionalFormatting>
  <conditionalFormatting sqref="A259:C259">
    <cfRule type="cellIs" dxfId="136" priority="55" stopIfTrue="1" operator="equal">
      <formula>A258</formula>
    </cfRule>
    <cfRule type="cellIs" dxfId="135" priority="56" stopIfTrue="1" operator="equal">
      <formula>0</formula>
    </cfRule>
  </conditionalFormatting>
  <conditionalFormatting sqref="A260:C260">
    <cfRule type="cellIs" dxfId="134" priority="53" stopIfTrue="1" operator="equal">
      <formula>A259</formula>
    </cfRule>
    <cfRule type="cellIs" dxfId="133" priority="54" stopIfTrue="1" operator="equal">
      <formula>0</formula>
    </cfRule>
  </conditionalFormatting>
  <conditionalFormatting sqref="A261:C261">
    <cfRule type="cellIs" dxfId="132" priority="51" stopIfTrue="1" operator="equal">
      <formula>A260</formula>
    </cfRule>
    <cfRule type="cellIs" dxfId="131" priority="52" stopIfTrue="1" operator="equal">
      <formula>0</formula>
    </cfRule>
  </conditionalFormatting>
  <conditionalFormatting sqref="A262:C262">
    <cfRule type="cellIs" dxfId="130" priority="49" stopIfTrue="1" operator="equal">
      <formula>A261</formula>
    </cfRule>
    <cfRule type="cellIs" dxfId="129" priority="50" stopIfTrue="1" operator="equal">
      <formula>0</formula>
    </cfRule>
  </conditionalFormatting>
  <conditionalFormatting sqref="A263:C263">
    <cfRule type="cellIs" dxfId="128" priority="47" stopIfTrue="1" operator="equal">
      <formula>A262</formula>
    </cfRule>
    <cfRule type="cellIs" dxfId="127" priority="48" stopIfTrue="1" operator="equal">
      <formula>0</formula>
    </cfRule>
  </conditionalFormatting>
  <conditionalFormatting sqref="A264:C264">
    <cfRule type="cellIs" dxfId="126" priority="45" stopIfTrue="1" operator="equal">
      <formula>A263</formula>
    </cfRule>
    <cfRule type="cellIs" dxfId="125" priority="46" stopIfTrue="1" operator="equal">
      <formula>0</formula>
    </cfRule>
  </conditionalFormatting>
  <conditionalFormatting sqref="A265:C265">
    <cfRule type="cellIs" dxfId="124" priority="43" stopIfTrue="1" operator="equal">
      <formula>A264</formula>
    </cfRule>
    <cfRule type="cellIs" dxfId="123" priority="44" stopIfTrue="1" operator="equal">
      <formula>0</formula>
    </cfRule>
  </conditionalFormatting>
  <conditionalFormatting sqref="A266:C266">
    <cfRule type="cellIs" dxfId="122" priority="41" stopIfTrue="1" operator="equal">
      <formula>A265</formula>
    </cfRule>
    <cfRule type="cellIs" dxfId="121" priority="42" stopIfTrue="1" operator="equal">
      <formula>0</formula>
    </cfRule>
  </conditionalFormatting>
  <conditionalFormatting sqref="A267:C267">
    <cfRule type="cellIs" dxfId="120" priority="39" stopIfTrue="1" operator="equal">
      <formula>A266</formula>
    </cfRule>
    <cfRule type="cellIs" dxfId="119" priority="40" stopIfTrue="1" operator="equal">
      <formula>0</formula>
    </cfRule>
  </conditionalFormatting>
  <conditionalFormatting sqref="A268:C268">
    <cfRule type="cellIs" dxfId="118" priority="37" stopIfTrue="1" operator="equal">
      <formula>A267</formula>
    </cfRule>
    <cfRule type="cellIs" dxfId="117" priority="38" stopIfTrue="1" operator="equal">
      <formula>0</formula>
    </cfRule>
  </conditionalFormatting>
  <conditionalFormatting sqref="A269:C269">
    <cfRule type="cellIs" dxfId="116" priority="35" stopIfTrue="1" operator="equal">
      <formula>A268</formula>
    </cfRule>
    <cfRule type="cellIs" dxfId="115" priority="36" stopIfTrue="1" operator="equal">
      <formula>0</formula>
    </cfRule>
  </conditionalFormatting>
  <conditionalFormatting sqref="A270:C270">
    <cfRule type="cellIs" dxfId="114" priority="33" stopIfTrue="1" operator="equal">
      <formula>A269</formula>
    </cfRule>
    <cfRule type="cellIs" dxfId="113" priority="34" stopIfTrue="1" operator="equal">
      <formula>0</formula>
    </cfRule>
  </conditionalFormatting>
  <conditionalFormatting sqref="A271:C271">
    <cfRule type="cellIs" dxfId="112" priority="31" stopIfTrue="1" operator="equal">
      <formula>A270</formula>
    </cfRule>
    <cfRule type="cellIs" dxfId="111" priority="32" stopIfTrue="1" operator="equal">
      <formula>0</formula>
    </cfRule>
  </conditionalFormatting>
  <conditionalFormatting sqref="A272:C272">
    <cfRule type="cellIs" dxfId="110" priority="29" stopIfTrue="1" operator="equal">
      <formula>A271</formula>
    </cfRule>
    <cfRule type="cellIs" dxfId="109" priority="30" stopIfTrue="1" operator="equal">
      <formula>0</formula>
    </cfRule>
  </conditionalFormatting>
  <conditionalFormatting sqref="A273:C273">
    <cfRule type="cellIs" dxfId="108" priority="27" stopIfTrue="1" operator="equal">
      <formula>A272</formula>
    </cfRule>
    <cfRule type="cellIs" dxfId="107" priority="28" stopIfTrue="1" operator="equal">
      <formula>0</formula>
    </cfRule>
  </conditionalFormatting>
  <conditionalFormatting sqref="A274:C274">
    <cfRule type="cellIs" dxfId="106" priority="25" stopIfTrue="1" operator="equal">
      <formula>A273</formula>
    </cfRule>
    <cfRule type="cellIs" dxfId="105" priority="26" stopIfTrue="1" operator="equal">
      <formula>0</formula>
    </cfRule>
  </conditionalFormatting>
  <conditionalFormatting sqref="A275:C275">
    <cfRule type="cellIs" dxfId="104" priority="23" stopIfTrue="1" operator="equal">
      <formula>A274</formula>
    </cfRule>
    <cfRule type="cellIs" dxfId="103" priority="24" stopIfTrue="1" operator="equal">
      <formula>0</formula>
    </cfRule>
  </conditionalFormatting>
  <conditionalFormatting sqref="A276:C276">
    <cfRule type="cellIs" dxfId="102" priority="21" stopIfTrue="1" operator="equal">
      <formula>A275</formula>
    </cfRule>
    <cfRule type="cellIs" dxfId="101" priority="22" stopIfTrue="1" operator="equal">
      <formula>0</formula>
    </cfRule>
  </conditionalFormatting>
  <conditionalFormatting sqref="A277:C277">
    <cfRule type="cellIs" dxfId="100" priority="19" stopIfTrue="1" operator="equal">
      <formula>A276</formula>
    </cfRule>
    <cfRule type="cellIs" dxfId="99" priority="20" stopIfTrue="1" operator="equal">
      <formula>0</formula>
    </cfRule>
  </conditionalFormatting>
  <conditionalFormatting sqref="A278:C278">
    <cfRule type="cellIs" dxfId="98" priority="17" stopIfTrue="1" operator="equal">
      <formula>A277</formula>
    </cfRule>
    <cfRule type="cellIs" dxfId="97" priority="18" stopIfTrue="1" operator="equal">
      <formula>0</formula>
    </cfRule>
  </conditionalFormatting>
  <conditionalFormatting sqref="A279:C279">
    <cfRule type="cellIs" dxfId="96" priority="15" stopIfTrue="1" operator="equal">
      <formula>A278</formula>
    </cfRule>
    <cfRule type="cellIs" dxfId="95" priority="16" stopIfTrue="1" operator="equal">
      <formula>0</formula>
    </cfRule>
  </conditionalFormatting>
  <conditionalFormatting sqref="A280:C280">
    <cfRule type="cellIs" dxfId="94" priority="13" stopIfTrue="1" operator="equal">
      <formula>A279</formula>
    </cfRule>
    <cfRule type="cellIs" dxfId="93" priority="14" stopIfTrue="1" operator="equal">
      <formula>0</formula>
    </cfRule>
  </conditionalFormatting>
  <conditionalFormatting sqref="A281:C281">
    <cfRule type="cellIs" dxfId="92" priority="11" stopIfTrue="1" operator="equal">
      <formula>A280</formula>
    </cfRule>
    <cfRule type="cellIs" dxfId="91" priority="12" stopIfTrue="1" operator="equal">
      <formula>0</formula>
    </cfRule>
  </conditionalFormatting>
  <conditionalFormatting sqref="A282:C282">
    <cfRule type="cellIs" dxfId="90" priority="9" stopIfTrue="1" operator="equal">
      <formula>A281</formula>
    </cfRule>
    <cfRule type="cellIs" dxfId="89" priority="10" stopIfTrue="1" operator="equal">
      <formula>0</formula>
    </cfRule>
  </conditionalFormatting>
  <conditionalFormatting sqref="A283:C283">
    <cfRule type="cellIs" dxfId="88" priority="7" stopIfTrue="1" operator="equal">
      <formula>A282</formula>
    </cfRule>
    <cfRule type="cellIs" dxfId="87" priority="8" stopIfTrue="1" operator="equal">
      <formula>0</formula>
    </cfRule>
  </conditionalFormatting>
  <conditionalFormatting sqref="A284:C284">
    <cfRule type="cellIs" dxfId="86" priority="5" stopIfTrue="1" operator="equal">
      <formula>A283</formula>
    </cfRule>
    <cfRule type="cellIs" dxfId="8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5"/>
  <sheetViews>
    <sheetView tabSelected="1" topLeftCell="H19" zoomScaleNormal="100" workbookViewId="0">
      <selection activeCell="AK10" sqref="AK10:BJ10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85" t="s">
        <v>146</v>
      </c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</row>
    <row r="2" spans="1:79" ht="14.25" customHeight="1" x14ac:dyDescent="0.25">
      <c r="A2" s="66" t="s">
        <v>329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210</v>
      </c>
      <c r="B10" s="46" t="s">
        <v>608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609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5">
      <c r="A13" s="67" t="s">
        <v>330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9" ht="14.25" customHeight="1" x14ac:dyDescent="0.25">
      <c r="A14" s="67" t="s">
        <v>180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9" ht="15" customHeight="1" x14ac:dyDescent="0.25">
      <c r="A15" s="149" t="s">
        <v>604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3">
      <c r="A17" s="82" t="s">
        <v>181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</row>
    <row r="18" spans="1:79" ht="15" customHeight="1" x14ac:dyDescent="0.25">
      <c r="A18" s="149" t="s">
        <v>605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5">
      <c r="A20" s="67" t="s">
        <v>182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9" ht="27.6" customHeight="1" x14ac:dyDescent="0.25">
      <c r="A21" s="149" t="s">
        <v>606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5">
      <c r="A23" s="67" t="s">
        <v>183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9" ht="14.25" customHeight="1" x14ac:dyDescent="0.25">
      <c r="A24" s="83" t="s">
        <v>318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</row>
    <row r="25" spans="1:79" ht="15" customHeight="1" x14ac:dyDescent="0.25">
      <c r="A25" s="62" t="s">
        <v>248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</row>
    <row r="26" spans="1:79" ht="23.1" customHeight="1" x14ac:dyDescent="0.25">
      <c r="A26" s="86" t="s">
        <v>3</v>
      </c>
      <c r="B26" s="87"/>
      <c r="C26" s="87"/>
      <c r="D26" s="88"/>
      <c r="E26" s="86" t="s">
        <v>20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57" t="s">
        <v>249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 t="s">
        <v>250</v>
      </c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 t="s">
        <v>251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</row>
    <row r="27" spans="1:79" ht="54.75" customHeight="1" x14ac:dyDescent="0.25">
      <c r="A27" s="89"/>
      <c r="B27" s="90"/>
      <c r="C27" s="90"/>
      <c r="D27" s="91"/>
      <c r="E27" s="89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71" t="s">
        <v>147</v>
      </c>
      <c r="AF27" s="72"/>
      <c r="AG27" s="72"/>
      <c r="AH27" s="73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71" t="s">
        <v>147</v>
      </c>
      <c r="AY27" s="72"/>
      <c r="AZ27" s="72"/>
      <c r="BA27" s="73"/>
      <c r="BB27" s="51" t="s">
        <v>118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71" t="s">
        <v>147</v>
      </c>
      <c r="BR27" s="72"/>
      <c r="BS27" s="72"/>
      <c r="BT27" s="73"/>
      <c r="BU27" s="51" t="s">
        <v>119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77</v>
      </c>
      <c r="B29" s="55"/>
      <c r="C29" s="55"/>
      <c r="D29" s="56"/>
      <c r="E29" s="54" t="s">
        <v>78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79" t="s">
        <v>86</v>
      </c>
      <c r="V29" s="80"/>
      <c r="W29" s="80"/>
      <c r="X29" s="80"/>
      <c r="Y29" s="81"/>
      <c r="Z29" s="79" t="s">
        <v>87</v>
      </c>
      <c r="AA29" s="80"/>
      <c r="AB29" s="80"/>
      <c r="AC29" s="80"/>
      <c r="AD29" s="81"/>
      <c r="AE29" s="54" t="s">
        <v>113</v>
      </c>
      <c r="AF29" s="55"/>
      <c r="AG29" s="55"/>
      <c r="AH29" s="56"/>
      <c r="AI29" s="75" t="s">
        <v>217</v>
      </c>
      <c r="AJ29" s="76"/>
      <c r="AK29" s="76"/>
      <c r="AL29" s="76"/>
      <c r="AM29" s="77"/>
      <c r="AN29" s="54" t="s">
        <v>88</v>
      </c>
      <c r="AO29" s="55"/>
      <c r="AP29" s="55"/>
      <c r="AQ29" s="55"/>
      <c r="AR29" s="56"/>
      <c r="AS29" s="54" t="s">
        <v>89</v>
      </c>
      <c r="AT29" s="55"/>
      <c r="AU29" s="55"/>
      <c r="AV29" s="55"/>
      <c r="AW29" s="56"/>
      <c r="AX29" s="54" t="s">
        <v>114</v>
      </c>
      <c r="AY29" s="55"/>
      <c r="AZ29" s="55"/>
      <c r="BA29" s="56"/>
      <c r="BB29" s="75" t="s">
        <v>217</v>
      </c>
      <c r="BC29" s="76"/>
      <c r="BD29" s="76"/>
      <c r="BE29" s="76"/>
      <c r="BF29" s="77"/>
      <c r="BG29" s="54" t="s">
        <v>79</v>
      </c>
      <c r="BH29" s="55"/>
      <c r="BI29" s="55"/>
      <c r="BJ29" s="55"/>
      <c r="BK29" s="56"/>
      <c r="BL29" s="54" t="s">
        <v>80</v>
      </c>
      <c r="BM29" s="55"/>
      <c r="BN29" s="55"/>
      <c r="BO29" s="55"/>
      <c r="BP29" s="56"/>
      <c r="BQ29" s="54" t="s">
        <v>115</v>
      </c>
      <c r="BR29" s="55"/>
      <c r="BS29" s="55"/>
      <c r="BT29" s="56"/>
      <c r="BU29" s="75" t="s">
        <v>217</v>
      </c>
      <c r="BV29" s="76"/>
      <c r="BW29" s="76"/>
      <c r="BX29" s="76"/>
      <c r="BY29" s="77"/>
      <c r="CA29" t="s">
        <v>29</v>
      </c>
    </row>
    <row r="30" spans="1:79" s="137" customFormat="1" ht="13.2" customHeight="1" x14ac:dyDescent="0.25">
      <c r="A30" s="157"/>
      <c r="B30" s="158"/>
      <c r="C30" s="158"/>
      <c r="D30" s="159"/>
      <c r="E30" s="131" t="s">
        <v>257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353872.62</v>
      </c>
      <c r="V30" s="160"/>
      <c r="W30" s="160"/>
      <c r="X30" s="160"/>
      <c r="Y30" s="160"/>
      <c r="Z30" s="160" t="s">
        <v>258</v>
      </c>
      <c r="AA30" s="160"/>
      <c r="AB30" s="160"/>
      <c r="AC30" s="160"/>
      <c r="AD30" s="160"/>
      <c r="AE30" s="161" t="s">
        <v>258</v>
      </c>
      <c r="AF30" s="162"/>
      <c r="AG30" s="162"/>
      <c r="AH30" s="163"/>
      <c r="AI30" s="161">
        <f>IF(ISNUMBER(U30),U30,0)+IF(ISNUMBER(Z30),Z30,0)</f>
        <v>353872.62</v>
      </c>
      <c r="AJ30" s="162"/>
      <c r="AK30" s="162"/>
      <c r="AL30" s="162"/>
      <c r="AM30" s="163"/>
      <c r="AN30" s="161">
        <v>325620</v>
      </c>
      <c r="AO30" s="162"/>
      <c r="AP30" s="162"/>
      <c r="AQ30" s="162"/>
      <c r="AR30" s="163"/>
      <c r="AS30" s="161" t="s">
        <v>258</v>
      </c>
      <c r="AT30" s="162"/>
      <c r="AU30" s="162"/>
      <c r="AV30" s="162"/>
      <c r="AW30" s="163"/>
      <c r="AX30" s="161" t="s">
        <v>258</v>
      </c>
      <c r="AY30" s="162"/>
      <c r="AZ30" s="162"/>
      <c r="BA30" s="163"/>
      <c r="BB30" s="161">
        <f>IF(ISNUMBER(AN30),AN30,0)+IF(ISNUMBER(AS30),AS30,0)</f>
        <v>325620</v>
      </c>
      <c r="BC30" s="162"/>
      <c r="BD30" s="162"/>
      <c r="BE30" s="162"/>
      <c r="BF30" s="163"/>
      <c r="BG30" s="161">
        <v>439957</v>
      </c>
      <c r="BH30" s="162"/>
      <c r="BI30" s="162"/>
      <c r="BJ30" s="162"/>
      <c r="BK30" s="163"/>
      <c r="BL30" s="161" t="s">
        <v>258</v>
      </c>
      <c r="BM30" s="162"/>
      <c r="BN30" s="162"/>
      <c r="BO30" s="162"/>
      <c r="BP30" s="163"/>
      <c r="BQ30" s="161" t="s">
        <v>258</v>
      </c>
      <c r="BR30" s="162"/>
      <c r="BS30" s="162"/>
      <c r="BT30" s="163"/>
      <c r="BU30" s="161">
        <f>IF(ISNUMBER(BG30),BG30,0)+IF(ISNUMBER(BL30),BL30,0)</f>
        <v>439957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5">
      <c r="A31" s="119"/>
      <c r="B31" s="117"/>
      <c r="C31" s="117"/>
      <c r="D31" s="118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353872.62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353872.62</v>
      </c>
      <c r="AJ31" s="166"/>
      <c r="AK31" s="166"/>
      <c r="AL31" s="166"/>
      <c r="AM31" s="167"/>
      <c r="AN31" s="165">
        <v>325620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325620</v>
      </c>
      <c r="BC31" s="166"/>
      <c r="BD31" s="166"/>
      <c r="BE31" s="166"/>
      <c r="BF31" s="167"/>
      <c r="BG31" s="165">
        <v>439957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439957</v>
      </c>
      <c r="BV31" s="166"/>
      <c r="BW31" s="166"/>
      <c r="BX31" s="166"/>
      <c r="BY31" s="167"/>
    </row>
    <row r="33" spans="1:79" ht="14.25" customHeight="1" x14ac:dyDescent="0.25">
      <c r="A33" s="83" t="s">
        <v>331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</row>
    <row r="34" spans="1:79" ht="15" customHeight="1" x14ac:dyDescent="0.25">
      <c r="A34" s="78" t="s">
        <v>248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</row>
    <row r="35" spans="1:79" ht="22.5" customHeight="1" x14ac:dyDescent="0.25">
      <c r="A35" s="86" t="s">
        <v>3</v>
      </c>
      <c r="B35" s="87"/>
      <c r="C35" s="87"/>
      <c r="D35" s="88"/>
      <c r="E35" s="86" t="s">
        <v>20</v>
      </c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8"/>
      <c r="X35" s="51" t="s">
        <v>252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3"/>
      <c r="AR35" s="57" t="s">
        <v>254</v>
      </c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</row>
    <row r="36" spans="1:79" ht="36" customHeight="1" x14ac:dyDescent="0.25">
      <c r="A36" s="89"/>
      <c r="B36" s="90"/>
      <c r="C36" s="90"/>
      <c r="D36" s="91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1"/>
      <c r="X36" s="57" t="s">
        <v>5</v>
      </c>
      <c r="Y36" s="57"/>
      <c r="Z36" s="57"/>
      <c r="AA36" s="57"/>
      <c r="AB36" s="57"/>
      <c r="AC36" s="57" t="s">
        <v>4</v>
      </c>
      <c r="AD36" s="57"/>
      <c r="AE36" s="57"/>
      <c r="AF36" s="57"/>
      <c r="AG36" s="57"/>
      <c r="AH36" s="71" t="s">
        <v>147</v>
      </c>
      <c r="AI36" s="72"/>
      <c r="AJ36" s="72"/>
      <c r="AK36" s="72"/>
      <c r="AL36" s="73"/>
      <c r="AM36" s="51" t="s">
        <v>6</v>
      </c>
      <c r="AN36" s="52"/>
      <c r="AO36" s="52"/>
      <c r="AP36" s="52"/>
      <c r="AQ36" s="53"/>
      <c r="AR36" s="51" t="s">
        <v>5</v>
      </c>
      <c r="AS36" s="52"/>
      <c r="AT36" s="52"/>
      <c r="AU36" s="52"/>
      <c r="AV36" s="53"/>
      <c r="AW36" s="51" t="s">
        <v>4</v>
      </c>
      <c r="AX36" s="52"/>
      <c r="AY36" s="52"/>
      <c r="AZ36" s="52"/>
      <c r="BA36" s="53"/>
      <c r="BB36" s="71" t="s">
        <v>147</v>
      </c>
      <c r="BC36" s="72"/>
      <c r="BD36" s="72"/>
      <c r="BE36" s="72"/>
      <c r="BF36" s="73"/>
      <c r="BG36" s="51" t="s">
        <v>118</v>
      </c>
      <c r="BH36" s="52"/>
      <c r="BI36" s="52"/>
      <c r="BJ36" s="52"/>
      <c r="BK36" s="53"/>
    </row>
    <row r="37" spans="1:79" ht="15" customHeight="1" x14ac:dyDescent="0.25">
      <c r="A37" s="51">
        <v>1</v>
      </c>
      <c r="B37" s="52"/>
      <c r="C37" s="52"/>
      <c r="D37" s="53"/>
      <c r="E37" s="51">
        <v>2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57">
        <v>3</v>
      </c>
      <c r="Y37" s="57"/>
      <c r="Z37" s="57"/>
      <c r="AA37" s="57"/>
      <c r="AB37" s="57"/>
      <c r="AC37" s="57">
        <v>4</v>
      </c>
      <c r="AD37" s="57"/>
      <c r="AE37" s="57"/>
      <c r="AF37" s="57"/>
      <c r="AG37" s="57"/>
      <c r="AH37" s="57">
        <v>5</v>
      </c>
      <c r="AI37" s="57"/>
      <c r="AJ37" s="57"/>
      <c r="AK37" s="57"/>
      <c r="AL37" s="57"/>
      <c r="AM37" s="57">
        <v>6</v>
      </c>
      <c r="AN37" s="57"/>
      <c r="AO37" s="57"/>
      <c r="AP37" s="57"/>
      <c r="AQ37" s="57"/>
      <c r="AR37" s="51">
        <v>7</v>
      </c>
      <c r="AS37" s="52"/>
      <c r="AT37" s="52"/>
      <c r="AU37" s="52"/>
      <c r="AV37" s="53"/>
      <c r="AW37" s="51">
        <v>8</v>
      </c>
      <c r="AX37" s="52"/>
      <c r="AY37" s="52"/>
      <c r="AZ37" s="52"/>
      <c r="BA37" s="53"/>
      <c r="BB37" s="51">
        <v>9</v>
      </c>
      <c r="BC37" s="52"/>
      <c r="BD37" s="52"/>
      <c r="BE37" s="52"/>
      <c r="BF37" s="53"/>
      <c r="BG37" s="51">
        <v>10</v>
      </c>
      <c r="BH37" s="52"/>
      <c r="BI37" s="52"/>
      <c r="BJ37" s="52"/>
      <c r="BK37" s="53"/>
    </row>
    <row r="38" spans="1:79" ht="20.25" hidden="1" customHeight="1" x14ac:dyDescent="0.25">
      <c r="A38" s="54" t="s">
        <v>77</v>
      </c>
      <c r="B38" s="55"/>
      <c r="C38" s="55"/>
      <c r="D38" s="56"/>
      <c r="E38" s="54" t="s">
        <v>78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60" t="s">
        <v>81</v>
      </c>
      <c r="Y38" s="60"/>
      <c r="Z38" s="60"/>
      <c r="AA38" s="60"/>
      <c r="AB38" s="60"/>
      <c r="AC38" s="60" t="s">
        <v>82</v>
      </c>
      <c r="AD38" s="60"/>
      <c r="AE38" s="60"/>
      <c r="AF38" s="60"/>
      <c r="AG38" s="60"/>
      <c r="AH38" s="54" t="s">
        <v>116</v>
      </c>
      <c r="AI38" s="55"/>
      <c r="AJ38" s="55"/>
      <c r="AK38" s="55"/>
      <c r="AL38" s="56"/>
      <c r="AM38" s="75" t="s">
        <v>218</v>
      </c>
      <c r="AN38" s="76"/>
      <c r="AO38" s="76"/>
      <c r="AP38" s="76"/>
      <c r="AQ38" s="77"/>
      <c r="AR38" s="54" t="s">
        <v>83</v>
      </c>
      <c r="AS38" s="55"/>
      <c r="AT38" s="55"/>
      <c r="AU38" s="55"/>
      <c r="AV38" s="56"/>
      <c r="AW38" s="54" t="s">
        <v>84</v>
      </c>
      <c r="AX38" s="55"/>
      <c r="AY38" s="55"/>
      <c r="AZ38" s="55"/>
      <c r="BA38" s="56"/>
      <c r="BB38" s="54" t="s">
        <v>117</v>
      </c>
      <c r="BC38" s="55"/>
      <c r="BD38" s="55"/>
      <c r="BE38" s="55"/>
      <c r="BF38" s="56"/>
      <c r="BG38" s="75" t="s">
        <v>218</v>
      </c>
      <c r="BH38" s="76"/>
      <c r="BI38" s="76"/>
      <c r="BJ38" s="76"/>
      <c r="BK38" s="77"/>
      <c r="CA38" t="s">
        <v>31</v>
      </c>
    </row>
    <row r="39" spans="1:79" s="137" customFormat="1" ht="13.2" customHeight="1" x14ac:dyDescent="0.25">
      <c r="A39" s="157"/>
      <c r="B39" s="158"/>
      <c r="C39" s="158"/>
      <c r="D39" s="159"/>
      <c r="E39" s="131" t="s">
        <v>257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439957</v>
      </c>
      <c r="Y39" s="162"/>
      <c r="Z39" s="162"/>
      <c r="AA39" s="162"/>
      <c r="AB39" s="163"/>
      <c r="AC39" s="161" t="s">
        <v>258</v>
      </c>
      <c r="AD39" s="162"/>
      <c r="AE39" s="162"/>
      <c r="AF39" s="162"/>
      <c r="AG39" s="163"/>
      <c r="AH39" s="161" t="s">
        <v>258</v>
      </c>
      <c r="AI39" s="162"/>
      <c r="AJ39" s="162"/>
      <c r="AK39" s="162"/>
      <c r="AL39" s="163"/>
      <c r="AM39" s="161">
        <f>IF(ISNUMBER(X39),X39,0)+IF(ISNUMBER(AC39),AC39,0)</f>
        <v>439957</v>
      </c>
      <c r="AN39" s="162"/>
      <c r="AO39" s="162"/>
      <c r="AP39" s="162"/>
      <c r="AQ39" s="163"/>
      <c r="AR39" s="161">
        <v>490700</v>
      </c>
      <c r="AS39" s="162"/>
      <c r="AT39" s="162"/>
      <c r="AU39" s="162"/>
      <c r="AV39" s="163"/>
      <c r="AW39" s="161" t="s">
        <v>258</v>
      </c>
      <c r="AX39" s="162"/>
      <c r="AY39" s="162"/>
      <c r="AZ39" s="162"/>
      <c r="BA39" s="163"/>
      <c r="BB39" s="161" t="s">
        <v>258</v>
      </c>
      <c r="BC39" s="162"/>
      <c r="BD39" s="162"/>
      <c r="BE39" s="162"/>
      <c r="BF39" s="163"/>
      <c r="BG39" s="160">
        <f>IF(ISNUMBER(AR39),AR39,0)+IF(ISNUMBER(AW39),AW39,0)</f>
        <v>490700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5">
      <c r="A40" s="119"/>
      <c r="B40" s="117"/>
      <c r="C40" s="117"/>
      <c r="D40" s="118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439957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439957</v>
      </c>
      <c r="AN40" s="166"/>
      <c r="AO40" s="166"/>
      <c r="AP40" s="166"/>
      <c r="AQ40" s="167"/>
      <c r="AR40" s="165">
        <v>490700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490700</v>
      </c>
      <c r="BH40" s="164"/>
      <c r="BI40" s="164"/>
      <c r="BJ40" s="164"/>
      <c r="BK40" s="164"/>
    </row>
    <row r="41" spans="1:79" s="7" customFormat="1" ht="12.75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5">
      <c r="A43" s="67" t="s">
        <v>148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25"/>
    </row>
    <row r="44" spans="1:79" ht="14.25" customHeight="1" x14ac:dyDescent="0.25">
      <c r="A44" s="67" t="s">
        <v>319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9" ht="15" customHeight="1" x14ac:dyDescent="0.25">
      <c r="A45" s="62" t="s">
        <v>248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</row>
    <row r="46" spans="1:79" ht="23.1" customHeight="1" x14ac:dyDescent="0.25">
      <c r="A46" s="93" t="s">
        <v>149</v>
      </c>
      <c r="B46" s="94"/>
      <c r="C46" s="94"/>
      <c r="D46" s="95"/>
      <c r="E46" s="57" t="s">
        <v>20</v>
      </c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1" t="s">
        <v>249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3"/>
      <c r="AN46" s="51" t="s">
        <v>250</v>
      </c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3"/>
      <c r="BG46" s="51" t="s">
        <v>251</v>
      </c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3"/>
    </row>
    <row r="47" spans="1:79" ht="48.75" customHeight="1" x14ac:dyDescent="0.25">
      <c r="A47" s="96"/>
      <c r="B47" s="97"/>
      <c r="C47" s="97"/>
      <c r="D47" s="9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1" t="s">
        <v>5</v>
      </c>
      <c r="V47" s="52"/>
      <c r="W47" s="52"/>
      <c r="X47" s="52"/>
      <c r="Y47" s="53"/>
      <c r="Z47" s="51" t="s">
        <v>4</v>
      </c>
      <c r="AA47" s="52"/>
      <c r="AB47" s="52"/>
      <c r="AC47" s="52"/>
      <c r="AD47" s="53"/>
      <c r="AE47" s="71" t="s">
        <v>147</v>
      </c>
      <c r="AF47" s="72"/>
      <c r="AG47" s="72"/>
      <c r="AH47" s="73"/>
      <c r="AI47" s="51" t="s">
        <v>6</v>
      </c>
      <c r="AJ47" s="52"/>
      <c r="AK47" s="52"/>
      <c r="AL47" s="52"/>
      <c r="AM47" s="53"/>
      <c r="AN47" s="51" t="s">
        <v>5</v>
      </c>
      <c r="AO47" s="52"/>
      <c r="AP47" s="52"/>
      <c r="AQ47" s="52"/>
      <c r="AR47" s="53"/>
      <c r="AS47" s="51" t="s">
        <v>4</v>
      </c>
      <c r="AT47" s="52"/>
      <c r="AU47" s="52"/>
      <c r="AV47" s="52"/>
      <c r="AW47" s="53"/>
      <c r="AX47" s="71" t="s">
        <v>147</v>
      </c>
      <c r="AY47" s="72"/>
      <c r="AZ47" s="72"/>
      <c r="BA47" s="73"/>
      <c r="BB47" s="51" t="s">
        <v>118</v>
      </c>
      <c r="BC47" s="52"/>
      <c r="BD47" s="52"/>
      <c r="BE47" s="52"/>
      <c r="BF47" s="53"/>
      <c r="BG47" s="51" t="s">
        <v>5</v>
      </c>
      <c r="BH47" s="52"/>
      <c r="BI47" s="52"/>
      <c r="BJ47" s="52"/>
      <c r="BK47" s="53"/>
      <c r="BL47" s="51" t="s">
        <v>4</v>
      </c>
      <c r="BM47" s="52"/>
      <c r="BN47" s="52"/>
      <c r="BO47" s="52"/>
      <c r="BP47" s="53"/>
      <c r="BQ47" s="71" t="s">
        <v>147</v>
      </c>
      <c r="BR47" s="72"/>
      <c r="BS47" s="72"/>
      <c r="BT47" s="73"/>
      <c r="BU47" s="51" t="s">
        <v>119</v>
      </c>
      <c r="BV47" s="52"/>
      <c r="BW47" s="52"/>
      <c r="BX47" s="52"/>
      <c r="BY47" s="53"/>
    </row>
    <row r="48" spans="1:79" ht="15" customHeight="1" x14ac:dyDescent="0.25">
      <c r="A48" s="51">
        <v>1</v>
      </c>
      <c r="B48" s="52"/>
      <c r="C48" s="52"/>
      <c r="D48" s="53"/>
      <c r="E48" s="51">
        <v>2</v>
      </c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3"/>
      <c r="U48" s="51">
        <v>3</v>
      </c>
      <c r="V48" s="52"/>
      <c r="W48" s="52"/>
      <c r="X48" s="52"/>
      <c r="Y48" s="53"/>
      <c r="Z48" s="51">
        <v>4</v>
      </c>
      <c r="AA48" s="52"/>
      <c r="AB48" s="52"/>
      <c r="AC48" s="52"/>
      <c r="AD48" s="53"/>
      <c r="AE48" s="51">
        <v>5</v>
      </c>
      <c r="AF48" s="52"/>
      <c r="AG48" s="52"/>
      <c r="AH48" s="53"/>
      <c r="AI48" s="51">
        <v>6</v>
      </c>
      <c r="AJ48" s="52"/>
      <c r="AK48" s="52"/>
      <c r="AL48" s="52"/>
      <c r="AM48" s="53"/>
      <c r="AN48" s="51">
        <v>7</v>
      </c>
      <c r="AO48" s="52"/>
      <c r="AP48" s="52"/>
      <c r="AQ48" s="52"/>
      <c r="AR48" s="53"/>
      <c r="AS48" s="51">
        <v>8</v>
      </c>
      <c r="AT48" s="52"/>
      <c r="AU48" s="52"/>
      <c r="AV48" s="52"/>
      <c r="AW48" s="53"/>
      <c r="AX48" s="51">
        <v>9</v>
      </c>
      <c r="AY48" s="52"/>
      <c r="AZ48" s="52"/>
      <c r="BA48" s="53"/>
      <c r="BB48" s="51">
        <v>10</v>
      </c>
      <c r="BC48" s="52"/>
      <c r="BD48" s="52"/>
      <c r="BE48" s="52"/>
      <c r="BF48" s="53"/>
      <c r="BG48" s="51">
        <v>11</v>
      </c>
      <c r="BH48" s="52"/>
      <c r="BI48" s="52"/>
      <c r="BJ48" s="52"/>
      <c r="BK48" s="53"/>
      <c r="BL48" s="51">
        <v>12</v>
      </c>
      <c r="BM48" s="52"/>
      <c r="BN48" s="52"/>
      <c r="BO48" s="52"/>
      <c r="BP48" s="53"/>
      <c r="BQ48" s="51">
        <v>13</v>
      </c>
      <c r="BR48" s="52"/>
      <c r="BS48" s="52"/>
      <c r="BT48" s="53"/>
      <c r="BU48" s="51">
        <v>14</v>
      </c>
      <c r="BV48" s="52"/>
      <c r="BW48" s="52"/>
      <c r="BX48" s="52"/>
      <c r="BY48" s="53"/>
    </row>
    <row r="49" spans="1:79" s="2" customFormat="1" ht="12.75" hidden="1" customHeight="1" x14ac:dyDescent="0.25">
      <c r="A49" s="54" t="s">
        <v>85</v>
      </c>
      <c r="B49" s="55"/>
      <c r="C49" s="55"/>
      <c r="D49" s="56"/>
      <c r="E49" s="54" t="s">
        <v>78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4" t="s">
        <v>86</v>
      </c>
      <c r="V49" s="55"/>
      <c r="W49" s="55"/>
      <c r="X49" s="55"/>
      <c r="Y49" s="56"/>
      <c r="Z49" s="54" t="s">
        <v>87</v>
      </c>
      <c r="AA49" s="55"/>
      <c r="AB49" s="55"/>
      <c r="AC49" s="55"/>
      <c r="AD49" s="56"/>
      <c r="AE49" s="54" t="s">
        <v>113</v>
      </c>
      <c r="AF49" s="55"/>
      <c r="AG49" s="55"/>
      <c r="AH49" s="56"/>
      <c r="AI49" s="75" t="s">
        <v>217</v>
      </c>
      <c r="AJ49" s="76"/>
      <c r="AK49" s="76"/>
      <c r="AL49" s="76"/>
      <c r="AM49" s="77"/>
      <c r="AN49" s="54" t="s">
        <v>88</v>
      </c>
      <c r="AO49" s="55"/>
      <c r="AP49" s="55"/>
      <c r="AQ49" s="55"/>
      <c r="AR49" s="56"/>
      <c r="AS49" s="54" t="s">
        <v>89</v>
      </c>
      <c r="AT49" s="55"/>
      <c r="AU49" s="55"/>
      <c r="AV49" s="55"/>
      <c r="AW49" s="56"/>
      <c r="AX49" s="54" t="s">
        <v>114</v>
      </c>
      <c r="AY49" s="55"/>
      <c r="AZ49" s="55"/>
      <c r="BA49" s="56"/>
      <c r="BB49" s="75" t="s">
        <v>217</v>
      </c>
      <c r="BC49" s="76"/>
      <c r="BD49" s="76"/>
      <c r="BE49" s="76"/>
      <c r="BF49" s="77"/>
      <c r="BG49" s="54" t="s">
        <v>79</v>
      </c>
      <c r="BH49" s="55"/>
      <c r="BI49" s="55"/>
      <c r="BJ49" s="55"/>
      <c r="BK49" s="56"/>
      <c r="BL49" s="54" t="s">
        <v>80</v>
      </c>
      <c r="BM49" s="55"/>
      <c r="BN49" s="55"/>
      <c r="BO49" s="55"/>
      <c r="BP49" s="56"/>
      <c r="BQ49" s="54" t="s">
        <v>115</v>
      </c>
      <c r="BR49" s="55"/>
      <c r="BS49" s="55"/>
      <c r="BT49" s="56"/>
      <c r="BU49" s="75" t="s">
        <v>217</v>
      </c>
      <c r="BV49" s="76"/>
      <c r="BW49" s="76"/>
      <c r="BX49" s="76"/>
      <c r="BY49" s="77"/>
      <c r="CA49" t="s">
        <v>33</v>
      </c>
    </row>
    <row r="50" spans="1:79" s="137" customFormat="1" ht="13.2" customHeight="1" x14ac:dyDescent="0.25">
      <c r="A50" s="157">
        <v>2111</v>
      </c>
      <c r="B50" s="158"/>
      <c r="C50" s="158"/>
      <c r="D50" s="159"/>
      <c r="E50" s="131" t="s">
        <v>259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265072.59999999998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265072.59999999998</v>
      </c>
      <c r="AJ50" s="162"/>
      <c r="AK50" s="162"/>
      <c r="AL50" s="162"/>
      <c r="AM50" s="163"/>
      <c r="AN50" s="161">
        <v>256000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256000</v>
      </c>
      <c r="BC50" s="162"/>
      <c r="BD50" s="162"/>
      <c r="BE50" s="162"/>
      <c r="BF50" s="163"/>
      <c r="BG50" s="161">
        <v>348325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348325</v>
      </c>
      <c r="BV50" s="162"/>
      <c r="BW50" s="162"/>
      <c r="BX50" s="162"/>
      <c r="BY50" s="163"/>
      <c r="CA50" s="137" t="s">
        <v>34</v>
      </c>
    </row>
    <row r="51" spans="1:79" s="137" customFormat="1" ht="13.2" customHeight="1" x14ac:dyDescent="0.25">
      <c r="A51" s="157">
        <v>2120</v>
      </c>
      <c r="B51" s="158"/>
      <c r="C51" s="158"/>
      <c r="D51" s="159"/>
      <c r="E51" s="131" t="s">
        <v>260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58316.02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58316.02</v>
      </c>
      <c r="AJ51" s="162"/>
      <c r="AK51" s="162"/>
      <c r="AL51" s="162"/>
      <c r="AM51" s="163"/>
      <c r="AN51" s="161">
        <v>57620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57620</v>
      </c>
      <c r="BC51" s="162"/>
      <c r="BD51" s="162"/>
      <c r="BE51" s="162"/>
      <c r="BF51" s="163"/>
      <c r="BG51" s="161">
        <v>76632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76632</v>
      </c>
      <c r="BV51" s="162"/>
      <c r="BW51" s="162"/>
      <c r="BX51" s="162"/>
      <c r="BY51" s="163"/>
    </row>
    <row r="52" spans="1:79" s="137" customFormat="1" ht="13.2" customHeight="1" x14ac:dyDescent="0.25">
      <c r="A52" s="157">
        <v>2210</v>
      </c>
      <c r="B52" s="158"/>
      <c r="C52" s="158"/>
      <c r="D52" s="159"/>
      <c r="E52" s="131" t="s">
        <v>261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10000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10000</v>
      </c>
      <c r="AJ52" s="162"/>
      <c r="AK52" s="162"/>
      <c r="AL52" s="162"/>
      <c r="AM52" s="163"/>
      <c r="AN52" s="161">
        <v>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</row>
    <row r="53" spans="1:79" s="137" customFormat="1" ht="13.2" customHeight="1" x14ac:dyDescent="0.25">
      <c r="A53" s="157">
        <v>2240</v>
      </c>
      <c r="B53" s="158"/>
      <c r="C53" s="158"/>
      <c r="D53" s="159"/>
      <c r="E53" s="131" t="s">
        <v>262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20484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20484</v>
      </c>
      <c r="AJ53" s="162"/>
      <c r="AK53" s="162"/>
      <c r="AL53" s="162"/>
      <c r="AM53" s="163"/>
      <c r="AN53" s="161">
        <v>12000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12000</v>
      </c>
      <c r="BC53" s="162"/>
      <c r="BD53" s="162"/>
      <c r="BE53" s="162"/>
      <c r="BF53" s="163"/>
      <c r="BG53" s="161">
        <v>15000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15000</v>
      </c>
      <c r="BV53" s="162"/>
      <c r="BW53" s="162"/>
      <c r="BX53" s="162"/>
      <c r="BY53" s="163"/>
    </row>
    <row r="54" spans="1:79" s="137" customFormat="1" ht="13.2" customHeight="1" x14ac:dyDescent="0.25">
      <c r="A54" s="157">
        <v>2250</v>
      </c>
      <c r="B54" s="158"/>
      <c r="C54" s="158"/>
      <c r="D54" s="159"/>
      <c r="E54" s="131" t="s">
        <v>263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0</v>
      </c>
      <c r="BC54" s="162"/>
      <c r="BD54" s="162"/>
      <c r="BE54" s="162"/>
      <c r="BF54" s="163"/>
      <c r="BG54" s="161">
        <v>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0</v>
      </c>
      <c r="BV54" s="162"/>
      <c r="BW54" s="162"/>
      <c r="BX54" s="162"/>
      <c r="BY54" s="163"/>
    </row>
    <row r="55" spans="1:79" s="137" customFormat="1" ht="39.6" customHeight="1" x14ac:dyDescent="0.25">
      <c r="A55" s="157">
        <v>2282</v>
      </c>
      <c r="B55" s="158"/>
      <c r="C55" s="158"/>
      <c r="D55" s="159"/>
      <c r="E55" s="131" t="s">
        <v>265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0</v>
      </c>
      <c r="AJ55" s="162"/>
      <c r="AK55" s="162"/>
      <c r="AL55" s="162"/>
      <c r="AM55" s="163"/>
      <c r="AN55" s="161">
        <v>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0</v>
      </c>
      <c r="BC55" s="162"/>
      <c r="BD55" s="162"/>
      <c r="BE55" s="162"/>
      <c r="BF55" s="163"/>
      <c r="BG55" s="161">
        <v>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0</v>
      </c>
      <c r="BV55" s="162"/>
      <c r="BW55" s="162"/>
      <c r="BX55" s="162"/>
      <c r="BY55" s="163"/>
    </row>
    <row r="56" spans="1:79" s="9" customFormat="1" ht="12.75" customHeight="1" x14ac:dyDescent="0.25">
      <c r="A56" s="119"/>
      <c r="B56" s="117"/>
      <c r="C56" s="117"/>
      <c r="D56" s="118"/>
      <c r="E56" s="138" t="s">
        <v>179</v>
      </c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40"/>
      <c r="U56" s="165">
        <v>353872.62</v>
      </c>
      <c r="V56" s="166"/>
      <c r="W56" s="166"/>
      <c r="X56" s="166"/>
      <c r="Y56" s="167"/>
      <c r="Z56" s="165">
        <v>0</v>
      </c>
      <c r="AA56" s="166"/>
      <c r="AB56" s="166"/>
      <c r="AC56" s="166"/>
      <c r="AD56" s="167"/>
      <c r="AE56" s="165">
        <v>0</v>
      </c>
      <c r="AF56" s="166"/>
      <c r="AG56" s="166"/>
      <c r="AH56" s="167"/>
      <c r="AI56" s="165">
        <f>IF(ISNUMBER(U56),U56,0)+IF(ISNUMBER(Z56),Z56,0)</f>
        <v>353872.62</v>
      </c>
      <c r="AJ56" s="166"/>
      <c r="AK56" s="166"/>
      <c r="AL56" s="166"/>
      <c r="AM56" s="167"/>
      <c r="AN56" s="165">
        <v>325620</v>
      </c>
      <c r="AO56" s="166"/>
      <c r="AP56" s="166"/>
      <c r="AQ56" s="166"/>
      <c r="AR56" s="167"/>
      <c r="AS56" s="165">
        <v>0</v>
      </c>
      <c r="AT56" s="166"/>
      <c r="AU56" s="166"/>
      <c r="AV56" s="166"/>
      <c r="AW56" s="167"/>
      <c r="AX56" s="165">
        <v>0</v>
      </c>
      <c r="AY56" s="166"/>
      <c r="AZ56" s="166"/>
      <c r="BA56" s="167"/>
      <c r="BB56" s="165">
        <f>IF(ISNUMBER(AN56),AN56,0)+IF(ISNUMBER(AS56),AS56,0)</f>
        <v>325620</v>
      </c>
      <c r="BC56" s="166"/>
      <c r="BD56" s="166"/>
      <c r="BE56" s="166"/>
      <c r="BF56" s="167"/>
      <c r="BG56" s="165">
        <v>439957</v>
      </c>
      <c r="BH56" s="166"/>
      <c r="BI56" s="166"/>
      <c r="BJ56" s="166"/>
      <c r="BK56" s="167"/>
      <c r="BL56" s="165">
        <v>0</v>
      </c>
      <c r="BM56" s="166"/>
      <c r="BN56" s="166"/>
      <c r="BO56" s="166"/>
      <c r="BP56" s="167"/>
      <c r="BQ56" s="165">
        <v>0</v>
      </c>
      <c r="BR56" s="166"/>
      <c r="BS56" s="166"/>
      <c r="BT56" s="167"/>
      <c r="BU56" s="165">
        <f>IF(ISNUMBER(BG56),BG56,0)+IF(ISNUMBER(BL56),BL56,0)</f>
        <v>439957</v>
      </c>
      <c r="BV56" s="166"/>
      <c r="BW56" s="166"/>
      <c r="BX56" s="166"/>
      <c r="BY56" s="167"/>
    </row>
    <row r="58" spans="1:79" ht="14.25" customHeight="1" x14ac:dyDescent="0.25">
      <c r="A58" s="67" t="s">
        <v>320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 x14ac:dyDescent="0.25">
      <c r="A59" s="78" t="s">
        <v>248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</row>
    <row r="60" spans="1:79" ht="23.1" customHeight="1" x14ac:dyDescent="0.25">
      <c r="A60" s="93" t="s">
        <v>150</v>
      </c>
      <c r="B60" s="94"/>
      <c r="C60" s="94"/>
      <c r="D60" s="94"/>
      <c r="E60" s="95"/>
      <c r="F60" s="57" t="s">
        <v>20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1" t="s">
        <v>249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3"/>
      <c r="AN60" s="51" t="s">
        <v>250</v>
      </c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3"/>
      <c r="BG60" s="51" t="s">
        <v>251</v>
      </c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3"/>
    </row>
    <row r="61" spans="1:79" ht="51.75" customHeight="1" x14ac:dyDescent="0.25">
      <c r="A61" s="96"/>
      <c r="B61" s="97"/>
      <c r="C61" s="97"/>
      <c r="D61" s="97"/>
      <c r="E61" s="98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1" t="s">
        <v>5</v>
      </c>
      <c r="V61" s="52"/>
      <c r="W61" s="52"/>
      <c r="X61" s="52"/>
      <c r="Y61" s="53"/>
      <c r="Z61" s="51" t="s">
        <v>4</v>
      </c>
      <c r="AA61" s="52"/>
      <c r="AB61" s="52"/>
      <c r="AC61" s="52"/>
      <c r="AD61" s="53"/>
      <c r="AE61" s="71" t="s">
        <v>147</v>
      </c>
      <c r="AF61" s="72"/>
      <c r="AG61" s="72"/>
      <c r="AH61" s="73"/>
      <c r="AI61" s="51" t="s">
        <v>6</v>
      </c>
      <c r="AJ61" s="52"/>
      <c r="AK61" s="52"/>
      <c r="AL61" s="52"/>
      <c r="AM61" s="53"/>
      <c r="AN61" s="51" t="s">
        <v>5</v>
      </c>
      <c r="AO61" s="52"/>
      <c r="AP61" s="52"/>
      <c r="AQ61" s="52"/>
      <c r="AR61" s="53"/>
      <c r="AS61" s="51" t="s">
        <v>4</v>
      </c>
      <c r="AT61" s="52"/>
      <c r="AU61" s="52"/>
      <c r="AV61" s="52"/>
      <c r="AW61" s="53"/>
      <c r="AX61" s="71" t="s">
        <v>147</v>
      </c>
      <c r="AY61" s="72"/>
      <c r="AZ61" s="72"/>
      <c r="BA61" s="73"/>
      <c r="BB61" s="51" t="s">
        <v>118</v>
      </c>
      <c r="BC61" s="52"/>
      <c r="BD61" s="52"/>
      <c r="BE61" s="52"/>
      <c r="BF61" s="53"/>
      <c r="BG61" s="51" t="s">
        <v>5</v>
      </c>
      <c r="BH61" s="52"/>
      <c r="BI61" s="52"/>
      <c r="BJ61" s="52"/>
      <c r="BK61" s="53"/>
      <c r="BL61" s="51" t="s">
        <v>4</v>
      </c>
      <c r="BM61" s="52"/>
      <c r="BN61" s="52"/>
      <c r="BO61" s="52"/>
      <c r="BP61" s="53"/>
      <c r="BQ61" s="71" t="s">
        <v>147</v>
      </c>
      <c r="BR61" s="72"/>
      <c r="BS61" s="72"/>
      <c r="BT61" s="73"/>
      <c r="BU61" s="57" t="s">
        <v>119</v>
      </c>
      <c r="BV61" s="57"/>
      <c r="BW61" s="57"/>
      <c r="BX61" s="57"/>
      <c r="BY61" s="57"/>
    </row>
    <row r="62" spans="1:79" ht="15" customHeight="1" x14ac:dyDescent="0.25">
      <c r="A62" s="51">
        <v>1</v>
      </c>
      <c r="B62" s="52"/>
      <c r="C62" s="52"/>
      <c r="D62" s="52"/>
      <c r="E62" s="53"/>
      <c r="F62" s="51">
        <v>2</v>
      </c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3"/>
      <c r="U62" s="51">
        <v>3</v>
      </c>
      <c r="V62" s="52"/>
      <c r="W62" s="52"/>
      <c r="X62" s="52"/>
      <c r="Y62" s="53"/>
      <c r="Z62" s="51">
        <v>4</v>
      </c>
      <c r="AA62" s="52"/>
      <c r="AB62" s="52"/>
      <c r="AC62" s="52"/>
      <c r="AD62" s="53"/>
      <c r="AE62" s="51">
        <v>5</v>
      </c>
      <c r="AF62" s="52"/>
      <c r="AG62" s="52"/>
      <c r="AH62" s="53"/>
      <c r="AI62" s="51">
        <v>6</v>
      </c>
      <c r="AJ62" s="52"/>
      <c r="AK62" s="52"/>
      <c r="AL62" s="52"/>
      <c r="AM62" s="53"/>
      <c r="AN62" s="51">
        <v>7</v>
      </c>
      <c r="AO62" s="52"/>
      <c r="AP62" s="52"/>
      <c r="AQ62" s="52"/>
      <c r="AR62" s="53"/>
      <c r="AS62" s="51">
        <v>8</v>
      </c>
      <c r="AT62" s="52"/>
      <c r="AU62" s="52"/>
      <c r="AV62" s="52"/>
      <c r="AW62" s="53"/>
      <c r="AX62" s="51">
        <v>9</v>
      </c>
      <c r="AY62" s="52"/>
      <c r="AZ62" s="52"/>
      <c r="BA62" s="53"/>
      <c r="BB62" s="51">
        <v>10</v>
      </c>
      <c r="BC62" s="52"/>
      <c r="BD62" s="52"/>
      <c r="BE62" s="52"/>
      <c r="BF62" s="53"/>
      <c r="BG62" s="51">
        <v>11</v>
      </c>
      <c r="BH62" s="52"/>
      <c r="BI62" s="52"/>
      <c r="BJ62" s="52"/>
      <c r="BK62" s="53"/>
      <c r="BL62" s="51">
        <v>12</v>
      </c>
      <c r="BM62" s="52"/>
      <c r="BN62" s="52"/>
      <c r="BO62" s="52"/>
      <c r="BP62" s="53"/>
      <c r="BQ62" s="51">
        <v>13</v>
      </c>
      <c r="BR62" s="52"/>
      <c r="BS62" s="52"/>
      <c r="BT62" s="53"/>
      <c r="BU62" s="57">
        <v>14</v>
      </c>
      <c r="BV62" s="57"/>
      <c r="BW62" s="57"/>
      <c r="BX62" s="57"/>
      <c r="BY62" s="57"/>
    </row>
    <row r="63" spans="1:79" s="2" customFormat="1" ht="13.5" hidden="1" customHeight="1" x14ac:dyDescent="0.25">
      <c r="A63" s="54" t="s">
        <v>85</v>
      </c>
      <c r="B63" s="55"/>
      <c r="C63" s="55"/>
      <c r="D63" s="55"/>
      <c r="E63" s="56"/>
      <c r="F63" s="54" t="s">
        <v>78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6"/>
      <c r="U63" s="54" t="s">
        <v>86</v>
      </c>
      <c r="V63" s="55"/>
      <c r="W63" s="55"/>
      <c r="X63" s="55"/>
      <c r="Y63" s="56"/>
      <c r="Z63" s="54" t="s">
        <v>87</v>
      </c>
      <c r="AA63" s="55"/>
      <c r="AB63" s="55"/>
      <c r="AC63" s="55"/>
      <c r="AD63" s="56"/>
      <c r="AE63" s="54" t="s">
        <v>113</v>
      </c>
      <c r="AF63" s="55"/>
      <c r="AG63" s="55"/>
      <c r="AH63" s="56"/>
      <c r="AI63" s="75" t="s">
        <v>217</v>
      </c>
      <c r="AJ63" s="76"/>
      <c r="AK63" s="76"/>
      <c r="AL63" s="76"/>
      <c r="AM63" s="77"/>
      <c r="AN63" s="54" t="s">
        <v>88</v>
      </c>
      <c r="AO63" s="55"/>
      <c r="AP63" s="55"/>
      <c r="AQ63" s="55"/>
      <c r="AR63" s="56"/>
      <c r="AS63" s="54" t="s">
        <v>89</v>
      </c>
      <c r="AT63" s="55"/>
      <c r="AU63" s="55"/>
      <c r="AV63" s="55"/>
      <c r="AW63" s="56"/>
      <c r="AX63" s="54" t="s">
        <v>114</v>
      </c>
      <c r="AY63" s="55"/>
      <c r="AZ63" s="55"/>
      <c r="BA63" s="56"/>
      <c r="BB63" s="75" t="s">
        <v>217</v>
      </c>
      <c r="BC63" s="76"/>
      <c r="BD63" s="76"/>
      <c r="BE63" s="76"/>
      <c r="BF63" s="77"/>
      <c r="BG63" s="54" t="s">
        <v>79</v>
      </c>
      <c r="BH63" s="55"/>
      <c r="BI63" s="55"/>
      <c r="BJ63" s="55"/>
      <c r="BK63" s="56"/>
      <c r="BL63" s="54" t="s">
        <v>80</v>
      </c>
      <c r="BM63" s="55"/>
      <c r="BN63" s="55"/>
      <c r="BO63" s="55"/>
      <c r="BP63" s="56"/>
      <c r="BQ63" s="54" t="s">
        <v>115</v>
      </c>
      <c r="BR63" s="55"/>
      <c r="BS63" s="55"/>
      <c r="BT63" s="56"/>
      <c r="BU63" s="69" t="s">
        <v>217</v>
      </c>
      <c r="BV63" s="69"/>
      <c r="BW63" s="69"/>
      <c r="BX63" s="69"/>
      <c r="BY63" s="69"/>
      <c r="CA63" t="s">
        <v>35</v>
      </c>
    </row>
    <row r="64" spans="1:79" s="9" customFormat="1" ht="12.75" customHeight="1" x14ac:dyDescent="0.25">
      <c r="A64" s="119"/>
      <c r="B64" s="117"/>
      <c r="C64" s="117"/>
      <c r="D64" s="117"/>
      <c r="E64" s="118"/>
      <c r="F64" s="119" t="s">
        <v>179</v>
      </c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8"/>
      <c r="U64" s="165"/>
      <c r="V64" s="166"/>
      <c r="W64" s="166"/>
      <c r="X64" s="166"/>
      <c r="Y64" s="167"/>
      <c r="Z64" s="165"/>
      <c r="AA64" s="166"/>
      <c r="AB64" s="166"/>
      <c r="AC64" s="166"/>
      <c r="AD64" s="167"/>
      <c r="AE64" s="165"/>
      <c r="AF64" s="166"/>
      <c r="AG64" s="166"/>
      <c r="AH64" s="167"/>
      <c r="AI64" s="165">
        <f>IF(ISNUMBER(U64),U64,0)+IF(ISNUMBER(Z64),Z64,0)</f>
        <v>0</v>
      </c>
      <c r="AJ64" s="166"/>
      <c r="AK64" s="166"/>
      <c r="AL64" s="166"/>
      <c r="AM64" s="167"/>
      <c r="AN64" s="165"/>
      <c r="AO64" s="166"/>
      <c r="AP64" s="166"/>
      <c r="AQ64" s="166"/>
      <c r="AR64" s="167"/>
      <c r="AS64" s="165"/>
      <c r="AT64" s="166"/>
      <c r="AU64" s="166"/>
      <c r="AV64" s="166"/>
      <c r="AW64" s="167"/>
      <c r="AX64" s="165"/>
      <c r="AY64" s="166"/>
      <c r="AZ64" s="166"/>
      <c r="BA64" s="167"/>
      <c r="BB64" s="165">
        <f>IF(ISNUMBER(AN64),AN64,0)+IF(ISNUMBER(AS64),AS64,0)</f>
        <v>0</v>
      </c>
      <c r="BC64" s="166"/>
      <c r="BD64" s="166"/>
      <c r="BE64" s="166"/>
      <c r="BF64" s="167"/>
      <c r="BG64" s="165"/>
      <c r="BH64" s="166"/>
      <c r="BI64" s="166"/>
      <c r="BJ64" s="166"/>
      <c r="BK64" s="167"/>
      <c r="BL64" s="165"/>
      <c r="BM64" s="166"/>
      <c r="BN64" s="166"/>
      <c r="BO64" s="166"/>
      <c r="BP64" s="167"/>
      <c r="BQ64" s="165"/>
      <c r="BR64" s="166"/>
      <c r="BS64" s="166"/>
      <c r="BT64" s="167"/>
      <c r="BU64" s="165">
        <f>IF(ISNUMBER(BG64),BG64,0)+IF(ISNUMBER(BL64),BL64,0)</f>
        <v>0</v>
      </c>
      <c r="BV64" s="166"/>
      <c r="BW64" s="166"/>
      <c r="BX64" s="166"/>
      <c r="BY64" s="167"/>
      <c r="CA64" s="9" t="s">
        <v>36</v>
      </c>
    </row>
    <row r="66" spans="1:79" ht="14.25" customHeight="1" x14ac:dyDescent="0.25">
      <c r="A66" s="67" t="s">
        <v>332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ht="15" customHeight="1" x14ac:dyDescent="0.25">
      <c r="A67" s="78" t="s">
        <v>248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</row>
    <row r="68" spans="1:79" ht="23.1" customHeight="1" x14ac:dyDescent="0.25">
      <c r="A68" s="93" t="s">
        <v>149</v>
      </c>
      <c r="B68" s="94"/>
      <c r="C68" s="94"/>
      <c r="D68" s="95"/>
      <c r="E68" s="86" t="s">
        <v>20</v>
      </c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8"/>
      <c r="X68" s="51" t="s">
        <v>252</v>
      </c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3"/>
      <c r="AR68" s="57" t="s">
        <v>254</v>
      </c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</row>
    <row r="69" spans="1:79" ht="48.75" customHeight="1" x14ac:dyDescent="0.25">
      <c r="A69" s="96"/>
      <c r="B69" s="97"/>
      <c r="C69" s="97"/>
      <c r="D69" s="98"/>
      <c r="E69" s="89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86" t="s">
        <v>5</v>
      </c>
      <c r="Y69" s="87"/>
      <c r="Z69" s="87"/>
      <c r="AA69" s="87"/>
      <c r="AB69" s="88"/>
      <c r="AC69" s="86" t="s">
        <v>4</v>
      </c>
      <c r="AD69" s="87"/>
      <c r="AE69" s="87"/>
      <c r="AF69" s="87"/>
      <c r="AG69" s="88"/>
      <c r="AH69" s="71" t="s">
        <v>147</v>
      </c>
      <c r="AI69" s="72"/>
      <c r="AJ69" s="72"/>
      <c r="AK69" s="72"/>
      <c r="AL69" s="73"/>
      <c r="AM69" s="51" t="s">
        <v>6</v>
      </c>
      <c r="AN69" s="52"/>
      <c r="AO69" s="52"/>
      <c r="AP69" s="52"/>
      <c r="AQ69" s="53"/>
      <c r="AR69" s="51" t="s">
        <v>5</v>
      </c>
      <c r="AS69" s="52"/>
      <c r="AT69" s="52"/>
      <c r="AU69" s="52"/>
      <c r="AV69" s="53"/>
      <c r="AW69" s="51" t="s">
        <v>4</v>
      </c>
      <c r="AX69" s="52"/>
      <c r="AY69" s="52"/>
      <c r="AZ69" s="52"/>
      <c r="BA69" s="53"/>
      <c r="BB69" s="71" t="s">
        <v>147</v>
      </c>
      <c r="BC69" s="72"/>
      <c r="BD69" s="72"/>
      <c r="BE69" s="72"/>
      <c r="BF69" s="73"/>
      <c r="BG69" s="51" t="s">
        <v>118</v>
      </c>
      <c r="BH69" s="52"/>
      <c r="BI69" s="52"/>
      <c r="BJ69" s="52"/>
      <c r="BK69" s="53"/>
    </row>
    <row r="70" spans="1:79" ht="12.75" customHeight="1" x14ac:dyDescent="0.25">
      <c r="A70" s="51">
        <v>1</v>
      </c>
      <c r="B70" s="52"/>
      <c r="C70" s="52"/>
      <c r="D70" s="53"/>
      <c r="E70" s="51">
        <v>2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3"/>
      <c r="X70" s="51">
        <v>3</v>
      </c>
      <c r="Y70" s="52"/>
      <c r="Z70" s="52"/>
      <c r="AA70" s="52"/>
      <c r="AB70" s="53"/>
      <c r="AC70" s="51">
        <v>4</v>
      </c>
      <c r="AD70" s="52"/>
      <c r="AE70" s="52"/>
      <c r="AF70" s="52"/>
      <c r="AG70" s="53"/>
      <c r="AH70" s="51">
        <v>5</v>
      </c>
      <c r="AI70" s="52"/>
      <c r="AJ70" s="52"/>
      <c r="AK70" s="52"/>
      <c r="AL70" s="53"/>
      <c r="AM70" s="51">
        <v>6</v>
      </c>
      <c r="AN70" s="52"/>
      <c r="AO70" s="52"/>
      <c r="AP70" s="52"/>
      <c r="AQ70" s="53"/>
      <c r="AR70" s="51">
        <v>7</v>
      </c>
      <c r="AS70" s="52"/>
      <c r="AT70" s="52"/>
      <c r="AU70" s="52"/>
      <c r="AV70" s="53"/>
      <c r="AW70" s="51">
        <v>8</v>
      </c>
      <c r="AX70" s="52"/>
      <c r="AY70" s="52"/>
      <c r="AZ70" s="52"/>
      <c r="BA70" s="53"/>
      <c r="BB70" s="51">
        <v>9</v>
      </c>
      <c r="BC70" s="52"/>
      <c r="BD70" s="52"/>
      <c r="BE70" s="52"/>
      <c r="BF70" s="53"/>
      <c r="BG70" s="51">
        <v>10</v>
      </c>
      <c r="BH70" s="52"/>
      <c r="BI70" s="52"/>
      <c r="BJ70" s="52"/>
      <c r="BK70" s="53"/>
    </row>
    <row r="71" spans="1:79" s="2" customFormat="1" ht="12.75" hidden="1" customHeight="1" x14ac:dyDescent="0.25">
      <c r="A71" s="54" t="s">
        <v>85</v>
      </c>
      <c r="B71" s="55"/>
      <c r="C71" s="55"/>
      <c r="D71" s="56"/>
      <c r="E71" s="54" t="s">
        <v>78</v>
      </c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6"/>
      <c r="X71" s="106" t="s">
        <v>81</v>
      </c>
      <c r="Y71" s="107"/>
      <c r="Z71" s="107"/>
      <c r="AA71" s="107"/>
      <c r="AB71" s="108"/>
      <c r="AC71" s="106" t="s">
        <v>82</v>
      </c>
      <c r="AD71" s="107"/>
      <c r="AE71" s="107"/>
      <c r="AF71" s="107"/>
      <c r="AG71" s="108"/>
      <c r="AH71" s="54" t="s">
        <v>116</v>
      </c>
      <c r="AI71" s="55"/>
      <c r="AJ71" s="55"/>
      <c r="AK71" s="55"/>
      <c r="AL71" s="56"/>
      <c r="AM71" s="75" t="s">
        <v>218</v>
      </c>
      <c r="AN71" s="76"/>
      <c r="AO71" s="76"/>
      <c r="AP71" s="76"/>
      <c r="AQ71" s="77"/>
      <c r="AR71" s="54" t="s">
        <v>83</v>
      </c>
      <c r="AS71" s="55"/>
      <c r="AT71" s="55"/>
      <c r="AU71" s="55"/>
      <c r="AV71" s="56"/>
      <c r="AW71" s="54" t="s">
        <v>84</v>
      </c>
      <c r="AX71" s="55"/>
      <c r="AY71" s="55"/>
      <c r="AZ71" s="55"/>
      <c r="BA71" s="56"/>
      <c r="BB71" s="54" t="s">
        <v>117</v>
      </c>
      <c r="BC71" s="55"/>
      <c r="BD71" s="55"/>
      <c r="BE71" s="55"/>
      <c r="BF71" s="56"/>
      <c r="BG71" s="75" t="s">
        <v>218</v>
      </c>
      <c r="BH71" s="76"/>
      <c r="BI71" s="76"/>
      <c r="BJ71" s="76"/>
      <c r="BK71" s="77"/>
      <c r="CA71" t="s">
        <v>37</v>
      </c>
    </row>
    <row r="72" spans="1:79" s="137" customFormat="1" ht="13.2" customHeight="1" x14ac:dyDescent="0.25">
      <c r="A72" s="157">
        <v>2111</v>
      </c>
      <c r="B72" s="158"/>
      <c r="C72" s="158"/>
      <c r="D72" s="159"/>
      <c r="E72" s="131" t="s">
        <v>259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3"/>
      <c r="X72" s="161">
        <v>348325</v>
      </c>
      <c r="Y72" s="162"/>
      <c r="Z72" s="162"/>
      <c r="AA72" s="162"/>
      <c r="AB72" s="163"/>
      <c r="AC72" s="161">
        <v>0</v>
      </c>
      <c r="AD72" s="162"/>
      <c r="AE72" s="162"/>
      <c r="AF72" s="162"/>
      <c r="AG72" s="163"/>
      <c r="AH72" s="161">
        <v>0</v>
      </c>
      <c r="AI72" s="162"/>
      <c r="AJ72" s="162"/>
      <c r="AK72" s="162"/>
      <c r="AL72" s="163"/>
      <c r="AM72" s="161">
        <f>IF(ISNUMBER(X72),X72,0)+IF(ISNUMBER(AC72),AC72,0)</f>
        <v>348325</v>
      </c>
      <c r="AN72" s="162"/>
      <c r="AO72" s="162"/>
      <c r="AP72" s="162"/>
      <c r="AQ72" s="163"/>
      <c r="AR72" s="161">
        <v>385000</v>
      </c>
      <c r="AS72" s="162"/>
      <c r="AT72" s="162"/>
      <c r="AU72" s="162"/>
      <c r="AV72" s="163"/>
      <c r="AW72" s="161">
        <v>0</v>
      </c>
      <c r="AX72" s="162"/>
      <c r="AY72" s="162"/>
      <c r="AZ72" s="162"/>
      <c r="BA72" s="163"/>
      <c r="BB72" s="161">
        <v>0</v>
      </c>
      <c r="BC72" s="162"/>
      <c r="BD72" s="162"/>
      <c r="BE72" s="162"/>
      <c r="BF72" s="163"/>
      <c r="BG72" s="160">
        <f>IF(ISNUMBER(AR72),AR72,0)+IF(ISNUMBER(AW72),AW72,0)</f>
        <v>385000</v>
      </c>
      <c r="BH72" s="160"/>
      <c r="BI72" s="160"/>
      <c r="BJ72" s="160"/>
      <c r="BK72" s="160"/>
      <c r="CA72" s="137" t="s">
        <v>38</v>
      </c>
    </row>
    <row r="73" spans="1:79" s="137" customFormat="1" ht="13.2" customHeight="1" x14ac:dyDescent="0.25">
      <c r="A73" s="157">
        <v>2120</v>
      </c>
      <c r="B73" s="158"/>
      <c r="C73" s="158"/>
      <c r="D73" s="159"/>
      <c r="E73" s="131" t="s">
        <v>260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3"/>
      <c r="X73" s="161">
        <v>76632</v>
      </c>
      <c r="Y73" s="162"/>
      <c r="Z73" s="162"/>
      <c r="AA73" s="162"/>
      <c r="AB73" s="163"/>
      <c r="AC73" s="161">
        <v>0</v>
      </c>
      <c r="AD73" s="162"/>
      <c r="AE73" s="162"/>
      <c r="AF73" s="162"/>
      <c r="AG73" s="163"/>
      <c r="AH73" s="161">
        <v>0</v>
      </c>
      <c r="AI73" s="162"/>
      <c r="AJ73" s="162"/>
      <c r="AK73" s="162"/>
      <c r="AL73" s="163"/>
      <c r="AM73" s="161">
        <f>IF(ISNUMBER(X73),X73,0)+IF(ISNUMBER(AC73),AC73,0)</f>
        <v>76632</v>
      </c>
      <c r="AN73" s="162"/>
      <c r="AO73" s="162"/>
      <c r="AP73" s="162"/>
      <c r="AQ73" s="163"/>
      <c r="AR73" s="161">
        <v>84700</v>
      </c>
      <c r="AS73" s="162"/>
      <c r="AT73" s="162"/>
      <c r="AU73" s="162"/>
      <c r="AV73" s="163"/>
      <c r="AW73" s="161">
        <v>0</v>
      </c>
      <c r="AX73" s="162"/>
      <c r="AY73" s="162"/>
      <c r="AZ73" s="162"/>
      <c r="BA73" s="163"/>
      <c r="BB73" s="161">
        <v>0</v>
      </c>
      <c r="BC73" s="162"/>
      <c r="BD73" s="162"/>
      <c r="BE73" s="162"/>
      <c r="BF73" s="163"/>
      <c r="BG73" s="160">
        <f>IF(ISNUMBER(AR73),AR73,0)+IF(ISNUMBER(AW73),AW73,0)</f>
        <v>84700</v>
      </c>
      <c r="BH73" s="160"/>
      <c r="BI73" s="160"/>
      <c r="BJ73" s="160"/>
      <c r="BK73" s="160"/>
    </row>
    <row r="74" spans="1:79" s="137" customFormat="1" ht="13.2" customHeight="1" x14ac:dyDescent="0.25">
      <c r="A74" s="157">
        <v>2210</v>
      </c>
      <c r="B74" s="158"/>
      <c r="C74" s="158"/>
      <c r="D74" s="159"/>
      <c r="E74" s="131" t="s">
        <v>261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0</v>
      </c>
      <c r="AN74" s="162"/>
      <c r="AO74" s="162"/>
      <c r="AP74" s="162"/>
      <c r="AQ74" s="163"/>
      <c r="AR74" s="161">
        <v>1000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1000</v>
      </c>
      <c r="BH74" s="160"/>
      <c r="BI74" s="160"/>
      <c r="BJ74" s="160"/>
      <c r="BK74" s="160"/>
    </row>
    <row r="75" spans="1:79" s="137" customFormat="1" ht="13.2" customHeight="1" x14ac:dyDescent="0.25">
      <c r="A75" s="157">
        <v>2240</v>
      </c>
      <c r="B75" s="158"/>
      <c r="C75" s="158"/>
      <c r="D75" s="159"/>
      <c r="E75" s="131" t="s">
        <v>262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15000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15000</v>
      </c>
      <c r="AN75" s="162"/>
      <c r="AO75" s="162"/>
      <c r="AP75" s="162"/>
      <c r="AQ75" s="163"/>
      <c r="AR75" s="161">
        <v>20000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20000</v>
      </c>
      <c r="BH75" s="160"/>
      <c r="BI75" s="160"/>
      <c r="BJ75" s="160"/>
      <c r="BK75" s="160"/>
    </row>
    <row r="76" spans="1:79" s="137" customFormat="1" ht="13.2" customHeight="1" x14ac:dyDescent="0.25">
      <c r="A76" s="157">
        <v>2250</v>
      </c>
      <c r="B76" s="158"/>
      <c r="C76" s="158"/>
      <c r="D76" s="159"/>
      <c r="E76" s="131" t="s">
        <v>263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0</v>
      </c>
      <c r="AN76" s="162"/>
      <c r="AO76" s="162"/>
      <c r="AP76" s="162"/>
      <c r="AQ76" s="163"/>
      <c r="AR76" s="161">
        <v>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0</v>
      </c>
      <c r="BH76" s="160"/>
      <c r="BI76" s="160"/>
      <c r="BJ76" s="160"/>
      <c r="BK76" s="160"/>
    </row>
    <row r="77" spans="1:79" s="137" customFormat="1" ht="26.4" customHeight="1" x14ac:dyDescent="0.25">
      <c r="A77" s="157">
        <v>2282</v>
      </c>
      <c r="B77" s="158"/>
      <c r="C77" s="158"/>
      <c r="D77" s="159"/>
      <c r="E77" s="131" t="s">
        <v>265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0</v>
      </c>
      <c r="AN77" s="162"/>
      <c r="AO77" s="162"/>
      <c r="AP77" s="162"/>
      <c r="AQ77" s="163"/>
      <c r="AR77" s="161">
        <v>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0</v>
      </c>
      <c r="BH77" s="160"/>
      <c r="BI77" s="160"/>
      <c r="BJ77" s="160"/>
      <c r="BK77" s="160"/>
    </row>
    <row r="78" spans="1:79" s="9" customFormat="1" ht="12.75" customHeight="1" x14ac:dyDescent="0.25">
      <c r="A78" s="119"/>
      <c r="B78" s="117"/>
      <c r="C78" s="117"/>
      <c r="D78" s="118"/>
      <c r="E78" s="138" t="s">
        <v>179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  <c r="X78" s="165">
        <v>439957</v>
      </c>
      <c r="Y78" s="166"/>
      <c r="Z78" s="166"/>
      <c r="AA78" s="166"/>
      <c r="AB78" s="167"/>
      <c r="AC78" s="165">
        <v>0</v>
      </c>
      <c r="AD78" s="166"/>
      <c r="AE78" s="166"/>
      <c r="AF78" s="166"/>
      <c r="AG78" s="167"/>
      <c r="AH78" s="165">
        <v>0</v>
      </c>
      <c r="AI78" s="166"/>
      <c r="AJ78" s="166"/>
      <c r="AK78" s="166"/>
      <c r="AL78" s="167"/>
      <c r="AM78" s="165">
        <f>IF(ISNUMBER(X78),X78,0)+IF(ISNUMBER(AC78),AC78,0)</f>
        <v>439957</v>
      </c>
      <c r="AN78" s="166"/>
      <c r="AO78" s="166"/>
      <c r="AP78" s="166"/>
      <c r="AQ78" s="167"/>
      <c r="AR78" s="165">
        <v>490700</v>
      </c>
      <c r="AS78" s="166"/>
      <c r="AT78" s="166"/>
      <c r="AU78" s="166"/>
      <c r="AV78" s="167"/>
      <c r="AW78" s="165">
        <v>0</v>
      </c>
      <c r="AX78" s="166"/>
      <c r="AY78" s="166"/>
      <c r="AZ78" s="166"/>
      <c r="BA78" s="167"/>
      <c r="BB78" s="165">
        <v>0</v>
      </c>
      <c r="BC78" s="166"/>
      <c r="BD78" s="166"/>
      <c r="BE78" s="166"/>
      <c r="BF78" s="167"/>
      <c r="BG78" s="164">
        <f>IF(ISNUMBER(AR78),AR78,0)+IF(ISNUMBER(AW78),AW78,0)</f>
        <v>490700</v>
      </c>
      <c r="BH78" s="164"/>
      <c r="BI78" s="164"/>
      <c r="BJ78" s="164"/>
      <c r="BK78" s="164"/>
    </row>
    <row r="80" spans="1:79" ht="14.25" customHeight="1" x14ac:dyDescent="0.25">
      <c r="A80" s="67" t="s">
        <v>333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</row>
    <row r="81" spans="1:79" ht="15" customHeight="1" x14ac:dyDescent="0.25">
      <c r="A81" s="78" t="s">
        <v>248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</row>
    <row r="82" spans="1:79" ht="23.1" customHeight="1" x14ac:dyDescent="0.25">
      <c r="A82" s="93" t="s">
        <v>150</v>
      </c>
      <c r="B82" s="94"/>
      <c r="C82" s="94"/>
      <c r="D82" s="94"/>
      <c r="E82" s="95"/>
      <c r="F82" s="86" t="s">
        <v>20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8"/>
      <c r="X82" s="57" t="s">
        <v>252</v>
      </c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1" t="s">
        <v>254</v>
      </c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3"/>
    </row>
    <row r="83" spans="1:79" ht="53.25" customHeight="1" x14ac:dyDescent="0.25">
      <c r="A83" s="96"/>
      <c r="B83" s="97"/>
      <c r="C83" s="97"/>
      <c r="D83" s="97"/>
      <c r="E83" s="98"/>
      <c r="F83" s="89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1"/>
      <c r="X83" s="51" t="s">
        <v>5</v>
      </c>
      <c r="Y83" s="52"/>
      <c r="Z83" s="52"/>
      <c r="AA83" s="52"/>
      <c r="AB83" s="53"/>
      <c r="AC83" s="51" t="s">
        <v>4</v>
      </c>
      <c r="AD83" s="52"/>
      <c r="AE83" s="52"/>
      <c r="AF83" s="52"/>
      <c r="AG83" s="53"/>
      <c r="AH83" s="71" t="s">
        <v>147</v>
      </c>
      <c r="AI83" s="72"/>
      <c r="AJ83" s="72"/>
      <c r="AK83" s="72"/>
      <c r="AL83" s="73"/>
      <c r="AM83" s="51" t="s">
        <v>6</v>
      </c>
      <c r="AN83" s="52"/>
      <c r="AO83" s="52"/>
      <c r="AP83" s="52"/>
      <c r="AQ83" s="53"/>
      <c r="AR83" s="51" t="s">
        <v>5</v>
      </c>
      <c r="AS83" s="52"/>
      <c r="AT83" s="52"/>
      <c r="AU83" s="52"/>
      <c r="AV83" s="53"/>
      <c r="AW83" s="51" t="s">
        <v>4</v>
      </c>
      <c r="AX83" s="52"/>
      <c r="AY83" s="52"/>
      <c r="AZ83" s="52"/>
      <c r="BA83" s="53"/>
      <c r="BB83" s="74" t="s">
        <v>147</v>
      </c>
      <c r="BC83" s="74"/>
      <c r="BD83" s="74"/>
      <c r="BE83" s="74"/>
      <c r="BF83" s="74"/>
      <c r="BG83" s="51" t="s">
        <v>118</v>
      </c>
      <c r="BH83" s="52"/>
      <c r="BI83" s="52"/>
      <c r="BJ83" s="52"/>
      <c r="BK83" s="53"/>
    </row>
    <row r="84" spans="1:79" ht="15" customHeight="1" x14ac:dyDescent="0.25">
      <c r="A84" s="51">
        <v>1</v>
      </c>
      <c r="B84" s="52"/>
      <c r="C84" s="52"/>
      <c r="D84" s="52"/>
      <c r="E84" s="53"/>
      <c r="F84" s="51">
        <v>2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3"/>
      <c r="X84" s="51">
        <v>3</v>
      </c>
      <c r="Y84" s="52"/>
      <c r="Z84" s="52"/>
      <c r="AA84" s="52"/>
      <c r="AB84" s="53"/>
      <c r="AC84" s="51">
        <v>4</v>
      </c>
      <c r="AD84" s="52"/>
      <c r="AE84" s="52"/>
      <c r="AF84" s="52"/>
      <c r="AG84" s="53"/>
      <c r="AH84" s="51">
        <v>5</v>
      </c>
      <c r="AI84" s="52"/>
      <c r="AJ84" s="52"/>
      <c r="AK84" s="52"/>
      <c r="AL84" s="53"/>
      <c r="AM84" s="51">
        <v>6</v>
      </c>
      <c r="AN84" s="52"/>
      <c r="AO84" s="52"/>
      <c r="AP84" s="52"/>
      <c r="AQ84" s="53"/>
      <c r="AR84" s="51">
        <v>7</v>
      </c>
      <c r="AS84" s="52"/>
      <c r="AT84" s="52"/>
      <c r="AU84" s="52"/>
      <c r="AV84" s="53"/>
      <c r="AW84" s="51">
        <v>8</v>
      </c>
      <c r="AX84" s="52"/>
      <c r="AY84" s="52"/>
      <c r="AZ84" s="52"/>
      <c r="BA84" s="53"/>
      <c r="BB84" s="51">
        <v>9</v>
      </c>
      <c r="BC84" s="52"/>
      <c r="BD84" s="52"/>
      <c r="BE84" s="52"/>
      <c r="BF84" s="53"/>
      <c r="BG84" s="51">
        <v>10</v>
      </c>
      <c r="BH84" s="52"/>
      <c r="BI84" s="52"/>
      <c r="BJ84" s="52"/>
      <c r="BK84" s="53"/>
    </row>
    <row r="85" spans="1:79" s="2" customFormat="1" ht="15" hidden="1" customHeight="1" x14ac:dyDescent="0.25">
      <c r="A85" s="54" t="s">
        <v>85</v>
      </c>
      <c r="B85" s="55"/>
      <c r="C85" s="55"/>
      <c r="D85" s="55"/>
      <c r="E85" s="56"/>
      <c r="F85" s="54" t="s">
        <v>78</v>
      </c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6"/>
      <c r="X85" s="54" t="s">
        <v>81</v>
      </c>
      <c r="Y85" s="55"/>
      <c r="Z85" s="55"/>
      <c r="AA85" s="55"/>
      <c r="AB85" s="56"/>
      <c r="AC85" s="54" t="s">
        <v>82</v>
      </c>
      <c r="AD85" s="55"/>
      <c r="AE85" s="55"/>
      <c r="AF85" s="55"/>
      <c r="AG85" s="56"/>
      <c r="AH85" s="54" t="s">
        <v>116</v>
      </c>
      <c r="AI85" s="55"/>
      <c r="AJ85" s="55"/>
      <c r="AK85" s="55"/>
      <c r="AL85" s="56"/>
      <c r="AM85" s="75" t="s">
        <v>218</v>
      </c>
      <c r="AN85" s="76"/>
      <c r="AO85" s="76"/>
      <c r="AP85" s="76"/>
      <c r="AQ85" s="77"/>
      <c r="AR85" s="54" t="s">
        <v>83</v>
      </c>
      <c r="AS85" s="55"/>
      <c r="AT85" s="55"/>
      <c r="AU85" s="55"/>
      <c r="AV85" s="56"/>
      <c r="AW85" s="54" t="s">
        <v>84</v>
      </c>
      <c r="AX85" s="55"/>
      <c r="AY85" s="55"/>
      <c r="AZ85" s="55"/>
      <c r="BA85" s="56"/>
      <c r="BB85" s="54" t="s">
        <v>117</v>
      </c>
      <c r="BC85" s="55"/>
      <c r="BD85" s="55"/>
      <c r="BE85" s="55"/>
      <c r="BF85" s="56"/>
      <c r="BG85" s="75" t="s">
        <v>218</v>
      </c>
      <c r="BH85" s="76"/>
      <c r="BI85" s="76"/>
      <c r="BJ85" s="76"/>
      <c r="BK85" s="77"/>
      <c r="CA85" t="s">
        <v>39</v>
      </c>
    </row>
    <row r="86" spans="1:79" s="9" customFormat="1" ht="12.75" customHeight="1" x14ac:dyDescent="0.25">
      <c r="A86" s="119"/>
      <c r="B86" s="117"/>
      <c r="C86" s="117"/>
      <c r="D86" s="117"/>
      <c r="E86" s="118"/>
      <c r="F86" s="119" t="s">
        <v>179</v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8"/>
      <c r="X86" s="168"/>
      <c r="Y86" s="169"/>
      <c r="Z86" s="169"/>
      <c r="AA86" s="169"/>
      <c r="AB86" s="170"/>
      <c r="AC86" s="168"/>
      <c r="AD86" s="169"/>
      <c r="AE86" s="169"/>
      <c r="AF86" s="169"/>
      <c r="AG86" s="170"/>
      <c r="AH86" s="164"/>
      <c r="AI86" s="164"/>
      <c r="AJ86" s="164"/>
      <c r="AK86" s="164"/>
      <c r="AL86" s="164"/>
      <c r="AM86" s="164">
        <f>IF(ISNUMBER(X86),X86,0)+IF(ISNUMBER(AC86),AC86,0)</f>
        <v>0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>
        <f>IF(ISNUMBER(AR86),AR86,0)+IF(ISNUMBER(AW86),AW86,0)</f>
        <v>0</v>
      </c>
      <c r="BH86" s="164"/>
      <c r="BI86" s="164"/>
      <c r="BJ86" s="164"/>
      <c r="BK86" s="164"/>
      <c r="CA86" s="9" t="s">
        <v>40</v>
      </c>
    </row>
    <row r="89" spans="1:79" ht="14.25" customHeight="1" x14ac:dyDescent="0.25">
      <c r="A89" s="67" t="s">
        <v>151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</row>
    <row r="90" spans="1:79" ht="14.25" customHeight="1" x14ac:dyDescent="0.25">
      <c r="A90" s="67" t="s">
        <v>321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</row>
    <row r="91" spans="1:79" ht="15" customHeight="1" x14ac:dyDescent="0.25">
      <c r="A91" s="78" t="s">
        <v>248</v>
      </c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</row>
    <row r="92" spans="1:79" ht="23.1" customHeight="1" x14ac:dyDescent="0.25">
      <c r="A92" s="86" t="s">
        <v>7</v>
      </c>
      <c r="B92" s="87"/>
      <c r="C92" s="87"/>
      <c r="D92" s="86" t="s">
        <v>152</v>
      </c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8"/>
      <c r="U92" s="51" t="s">
        <v>249</v>
      </c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3"/>
      <c r="AN92" s="51" t="s">
        <v>250</v>
      </c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3"/>
      <c r="BG92" s="57" t="s">
        <v>251</v>
      </c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</row>
    <row r="93" spans="1:79" ht="52.5" customHeight="1" x14ac:dyDescent="0.25">
      <c r="A93" s="89"/>
      <c r="B93" s="90"/>
      <c r="C93" s="90"/>
      <c r="D93" s="89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1"/>
      <c r="U93" s="51" t="s">
        <v>5</v>
      </c>
      <c r="V93" s="52"/>
      <c r="W93" s="52"/>
      <c r="X93" s="52"/>
      <c r="Y93" s="53"/>
      <c r="Z93" s="51" t="s">
        <v>4</v>
      </c>
      <c r="AA93" s="52"/>
      <c r="AB93" s="52"/>
      <c r="AC93" s="52"/>
      <c r="AD93" s="53"/>
      <c r="AE93" s="71" t="s">
        <v>147</v>
      </c>
      <c r="AF93" s="72"/>
      <c r="AG93" s="72"/>
      <c r="AH93" s="73"/>
      <c r="AI93" s="51" t="s">
        <v>6</v>
      </c>
      <c r="AJ93" s="52"/>
      <c r="AK93" s="52"/>
      <c r="AL93" s="52"/>
      <c r="AM93" s="53"/>
      <c r="AN93" s="51" t="s">
        <v>5</v>
      </c>
      <c r="AO93" s="52"/>
      <c r="AP93" s="52"/>
      <c r="AQ93" s="52"/>
      <c r="AR93" s="53"/>
      <c r="AS93" s="51" t="s">
        <v>4</v>
      </c>
      <c r="AT93" s="52"/>
      <c r="AU93" s="52"/>
      <c r="AV93" s="52"/>
      <c r="AW93" s="53"/>
      <c r="AX93" s="71" t="s">
        <v>147</v>
      </c>
      <c r="AY93" s="72"/>
      <c r="AZ93" s="72"/>
      <c r="BA93" s="73"/>
      <c r="BB93" s="51" t="s">
        <v>118</v>
      </c>
      <c r="BC93" s="52"/>
      <c r="BD93" s="52"/>
      <c r="BE93" s="52"/>
      <c r="BF93" s="53"/>
      <c r="BG93" s="51" t="s">
        <v>5</v>
      </c>
      <c r="BH93" s="52"/>
      <c r="BI93" s="52"/>
      <c r="BJ93" s="52"/>
      <c r="BK93" s="53"/>
      <c r="BL93" s="57" t="s">
        <v>4</v>
      </c>
      <c r="BM93" s="57"/>
      <c r="BN93" s="57"/>
      <c r="BO93" s="57"/>
      <c r="BP93" s="57"/>
      <c r="BQ93" s="74" t="s">
        <v>147</v>
      </c>
      <c r="BR93" s="74"/>
      <c r="BS93" s="74"/>
      <c r="BT93" s="74"/>
      <c r="BU93" s="51" t="s">
        <v>119</v>
      </c>
      <c r="BV93" s="52"/>
      <c r="BW93" s="52"/>
      <c r="BX93" s="52"/>
      <c r="BY93" s="53"/>
    </row>
    <row r="94" spans="1:79" ht="15" customHeight="1" x14ac:dyDescent="0.25">
      <c r="A94" s="51">
        <v>1</v>
      </c>
      <c r="B94" s="52"/>
      <c r="C94" s="52"/>
      <c r="D94" s="51">
        <v>2</v>
      </c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3"/>
      <c r="U94" s="51">
        <v>3</v>
      </c>
      <c r="V94" s="52"/>
      <c r="W94" s="52"/>
      <c r="X94" s="52"/>
      <c r="Y94" s="53"/>
      <c r="Z94" s="51">
        <v>4</v>
      </c>
      <c r="AA94" s="52"/>
      <c r="AB94" s="52"/>
      <c r="AC94" s="52"/>
      <c r="AD94" s="53"/>
      <c r="AE94" s="51">
        <v>5</v>
      </c>
      <c r="AF94" s="52"/>
      <c r="AG94" s="52"/>
      <c r="AH94" s="53"/>
      <c r="AI94" s="51">
        <v>6</v>
      </c>
      <c r="AJ94" s="52"/>
      <c r="AK94" s="52"/>
      <c r="AL94" s="52"/>
      <c r="AM94" s="53"/>
      <c r="AN94" s="51">
        <v>7</v>
      </c>
      <c r="AO94" s="52"/>
      <c r="AP94" s="52"/>
      <c r="AQ94" s="52"/>
      <c r="AR94" s="53"/>
      <c r="AS94" s="51">
        <v>8</v>
      </c>
      <c r="AT94" s="52"/>
      <c r="AU94" s="52"/>
      <c r="AV94" s="52"/>
      <c r="AW94" s="53"/>
      <c r="AX94" s="57">
        <v>9</v>
      </c>
      <c r="AY94" s="57"/>
      <c r="AZ94" s="57"/>
      <c r="BA94" s="57"/>
      <c r="BB94" s="51">
        <v>10</v>
      </c>
      <c r="BC94" s="52"/>
      <c r="BD94" s="52"/>
      <c r="BE94" s="52"/>
      <c r="BF94" s="53"/>
      <c r="BG94" s="51">
        <v>11</v>
      </c>
      <c r="BH94" s="52"/>
      <c r="BI94" s="52"/>
      <c r="BJ94" s="52"/>
      <c r="BK94" s="53"/>
      <c r="BL94" s="57">
        <v>12</v>
      </c>
      <c r="BM94" s="57"/>
      <c r="BN94" s="57"/>
      <c r="BO94" s="57"/>
      <c r="BP94" s="57"/>
      <c r="BQ94" s="51">
        <v>13</v>
      </c>
      <c r="BR94" s="52"/>
      <c r="BS94" s="52"/>
      <c r="BT94" s="53"/>
      <c r="BU94" s="51">
        <v>14</v>
      </c>
      <c r="BV94" s="52"/>
      <c r="BW94" s="52"/>
      <c r="BX94" s="52"/>
      <c r="BY94" s="53"/>
    </row>
    <row r="95" spans="1:79" s="2" customFormat="1" ht="14.25" hidden="1" customHeight="1" x14ac:dyDescent="0.25">
      <c r="A95" s="54" t="s">
        <v>90</v>
      </c>
      <c r="B95" s="55"/>
      <c r="C95" s="55"/>
      <c r="D95" s="54" t="s">
        <v>78</v>
      </c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6"/>
      <c r="U95" s="60" t="s">
        <v>86</v>
      </c>
      <c r="V95" s="60"/>
      <c r="W95" s="60"/>
      <c r="X95" s="60"/>
      <c r="Y95" s="60"/>
      <c r="Z95" s="60" t="s">
        <v>87</v>
      </c>
      <c r="AA95" s="60"/>
      <c r="AB95" s="60"/>
      <c r="AC95" s="60"/>
      <c r="AD95" s="60"/>
      <c r="AE95" s="60" t="s">
        <v>113</v>
      </c>
      <c r="AF95" s="60"/>
      <c r="AG95" s="60"/>
      <c r="AH95" s="60"/>
      <c r="AI95" s="69" t="s">
        <v>217</v>
      </c>
      <c r="AJ95" s="69"/>
      <c r="AK95" s="69"/>
      <c r="AL95" s="69"/>
      <c r="AM95" s="69"/>
      <c r="AN95" s="60" t="s">
        <v>88</v>
      </c>
      <c r="AO95" s="60"/>
      <c r="AP95" s="60"/>
      <c r="AQ95" s="60"/>
      <c r="AR95" s="60"/>
      <c r="AS95" s="60" t="s">
        <v>89</v>
      </c>
      <c r="AT95" s="60"/>
      <c r="AU95" s="60"/>
      <c r="AV95" s="60"/>
      <c r="AW95" s="60"/>
      <c r="AX95" s="60" t="s">
        <v>114</v>
      </c>
      <c r="AY95" s="60"/>
      <c r="AZ95" s="60"/>
      <c r="BA95" s="60"/>
      <c r="BB95" s="69" t="s">
        <v>217</v>
      </c>
      <c r="BC95" s="69"/>
      <c r="BD95" s="69"/>
      <c r="BE95" s="69"/>
      <c r="BF95" s="69"/>
      <c r="BG95" s="60" t="s">
        <v>79</v>
      </c>
      <c r="BH95" s="60"/>
      <c r="BI95" s="60"/>
      <c r="BJ95" s="60"/>
      <c r="BK95" s="60"/>
      <c r="BL95" s="60" t="s">
        <v>80</v>
      </c>
      <c r="BM95" s="60"/>
      <c r="BN95" s="60"/>
      <c r="BO95" s="60"/>
      <c r="BP95" s="60"/>
      <c r="BQ95" s="60" t="s">
        <v>115</v>
      </c>
      <c r="BR95" s="60"/>
      <c r="BS95" s="60"/>
      <c r="BT95" s="60"/>
      <c r="BU95" s="69" t="s">
        <v>217</v>
      </c>
      <c r="BV95" s="69"/>
      <c r="BW95" s="69"/>
      <c r="BX95" s="69"/>
      <c r="BY95" s="69"/>
      <c r="CA95" t="s">
        <v>41</v>
      </c>
    </row>
    <row r="96" spans="1:79" s="137" customFormat="1" ht="13.2" customHeight="1" x14ac:dyDescent="0.25">
      <c r="A96" s="157">
        <v>1</v>
      </c>
      <c r="B96" s="158"/>
      <c r="C96" s="158"/>
      <c r="D96" s="131" t="s">
        <v>238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3"/>
      <c r="U96" s="161">
        <v>353872.62</v>
      </c>
      <c r="V96" s="162"/>
      <c r="W96" s="162"/>
      <c r="X96" s="162"/>
      <c r="Y96" s="163"/>
      <c r="Z96" s="161">
        <v>0</v>
      </c>
      <c r="AA96" s="162"/>
      <c r="AB96" s="162"/>
      <c r="AC96" s="162"/>
      <c r="AD96" s="163"/>
      <c r="AE96" s="161">
        <v>0</v>
      </c>
      <c r="AF96" s="162"/>
      <c r="AG96" s="162"/>
      <c r="AH96" s="163"/>
      <c r="AI96" s="161">
        <f>IF(ISNUMBER(U96),U96,0)+IF(ISNUMBER(Z96),Z96,0)</f>
        <v>353872.62</v>
      </c>
      <c r="AJ96" s="162"/>
      <c r="AK96" s="162"/>
      <c r="AL96" s="162"/>
      <c r="AM96" s="163"/>
      <c r="AN96" s="161">
        <v>325620</v>
      </c>
      <c r="AO96" s="162"/>
      <c r="AP96" s="162"/>
      <c r="AQ96" s="162"/>
      <c r="AR96" s="163"/>
      <c r="AS96" s="161">
        <v>0</v>
      </c>
      <c r="AT96" s="162"/>
      <c r="AU96" s="162"/>
      <c r="AV96" s="162"/>
      <c r="AW96" s="163"/>
      <c r="AX96" s="161">
        <v>0</v>
      </c>
      <c r="AY96" s="162"/>
      <c r="AZ96" s="162"/>
      <c r="BA96" s="163"/>
      <c r="BB96" s="161">
        <f>IF(ISNUMBER(AN96),AN96,0)+IF(ISNUMBER(AS96),AS96,0)</f>
        <v>325620</v>
      </c>
      <c r="BC96" s="162"/>
      <c r="BD96" s="162"/>
      <c r="BE96" s="162"/>
      <c r="BF96" s="163"/>
      <c r="BG96" s="161">
        <v>439957</v>
      </c>
      <c r="BH96" s="162"/>
      <c r="BI96" s="162"/>
      <c r="BJ96" s="162"/>
      <c r="BK96" s="163"/>
      <c r="BL96" s="161">
        <v>0</v>
      </c>
      <c r="BM96" s="162"/>
      <c r="BN96" s="162"/>
      <c r="BO96" s="162"/>
      <c r="BP96" s="163"/>
      <c r="BQ96" s="161">
        <v>0</v>
      </c>
      <c r="BR96" s="162"/>
      <c r="BS96" s="162"/>
      <c r="BT96" s="163"/>
      <c r="BU96" s="161">
        <f>IF(ISNUMBER(BG96),BG96,0)+IF(ISNUMBER(BL96),BL96,0)</f>
        <v>439957</v>
      </c>
      <c r="BV96" s="162"/>
      <c r="BW96" s="162"/>
      <c r="BX96" s="162"/>
      <c r="BY96" s="163"/>
      <c r="CA96" s="137" t="s">
        <v>42</v>
      </c>
    </row>
    <row r="97" spans="1:79" s="9" customFormat="1" ht="12.75" customHeight="1" x14ac:dyDescent="0.25">
      <c r="A97" s="119"/>
      <c r="B97" s="117"/>
      <c r="C97" s="117"/>
      <c r="D97" s="138" t="s">
        <v>179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40"/>
      <c r="U97" s="165">
        <v>353872.62</v>
      </c>
      <c r="V97" s="166"/>
      <c r="W97" s="166"/>
      <c r="X97" s="166"/>
      <c r="Y97" s="167"/>
      <c r="Z97" s="165">
        <v>0</v>
      </c>
      <c r="AA97" s="166"/>
      <c r="AB97" s="166"/>
      <c r="AC97" s="166"/>
      <c r="AD97" s="167"/>
      <c r="AE97" s="165">
        <v>0</v>
      </c>
      <c r="AF97" s="166"/>
      <c r="AG97" s="166"/>
      <c r="AH97" s="167"/>
      <c r="AI97" s="165">
        <f>IF(ISNUMBER(U97),U97,0)+IF(ISNUMBER(Z97),Z97,0)</f>
        <v>353872.62</v>
      </c>
      <c r="AJ97" s="166"/>
      <c r="AK97" s="166"/>
      <c r="AL97" s="166"/>
      <c r="AM97" s="167"/>
      <c r="AN97" s="165">
        <v>325620</v>
      </c>
      <c r="AO97" s="166"/>
      <c r="AP97" s="166"/>
      <c r="AQ97" s="166"/>
      <c r="AR97" s="167"/>
      <c r="AS97" s="165">
        <v>0</v>
      </c>
      <c r="AT97" s="166"/>
      <c r="AU97" s="166"/>
      <c r="AV97" s="166"/>
      <c r="AW97" s="167"/>
      <c r="AX97" s="165">
        <v>0</v>
      </c>
      <c r="AY97" s="166"/>
      <c r="AZ97" s="166"/>
      <c r="BA97" s="167"/>
      <c r="BB97" s="165">
        <f>IF(ISNUMBER(AN97),AN97,0)+IF(ISNUMBER(AS97),AS97,0)</f>
        <v>325620</v>
      </c>
      <c r="BC97" s="166"/>
      <c r="BD97" s="166"/>
      <c r="BE97" s="166"/>
      <c r="BF97" s="167"/>
      <c r="BG97" s="165">
        <v>439957</v>
      </c>
      <c r="BH97" s="166"/>
      <c r="BI97" s="166"/>
      <c r="BJ97" s="166"/>
      <c r="BK97" s="167"/>
      <c r="BL97" s="165">
        <v>0</v>
      </c>
      <c r="BM97" s="166"/>
      <c r="BN97" s="166"/>
      <c r="BO97" s="166"/>
      <c r="BP97" s="167"/>
      <c r="BQ97" s="165">
        <v>0</v>
      </c>
      <c r="BR97" s="166"/>
      <c r="BS97" s="166"/>
      <c r="BT97" s="167"/>
      <c r="BU97" s="165">
        <f>IF(ISNUMBER(BG97),BG97,0)+IF(ISNUMBER(BL97),BL97,0)</f>
        <v>439957</v>
      </c>
      <c r="BV97" s="166"/>
      <c r="BW97" s="166"/>
      <c r="BX97" s="166"/>
      <c r="BY97" s="167"/>
    </row>
    <row r="99" spans="1:79" ht="14.25" customHeight="1" x14ac:dyDescent="0.25">
      <c r="A99" s="67" t="s">
        <v>334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</row>
    <row r="100" spans="1:79" ht="15" customHeight="1" x14ac:dyDescent="0.25">
      <c r="A100" s="70" t="s">
        <v>248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</row>
    <row r="101" spans="1:79" ht="23.1" customHeight="1" x14ac:dyDescent="0.25">
      <c r="A101" s="86" t="s">
        <v>7</v>
      </c>
      <c r="B101" s="87"/>
      <c r="C101" s="87"/>
      <c r="D101" s="86" t="s">
        <v>152</v>
      </c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8"/>
      <c r="U101" s="57" t="s">
        <v>252</v>
      </c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 t="s">
        <v>254</v>
      </c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</row>
    <row r="102" spans="1:79" ht="54" customHeight="1" x14ac:dyDescent="0.25">
      <c r="A102" s="89"/>
      <c r="B102" s="90"/>
      <c r="C102" s="90"/>
      <c r="D102" s="89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1"/>
      <c r="U102" s="51" t="s">
        <v>5</v>
      </c>
      <c r="V102" s="52"/>
      <c r="W102" s="52"/>
      <c r="X102" s="52"/>
      <c r="Y102" s="53"/>
      <c r="Z102" s="51" t="s">
        <v>4</v>
      </c>
      <c r="AA102" s="52"/>
      <c r="AB102" s="52"/>
      <c r="AC102" s="52"/>
      <c r="AD102" s="53"/>
      <c r="AE102" s="71" t="s">
        <v>147</v>
      </c>
      <c r="AF102" s="72"/>
      <c r="AG102" s="72"/>
      <c r="AH102" s="72"/>
      <c r="AI102" s="73"/>
      <c r="AJ102" s="51" t="s">
        <v>6</v>
      </c>
      <c r="AK102" s="52"/>
      <c r="AL102" s="52"/>
      <c r="AM102" s="52"/>
      <c r="AN102" s="53"/>
      <c r="AO102" s="51" t="s">
        <v>5</v>
      </c>
      <c r="AP102" s="52"/>
      <c r="AQ102" s="52"/>
      <c r="AR102" s="52"/>
      <c r="AS102" s="53"/>
      <c r="AT102" s="51" t="s">
        <v>4</v>
      </c>
      <c r="AU102" s="52"/>
      <c r="AV102" s="52"/>
      <c r="AW102" s="52"/>
      <c r="AX102" s="53"/>
      <c r="AY102" s="71" t="s">
        <v>147</v>
      </c>
      <c r="AZ102" s="72"/>
      <c r="BA102" s="72"/>
      <c r="BB102" s="72"/>
      <c r="BC102" s="73"/>
      <c r="BD102" s="57" t="s">
        <v>118</v>
      </c>
      <c r="BE102" s="57"/>
      <c r="BF102" s="57"/>
      <c r="BG102" s="57"/>
      <c r="BH102" s="57"/>
    </row>
    <row r="103" spans="1:79" ht="15" customHeight="1" x14ac:dyDescent="0.25">
      <c r="A103" s="51" t="s">
        <v>216</v>
      </c>
      <c r="B103" s="52"/>
      <c r="C103" s="52"/>
      <c r="D103" s="51">
        <v>2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3"/>
      <c r="U103" s="51">
        <v>3</v>
      </c>
      <c r="V103" s="52"/>
      <c r="W103" s="52"/>
      <c r="X103" s="52"/>
      <c r="Y103" s="53"/>
      <c r="Z103" s="51">
        <v>4</v>
      </c>
      <c r="AA103" s="52"/>
      <c r="AB103" s="52"/>
      <c r="AC103" s="52"/>
      <c r="AD103" s="53"/>
      <c r="AE103" s="51">
        <v>5</v>
      </c>
      <c r="AF103" s="52"/>
      <c r="AG103" s="52"/>
      <c r="AH103" s="52"/>
      <c r="AI103" s="53"/>
      <c r="AJ103" s="51">
        <v>6</v>
      </c>
      <c r="AK103" s="52"/>
      <c r="AL103" s="52"/>
      <c r="AM103" s="52"/>
      <c r="AN103" s="53"/>
      <c r="AO103" s="51">
        <v>7</v>
      </c>
      <c r="AP103" s="52"/>
      <c r="AQ103" s="52"/>
      <c r="AR103" s="52"/>
      <c r="AS103" s="53"/>
      <c r="AT103" s="51">
        <v>8</v>
      </c>
      <c r="AU103" s="52"/>
      <c r="AV103" s="52"/>
      <c r="AW103" s="52"/>
      <c r="AX103" s="53"/>
      <c r="AY103" s="51">
        <v>9</v>
      </c>
      <c r="AZ103" s="52"/>
      <c r="BA103" s="52"/>
      <c r="BB103" s="52"/>
      <c r="BC103" s="53"/>
      <c r="BD103" s="51">
        <v>10</v>
      </c>
      <c r="BE103" s="52"/>
      <c r="BF103" s="52"/>
      <c r="BG103" s="52"/>
      <c r="BH103" s="53"/>
    </row>
    <row r="104" spans="1:79" s="2" customFormat="1" ht="12.75" hidden="1" customHeight="1" x14ac:dyDescent="0.25">
      <c r="A104" s="54" t="s">
        <v>90</v>
      </c>
      <c r="B104" s="55"/>
      <c r="C104" s="55"/>
      <c r="D104" s="54" t="s">
        <v>78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6"/>
      <c r="U104" s="54" t="s">
        <v>81</v>
      </c>
      <c r="V104" s="55"/>
      <c r="W104" s="55"/>
      <c r="X104" s="55"/>
      <c r="Y104" s="56"/>
      <c r="Z104" s="54" t="s">
        <v>82</v>
      </c>
      <c r="AA104" s="55"/>
      <c r="AB104" s="55"/>
      <c r="AC104" s="55"/>
      <c r="AD104" s="56"/>
      <c r="AE104" s="54" t="s">
        <v>116</v>
      </c>
      <c r="AF104" s="55"/>
      <c r="AG104" s="55"/>
      <c r="AH104" s="55"/>
      <c r="AI104" s="56"/>
      <c r="AJ104" s="75" t="s">
        <v>218</v>
      </c>
      <c r="AK104" s="76"/>
      <c r="AL104" s="76"/>
      <c r="AM104" s="76"/>
      <c r="AN104" s="77"/>
      <c r="AO104" s="54" t="s">
        <v>83</v>
      </c>
      <c r="AP104" s="55"/>
      <c r="AQ104" s="55"/>
      <c r="AR104" s="55"/>
      <c r="AS104" s="56"/>
      <c r="AT104" s="54" t="s">
        <v>84</v>
      </c>
      <c r="AU104" s="55"/>
      <c r="AV104" s="55"/>
      <c r="AW104" s="55"/>
      <c r="AX104" s="56"/>
      <c r="AY104" s="54" t="s">
        <v>117</v>
      </c>
      <c r="AZ104" s="55"/>
      <c r="BA104" s="55"/>
      <c r="BB104" s="55"/>
      <c r="BC104" s="56"/>
      <c r="BD104" s="69" t="s">
        <v>218</v>
      </c>
      <c r="BE104" s="69"/>
      <c r="BF104" s="69"/>
      <c r="BG104" s="69"/>
      <c r="BH104" s="69"/>
      <c r="CA104" s="2" t="s">
        <v>43</v>
      </c>
    </row>
    <row r="105" spans="1:79" s="137" customFormat="1" ht="13.2" customHeight="1" x14ac:dyDescent="0.25">
      <c r="A105" s="157">
        <v>1</v>
      </c>
      <c r="B105" s="158"/>
      <c r="C105" s="158"/>
      <c r="D105" s="131" t="s">
        <v>238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3"/>
      <c r="U105" s="161">
        <v>439957</v>
      </c>
      <c r="V105" s="162"/>
      <c r="W105" s="162"/>
      <c r="X105" s="162"/>
      <c r="Y105" s="163"/>
      <c r="Z105" s="161">
        <v>0</v>
      </c>
      <c r="AA105" s="162"/>
      <c r="AB105" s="162"/>
      <c r="AC105" s="162"/>
      <c r="AD105" s="163"/>
      <c r="AE105" s="160">
        <v>0</v>
      </c>
      <c r="AF105" s="160"/>
      <c r="AG105" s="160"/>
      <c r="AH105" s="160"/>
      <c r="AI105" s="160"/>
      <c r="AJ105" s="171">
        <f>IF(ISNUMBER(U105),U105,0)+IF(ISNUMBER(Z105),Z105,0)</f>
        <v>439957</v>
      </c>
      <c r="AK105" s="171"/>
      <c r="AL105" s="171"/>
      <c r="AM105" s="171"/>
      <c r="AN105" s="171"/>
      <c r="AO105" s="160">
        <v>490700</v>
      </c>
      <c r="AP105" s="160"/>
      <c r="AQ105" s="160"/>
      <c r="AR105" s="160"/>
      <c r="AS105" s="160"/>
      <c r="AT105" s="171">
        <v>0</v>
      </c>
      <c r="AU105" s="171"/>
      <c r="AV105" s="171"/>
      <c r="AW105" s="171"/>
      <c r="AX105" s="171"/>
      <c r="AY105" s="160">
        <v>0</v>
      </c>
      <c r="AZ105" s="160"/>
      <c r="BA105" s="160"/>
      <c r="BB105" s="160"/>
      <c r="BC105" s="160"/>
      <c r="BD105" s="171">
        <f>IF(ISNUMBER(AO105),AO105,0)+IF(ISNUMBER(AT105),AT105,0)</f>
        <v>490700</v>
      </c>
      <c r="BE105" s="171"/>
      <c r="BF105" s="171"/>
      <c r="BG105" s="171"/>
      <c r="BH105" s="171"/>
      <c r="CA105" s="137" t="s">
        <v>44</v>
      </c>
    </row>
    <row r="106" spans="1:79" s="9" customFormat="1" ht="12.75" customHeight="1" x14ac:dyDescent="0.25">
      <c r="A106" s="119"/>
      <c r="B106" s="117"/>
      <c r="C106" s="117"/>
      <c r="D106" s="138" t="s">
        <v>179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40"/>
      <c r="U106" s="165">
        <v>439957</v>
      </c>
      <c r="V106" s="166"/>
      <c r="W106" s="166"/>
      <c r="X106" s="166"/>
      <c r="Y106" s="167"/>
      <c r="Z106" s="165">
        <v>0</v>
      </c>
      <c r="AA106" s="166"/>
      <c r="AB106" s="166"/>
      <c r="AC106" s="166"/>
      <c r="AD106" s="167"/>
      <c r="AE106" s="164">
        <v>0</v>
      </c>
      <c r="AF106" s="164"/>
      <c r="AG106" s="164"/>
      <c r="AH106" s="164"/>
      <c r="AI106" s="164"/>
      <c r="AJ106" s="120">
        <f>IF(ISNUMBER(U106),U106,0)+IF(ISNUMBER(Z106),Z106,0)</f>
        <v>439957</v>
      </c>
      <c r="AK106" s="120"/>
      <c r="AL106" s="120"/>
      <c r="AM106" s="120"/>
      <c r="AN106" s="120"/>
      <c r="AO106" s="164">
        <v>490700</v>
      </c>
      <c r="AP106" s="164"/>
      <c r="AQ106" s="164"/>
      <c r="AR106" s="164"/>
      <c r="AS106" s="164"/>
      <c r="AT106" s="120">
        <v>0</v>
      </c>
      <c r="AU106" s="120"/>
      <c r="AV106" s="120"/>
      <c r="AW106" s="120"/>
      <c r="AX106" s="120"/>
      <c r="AY106" s="164">
        <v>0</v>
      </c>
      <c r="AZ106" s="164"/>
      <c r="BA106" s="164"/>
      <c r="BB106" s="164"/>
      <c r="BC106" s="164"/>
      <c r="BD106" s="120">
        <f>IF(ISNUMBER(AO106),AO106,0)+IF(ISNUMBER(AT106),AT106,0)</f>
        <v>490700</v>
      </c>
      <c r="BE106" s="120"/>
      <c r="BF106" s="120"/>
      <c r="BG106" s="120"/>
      <c r="BH106" s="120"/>
    </row>
    <row r="107" spans="1:79" s="8" customFormat="1" ht="12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5">
      <c r="A109" s="67" t="s">
        <v>184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</row>
    <row r="110" spans="1:79" ht="14.25" customHeight="1" x14ac:dyDescent="0.25">
      <c r="A110" s="67" t="s">
        <v>322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</row>
    <row r="111" spans="1:79" ht="23.1" customHeight="1" x14ac:dyDescent="0.25">
      <c r="A111" s="86" t="s">
        <v>7</v>
      </c>
      <c r="B111" s="87"/>
      <c r="C111" s="87"/>
      <c r="D111" s="57" t="s">
        <v>10</v>
      </c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 t="s">
        <v>9</v>
      </c>
      <c r="R111" s="57"/>
      <c r="S111" s="57"/>
      <c r="T111" s="57"/>
      <c r="U111" s="57"/>
      <c r="V111" s="57" t="s">
        <v>8</v>
      </c>
      <c r="W111" s="57"/>
      <c r="X111" s="57"/>
      <c r="Y111" s="57"/>
      <c r="Z111" s="57"/>
      <c r="AA111" s="57"/>
      <c r="AB111" s="57"/>
      <c r="AC111" s="57"/>
      <c r="AD111" s="57"/>
      <c r="AE111" s="57"/>
      <c r="AF111" s="51" t="s">
        <v>249</v>
      </c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3"/>
      <c r="AU111" s="51" t="s">
        <v>250</v>
      </c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3"/>
      <c r="BJ111" s="51" t="s">
        <v>251</v>
      </c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3"/>
    </row>
    <row r="112" spans="1:79" ht="32.25" customHeight="1" x14ac:dyDescent="0.25">
      <c r="A112" s="89"/>
      <c r="B112" s="90"/>
      <c r="C112" s="90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 t="s">
        <v>5</v>
      </c>
      <c r="AG112" s="57"/>
      <c r="AH112" s="57"/>
      <c r="AI112" s="57"/>
      <c r="AJ112" s="57"/>
      <c r="AK112" s="57" t="s">
        <v>4</v>
      </c>
      <c r="AL112" s="57"/>
      <c r="AM112" s="57"/>
      <c r="AN112" s="57"/>
      <c r="AO112" s="57"/>
      <c r="AP112" s="57" t="s">
        <v>154</v>
      </c>
      <c r="AQ112" s="57"/>
      <c r="AR112" s="57"/>
      <c r="AS112" s="57"/>
      <c r="AT112" s="57"/>
      <c r="AU112" s="57" t="s">
        <v>5</v>
      </c>
      <c r="AV112" s="57"/>
      <c r="AW112" s="57"/>
      <c r="AX112" s="57"/>
      <c r="AY112" s="57"/>
      <c r="AZ112" s="57" t="s">
        <v>4</v>
      </c>
      <c r="BA112" s="57"/>
      <c r="BB112" s="57"/>
      <c r="BC112" s="57"/>
      <c r="BD112" s="57"/>
      <c r="BE112" s="57" t="s">
        <v>112</v>
      </c>
      <c r="BF112" s="57"/>
      <c r="BG112" s="57"/>
      <c r="BH112" s="57"/>
      <c r="BI112" s="57"/>
      <c r="BJ112" s="57" t="s">
        <v>5</v>
      </c>
      <c r="BK112" s="57"/>
      <c r="BL112" s="57"/>
      <c r="BM112" s="57"/>
      <c r="BN112" s="57"/>
      <c r="BO112" s="57" t="s">
        <v>4</v>
      </c>
      <c r="BP112" s="57"/>
      <c r="BQ112" s="57"/>
      <c r="BR112" s="57"/>
      <c r="BS112" s="57"/>
      <c r="BT112" s="57" t="s">
        <v>119</v>
      </c>
      <c r="BU112" s="57"/>
      <c r="BV112" s="57"/>
      <c r="BW112" s="57"/>
      <c r="BX112" s="57"/>
    </row>
    <row r="113" spans="1:79" ht="15" customHeight="1" x14ac:dyDescent="0.25">
      <c r="A113" s="51">
        <v>1</v>
      </c>
      <c r="B113" s="52"/>
      <c r="C113" s="52"/>
      <c r="D113" s="57">
        <v>2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>
        <v>3</v>
      </c>
      <c r="R113" s="57"/>
      <c r="S113" s="57"/>
      <c r="T113" s="57"/>
      <c r="U113" s="57"/>
      <c r="V113" s="57">
        <v>4</v>
      </c>
      <c r="W113" s="57"/>
      <c r="X113" s="57"/>
      <c r="Y113" s="57"/>
      <c r="Z113" s="57"/>
      <c r="AA113" s="57"/>
      <c r="AB113" s="57"/>
      <c r="AC113" s="57"/>
      <c r="AD113" s="57"/>
      <c r="AE113" s="57"/>
      <c r="AF113" s="57">
        <v>5</v>
      </c>
      <c r="AG113" s="57"/>
      <c r="AH113" s="57"/>
      <c r="AI113" s="57"/>
      <c r="AJ113" s="57"/>
      <c r="AK113" s="57">
        <v>6</v>
      </c>
      <c r="AL113" s="57"/>
      <c r="AM113" s="57"/>
      <c r="AN113" s="57"/>
      <c r="AO113" s="57"/>
      <c r="AP113" s="57">
        <v>7</v>
      </c>
      <c r="AQ113" s="57"/>
      <c r="AR113" s="57"/>
      <c r="AS113" s="57"/>
      <c r="AT113" s="57"/>
      <c r="AU113" s="57">
        <v>8</v>
      </c>
      <c r="AV113" s="57"/>
      <c r="AW113" s="57"/>
      <c r="AX113" s="57"/>
      <c r="AY113" s="57"/>
      <c r="AZ113" s="57">
        <v>9</v>
      </c>
      <c r="BA113" s="57"/>
      <c r="BB113" s="57"/>
      <c r="BC113" s="57"/>
      <c r="BD113" s="57"/>
      <c r="BE113" s="57">
        <v>10</v>
      </c>
      <c r="BF113" s="57"/>
      <c r="BG113" s="57"/>
      <c r="BH113" s="57"/>
      <c r="BI113" s="57"/>
      <c r="BJ113" s="57">
        <v>11</v>
      </c>
      <c r="BK113" s="57"/>
      <c r="BL113" s="57"/>
      <c r="BM113" s="57"/>
      <c r="BN113" s="57"/>
      <c r="BO113" s="57">
        <v>12</v>
      </c>
      <c r="BP113" s="57"/>
      <c r="BQ113" s="57"/>
      <c r="BR113" s="57"/>
      <c r="BS113" s="57"/>
      <c r="BT113" s="57">
        <v>13</v>
      </c>
      <c r="BU113" s="57"/>
      <c r="BV113" s="57"/>
      <c r="BW113" s="57"/>
      <c r="BX113" s="57"/>
    </row>
    <row r="114" spans="1:79" ht="10.5" hidden="1" customHeight="1" x14ac:dyDescent="0.25">
      <c r="A114" s="54" t="s">
        <v>187</v>
      </c>
      <c r="B114" s="55"/>
      <c r="C114" s="55"/>
      <c r="D114" s="57" t="s">
        <v>78</v>
      </c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 t="s">
        <v>91</v>
      </c>
      <c r="R114" s="57"/>
      <c r="S114" s="57"/>
      <c r="T114" s="57"/>
      <c r="U114" s="57"/>
      <c r="V114" s="57" t="s">
        <v>92</v>
      </c>
      <c r="W114" s="57"/>
      <c r="X114" s="57"/>
      <c r="Y114" s="57"/>
      <c r="Z114" s="57"/>
      <c r="AA114" s="57"/>
      <c r="AB114" s="57"/>
      <c r="AC114" s="57"/>
      <c r="AD114" s="57"/>
      <c r="AE114" s="57"/>
      <c r="AF114" s="60" t="s">
        <v>139</v>
      </c>
      <c r="AG114" s="60"/>
      <c r="AH114" s="60"/>
      <c r="AI114" s="60"/>
      <c r="AJ114" s="60"/>
      <c r="AK114" s="59" t="s">
        <v>140</v>
      </c>
      <c r="AL114" s="59"/>
      <c r="AM114" s="59"/>
      <c r="AN114" s="59"/>
      <c r="AO114" s="59"/>
      <c r="AP114" s="69" t="s">
        <v>269</v>
      </c>
      <c r="AQ114" s="69"/>
      <c r="AR114" s="69"/>
      <c r="AS114" s="69"/>
      <c r="AT114" s="69"/>
      <c r="AU114" s="60" t="s">
        <v>141</v>
      </c>
      <c r="AV114" s="60"/>
      <c r="AW114" s="60"/>
      <c r="AX114" s="60"/>
      <c r="AY114" s="60"/>
      <c r="AZ114" s="59" t="s">
        <v>142</v>
      </c>
      <c r="BA114" s="59"/>
      <c r="BB114" s="59"/>
      <c r="BC114" s="59"/>
      <c r="BD114" s="59"/>
      <c r="BE114" s="69" t="s">
        <v>269</v>
      </c>
      <c r="BF114" s="69"/>
      <c r="BG114" s="69"/>
      <c r="BH114" s="69"/>
      <c r="BI114" s="69"/>
      <c r="BJ114" s="60" t="s">
        <v>133</v>
      </c>
      <c r="BK114" s="60"/>
      <c r="BL114" s="60"/>
      <c r="BM114" s="60"/>
      <c r="BN114" s="60"/>
      <c r="BO114" s="59" t="s">
        <v>134</v>
      </c>
      <c r="BP114" s="59"/>
      <c r="BQ114" s="59"/>
      <c r="BR114" s="59"/>
      <c r="BS114" s="59"/>
      <c r="BT114" s="69" t="s">
        <v>269</v>
      </c>
      <c r="BU114" s="69"/>
      <c r="BV114" s="69"/>
      <c r="BW114" s="69"/>
      <c r="BX114" s="69"/>
      <c r="CA114" t="s">
        <v>45</v>
      </c>
    </row>
    <row r="115" spans="1:79" s="9" customFormat="1" ht="15" customHeight="1" x14ac:dyDescent="0.25">
      <c r="A115" s="119">
        <v>0</v>
      </c>
      <c r="B115" s="117"/>
      <c r="C115" s="117"/>
      <c r="D115" s="172" t="s">
        <v>268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CA115" s="9" t="s">
        <v>46</v>
      </c>
    </row>
    <row r="116" spans="1:79" s="137" customFormat="1" ht="15" customHeight="1" x14ac:dyDescent="0.25">
      <c r="A116" s="157">
        <v>0</v>
      </c>
      <c r="B116" s="158"/>
      <c r="C116" s="158"/>
      <c r="D116" s="175" t="s">
        <v>586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57" t="s">
        <v>271</v>
      </c>
      <c r="R116" s="57"/>
      <c r="S116" s="57"/>
      <c r="T116" s="57"/>
      <c r="U116" s="57"/>
      <c r="V116" s="57" t="s">
        <v>377</v>
      </c>
      <c r="W116" s="57"/>
      <c r="X116" s="57"/>
      <c r="Y116" s="57"/>
      <c r="Z116" s="57"/>
      <c r="AA116" s="57"/>
      <c r="AB116" s="57"/>
      <c r="AC116" s="57"/>
      <c r="AD116" s="57"/>
      <c r="AE116" s="57"/>
      <c r="AF116" s="176">
        <v>1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1</v>
      </c>
      <c r="AQ116" s="176"/>
      <c r="AR116" s="176"/>
      <c r="AS116" s="176"/>
      <c r="AT116" s="176"/>
      <c r="AU116" s="176">
        <v>2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2</v>
      </c>
      <c r="BF116" s="176"/>
      <c r="BG116" s="176"/>
      <c r="BH116" s="176"/>
      <c r="BI116" s="176"/>
      <c r="BJ116" s="176">
        <v>2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2</v>
      </c>
      <c r="BU116" s="176"/>
      <c r="BV116" s="176"/>
      <c r="BW116" s="176"/>
      <c r="BX116" s="176"/>
    </row>
    <row r="117" spans="1:79" s="137" customFormat="1" ht="69" customHeight="1" x14ac:dyDescent="0.25">
      <c r="A117" s="157">
        <v>0</v>
      </c>
      <c r="B117" s="158"/>
      <c r="C117" s="158"/>
      <c r="D117" s="175" t="s">
        <v>587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57" t="s">
        <v>222</v>
      </c>
      <c r="R117" s="57"/>
      <c r="S117" s="57"/>
      <c r="T117" s="57"/>
      <c r="U117" s="57"/>
      <c r="V117" s="175" t="s">
        <v>274</v>
      </c>
      <c r="W117" s="132"/>
      <c r="X117" s="132"/>
      <c r="Y117" s="132"/>
      <c r="Z117" s="132"/>
      <c r="AA117" s="132"/>
      <c r="AB117" s="132"/>
      <c r="AC117" s="132"/>
      <c r="AD117" s="132"/>
      <c r="AE117" s="133"/>
      <c r="AF117" s="176">
        <v>353872.62</v>
      </c>
      <c r="AG117" s="176"/>
      <c r="AH117" s="176"/>
      <c r="AI117" s="176"/>
      <c r="AJ117" s="176"/>
      <c r="AK117" s="176">
        <v>0</v>
      </c>
      <c r="AL117" s="176"/>
      <c r="AM117" s="176"/>
      <c r="AN117" s="176"/>
      <c r="AO117" s="176"/>
      <c r="AP117" s="176">
        <v>353872.62</v>
      </c>
      <c r="AQ117" s="176"/>
      <c r="AR117" s="176"/>
      <c r="AS117" s="176"/>
      <c r="AT117" s="176"/>
      <c r="AU117" s="176">
        <v>325620</v>
      </c>
      <c r="AV117" s="176"/>
      <c r="AW117" s="176"/>
      <c r="AX117" s="176"/>
      <c r="AY117" s="176"/>
      <c r="AZ117" s="176">
        <v>0</v>
      </c>
      <c r="BA117" s="176"/>
      <c r="BB117" s="176"/>
      <c r="BC117" s="176"/>
      <c r="BD117" s="176"/>
      <c r="BE117" s="176">
        <v>325620</v>
      </c>
      <c r="BF117" s="176"/>
      <c r="BG117" s="176"/>
      <c r="BH117" s="176"/>
      <c r="BI117" s="176"/>
      <c r="BJ117" s="176">
        <v>439957</v>
      </c>
      <c r="BK117" s="176"/>
      <c r="BL117" s="176"/>
      <c r="BM117" s="176"/>
      <c r="BN117" s="176"/>
      <c r="BO117" s="176">
        <v>0</v>
      </c>
      <c r="BP117" s="176"/>
      <c r="BQ117" s="176"/>
      <c r="BR117" s="176"/>
      <c r="BS117" s="176"/>
      <c r="BT117" s="176">
        <v>439957</v>
      </c>
      <c r="BU117" s="176"/>
      <c r="BV117" s="176"/>
      <c r="BW117" s="176"/>
      <c r="BX117" s="176"/>
    </row>
    <row r="118" spans="1:79" s="137" customFormat="1" ht="15" customHeight="1" x14ac:dyDescent="0.25">
      <c r="A118" s="157">
        <v>0</v>
      </c>
      <c r="B118" s="158"/>
      <c r="C118" s="158"/>
      <c r="D118" s="175" t="s">
        <v>588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57" t="s">
        <v>271</v>
      </c>
      <c r="R118" s="57"/>
      <c r="S118" s="57"/>
      <c r="T118" s="57"/>
      <c r="U118" s="57"/>
      <c r="V118" s="175"/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76">
        <v>1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1</v>
      </c>
      <c r="AQ118" s="176"/>
      <c r="AR118" s="176"/>
      <c r="AS118" s="176"/>
      <c r="AT118" s="176"/>
      <c r="AU118" s="176">
        <v>1</v>
      </c>
      <c r="AV118" s="176"/>
      <c r="AW118" s="176"/>
      <c r="AX118" s="176"/>
      <c r="AY118" s="176"/>
      <c r="AZ118" s="176">
        <v>0</v>
      </c>
      <c r="BA118" s="176"/>
      <c r="BB118" s="176"/>
      <c r="BC118" s="176"/>
      <c r="BD118" s="176"/>
      <c r="BE118" s="176">
        <v>1</v>
      </c>
      <c r="BF118" s="176"/>
      <c r="BG118" s="176"/>
      <c r="BH118" s="176"/>
      <c r="BI118" s="176"/>
      <c r="BJ118" s="176">
        <v>1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1</v>
      </c>
      <c r="BU118" s="176"/>
      <c r="BV118" s="176"/>
      <c r="BW118" s="176"/>
      <c r="BX118" s="176"/>
    </row>
    <row r="119" spans="1:79" s="9" customFormat="1" ht="15" customHeight="1" x14ac:dyDescent="0.25">
      <c r="A119" s="119">
        <v>0</v>
      </c>
      <c r="B119" s="117"/>
      <c r="C119" s="117"/>
      <c r="D119" s="174" t="s">
        <v>275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40"/>
      <c r="Q119" s="172"/>
      <c r="R119" s="172"/>
      <c r="S119" s="172"/>
      <c r="T119" s="172"/>
      <c r="U119" s="172"/>
      <c r="V119" s="174"/>
      <c r="W119" s="139"/>
      <c r="X119" s="139"/>
      <c r="Y119" s="139"/>
      <c r="Z119" s="139"/>
      <c r="AA119" s="139"/>
      <c r="AB119" s="139"/>
      <c r="AC119" s="139"/>
      <c r="AD119" s="139"/>
      <c r="AE119" s="140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</row>
    <row r="120" spans="1:79" s="137" customFormat="1" ht="27.6" customHeight="1" x14ac:dyDescent="0.25">
      <c r="A120" s="157">
        <v>0</v>
      </c>
      <c r="B120" s="158"/>
      <c r="C120" s="158"/>
      <c r="D120" s="175" t="s">
        <v>589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57" t="s">
        <v>271</v>
      </c>
      <c r="R120" s="57"/>
      <c r="S120" s="57"/>
      <c r="T120" s="57"/>
      <c r="U120" s="57"/>
      <c r="V120" s="175" t="s">
        <v>590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197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197</v>
      </c>
      <c r="AQ120" s="176"/>
      <c r="AR120" s="176"/>
      <c r="AS120" s="176"/>
      <c r="AT120" s="176"/>
      <c r="AU120" s="176">
        <v>200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200</v>
      </c>
      <c r="BF120" s="176"/>
      <c r="BG120" s="176"/>
      <c r="BH120" s="176"/>
      <c r="BI120" s="176"/>
      <c r="BJ120" s="176">
        <v>200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200</v>
      </c>
      <c r="BU120" s="176"/>
      <c r="BV120" s="176"/>
      <c r="BW120" s="176"/>
      <c r="BX120" s="176"/>
    </row>
    <row r="121" spans="1:79" s="137" customFormat="1" ht="41.4" customHeight="1" x14ac:dyDescent="0.25">
      <c r="A121" s="157">
        <v>0</v>
      </c>
      <c r="B121" s="158"/>
      <c r="C121" s="158"/>
      <c r="D121" s="175" t="s">
        <v>591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57" t="s">
        <v>271</v>
      </c>
      <c r="R121" s="57"/>
      <c r="S121" s="57"/>
      <c r="T121" s="57"/>
      <c r="U121" s="57"/>
      <c r="V121" s="175" t="s">
        <v>592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76">
        <v>370</v>
      </c>
      <c r="AG121" s="176"/>
      <c r="AH121" s="176"/>
      <c r="AI121" s="176"/>
      <c r="AJ121" s="176"/>
      <c r="AK121" s="176">
        <v>0</v>
      </c>
      <c r="AL121" s="176"/>
      <c r="AM121" s="176"/>
      <c r="AN121" s="176"/>
      <c r="AO121" s="176"/>
      <c r="AP121" s="176">
        <v>370</v>
      </c>
      <c r="AQ121" s="176"/>
      <c r="AR121" s="176"/>
      <c r="AS121" s="176"/>
      <c r="AT121" s="176"/>
      <c r="AU121" s="176">
        <v>410</v>
      </c>
      <c r="AV121" s="176"/>
      <c r="AW121" s="176"/>
      <c r="AX121" s="176"/>
      <c r="AY121" s="176"/>
      <c r="AZ121" s="176">
        <v>0</v>
      </c>
      <c r="BA121" s="176"/>
      <c r="BB121" s="176"/>
      <c r="BC121" s="176"/>
      <c r="BD121" s="176"/>
      <c r="BE121" s="176">
        <v>410</v>
      </c>
      <c r="BF121" s="176"/>
      <c r="BG121" s="176"/>
      <c r="BH121" s="176"/>
      <c r="BI121" s="176"/>
      <c r="BJ121" s="176">
        <v>400</v>
      </c>
      <c r="BK121" s="176"/>
      <c r="BL121" s="176"/>
      <c r="BM121" s="176"/>
      <c r="BN121" s="176"/>
      <c r="BO121" s="176">
        <v>0</v>
      </c>
      <c r="BP121" s="176"/>
      <c r="BQ121" s="176"/>
      <c r="BR121" s="176"/>
      <c r="BS121" s="176"/>
      <c r="BT121" s="176">
        <v>400</v>
      </c>
      <c r="BU121" s="176"/>
      <c r="BV121" s="176"/>
      <c r="BW121" s="176"/>
      <c r="BX121" s="176"/>
    </row>
    <row r="122" spans="1:79" s="137" customFormat="1" ht="55.2" customHeight="1" x14ac:dyDescent="0.25">
      <c r="A122" s="157">
        <v>0</v>
      </c>
      <c r="B122" s="158"/>
      <c r="C122" s="158"/>
      <c r="D122" s="175" t="s">
        <v>593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57" t="s">
        <v>271</v>
      </c>
      <c r="R122" s="57"/>
      <c r="S122" s="57"/>
      <c r="T122" s="57"/>
      <c r="U122" s="57"/>
      <c r="V122" s="175" t="s">
        <v>594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87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87</v>
      </c>
      <c r="AQ122" s="176"/>
      <c r="AR122" s="176"/>
      <c r="AS122" s="176"/>
      <c r="AT122" s="176"/>
      <c r="AU122" s="176">
        <v>88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88</v>
      </c>
      <c r="BF122" s="176"/>
      <c r="BG122" s="176"/>
      <c r="BH122" s="176"/>
      <c r="BI122" s="176"/>
      <c r="BJ122" s="176">
        <v>88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88</v>
      </c>
      <c r="BU122" s="176"/>
      <c r="BV122" s="176"/>
      <c r="BW122" s="176"/>
      <c r="BX122" s="176"/>
    </row>
    <row r="123" spans="1:79" s="137" customFormat="1" ht="27.6" customHeight="1" x14ac:dyDescent="0.25">
      <c r="A123" s="157">
        <v>0</v>
      </c>
      <c r="B123" s="158"/>
      <c r="C123" s="158"/>
      <c r="D123" s="175" t="s">
        <v>595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57" t="s">
        <v>271</v>
      </c>
      <c r="R123" s="57"/>
      <c r="S123" s="57"/>
      <c r="T123" s="57"/>
      <c r="U123" s="57"/>
      <c r="V123" s="175" t="s">
        <v>594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76">
        <v>9</v>
      </c>
      <c r="AG123" s="176"/>
      <c r="AH123" s="176"/>
      <c r="AI123" s="176"/>
      <c r="AJ123" s="176"/>
      <c r="AK123" s="176">
        <v>0</v>
      </c>
      <c r="AL123" s="176"/>
      <c r="AM123" s="176"/>
      <c r="AN123" s="176"/>
      <c r="AO123" s="176"/>
      <c r="AP123" s="176">
        <v>9</v>
      </c>
      <c r="AQ123" s="176"/>
      <c r="AR123" s="176"/>
      <c r="AS123" s="176"/>
      <c r="AT123" s="176"/>
      <c r="AU123" s="176">
        <v>9</v>
      </c>
      <c r="AV123" s="176"/>
      <c r="AW123" s="176"/>
      <c r="AX123" s="176"/>
      <c r="AY123" s="176"/>
      <c r="AZ123" s="176">
        <v>0</v>
      </c>
      <c r="BA123" s="176"/>
      <c r="BB123" s="176"/>
      <c r="BC123" s="176"/>
      <c r="BD123" s="176"/>
      <c r="BE123" s="176">
        <v>9</v>
      </c>
      <c r="BF123" s="176"/>
      <c r="BG123" s="176"/>
      <c r="BH123" s="176"/>
      <c r="BI123" s="176"/>
      <c r="BJ123" s="176">
        <v>9</v>
      </c>
      <c r="BK123" s="176"/>
      <c r="BL123" s="176"/>
      <c r="BM123" s="176"/>
      <c r="BN123" s="176"/>
      <c r="BO123" s="176">
        <v>0</v>
      </c>
      <c r="BP123" s="176"/>
      <c r="BQ123" s="176"/>
      <c r="BR123" s="176"/>
      <c r="BS123" s="176"/>
      <c r="BT123" s="176">
        <v>9</v>
      </c>
      <c r="BU123" s="176"/>
      <c r="BV123" s="176"/>
      <c r="BW123" s="176"/>
      <c r="BX123" s="176"/>
    </row>
    <row r="124" spans="1:79" s="137" customFormat="1" ht="41.4" customHeight="1" x14ac:dyDescent="0.25">
      <c r="A124" s="157">
        <v>0</v>
      </c>
      <c r="B124" s="158"/>
      <c r="C124" s="158"/>
      <c r="D124" s="175" t="s">
        <v>596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57" t="s">
        <v>271</v>
      </c>
      <c r="R124" s="57"/>
      <c r="S124" s="57"/>
      <c r="T124" s="57"/>
      <c r="U124" s="57"/>
      <c r="V124" s="175" t="s">
        <v>286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370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370</v>
      </c>
      <c r="AQ124" s="176"/>
      <c r="AR124" s="176"/>
      <c r="AS124" s="176"/>
      <c r="AT124" s="176"/>
      <c r="AU124" s="176">
        <v>205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205</v>
      </c>
      <c r="BF124" s="176"/>
      <c r="BG124" s="176"/>
      <c r="BH124" s="176"/>
      <c r="BI124" s="176"/>
      <c r="BJ124" s="176">
        <v>200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200</v>
      </c>
      <c r="BU124" s="176"/>
      <c r="BV124" s="176"/>
      <c r="BW124" s="176"/>
      <c r="BX124" s="176"/>
    </row>
    <row r="125" spans="1:79" s="137" customFormat="1" ht="41.4" customHeight="1" x14ac:dyDescent="0.25">
      <c r="A125" s="157">
        <v>0</v>
      </c>
      <c r="B125" s="158"/>
      <c r="C125" s="158"/>
      <c r="D125" s="175" t="s">
        <v>597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57" t="s">
        <v>271</v>
      </c>
      <c r="R125" s="57"/>
      <c r="S125" s="57"/>
      <c r="T125" s="57"/>
      <c r="U125" s="57"/>
      <c r="V125" s="175" t="s">
        <v>440</v>
      </c>
      <c r="W125" s="132"/>
      <c r="X125" s="132"/>
      <c r="Y125" s="132"/>
      <c r="Z125" s="132"/>
      <c r="AA125" s="132"/>
      <c r="AB125" s="132"/>
      <c r="AC125" s="132"/>
      <c r="AD125" s="132"/>
      <c r="AE125" s="133"/>
      <c r="AF125" s="176">
        <v>2</v>
      </c>
      <c r="AG125" s="176"/>
      <c r="AH125" s="176"/>
      <c r="AI125" s="176"/>
      <c r="AJ125" s="176"/>
      <c r="AK125" s="176">
        <v>0</v>
      </c>
      <c r="AL125" s="176"/>
      <c r="AM125" s="176"/>
      <c r="AN125" s="176"/>
      <c r="AO125" s="176"/>
      <c r="AP125" s="176">
        <v>2</v>
      </c>
      <c r="AQ125" s="176"/>
      <c r="AR125" s="176"/>
      <c r="AS125" s="176"/>
      <c r="AT125" s="176"/>
      <c r="AU125" s="176">
        <v>1</v>
      </c>
      <c r="AV125" s="176"/>
      <c r="AW125" s="176"/>
      <c r="AX125" s="176"/>
      <c r="AY125" s="176"/>
      <c r="AZ125" s="176">
        <v>0</v>
      </c>
      <c r="BA125" s="176"/>
      <c r="BB125" s="176"/>
      <c r="BC125" s="176"/>
      <c r="BD125" s="176"/>
      <c r="BE125" s="176">
        <v>1</v>
      </c>
      <c r="BF125" s="176"/>
      <c r="BG125" s="176"/>
      <c r="BH125" s="176"/>
      <c r="BI125" s="176"/>
      <c r="BJ125" s="176">
        <v>1</v>
      </c>
      <c r="BK125" s="176"/>
      <c r="BL125" s="176"/>
      <c r="BM125" s="176"/>
      <c r="BN125" s="176"/>
      <c r="BO125" s="176">
        <v>0</v>
      </c>
      <c r="BP125" s="176"/>
      <c r="BQ125" s="176"/>
      <c r="BR125" s="176"/>
      <c r="BS125" s="176"/>
      <c r="BT125" s="176">
        <v>1</v>
      </c>
      <c r="BU125" s="176"/>
      <c r="BV125" s="176"/>
      <c r="BW125" s="176"/>
      <c r="BX125" s="176"/>
    </row>
    <row r="126" spans="1:79" s="137" customFormat="1" ht="27.6" customHeight="1" x14ac:dyDescent="0.25">
      <c r="A126" s="157">
        <v>2</v>
      </c>
      <c r="B126" s="158"/>
      <c r="C126" s="158"/>
      <c r="D126" s="175" t="s">
        <v>598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57" t="s">
        <v>271</v>
      </c>
      <c r="R126" s="57"/>
      <c r="S126" s="57"/>
      <c r="T126" s="57"/>
      <c r="U126" s="57"/>
      <c r="V126" s="175" t="s">
        <v>440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2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2</v>
      </c>
      <c r="AQ126" s="176"/>
      <c r="AR126" s="176"/>
      <c r="AS126" s="176"/>
      <c r="AT126" s="176"/>
      <c r="AU126" s="176">
        <v>2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2</v>
      </c>
      <c r="BF126" s="176"/>
      <c r="BG126" s="176"/>
      <c r="BH126" s="176"/>
      <c r="BI126" s="176"/>
      <c r="BJ126" s="176">
        <v>2</v>
      </c>
      <c r="BK126" s="176"/>
      <c r="BL126" s="176"/>
      <c r="BM126" s="176"/>
      <c r="BN126" s="176"/>
      <c r="BO126" s="176">
        <v>0</v>
      </c>
      <c r="BP126" s="176"/>
      <c r="BQ126" s="176"/>
      <c r="BR126" s="176"/>
      <c r="BS126" s="176"/>
      <c r="BT126" s="176">
        <v>2</v>
      </c>
      <c r="BU126" s="176"/>
      <c r="BV126" s="176"/>
      <c r="BW126" s="176"/>
      <c r="BX126" s="176"/>
    </row>
    <row r="127" spans="1:79" s="9" customFormat="1" ht="15" customHeight="1" x14ac:dyDescent="0.25">
      <c r="A127" s="119">
        <v>0</v>
      </c>
      <c r="B127" s="117"/>
      <c r="C127" s="117"/>
      <c r="D127" s="174" t="s">
        <v>284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</row>
    <row r="128" spans="1:79" s="137" customFormat="1" ht="27.6" customHeight="1" x14ac:dyDescent="0.25">
      <c r="A128" s="157">
        <v>0</v>
      </c>
      <c r="B128" s="158"/>
      <c r="C128" s="158"/>
      <c r="D128" s="175" t="s">
        <v>599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57" t="s">
        <v>222</v>
      </c>
      <c r="R128" s="57"/>
      <c r="S128" s="57"/>
      <c r="T128" s="57"/>
      <c r="U128" s="57"/>
      <c r="V128" s="175" t="s">
        <v>286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176936.31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176936.31</v>
      </c>
      <c r="AQ128" s="176"/>
      <c r="AR128" s="176"/>
      <c r="AS128" s="176"/>
      <c r="AT128" s="176"/>
      <c r="AU128" s="176">
        <v>162810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162810</v>
      </c>
      <c r="BF128" s="176"/>
      <c r="BG128" s="176"/>
      <c r="BH128" s="176"/>
      <c r="BI128" s="176"/>
      <c r="BJ128" s="176">
        <v>219979</v>
      </c>
      <c r="BK128" s="176"/>
      <c r="BL128" s="176"/>
      <c r="BM128" s="176"/>
      <c r="BN128" s="176"/>
      <c r="BO128" s="176">
        <v>0</v>
      </c>
      <c r="BP128" s="176"/>
      <c r="BQ128" s="176"/>
      <c r="BR128" s="176"/>
      <c r="BS128" s="176"/>
      <c r="BT128" s="176">
        <v>219979</v>
      </c>
      <c r="BU128" s="176"/>
      <c r="BV128" s="176"/>
      <c r="BW128" s="176"/>
      <c r="BX128" s="176"/>
    </row>
    <row r="129" spans="1:79" s="137" customFormat="1" ht="15" customHeight="1" x14ac:dyDescent="0.25">
      <c r="A129" s="157">
        <v>0</v>
      </c>
      <c r="B129" s="158"/>
      <c r="C129" s="158"/>
      <c r="D129" s="175" t="s">
        <v>600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57" t="s">
        <v>271</v>
      </c>
      <c r="R129" s="57"/>
      <c r="S129" s="57"/>
      <c r="T129" s="57"/>
      <c r="U129" s="57"/>
      <c r="V129" s="175" t="s">
        <v>286</v>
      </c>
      <c r="W129" s="132"/>
      <c r="X129" s="132"/>
      <c r="Y129" s="132"/>
      <c r="Z129" s="132"/>
      <c r="AA129" s="132"/>
      <c r="AB129" s="132"/>
      <c r="AC129" s="132"/>
      <c r="AD129" s="132"/>
      <c r="AE129" s="133"/>
      <c r="AF129" s="176">
        <v>197</v>
      </c>
      <c r="AG129" s="176"/>
      <c r="AH129" s="176"/>
      <c r="AI129" s="176"/>
      <c r="AJ129" s="176"/>
      <c r="AK129" s="176">
        <v>0</v>
      </c>
      <c r="AL129" s="176"/>
      <c r="AM129" s="176"/>
      <c r="AN129" s="176"/>
      <c r="AO129" s="176"/>
      <c r="AP129" s="176">
        <v>197</v>
      </c>
      <c r="AQ129" s="176"/>
      <c r="AR129" s="176"/>
      <c r="AS129" s="176"/>
      <c r="AT129" s="176"/>
      <c r="AU129" s="176">
        <v>100</v>
      </c>
      <c r="AV129" s="176"/>
      <c r="AW129" s="176"/>
      <c r="AX129" s="176"/>
      <c r="AY129" s="176"/>
      <c r="AZ129" s="176">
        <v>0</v>
      </c>
      <c r="BA129" s="176"/>
      <c r="BB129" s="176"/>
      <c r="BC129" s="176"/>
      <c r="BD129" s="176"/>
      <c r="BE129" s="176">
        <v>100</v>
      </c>
      <c r="BF129" s="176"/>
      <c r="BG129" s="176"/>
      <c r="BH129" s="176"/>
      <c r="BI129" s="176"/>
      <c r="BJ129" s="176">
        <v>100</v>
      </c>
      <c r="BK129" s="176"/>
      <c r="BL129" s="176"/>
      <c r="BM129" s="176"/>
      <c r="BN129" s="176"/>
      <c r="BO129" s="176">
        <v>0</v>
      </c>
      <c r="BP129" s="176"/>
      <c r="BQ129" s="176"/>
      <c r="BR129" s="176"/>
      <c r="BS129" s="176"/>
      <c r="BT129" s="176">
        <v>100</v>
      </c>
      <c r="BU129" s="176"/>
      <c r="BV129" s="176"/>
      <c r="BW129" s="176"/>
      <c r="BX129" s="176"/>
    </row>
    <row r="130" spans="1:79" s="137" customFormat="1" ht="27.6" customHeight="1" x14ac:dyDescent="0.25">
      <c r="A130" s="157">
        <v>3</v>
      </c>
      <c r="B130" s="158"/>
      <c r="C130" s="158"/>
      <c r="D130" s="175" t="s">
        <v>601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57" t="s">
        <v>271</v>
      </c>
      <c r="R130" s="57"/>
      <c r="S130" s="57"/>
      <c r="T130" s="57"/>
      <c r="U130" s="57"/>
      <c r="V130" s="175" t="s">
        <v>286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9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9</v>
      </c>
      <c r="AQ130" s="176"/>
      <c r="AR130" s="176"/>
      <c r="AS130" s="176"/>
      <c r="AT130" s="176"/>
      <c r="AU130" s="176">
        <v>5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5</v>
      </c>
      <c r="BF130" s="176"/>
      <c r="BG130" s="176"/>
      <c r="BH130" s="176"/>
      <c r="BI130" s="176"/>
      <c r="BJ130" s="176">
        <v>5</v>
      </c>
      <c r="BK130" s="176"/>
      <c r="BL130" s="176"/>
      <c r="BM130" s="176"/>
      <c r="BN130" s="176"/>
      <c r="BO130" s="176">
        <v>0</v>
      </c>
      <c r="BP130" s="176"/>
      <c r="BQ130" s="176"/>
      <c r="BR130" s="176"/>
      <c r="BS130" s="176"/>
      <c r="BT130" s="176">
        <v>5</v>
      </c>
      <c r="BU130" s="176"/>
      <c r="BV130" s="176"/>
      <c r="BW130" s="176"/>
      <c r="BX130" s="176"/>
    </row>
    <row r="131" spans="1:79" s="9" customFormat="1" ht="15" customHeight="1" x14ac:dyDescent="0.25">
      <c r="A131" s="119">
        <v>0</v>
      </c>
      <c r="B131" s="117"/>
      <c r="C131" s="117"/>
      <c r="D131" s="174" t="s">
        <v>288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72"/>
      <c r="R131" s="172"/>
      <c r="S131" s="172"/>
      <c r="T131" s="172"/>
      <c r="U131" s="172"/>
      <c r="V131" s="174"/>
      <c r="W131" s="139"/>
      <c r="X131" s="139"/>
      <c r="Y131" s="139"/>
      <c r="Z131" s="139"/>
      <c r="AA131" s="139"/>
      <c r="AB131" s="139"/>
      <c r="AC131" s="139"/>
      <c r="AD131" s="139"/>
      <c r="AE131" s="140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</row>
    <row r="132" spans="1:79" s="137" customFormat="1" ht="41.4" customHeight="1" x14ac:dyDescent="0.25">
      <c r="A132" s="157">
        <v>0</v>
      </c>
      <c r="B132" s="158"/>
      <c r="C132" s="158"/>
      <c r="D132" s="175" t="s">
        <v>602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57" t="s">
        <v>290</v>
      </c>
      <c r="R132" s="57"/>
      <c r="S132" s="57"/>
      <c r="T132" s="57"/>
      <c r="U132" s="57"/>
      <c r="V132" s="175" t="s">
        <v>286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100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100</v>
      </c>
      <c r="AQ132" s="176"/>
      <c r="AR132" s="176"/>
      <c r="AS132" s="176"/>
      <c r="AT132" s="176"/>
      <c r="AU132" s="176">
        <v>100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100</v>
      </c>
      <c r="BF132" s="176"/>
      <c r="BG132" s="176"/>
      <c r="BH132" s="176"/>
      <c r="BI132" s="176"/>
      <c r="BJ132" s="176">
        <v>100</v>
      </c>
      <c r="BK132" s="176"/>
      <c r="BL132" s="176"/>
      <c r="BM132" s="176"/>
      <c r="BN132" s="176"/>
      <c r="BO132" s="176">
        <v>0</v>
      </c>
      <c r="BP132" s="176"/>
      <c r="BQ132" s="176"/>
      <c r="BR132" s="176"/>
      <c r="BS132" s="176"/>
      <c r="BT132" s="176">
        <v>100</v>
      </c>
      <c r="BU132" s="176"/>
      <c r="BV132" s="176"/>
      <c r="BW132" s="176"/>
      <c r="BX132" s="176"/>
    </row>
    <row r="133" spans="1:79" s="137" customFormat="1" ht="15" customHeight="1" x14ac:dyDescent="0.25">
      <c r="A133" s="157">
        <v>1</v>
      </c>
      <c r="B133" s="158"/>
      <c r="C133" s="158"/>
      <c r="D133" s="175" t="s">
        <v>603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57" t="s">
        <v>290</v>
      </c>
      <c r="R133" s="57"/>
      <c r="S133" s="57"/>
      <c r="T133" s="57"/>
      <c r="U133" s="57"/>
      <c r="V133" s="175" t="s">
        <v>286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100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100</v>
      </c>
      <c r="AQ133" s="176"/>
      <c r="AR133" s="176"/>
      <c r="AS133" s="176"/>
      <c r="AT133" s="176"/>
      <c r="AU133" s="176">
        <v>100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100</v>
      </c>
      <c r="BF133" s="176"/>
      <c r="BG133" s="176"/>
      <c r="BH133" s="176"/>
      <c r="BI133" s="176"/>
      <c r="BJ133" s="176">
        <v>100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100</v>
      </c>
      <c r="BU133" s="176"/>
      <c r="BV133" s="176"/>
      <c r="BW133" s="176"/>
      <c r="BX133" s="176"/>
    </row>
    <row r="135" spans="1:79" ht="14.25" customHeight="1" x14ac:dyDescent="0.25">
      <c r="A135" s="67" t="s">
        <v>335</v>
      </c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</row>
    <row r="136" spans="1:79" ht="23.1" customHeight="1" x14ac:dyDescent="0.25">
      <c r="A136" s="86" t="s">
        <v>7</v>
      </c>
      <c r="B136" s="87"/>
      <c r="C136" s="87"/>
      <c r="D136" s="57" t="s">
        <v>10</v>
      </c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 t="s">
        <v>9</v>
      </c>
      <c r="R136" s="57"/>
      <c r="S136" s="57"/>
      <c r="T136" s="57"/>
      <c r="U136" s="57"/>
      <c r="V136" s="57" t="s">
        <v>8</v>
      </c>
      <c r="W136" s="57"/>
      <c r="X136" s="57"/>
      <c r="Y136" s="57"/>
      <c r="Z136" s="57"/>
      <c r="AA136" s="57"/>
      <c r="AB136" s="57"/>
      <c r="AC136" s="57"/>
      <c r="AD136" s="57"/>
      <c r="AE136" s="57"/>
      <c r="AF136" s="51" t="s">
        <v>252</v>
      </c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3"/>
      <c r="AU136" s="51" t="s">
        <v>254</v>
      </c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3"/>
    </row>
    <row r="137" spans="1:79" ht="28.5" customHeight="1" x14ac:dyDescent="0.25">
      <c r="A137" s="89"/>
      <c r="B137" s="90"/>
      <c r="C137" s="90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 t="s">
        <v>5</v>
      </c>
      <c r="AG137" s="57"/>
      <c r="AH137" s="57"/>
      <c r="AI137" s="57"/>
      <c r="AJ137" s="57"/>
      <c r="AK137" s="57" t="s">
        <v>4</v>
      </c>
      <c r="AL137" s="57"/>
      <c r="AM137" s="57"/>
      <c r="AN137" s="57"/>
      <c r="AO137" s="57"/>
      <c r="AP137" s="57" t="s">
        <v>154</v>
      </c>
      <c r="AQ137" s="57"/>
      <c r="AR137" s="57"/>
      <c r="AS137" s="57"/>
      <c r="AT137" s="57"/>
      <c r="AU137" s="57" t="s">
        <v>5</v>
      </c>
      <c r="AV137" s="57"/>
      <c r="AW137" s="57"/>
      <c r="AX137" s="57"/>
      <c r="AY137" s="57"/>
      <c r="AZ137" s="57" t="s">
        <v>4</v>
      </c>
      <c r="BA137" s="57"/>
      <c r="BB137" s="57"/>
      <c r="BC137" s="57"/>
      <c r="BD137" s="57"/>
      <c r="BE137" s="57" t="s">
        <v>112</v>
      </c>
      <c r="BF137" s="57"/>
      <c r="BG137" s="57"/>
      <c r="BH137" s="57"/>
      <c r="BI137" s="57"/>
    </row>
    <row r="138" spans="1:79" ht="15" customHeight="1" x14ac:dyDescent="0.25">
      <c r="A138" s="51">
        <v>1</v>
      </c>
      <c r="B138" s="52"/>
      <c r="C138" s="52"/>
      <c r="D138" s="57">
        <v>2</v>
      </c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>
        <v>3</v>
      </c>
      <c r="R138" s="57"/>
      <c r="S138" s="57"/>
      <c r="T138" s="57"/>
      <c r="U138" s="57"/>
      <c r="V138" s="57">
        <v>4</v>
      </c>
      <c r="W138" s="57"/>
      <c r="X138" s="57"/>
      <c r="Y138" s="57"/>
      <c r="Z138" s="57"/>
      <c r="AA138" s="57"/>
      <c r="AB138" s="57"/>
      <c r="AC138" s="57"/>
      <c r="AD138" s="57"/>
      <c r="AE138" s="57"/>
      <c r="AF138" s="57">
        <v>5</v>
      </c>
      <c r="AG138" s="57"/>
      <c r="AH138" s="57"/>
      <c r="AI138" s="57"/>
      <c r="AJ138" s="57"/>
      <c r="AK138" s="57">
        <v>6</v>
      </c>
      <c r="AL138" s="57"/>
      <c r="AM138" s="57"/>
      <c r="AN138" s="57"/>
      <c r="AO138" s="57"/>
      <c r="AP138" s="57">
        <v>7</v>
      </c>
      <c r="AQ138" s="57"/>
      <c r="AR138" s="57"/>
      <c r="AS138" s="57"/>
      <c r="AT138" s="57"/>
      <c r="AU138" s="57">
        <v>8</v>
      </c>
      <c r="AV138" s="57"/>
      <c r="AW138" s="57"/>
      <c r="AX138" s="57"/>
      <c r="AY138" s="57"/>
      <c r="AZ138" s="57">
        <v>9</v>
      </c>
      <c r="BA138" s="57"/>
      <c r="BB138" s="57"/>
      <c r="BC138" s="57"/>
      <c r="BD138" s="57"/>
      <c r="BE138" s="57">
        <v>10</v>
      </c>
      <c r="BF138" s="57"/>
      <c r="BG138" s="57"/>
      <c r="BH138" s="57"/>
      <c r="BI138" s="57"/>
    </row>
    <row r="139" spans="1:79" ht="15.75" hidden="1" customHeight="1" x14ac:dyDescent="0.25">
      <c r="A139" s="54" t="s">
        <v>187</v>
      </c>
      <c r="B139" s="55"/>
      <c r="C139" s="55"/>
      <c r="D139" s="57" t="s">
        <v>78</v>
      </c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 t="s">
        <v>91</v>
      </c>
      <c r="R139" s="57"/>
      <c r="S139" s="57"/>
      <c r="T139" s="57"/>
      <c r="U139" s="57"/>
      <c r="V139" s="57" t="s">
        <v>92</v>
      </c>
      <c r="W139" s="57"/>
      <c r="X139" s="57"/>
      <c r="Y139" s="57"/>
      <c r="Z139" s="57"/>
      <c r="AA139" s="57"/>
      <c r="AB139" s="57"/>
      <c r="AC139" s="57"/>
      <c r="AD139" s="57"/>
      <c r="AE139" s="57"/>
      <c r="AF139" s="60" t="s">
        <v>135</v>
      </c>
      <c r="AG139" s="60"/>
      <c r="AH139" s="60"/>
      <c r="AI139" s="60"/>
      <c r="AJ139" s="60"/>
      <c r="AK139" s="59" t="s">
        <v>136</v>
      </c>
      <c r="AL139" s="59"/>
      <c r="AM139" s="59"/>
      <c r="AN139" s="59"/>
      <c r="AO139" s="59"/>
      <c r="AP139" s="69" t="s">
        <v>269</v>
      </c>
      <c r="AQ139" s="69"/>
      <c r="AR139" s="69"/>
      <c r="AS139" s="69"/>
      <c r="AT139" s="69"/>
      <c r="AU139" s="60" t="s">
        <v>137</v>
      </c>
      <c r="AV139" s="60"/>
      <c r="AW139" s="60"/>
      <c r="AX139" s="60"/>
      <c r="AY139" s="60"/>
      <c r="AZ139" s="59" t="s">
        <v>138</v>
      </c>
      <c r="BA139" s="59"/>
      <c r="BB139" s="59"/>
      <c r="BC139" s="59"/>
      <c r="BD139" s="59"/>
      <c r="BE139" s="69" t="s">
        <v>269</v>
      </c>
      <c r="BF139" s="69"/>
      <c r="BG139" s="69"/>
      <c r="BH139" s="69"/>
      <c r="BI139" s="69"/>
      <c r="CA139" t="s">
        <v>47</v>
      </c>
    </row>
    <row r="140" spans="1:79" s="9" customFormat="1" ht="13.8" x14ac:dyDescent="0.25">
      <c r="A140" s="119">
        <v>0</v>
      </c>
      <c r="B140" s="117"/>
      <c r="C140" s="117"/>
      <c r="D140" s="172" t="s">
        <v>268</v>
      </c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CA140" s="9" t="s">
        <v>48</v>
      </c>
    </row>
    <row r="141" spans="1:79" s="137" customFormat="1" ht="13.8" customHeight="1" x14ac:dyDescent="0.25">
      <c r="A141" s="157">
        <v>0</v>
      </c>
      <c r="B141" s="158"/>
      <c r="C141" s="158"/>
      <c r="D141" s="175" t="s">
        <v>586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57" t="s">
        <v>271</v>
      </c>
      <c r="R141" s="57"/>
      <c r="S141" s="57"/>
      <c r="T141" s="57"/>
      <c r="U141" s="57"/>
      <c r="V141" s="57" t="s">
        <v>377</v>
      </c>
      <c r="W141" s="57"/>
      <c r="X141" s="57"/>
      <c r="Y141" s="57"/>
      <c r="Z141" s="57"/>
      <c r="AA141" s="57"/>
      <c r="AB141" s="57"/>
      <c r="AC141" s="57"/>
      <c r="AD141" s="57"/>
      <c r="AE141" s="57"/>
      <c r="AF141" s="176">
        <v>2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2</v>
      </c>
      <c r="AQ141" s="176"/>
      <c r="AR141" s="176"/>
      <c r="AS141" s="176"/>
      <c r="AT141" s="176"/>
      <c r="AU141" s="176">
        <v>2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2</v>
      </c>
      <c r="BF141" s="176"/>
      <c r="BG141" s="176"/>
      <c r="BH141" s="176"/>
      <c r="BI141" s="176"/>
    </row>
    <row r="142" spans="1:79" s="137" customFormat="1" ht="69" customHeight="1" x14ac:dyDescent="0.25">
      <c r="A142" s="157">
        <v>0</v>
      </c>
      <c r="B142" s="158"/>
      <c r="C142" s="158"/>
      <c r="D142" s="175" t="s">
        <v>587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57" t="s">
        <v>222</v>
      </c>
      <c r="R142" s="57"/>
      <c r="S142" s="57"/>
      <c r="T142" s="57"/>
      <c r="U142" s="57"/>
      <c r="V142" s="175" t="s">
        <v>274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439957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439957</v>
      </c>
      <c r="AQ142" s="176"/>
      <c r="AR142" s="176"/>
      <c r="AS142" s="176"/>
      <c r="AT142" s="176"/>
      <c r="AU142" s="176">
        <v>490700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490700</v>
      </c>
      <c r="BF142" s="176"/>
      <c r="BG142" s="176"/>
      <c r="BH142" s="176"/>
      <c r="BI142" s="176"/>
    </row>
    <row r="143" spans="1:79" s="137" customFormat="1" ht="13.8" customHeight="1" x14ac:dyDescent="0.25">
      <c r="A143" s="157">
        <v>0</v>
      </c>
      <c r="B143" s="158"/>
      <c r="C143" s="158"/>
      <c r="D143" s="175" t="s">
        <v>588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57" t="s">
        <v>271</v>
      </c>
      <c r="R143" s="57"/>
      <c r="S143" s="57"/>
      <c r="T143" s="57"/>
      <c r="U143" s="57"/>
      <c r="V143" s="175"/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1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1</v>
      </c>
      <c r="AQ143" s="176"/>
      <c r="AR143" s="176"/>
      <c r="AS143" s="176"/>
      <c r="AT143" s="176"/>
      <c r="AU143" s="176">
        <v>1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1</v>
      </c>
      <c r="BF143" s="176"/>
      <c r="BG143" s="176"/>
      <c r="BH143" s="176"/>
      <c r="BI143" s="176"/>
    </row>
    <row r="144" spans="1:79" s="9" customFormat="1" ht="13.8" x14ac:dyDescent="0.25">
      <c r="A144" s="119">
        <v>0</v>
      </c>
      <c r="B144" s="117"/>
      <c r="C144" s="117"/>
      <c r="D144" s="174" t="s">
        <v>275</v>
      </c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40"/>
      <c r="Q144" s="172"/>
      <c r="R144" s="172"/>
      <c r="S144" s="172"/>
      <c r="T144" s="172"/>
      <c r="U144" s="172"/>
      <c r="V144" s="174"/>
      <c r="W144" s="139"/>
      <c r="X144" s="139"/>
      <c r="Y144" s="139"/>
      <c r="Z144" s="139"/>
      <c r="AA144" s="139"/>
      <c r="AB144" s="139"/>
      <c r="AC144" s="139"/>
      <c r="AD144" s="139"/>
      <c r="AE144" s="140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</row>
    <row r="145" spans="1:64" s="137" customFormat="1" ht="27.6" customHeight="1" x14ac:dyDescent="0.25">
      <c r="A145" s="157">
        <v>0</v>
      </c>
      <c r="B145" s="158"/>
      <c r="C145" s="158"/>
      <c r="D145" s="175" t="s">
        <v>589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57" t="s">
        <v>271</v>
      </c>
      <c r="R145" s="57"/>
      <c r="S145" s="57"/>
      <c r="T145" s="57"/>
      <c r="U145" s="57"/>
      <c r="V145" s="175" t="s">
        <v>590</v>
      </c>
      <c r="W145" s="132"/>
      <c r="X145" s="132"/>
      <c r="Y145" s="132"/>
      <c r="Z145" s="132"/>
      <c r="AA145" s="132"/>
      <c r="AB145" s="132"/>
      <c r="AC145" s="132"/>
      <c r="AD145" s="132"/>
      <c r="AE145" s="133"/>
      <c r="AF145" s="176">
        <v>200</v>
      </c>
      <c r="AG145" s="176"/>
      <c r="AH145" s="176"/>
      <c r="AI145" s="176"/>
      <c r="AJ145" s="176"/>
      <c r="AK145" s="176">
        <v>0</v>
      </c>
      <c r="AL145" s="176"/>
      <c r="AM145" s="176"/>
      <c r="AN145" s="176"/>
      <c r="AO145" s="176"/>
      <c r="AP145" s="176">
        <v>200</v>
      </c>
      <c r="AQ145" s="176"/>
      <c r="AR145" s="176"/>
      <c r="AS145" s="176"/>
      <c r="AT145" s="176"/>
      <c r="AU145" s="176">
        <v>200</v>
      </c>
      <c r="AV145" s="176"/>
      <c r="AW145" s="176"/>
      <c r="AX145" s="176"/>
      <c r="AY145" s="176"/>
      <c r="AZ145" s="176">
        <v>0</v>
      </c>
      <c r="BA145" s="176"/>
      <c r="BB145" s="176"/>
      <c r="BC145" s="176"/>
      <c r="BD145" s="176"/>
      <c r="BE145" s="176">
        <v>200</v>
      </c>
      <c r="BF145" s="176"/>
      <c r="BG145" s="176"/>
      <c r="BH145" s="176"/>
      <c r="BI145" s="176"/>
    </row>
    <row r="146" spans="1:64" s="137" customFormat="1" ht="41.4" customHeight="1" x14ac:dyDescent="0.25">
      <c r="A146" s="157">
        <v>0</v>
      </c>
      <c r="B146" s="158"/>
      <c r="C146" s="158"/>
      <c r="D146" s="175" t="s">
        <v>591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57" t="s">
        <v>271</v>
      </c>
      <c r="R146" s="57"/>
      <c r="S146" s="57"/>
      <c r="T146" s="57"/>
      <c r="U146" s="57"/>
      <c r="V146" s="175" t="s">
        <v>592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400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400</v>
      </c>
      <c r="AQ146" s="176"/>
      <c r="AR146" s="176"/>
      <c r="AS146" s="176"/>
      <c r="AT146" s="176"/>
      <c r="AU146" s="176">
        <v>400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400</v>
      </c>
      <c r="BF146" s="176"/>
      <c r="BG146" s="176"/>
      <c r="BH146" s="176"/>
      <c r="BI146" s="176"/>
    </row>
    <row r="147" spans="1:64" s="137" customFormat="1" ht="55.2" customHeight="1" x14ac:dyDescent="0.25">
      <c r="A147" s="157">
        <v>0</v>
      </c>
      <c r="B147" s="158"/>
      <c r="C147" s="158"/>
      <c r="D147" s="175" t="s">
        <v>593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57" t="s">
        <v>271</v>
      </c>
      <c r="R147" s="57"/>
      <c r="S147" s="57"/>
      <c r="T147" s="57"/>
      <c r="U147" s="57"/>
      <c r="V147" s="175" t="s">
        <v>594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76">
        <v>88</v>
      </c>
      <c r="AG147" s="176"/>
      <c r="AH147" s="176"/>
      <c r="AI147" s="176"/>
      <c r="AJ147" s="176"/>
      <c r="AK147" s="176">
        <v>0</v>
      </c>
      <c r="AL147" s="176"/>
      <c r="AM147" s="176"/>
      <c r="AN147" s="176"/>
      <c r="AO147" s="176"/>
      <c r="AP147" s="176">
        <v>88</v>
      </c>
      <c r="AQ147" s="176"/>
      <c r="AR147" s="176"/>
      <c r="AS147" s="176"/>
      <c r="AT147" s="176"/>
      <c r="AU147" s="176">
        <v>90</v>
      </c>
      <c r="AV147" s="176"/>
      <c r="AW147" s="176"/>
      <c r="AX147" s="176"/>
      <c r="AY147" s="176"/>
      <c r="AZ147" s="176">
        <v>0</v>
      </c>
      <c r="BA147" s="176"/>
      <c r="BB147" s="176"/>
      <c r="BC147" s="176"/>
      <c r="BD147" s="176"/>
      <c r="BE147" s="176">
        <v>90</v>
      </c>
      <c r="BF147" s="176"/>
      <c r="BG147" s="176"/>
      <c r="BH147" s="176"/>
      <c r="BI147" s="176"/>
    </row>
    <row r="148" spans="1:64" s="137" customFormat="1" ht="27.6" customHeight="1" x14ac:dyDescent="0.25">
      <c r="A148" s="157">
        <v>0</v>
      </c>
      <c r="B148" s="158"/>
      <c r="C148" s="158"/>
      <c r="D148" s="175" t="s">
        <v>595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57" t="s">
        <v>271</v>
      </c>
      <c r="R148" s="57"/>
      <c r="S148" s="57"/>
      <c r="T148" s="57"/>
      <c r="U148" s="57"/>
      <c r="V148" s="175" t="s">
        <v>594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9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9</v>
      </c>
      <c r="AQ148" s="176"/>
      <c r="AR148" s="176"/>
      <c r="AS148" s="176"/>
      <c r="AT148" s="176"/>
      <c r="AU148" s="176">
        <v>9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9</v>
      </c>
      <c r="BF148" s="176"/>
      <c r="BG148" s="176"/>
      <c r="BH148" s="176"/>
      <c r="BI148" s="176"/>
    </row>
    <row r="149" spans="1:64" s="137" customFormat="1" ht="41.4" customHeight="1" x14ac:dyDescent="0.25">
      <c r="A149" s="157">
        <v>0</v>
      </c>
      <c r="B149" s="158"/>
      <c r="C149" s="158"/>
      <c r="D149" s="175" t="s">
        <v>596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57" t="s">
        <v>271</v>
      </c>
      <c r="R149" s="57"/>
      <c r="S149" s="57"/>
      <c r="T149" s="57"/>
      <c r="U149" s="57"/>
      <c r="V149" s="175" t="s">
        <v>286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76">
        <v>200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200</v>
      </c>
      <c r="AQ149" s="176"/>
      <c r="AR149" s="176"/>
      <c r="AS149" s="176"/>
      <c r="AT149" s="176"/>
      <c r="AU149" s="176">
        <v>200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200</v>
      </c>
      <c r="BF149" s="176"/>
      <c r="BG149" s="176"/>
      <c r="BH149" s="176"/>
      <c r="BI149" s="176"/>
    </row>
    <row r="150" spans="1:64" s="137" customFormat="1" ht="41.4" customHeight="1" x14ac:dyDescent="0.25">
      <c r="A150" s="157">
        <v>0</v>
      </c>
      <c r="B150" s="158"/>
      <c r="C150" s="158"/>
      <c r="D150" s="175" t="s">
        <v>597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57" t="s">
        <v>271</v>
      </c>
      <c r="R150" s="57"/>
      <c r="S150" s="57"/>
      <c r="T150" s="57"/>
      <c r="U150" s="57"/>
      <c r="V150" s="175" t="s">
        <v>440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1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1</v>
      </c>
      <c r="AQ150" s="176"/>
      <c r="AR150" s="176"/>
      <c r="AS150" s="176"/>
      <c r="AT150" s="176"/>
      <c r="AU150" s="176">
        <v>1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1</v>
      </c>
      <c r="BF150" s="176"/>
      <c r="BG150" s="176"/>
      <c r="BH150" s="176"/>
      <c r="BI150" s="176"/>
    </row>
    <row r="151" spans="1:64" s="137" customFormat="1" ht="27.6" customHeight="1" x14ac:dyDescent="0.25">
      <c r="A151" s="157">
        <v>2</v>
      </c>
      <c r="B151" s="158"/>
      <c r="C151" s="158"/>
      <c r="D151" s="175" t="s">
        <v>598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57" t="s">
        <v>271</v>
      </c>
      <c r="R151" s="57"/>
      <c r="S151" s="57"/>
      <c r="T151" s="57"/>
      <c r="U151" s="57"/>
      <c r="V151" s="175" t="s">
        <v>440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76">
        <v>2</v>
      </c>
      <c r="AG151" s="176"/>
      <c r="AH151" s="176"/>
      <c r="AI151" s="176"/>
      <c r="AJ151" s="176"/>
      <c r="AK151" s="176">
        <v>0</v>
      </c>
      <c r="AL151" s="176"/>
      <c r="AM151" s="176"/>
      <c r="AN151" s="176"/>
      <c r="AO151" s="176"/>
      <c r="AP151" s="176">
        <v>2</v>
      </c>
      <c r="AQ151" s="176"/>
      <c r="AR151" s="176"/>
      <c r="AS151" s="176"/>
      <c r="AT151" s="176"/>
      <c r="AU151" s="176">
        <v>2</v>
      </c>
      <c r="AV151" s="176"/>
      <c r="AW151" s="176"/>
      <c r="AX151" s="176"/>
      <c r="AY151" s="176"/>
      <c r="AZ151" s="176">
        <v>0</v>
      </c>
      <c r="BA151" s="176"/>
      <c r="BB151" s="176"/>
      <c r="BC151" s="176"/>
      <c r="BD151" s="176"/>
      <c r="BE151" s="176">
        <v>2</v>
      </c>
      <c r="BF151" s="176"/>
      <c r="BG151" s="176"/>
      <c r="BH151" s="176"/>
      <c r="BI151" s="176"/>
    </row>
    <row r="152" spans="1:64" s="9" customFormat="1" ht="13.8" x14ac:dyDescent="0.25">
      <c r="A152" s="119">
        <v>0</v>
      </c>
      <c r="B152" s="117"/>
      <c r="C152" s="117"/>
      <c r="D152" s="174" t="s">
        <v>284</v>
      </c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40"/>
      <c r="Q152" s="172"/>
      <c r="R152" s="172"/>
      <c r="S152" s="172"/>
      <c r="T152" s="172"/>
      <c r="U152" s="172"/>
      <c r="V152" s="174"/>
      <c r="W152" s="139"/>
      <c r="X152" s="139"/>
      <c r="Y152" s="139"/>
      <c r="Z152" s="139"/>
      <c r="AA152" s="139"/>
      <c r="AB152" s="139"/>
      <c r="AC152" s="139"/>
      <c r="AD152" s="139"/>
      <c r="AE152" s="140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</row>
    <row r="153" spans="1:64" s="137" customFormat="1" ht="27.6" customHeight="1" x14ac:dyDescent="0.25">
      <c r="A153" s="157">
        <v>0</v>
      </c>
      <c r="B153" s="158"/>
      <c r="C153" s="158"/>
      <c r="D153" s="175" t="s">
        <v>599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57" t="s">
        <v>222</v>
      </c>
      <c r="R153" s="57"/>
      <c r="S153" s="57"/>
      <c r="T153" s="57"/>
      <c r="U153" s="57"/>
      <c r="V153" s="175" t="s">
        <v>286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76">
        <v>219979</v>
      </c>
      <c r="AG153" s="176"/>
      <c r="AH153" s="176"/>
      <c r="AI153" s="176"/>
      <c r="AJ153" s="176"/>
      <c r="AK153" s="176">
        <v>0</v>
      </c>
      <c r="AL153" s="176"/>
      <c r="AM153" s="176"/>
      <c r="AN153" s="176"/>
      <c r="AO153" s="176"/>
      <c r="AP153" s="176">
        <v>219979</v>
      </c>
      <c r="AQ153" s="176"/>
      <c r="AR153" s="176"/>
      <c r="AS153" s="176"/>
      <c r="AT153" s="176"/>
      <c r="AU153" s="176">
        <v>245350</v>
      </c>
      <c r="AV153" s="176"/>
      <c r="AW153" s="176"/>
      <c r="AX153" s="176"/>
      <c r="AY153" s="176"/>
      <c r="AZ153" s="176">
        <v>0</v>
      </c>
      <c r="BA153" s="176"/>
      <c r="BB153" s="176"/>
      <c r="BC153" s="176"/>
      <c r="BD153" s="176"/>
      <c r="BE153" s="176">
        <v>245350</v>
      </c>
      <c r="BF153" s="176"/>
      <c r="BG153" s="176"/>
      <c r="BH153" s="176"/>
      <c r="BI153" s="176"/>
    </row>
    <row r="154" spans="1:64" s="137" customFormat="1" ht="13.8" customHeight="1" x14ac:dyDescent="0.25">
      <c r="A154" s="157">
        <v>0</v>
      </c>
      <c r="B154" s="158"/>
      <c r="C154" s="158"/>
      <c r="D154" s="175" t="s">
        <v>600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57" t="s">
        <v>271</v>
      </c>
      <c r="R154" s="57"/>
      <c r="S154" s="57"/>
      <c r="T154" s="57"/>
      <c r="U154" s="57"/>
      <c r="V154" s="175" t="s">
        <v>286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100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100</v>
      </c>
      <c r="AQ154" s="176"/>
      <c r="AR154" s="176"/>
      <c r="AS154" s="176"/>
      <c r="AT154" s="176"/>
      <c r="AU154" s="176">
        <v>100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100</v>
      </c>
      <c r="BF154" s="176"/>
      <c r="BG154" s="176"/>
      <c r="BH154" s="176"/>
      <c r="BI154" s="176"/>
    </row>
    <row r="155" spans="1:64" s="137" customFormat="1" ht="27.6" customHeight="1" x14ac:dyDescent="0.25">
      <c r="A155" s="157">
        <v>3</v>
      </c>
      <c r="B155" s="158"/>
      <c r="C155" s="158"/>
      <c r="D155" s="175" t="s">
        <v>601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57" t="s">
        <v>271</v>
      </c>
      <c r="R155" s="57"/>
      <c r="S155" s="57"/>
      <c r="T155" s="57"/>
      <c r="U155" s="57"/>
      <c r="V155" s="175" t="s">
        <v>286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5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5</v>
      </c>
      <c r="AQ155" s="176"/>
      <c r="AR155" s="176"/>
      <c r="AS155" s="176"/>
      <c r="AT155" s="176"/>
      <c r="AU155" s="176">
        <v>5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5</v>
      </c>
      <c r="BF155" s="176"/>
      <c r="BG155" s="176"/>
      <c r="BH155" s="176"/>
      <c r="BI155" s="176"/>
    </row>
    <row r="156" spans="1:64" s="9" customFormat="1" ht="13.8" x14ac:dyDescent="0.25">
      <c r="A156" s="119">
        <v>0</v>
      </c>
      <c r="B156" s="117"/>
      <c r="C156" s="117"/>
      <c r="D156" s="174" t="s">
        <v>288</v>
      </c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40"/>
      <c r="Q156" s="172"/>
      <c r="R156" s="172"/>
      <c r="S156" s="172"/>
      <c r="T156" s="172"/>
      <c r="U156" s="172"/>
      <c r="V156" s="174"/>
      <c r="W156" s="139"/>
      <c r="X156" s="139"/>
      <c r="Y156" s="139"/>
      <c r="Z156" s="139"/>
      <c r="AA156" s="139"/>
      <c r="AB156" s="139"/>
      <c r="AC156" s="139"/>
      <c r="AD156" s="139"/>
      <c r="AE156" s="140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</row>
    <row r="157" spans="1:64" s="137" customFormat="1" ht="41.4" customHeight="1" x14ac:dyDescent="0.25">
      <c r="A157" s="157">
        <v>0</v>
      </c>
      <c r="B157" s="158"/>
      <c r="C157" s="158"/>
      <c r="D157" s="175" t="s">
        <v>602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57" t="s">
        <v>290</v>
      </c>
      <c r="R157" s="57"/>
      <c r="S157" s="57"/>
      <c r="T157" s="57"/>
      <c r="U157" s="57"/>
      <c r="V157" s="175" t="s">
        <v>286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76">
        <v>100</v>
      </c>
      <c r="AG157" s="176"/>
      <c r="AH157" s="176"/>
      <c r="AI157" s="176"/>
      <c r="AJ157" s="176"/>
      <c r="AK157" s="176">
        <v>0</v>
      </c>
      <c r="AL157" s="176"/>
      <c r="AM157" s="176"/>
      <c r="AN157" s="176"/>
      <c r="AO157" s="176"/>
      <c r="AP157" s="176">
        <v>100</v>
      </c>
      <c r="AQ157" s="176"/>
      <c r="AR157" s="176"/>
      <c r="AS157" s="176"/>
      <c r="AT157" s="176"/>
      <c r="AU157" s="176">
        <v>100</v>
      </c>
      <c r="AV157" s="176"/>
      <c r="AW157" s="176"/>
      <c r="AX157" s="176"/>
      <c r="AY157" s="176"/>
      <c r="AZ157" s="176">
        <v>0</v>
      </c>
      <c r="BA157" s="176"/>
      <c r="BB157" s="176"/>
      <c r="BC157" s="176"/>
      <c r="BD157" s="176"/>
      <c r="BE157" s="176">
        <v>100</v>
      </c>
      <c r="BF157" s="176"/>
      <c r="BG157" s="176"/>
      <c r="BH157" s="176"/>
      <c r="BI157" s="176"/>
    </row>
    <row r="158" spans="1:64" s="137" customFormat="1" ht="13.8" customHeight="1" x14ac:dyDescent="0.25">
      <c r="A158" s="157">
        <v>1</v>
      </c>
      <c r="B158" s="158"/>
      <c r="C158" s="158"/>
      <c r="D158" s="175" t="s">
        <v>603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57" t="s">
        <v>290</v>
      </c>
      <c r="R158" s="57"/>
      <c r="S158" s="57"/>
      <c r="T158" s="57"/>
      <c r="U158" s="57"/>
      <c r="V158" s="175" t="s">
        <v>286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100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100</v>
      </c>
      <c r="AQ158" s="176"/>
      <c r="AR158" s="176"/>
      <c r="AS158" s="176"/>
      <c r="AT158" s="176"/>
      <c r="AU158" s="176">
        <v>100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100</v>
      </c>
      <c r="BF158" s="176"/>
      <c r="BG158" s="176"/>
      <c r="BH158" s="176"/>
      <c r="BI158" s="176"/>
    </row>
    <row r="160" spans="1:64" ht="14.25" customHeight="1" x14ac:dyDescent="0.25">
      <c r="A160" s="67" t="s">
        <v>155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</row>
    <row r="161" spans="1:79" ht="15" customHeight="1" x14ac:dyDescent="0.25">
      <c r="A161" s="78" t="s">
        <v>248</v>
      </c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</row>
    <row r="162" spans="1:79" ht="12.9" customHeight="1" x14ac:dyDescent="0.25">
      <c r="A162" s="86" t="s">
        <v>20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8"/>
      <c r="U162" s="57" t="s">
        <v>249</v>
      </c>
      <c r="V162" s="57"/>
      <c r="W162" s="57"/>
      <c r="X162" s="57"/>
      <c r="Y162" s="57"/>
      <c r="Z162" s="57"/>
      <c r="AA162" s="57"/>
      <c r="AB162" s="57"/>
      <c r="AC162" s="57"/>
      <c r="AD162" s="57"/>
      <c r="AE162" s="57" t="s">
        <v>250</v>
      </c>
      <c r="AF162" s="57"/>
      <c r="AG162" s="57"/>
      <c r="AH162" s="57"/>
      <c r="AI162" s="57"/>
      <c r="AJ162" s="57"/>
      <c r="AK162" s="57"/>
      <c r="AL162" s="57"/>
      <c r="AM162" s="57"/>
      <c r="AN162" s="57"/>
      <c r="AO162" s="57" t="s">
        <v>251</v>
      </c>
      <c r="AP162" s="57"/>
      <c r="AQ162" s="57"/>
      <c r="AR162" s="57"/>
      <c r="AS162" s="57"/>
      <c r="AT162" s="57"/>
      <c r="AU162" s="57"/>
      <c r="AV162" s="57"/>
      <c r="AW162" s="57"/>
      <c r="AX162" s="57"/>
      <c r="AY162" s="57" t="s">
        <v>252</v>
      </c>
      <c r="AZ162" s="57"/>
      <c r="BA162" s="57"/>
      <c r="BB162" s="57"/>
      <c r="BC162" s="57"/>
      <c r="BD162" s="57"/>
      <c r="BE162" s="57"/>
      <c r="BF162" s="57"/>
      <c r="BG162" s="57"/>
      <c r="BH162" s="57"/>
      <c r="BI162" s="57" t="s">
        <v>254</v>
      </c>
      <c r="BJ162" s="57"/>
      <c r="BK162" s="57"/>
      <c r="BL162" s="57"/>
      <c r="BM162" s="57"/>
      <c r="BN162" s="57"/>
      <c r="BO162" s="57"/>
      <c r="BP162" s="57"/>
      <c r="BQ162" s="57"/>
      <c r="BR162" s="57"/>
    </row>
    <row r="163" spans="1:79" ht="30" customHeight="1" x14ac:dyDescent="0.25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1"/>
      <c r="U163" s="57" t="s">
        <v>5</v>
      </c>
      <c r="V163" s="57"/>
      <c r="W163" s="57"/>
      <c r="X163" s="57"/>
      <c r="Y163" s="57"/>
      <c r="Z163" s="57" t="s">
        <v>4</v>
      </c>
      <c r="AA163" s="57"/>
      <c r="AB163" s="57"/>
      <c r="AC163" s="57"/>
      <c r="AD163" s="57"/>
      <c r="AE163" s="57" t="s">
        <v>5</v>
      </c>
      <c r="AF163" s="57"/>
      <c r="AG163" s="57"/>
      <c r="AH163" s="57"/>
      <c r="AI163" s="57"/>
      <c r="AJ163" s="57" t="s">
        <v>4</v>
      </c>
      <c r="AK163" s="57"/>
      <c r="AL163" s="57"/>
      <c r="AM163" s="57"/>
      <c r="AN163" s="57"/>
      <c r="AO163" s="57" t="s">
        <v>5</v>
      </c>
      <c r="AP163" s="57"/>
      <c r="AQ163" s="57"/>
      <c r="AR163" s="57"/>
      <c r="AS163" s="57"/>
      <c r="AT163" s="57" t="s">
        <v>4</v>
      </c>
      <c r="AU163" s="57"/>
      <c r="AV163" s="57"/>
      <c r="AW163" s="57"/>
      <c r="AX163" s="57"/>
      <c r="AY163" s="57" t="s">
        <v>5</v>
      </c>
      <c r="AZ163" s="57"/>
      <c r="BA163" s="57"/>
      <c r="BB163" s="57"/>
      <c r="BC163" s="57"/>
      <c r="BD163" s="57" t="s">
        <v>4</v>
      </c>
      <c r="BE163" s="57"/>
      <c r="BF163" s="57"/>
      <c r="BG163" s="57"/>
      <c r="BH163" s="57"/>
      <c r="BI163" s="57" t="s">
        <v>5</v>
      </c>
      <c r="BJ163" s="57"/>
      <c r="BK163" s="57"/>
      <c r="BL163" s="57"/>
      <c r="BM163" s="57"/>
      <c r="BN163" s="57" t="s">
        <v>4</v>
      </c>
      <c r="BO163" s="57"/>
      <c r="BP163" s="57"/>
      <c r="BQ163" s="57"/>
      <c r="BR163" s="57"/>
    </row>
    <row r="164" spans="1:79" ht="15" customHeight="1" x14ac:dyDescent="0.25">
      <c r="A164" s="51">
        <v>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3"/>
      <c r="U164" s="57">
        <v>2</v>
      </c>
      <c r="V164" s="57"/>
      <c r="W164" s="57"/>
      <c r="X164" s="57"/>
      <c r="Y164" s="57"/>
      <c r="Z164" s="57">
        <v>3</v>
      </c>
      <c r="AA164" s="57"/>
      <c r="AB164" s="57"/>
      <c r="AC164" s="57"/>
      <c r="AD164" s="57"/>
      <c r="AE164" s="57">
        <v>4</v>
      </c>
      <c r="AF164" s="57"/>
      <c r="AG164" s="57"/>
      <c r="AH164" s="57"/>
      <c r="AI164" s="57"/>
      <c r="AJ164" s="57">
        <v>5</v>
      </c>
      <c r="AK164" s="57"/>
      <c r="AL164" s="57"/>
      <c r="AM164" s="57"/>
      <c r="AN164" s="57"/>
      <c r="AO164" s="57">
        <v>6</v>
      </c>
      <c r="AP164" s="57"/>
      <c r="AQ164" s="57"/>
      <c r="AR164" s="57"/>
      <c r="AS164" s="57"/>
      <c r="AT164" s="57">
        <v>7</v>
      </c>
      <c r="AU164" s="57"/>
      <c r="AV164" s="57"/>
      <c r="AW164" s="57"/>
      <c r="AX164" s="57"/>
      <c r="AY164" s="57">
        <v>8</v>
      </c>
      <c r="AZ164" s="57"/>
      <c r="BA164" s="57"/>
      <c r="BB164" s="57"/>
      <c r="BC164" s="57"/>
      <c r="BD164" s="57">
        <v>9</v>
      </c>
      <c r="BE164" s="57"/>
      <c r="BF164" s="57"/>
      <c r="BG164" s="57"/>
      <c r="BH164" s="57"/>
      <c r="BI164" s="57">
        <v>10</v>
      </c>
      <c r="BJ164" s="57"/>
      <c r="BK164" s="57"/>
      <c r="BL164" s="57"/>
      <c r="BM164" s="57"/>
      <c r="BN164" s="57">
        <v>11</v>
      </c>
      <c r="BO164" s="57"/>
      <c r="BP164" s="57"/>
      <c r="BQ164" s="57"/>
      <c r="BR164" s="57"/>
    </row>
    <row r="165" spans="1:79" s="2" customFormat="1" ht="15.75" hidden="1" customHeight="1" x14ac:dyDescent="0.25">
      <c r="A165" s="54" t="s">
        <v>78</v>
      </c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6"/>
      <c r="U165" s="60" t="s">
        <v>86</v>
      </c>
      <c r="V165" s="60"/>
      <c r="W165" s="60"/>
      <c r="X165" s="60"/>
      <c r="Y165" s="60"/>
      <c r="Z165" s="59" t="s">
        <v>87</v>
      </c>
      <c r="AA165" s="59"/>
      <c r="AB165" s="59"/>
      <c r="AC165" s="59"/>
      <c r="AD165" s="59"/>
      <c r="AE165" s="60" t="s">
        <v>88</v>
      </c>
      <c r="AF165" s="60"/>
      <c r="AG165" s="60"/>
      <c r="AH165" s="60"/>
      <c r="AI165" s="60"/>
      <c r="AJ165" s="59" t="s">
        <v>89</v>
      </c>
      <c r="AK165" s="59"/>
      <c r="AL165" s="59"/>
      <c r="AM165" s="59"/>
      <c r="AN165" s="59"/>
      <c r="AO165" s="60" t="s">
        <v>79</v>
      </c>
      <c r="AP165" s="60"/>
      <c r="AQ165" s="60"/>
      <c r="AR165" s="60"/>
      <c r="AS165" s="60"/>
      <c r="AT165" s="59" t="s">
        <v>80</v>
      </c>
      <c r="AU165" s="59"/>
      <c r="AV165" s="59"/>
      <c r="AW165" s="59"/>
      <c r="AX165" s="59"/>
      <c r="AY165" s="60" t="s">
        <v>81</v>
      </c>
      <c r="AZ165" s="60"/>
      <c r="BA165" s="60"/>
      <c r="BB165" s="60"/>
      <c r="BC165" s="60"/>
      <c r="BD165" s="59" t="s">
        <v>82</v>
      </c>
      <c r="BE165" s="59"/>
      <c r="BF165" s="59"/>
      <c r="BG165" s="59"/>
      <c r="BH165" s="59"/>
      <c r="BI165" s="60" t="s">
        <v>83</v>
      </c>
      <c r="BJ165" s="60"/>
      <c r="BK165" s="60"/>
      <c r="BL165" s="60"/>
      <c r="BM165" s="60"/>
      <c r="BN165" s="59" t="s">
        <v>84</v>
      </c>
      <c r="BO165" s="59"/>
      <c r="BP165" s="59"/>
      <c r="BQ165" s="59"/>
      <c r="BR165" s="59"/>
      <c r="CA165" t="s">
        <v>49</v>
      </c>
    </row>
    <row r="166" spans="1:79" s="9" customFormat="1" ht="13.2" customHeight="1" x14ac:dyDescent="0.25">
      <c r="A166" s="138" t="s">
        <v>292</v>
      </c>
      <c r="B166" s="139"/>
      <c r="C166" s="139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40"/>
      <c r="U166" s="177">
        <v>69833</v>
      </c>
      <c r="V166" s="177"/>
      <c r="W166" s="177"/>
      <c r="X166" s="177"/>
      <c r="Y166" s="177"/>
      <c r="Z166" s="177">
        <v>0</v>
      </c>
      <c r="AA166" s="177"/>
      <c r="AB166" s="177"/>
      <c r="AC166" s="177"/>
      <c r="AD166" s="177"/>
      <c r="AE166" s="177">
        <v>152826</v>
      </c>
      <c r="AF166" s="177"/>
      <c r="AG166" s="177"/>
      <c r="AH166" s="177"/>
      <c r="AI166" s="177"/>
      <c r="AJ166" s="177">
        <v>0</v>
      </c>
      <c r="AK166" s="177"/>
      <c r="AL166" s="177"/>
      <c r="AM166" s="177"/>
      <c r="AN166" s="177"/>
      <c r="AO166" s="177">
        <v>157248</v>
      </c>
      <c r="AP166" s="177"/>
      <c r="AQ166" s="177"/>
      <c r="AR166" s="177"/>
      <c r="AS166" s="177"/>
      <c r="AT166" s="177">
        <v>0</v>
      </c>
      <c r="AU166" s="177"/>
      <c r="AV166" s="177"/>
      <c r="AW166" s="177"/>
      <c r="AX166" s="177"/>
      <c r="AY166" s="177">
        <v>157248</v>
      </c>
      <c r="AZ166" s="177"/>
      <c r="BA166" s="177"/>
      <c r="BB166" s="177"/>
      <c r="BC166" s="177"/>
      <c r="BD166" s="177">
        <v>0</v>
      </c>
      <c r="BE166" s="177"/>
      <c r="BF166" s="177"/>
      <c r="BG166" s="177"/>
      <c r="BH166" s="177"/>
      <c r="BI166" s="177">
        <v>173805</v>
      </c>
      <c r="BJ166" s="177"/>
      <c r="BK166" s="177"/>
      <c r="BL166" s="177"/>
      <c r="BM166" s="177"/>
      <c r="BN166" s="177">
        <v>0</v>
      </c>
      <c r="BO166" s="177"/>
      <c r="BP166" s="177"/>
      <c r="BQ166" s="177"/>
      <c r="BR166" s="177"/>
      <c r="CA166" s="9" t="s">
        <v>50</v>
      </c>
    </row>
    <row r="167" spans="1:79" s="137" customFormat="1" ht="13.2" customHeight="1" x14ac:dyDescent="0.25">
      <c r="A167" s="131" t="s">
        <v>293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3"/>
      <c r="U167" s="178">
        <v>69833</v>
      </c>
      <c r="V167" s="178"/>
      <c r="W167" s="178"/>
      <c r="X167" s="178"/>
      <c r="Y167" s="178"/>
      <c r="Z167" s="178">
        <v>0</v>
      </c>
      <c r="AA167" s="178"/>
      <c r="AB167" s="178"/>
      <c r="AC167" s="178"/>
      <c r="AD167" s="178"/>
      <c r="AE167" s="178">
        <v>152826</v>
      </c>
      <c r="AF167" s="178"/>
      <c r="AG167" s="178"/>
      <c r="AH167" s="178"/>
      <c r="AI167" s="178"/>
      <c r="AJ167" s="178">
        <v>0</v>
      </c>
      <c r="AK167" s="178"/>
      <c r="AL167" s="178"/>
      <c r="AM167" s="178"/>
      <c r="AN167" s="178"/>
      <c r="AO167" s="178">
        <v>157248</v>
      </c>
      <c r="AP167" s="178"/>
      <c r="AQ167" s="178"/>
      <c r="AR167" s="178"/>
      <c r="AS167" s="178"/>
      <c r="AT167" s="178">
        <v>0</v>
      </c>
      <c r="AU167" s="178"/>
      <c r="AV167" s="178"/>
      <c r="AW167" s="178"/>
      <c r="AX167" s="178"/>
      <c r="AY167" s="178">
        <v>157248</v>
      </c>
      <c r="AZ167" s="178"/>
      <c r="BA167" s="178"/>
      <c r="BB167" s="178"/>
      <c r="BC167" s="178"/>
      <c r="BD167" s="178">
        <v>0</v>
      </c>
      <c r="BE167" s="178"/>
      <c r="BF167" s="178"/>
      <c r="BG167" s="178"/>
      <c r="BH167" s="178"/>
      <c r="BI167" s="178">
        <v>173805</v>
      </c>
      <c r="BJ167" s="178"/>
      <c r="BK167" s="178"/>
      <c r="BL167" s="178"/>
      <c r="BM167" s="178"/>
      <c r="BN167" s="178">
        <v>0</v>
      </c>
      <c r="BO167" s="178"/>
      <c r="BP167" s="178"/>
      <c r="BQ167" s="178"/>
      <c r="BR167" s="178"/>
    </row>
    <row r="168" spans="1:79" s="137" customFormat="1" ht="12.75" customHeight="1" x14ac:dyDescent="0.25">
      <c r="A168" s="131" t="s">
        <v>421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  <c r="U168" s="178">
        <v>0</v>
      </c>
      <c r="V168" s="178"/>
      <c r="W168" s="178"/>
      <c r="X168" s="178"/>
      <c r="Y168" s="178"/>
      <c r="Z168" s="178">
        <v>0</v>
      </c>
      <c r="AA168" s="178"/>
      <c r="AB168" s="178"/>
      <c r="AC168" s="178"/>
      <c r="AD168" s="178"/>
      <c r="AE168" s="178">
        <v>0</v>
      </c>
      <c r="AF168" s="178"/>
      <c r="AG168" s="178"/>
      <c r="AH168" s="178"/>
      <c r="AI168" s="178"/>
      <c r="AJ168" s="178">
        <v>0</v>
      </c>
      <c r="AK168" s="178"/>
      <c r="AL168" s="178"/>
      <c r="AM168" s="178"/>
      <c r="AN168" s="178"/>
      <c r="AO168" s="178">
        <v>0</v>
      </c>
      <c r="AP168" s="178"/>
      <c r="AQ168" s="178"/>
      <c r="AR168" s="178"/>
      <c r="AS168" s="178"/>
      <c r="AT168" s="178">
        <v>0</v>
      </c>
      <c r="AU168" s="178"/>
      <c r="AV168" s="178"/>
      <c r="AW168" s="178"/>
      <c r="AX168" s="178"/>
      <c r="AY168" s="178">
        <v>0</v>
      </c>
      <c r="AZ168" s="178"/>
      <c r="BA168" s="178"/>
      <c r="BB168" s="178"/>
      <c r="BC168" s="178"/>
      <c r="BD168" s="178">
        <v>0</v>
      </c>
      <c r="BE168" s="178"/>
      <c r="BF168" s="178"/>
      <c r="BG168" s="178"/>
      <c r="BH168" s="178"/>
      <c r="BI168" s="178">
        <v>0</v>
      </c>
      <c r="BJ168" s="178"/>
      <c r="BK168" s="178"/>
      <c r="BL168" s="178"/>
      <c r="BM168" s="178"/>
      <c r="BN168" s="178">
        <v>0</v>
      </c>
      <c r="BO168" s="178"/>
      <c r="BP168" s="178"/>
      <c r="BQ168" s="178"/>
      <c r="BR168" s="178"/>
    </row>
    <row r="169" spans="1:79" s="137" customFormat="1" ht="12.75" customHeight="1" x14ac:dyDescent="0.25">
      <c r="A169" s="131" t="s">
        <v>295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3"/>
      <c r="U169" s="178">
        <v>159628</v>
      </c>
      <c r="V169" s="178"/>
      <c r="W169" s="178"/>
      <c r="X169" s="178"/>
      <c r="Y169" s="178"/>
      <c r="Z169" s="178">
        <v>0</v>
      </c>
      <c r="AA169" s="178"/>
      <c r="AB169" s="178"/>
      <c r="AC169" s="178"/>
      <c r="AD169" s="178"/>
      <c r="AE169" s="178">
        <v>57310</v>
      </c>
      <c r="AF169" s="178"/>
      <c r="AG169" s="178"/>
      <c r="AH169" s="178"/>
      <c r="AI169" s="178"/>
      <c r="AJ169" s="178">
        <v>0</v>
      </c>
      <c r="AK169" s="178"/>
      <c r="AL169" s="178"/>
      <c r="AM169" s="178"/>
      <c r="AN169" s="178"/>
      <c r="AO169" s="178">
        <v>94348.800000000003</v>
      </c>
      <c r="AP169" s="178"/>
      <c r="AQ169" s="178"/>
      <c r="AR169" s="178"/>
      <c r="AS169" s="178"/>
      <c r="AT169" s="178">
        <v>0</v>
      </c>
      <c r="AU169" s="178"/>
      <c r="AV169" s="178"/>
      <c r="AW169" s="178"/>
      <c r="AX169" s="178"/>
      <c r="AY169" s="178">
        <v>94348.800000000003</v>
      </c>
      <c r="AZ169" s="178"/>
      <c r="BA169" s="178"/>
      <c r="BB169" s="178"/>
      <c r="BC169" s="178"/>
      <c r="BD169" s="178">
        <v>0</v>
      </c>
      <c r="BE169" s="178"/>
      <c r="BF169" s="178"/>
      <c r="BG169" s="178"/>
      <c r="BH169" s="178"/>
      <c r="BI169" s="178">
        <v>104283</v>
      </c>
      <c r="BJ169" s="178"/>
      <c r="BK169" s="178"/>
      <c r="BL169" s="178"/>
      <c r="BM169" s="178"/>
      <c r="BN169" s="178">
        <v>0</v>
      </c>
      <c r="BO169" s="178"/>
      <c r="BP169" s="178"/>
      <c r="BQ169" s="178"/>
      <c r="BR169" s="178"/>
    </row>
    <row r="170" spans="1:79" s="9" customFormat="1" ht="13.2" customHeight="1" x14ac:dyDescent="0.25">
      <c r="A170" s="138" t="s">
        <v>296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40"/>
      <c r="U170" s="177">
        <v>5265</v>
      </c>
      <c r="V170" s="177"/>
      <c r="W170" s="177"/>
      <c r="X170" s="177"/>
      <c r="Y170" s="177"/>
      <c r="Z170" s="177">
        <v>0</v>
      </c>
      <c r="AA170" s="177"/>
      <c r="AB170" s="177"/>
      <c r="AC170" s="177"/>
      <c r="AD170" s="177"/>
      <c r="AE170" s="177">
        <v>6552</v>
      </c>
      <c r="AF170" s="177"/>
      <c r="AG170" s="177"/>
      <c r="AH170" s="177"/>
      <c r="AI170" s="177"/>
      <c r="AJ170" s="177">
        <v>0</v>
      </c>
      <c r="AK170" s="177"/>
      <c r="AL170" s="177"/>
      <c r="AM170" s="177"/>
      <c r="AN170" s="177"/>
      <c r="AO170" s="177">
        <v>13104</v>
      </c>
      <c r="AP170" s="177"/>
      <c r="AQ170" s="177"/>
      <c r="AR170" s="177"/>
      <c r="AS170" s="177"/>
      <c r="AT170" s="177">
        <v>0</v>
      </c>
      <c r="AU170" s="177"/>
      <c r="AV170" s="177"/>
      <c r="AW170" s="177"/>
      <c r="AX170" s="177"/>
      <c r="AY170" s="177">
        <v>13104</v>
      </c>
      <c r="AZ170" s="177"/>
      <c r="BA170" s="177"/>
      <c r="BB170" s="177"/>
      <c r="BC170" s="177"/>
      <c r="BD170" s="177">
        <v>0</v>
      </c>
      <c r="BE170" s="177"/>
      <c r="BF170" s="177"/>
      <c r="BG170" s="177"/>
      <c r="BH170" s="177"/>
      <c r="BI170" s="177">
        <v>14485</v>
      </c>
      <c r="BJ170" s="177"/>
      <c r="BK170" s="177"/>
      <c r="BL170" s="177"/>
      <c r="BM170" s="177"/>
      <c r="BN170" s="177">
        <v>0</v>
      </c>
      <c r="BO170" s="177"/>
      <c r="BP170" s="177"/>
      <c r="BQ170" s="177"/>
      <c r="BR170" s="177"/>
    </row>
    <row r="171" spans="1:79" s="137" customFormat="1" ht="13.2" customHeight="1" x14ac:dyDescent="0.25">
      <c r="A171" s="131" t="s">
        <v>297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8">
        <v>5265</v>
      </c>
      <c r="V171" s="178"/>
      <c r="W171" s="178"/>
      <c r="X171" s="178"/>
      <c r="Y171" s="178"/>
      <c r="Z171" s="178">
        <v>0</v>
      </c>
      <c r="AA171" s="178"/>
      <c r="AB171" s="178"/>
      <c r="AC171" s="178"/>
      <c r="AD171" s="178"/>
      <c r="AE171" s="178">
        <v>6552</v>
      </c>
      <c r="AF171" s="178"/>
      <c r="AG171" s="178"/>
      <c r="AH171" s="178"/>
      <c r="AI171" s="178"/>
      <c r="AJ171" s="178">
        <v>0</v>
      </c>
      <c r="AK171" s="178"/>
      <c r="AL171" s="178"/>
      <c r="AM171" s="178"/>
      <c r="AN171" s="178"/>
      <c r="AO171" s="178">
        <v>13104</v>
      </c>
      <c r="AP171" s="178"/>
      <c r="AQ171" s="178"/>
      <c r="AR171" s="178"/>
      <c r="AS171" s="178"/>
      <c r="AT171" s="178">
        <v>0</v>
      </c>
      <c r="AU171" s="178"/>
      <c r="AV171" s="178"/>
      <c r="AW171" s="178"/>
      <c r="AX171" s="178"/>
      <c r="AY171" s="178">
        <v>13104</v>
      </c>
      <c r="AZ171" s="178"/>
      <c r="BA171" s="178"/>
      <c r="BB171" s="178"/>
      <c r="BC171" s="178"/>
      <c r="BD171" s="178">
        <v>0</v>
      </c>
      <c r="BE171" s="178"/>
      <c r="BF171" s="178"/>
      <c r="BG171" s="178"/>
      <c r="BH171" s="178"/>
      <c r="BI171" s="178">
        <v>14485</v>
      </c>
      <c r="BJ171" s="178"/>
      <c r="BK171" s="178"/>
      <c r="BL171" s="178"/>
      <c r="BM171" s="178"/>
      <c r="BN171" s="178">
        <v>0</v>
      </c>
      <c r="BO171" s="178"/>
      <c r="BP171" s="178"/>
      <c r="BQ171" s="178"/>
      <c r="BR171" s="178"/>
    </row>
    <row r="172" spans="1:79" s="9" customFormat="1" ht="26.4" customHeight="1" x14ac:dyDescent="0.25">
      <c r="A172" s="138" t="s">
        <v>298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40"/>
      <c r="U172" s="177">
        <v>30347</v>
      </c>
      <c r="V172" s="177"/>
      <c r="W172" s="177"/>
      <c r="X172" s="177"/>
      <c r="Y172" s="177"/>
      <c r="Z172" s="177">
        <v>0</v>
      </c>
      <c r="AA172" s="177"/>
      <c r="AB172" s="177"/>
      <c r="AC172" s="177"/>
      <c r="AD172" s="177"/>
      <c r="AE172" s="177">
        <v>38206</v>
      </c>
      <c r="AF172" s="177"/>
      <c r="AG172" s="177"/>
      <c r="AH172" s="177"/>
      <c r="AI172" s="177"/>
      <c r="AJ172" s="177">
        <v>0</v>
      </c>
      <c r="AK172" s="177"/>
      <c r="AL172" s="177"/>
      <c r="AM172" s="177"/>
      <c r="AN172" s="177"/>
      <c r="AO172" s="177">
        <v>78624</v>
      </c>
      <c r="AP172" s="177"/>
      <c r="AQ172" s="177"/>
      <c r="AR172" s="177"/>
      <c r="AS172" s="177"/>
      <c r="AT172" s="177">
        <v>0</v>
      </c>
      <c r="AU172" s="177"/>
      <c r="AV172" s="177"/>
      <c r="AW172" s="177"/>
      <c r="AX172" s="177"/>
      <c r="AY172" s="177">
        <v>78624</v>
      </c>
      <c r="AZ172" s="177"/>
      <c r="BA172" s="177"/>
      <c r="BB172" s="177"/>
      <c r="BC172" s="177"/>
      <c r="BD172" s="177">
        <v>0</v>
      </c>
      <c r="BE172" s="177"/>
      <c r="BF172" s="177"/>
      <c r="BG172" s="177"/>
      <c r="BH172" s="177"/>
      <c r="BI172" s="177">
        <v>86902</v>
      </c>
      <c r="BJ172" s="177"/>
      <c r="BK172" s="177"/>
      <c r="BL172" s="177"/>
      <c r="BM172" s="177"/>
      <c r="BN172" s="177">
        <v>0</v>
      </c>
      <c r="BO172" s="177"/>
      <c r="BP172" s="177"/>
      <c r="BQ172" s="177"/>
      <c r="BR172" s="177"/>
    </row>
    <row r="173" spans="1:79" s="137" customFormat="1" ht="12.75" customHeight="1" x14ac:dyDescent="0.25">
      <c r="A173" s="131" t="s">
        <v>421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3"/>
      <c r="U173" s="178">
        <v>30347</v>
      </c>
      <c r="V173" s="178"/>
      <c r="W173" s="178"/>
      <c r="X173" s="178"/>
      <c r="Y173" s="178"/>
      <c r="Z173" s="178">
        <v>0</v>
      </c>
      <c r="AA173" s="178"/>
      <c r="AB173" s="178"/>
      <c r="AC173" s="178"/>
      <c r="AD173" s="178"/>
      <c r="AE173" s="178">
        <v>38206</v>
      </c>
      <c r="AF173" s="178"/>
      <c r="AG173" s="178"/>
      <c r="AH173" s="178"/>
      <c r="AI173" s="178"/>
      <c r="AJ173" s="178">
        <v>0</v>
      </c>
      <c r="AK173" s="178"/>
      <c r="AL173" s="178"/>
      <c r="AM173" s="178"/>
      <c r="AN173" s="178"/>
      <c r="AO173" s="178">
        <v>78624</v>
      </c>
      <c r="AP173" s="178"/>
      <c r="AQ173" s="178"/>
      <c r="AR173" s="178"/>
      <c r="AS173" s="178"/>
      <c r="AT173" s="178">
        <v>0</v>
      </c>
      <c r="AU173" s="178"/>
      <c r="AV173" s="178"/>
      <c r="AW173" s="178"/>
      <c r="AX173" s="178"/>
      <c r="AY173" s="178">
        <v>78624</v>
      </c>
      <c r="AZ173" s="178"/>
      <c r="BA173" s="178"/>
      <c r="BB173" s="178"/>
      <c r="BC173" s="178"/>
      <c r="BD173" s="178">
        <v>0</v>
      </c>
      <c r="BE173" s="178"/>
      <c r="BF173" s="178"/>
      <c r="BG173" s="178"/>
      <c r="BH173" s="178"/>
      <c r="BI173" s="178">
        <v>86902</v>
      </c>
      <c r="BJ173" s="178"/>
      <c r="BK173" s="178"/>
      <c r="BL173" s="178"/>
      <c r="BM173" s="178"/>
      <c r="BN173" s="178">
        <v>0</v>
      </c>
      <c r="BO173" s="178"/>
      <c r="BP173" s="178"/>
      <c r="BQ173" s="178"/>
      <c r="BR173" s="178"/>
    </row>
    <row r="174" spans="1:79" s="137" customFormat="1" ht="12.75" customHeight="1" x14ac:dyDescent="0.25">
      <c r="A174" s="131" t="s">
        <v>299</v>
      </c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3"/>
      <c r="U174" s="178">
        <v>0</v>
      </c>
      <c r="V174" s="178"/>
      <c r="W174" s="178"/>
      <c r="X174" s="178"/>
      <c r="Y174" s="178"/>
      <c r="Z174" s="178">
        <v>0</v>
      </c>
      <c r="AA174" s="178"/>
      <c r="AB174" s="178"/>
      <c r="AC174" s="178"/>
      <c r="AD174" s="178"/>
      <c r="AE174" s="178">
        <v>1106</v>
      </c>
      <c r="AF174" s="178"/>
      <c r="AG174" s="178"/>
      <c r="AH174" s="178"/>
      <c r="AI174" s="178"/>
      <c r="AJ174" s="178">
        <v>0</v>
      </c>
      <c r="AK174" s="178"/>
      <c r="AL174" s="178"/>
      <c r="AM174" s="178"/>
      <c r="AN174" s="178"/>
      <c r="AO174" s="178">
        <v>5000.2</v>
      </c>
      <c r="AP174" s="178"/>
      <c r="AQ174" s="178"/>
      <c r="AR174" s="178"/>
      <c r="AS174" s="178"/>
      <c r="AT174" s="178">
        <v>0</v>
      </c>
      <c r="AU174" s="178"/>
      <c r="AV174" s="178"/>
      <c r="AW174" s="178"/>
      <c r="AX174" s="178"/>
      <c r="AY174" s="178">
        <v>5000.2</v>
      </c>
      <c r="AZ174" s="178"/>
      <c r="BA174" s="178"/>
      <c r="BB174" s="178"/>
      <c r="BC174" s="178"/>
      <c r="BD174" s="178">
        <v>0</v>
      </c>
      <c r="BE174" s="178"/>
      <c r="BF174" s="178"/>
      <c r="BG174" s="178"/>
      <c r="BH174" s="178"/>
      <c r="BI174" s="178">
        <v>5525</v>
      </c>
      <c r="BJ174" s="178"/>
      <c r="BK174" s="178"/>
      <c r="BL174" s="178"/>
      <c r="BM174" s="178"/>
      <c r="BN174" s="178">
        <v>0</v>
      </c>
      <c r="BO174" s="178"/>
      <c r="BP174" s="178"/>
      <c r="BQ174" s="178"/>
      <c r="BR174" s="178"/>
    </row>
    <row r="175" spans="1:79" s="9" customFormat="1" ht="12.75" customHeight="1" x14ac:dyDescent="0.25">
      <c r="A175" s="138" t="s">
        <v>179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40"/>
      <c r="U175" s="177">
        <v>265073</v>
      </c>
      <c r="V175" s="177"/>
      <c r="W175" s="177"/>
      <c r="X175" s="177"/>
      <c r="Y175" s="177"/>
      <c r="Z175" s="177">
        <v>0</v>
      </c>
      <c r="AA175" s="177"/>
      <c r="AB175" s="177"/>
      <c r="AC175" s="177"/>
      <c r="AD175" s="177"/>
      <c r="AE175" s="177">
        <v>256000</v>
      </c>
      <c r="AF175" s="177"/>
      <c r="AG175" s="177"/>
      <c r="AH175" s="177"/>
      <c r="AI175" s="177"/>
      <c r="AJ175" s="177">
        <v>0</v>
      </c>
      <c r="AK175" s="177"/>
      <c r="AL175" s="177"/>
      <c r="AM175" s="177"/>
      <c r="AN175" s="177"/>
      <c r="AO175" s="177">
        <v>348325</v>
      </c>
      <c r="AP175" s="177"/>
      <c r="AQ175" s="177"/>
      <c r="AR175" s="177"/>
      <c r="AS175" s="177"/>
      <c r="AT175" s="177">
        <v>0</v>
      </c>
      <c r="AU175" s="177"/>
      <c r="AV175" s="177"/>
      <c r="AW175" s="177"/>
      <c r="AX175" s="177"/>
      <c r="AY175" s="177">
        <v>348325</v>
      </c>
      <c r="AZ175" s="177"/>
      <c r="BA175" s="177"/>
      <c r="BB175" s="177"/>
      <c r="BC175" s="177"/>
      <c r="BD175" s="177">
        <v>0</v>
      </c>
      <c r="BE175" s="177"/>
      <c r="BF175" s="177"/>
      <c r="BG175" s="177"/>
      <c r="BH175" s="177"/>
      <c r="BI175" s="177">
        <v>385000</v>
      </c>
      <c r="BJ175" s="177"/>
      <c r="BK175" s="177"/>
      <c r="BL175" s="177"/>
      <c r="BM175" s="177"/>
      <c r="BN175" s="177">
        <v>0</v>
      </c>
      <c r="BO175" s="177"/>
      <c r="BP175" s="177"/>
      <c r="BQ175" s="177"/>
      <c r="BR175" s="177"/>
    </row>
    <row r="176" spans="1:79" s="137" customFormat="1" ht="26.4" customHeight="1" x14ac:dyDescent="0.25">
      <c r="A176" s="131" t="s">
        <v>300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3"/>
      <c r="U176" s="178" t="s">
        <v>258</v>
      </c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 t="s">
        <v>258</v>
      </c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 t="s">
        <v>258</v>
      </c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 t="s">
        <v>258</v>
      </c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 t="s">
        <v>258</v>
      </c>
      <c r="BJ176" s="178"/>
      <c r="BK176" s="178"/>
      <c r="BL176" s="178"/>
      <c r="BM176" s="178"/>
      <c r="BN176" s="178"/>
      <c r="BO176" s="178"/>
      <c r="BP176" s="178"/>
      <c r="BQ176" s="178"/>
      <c r="BR176" s="178"/>
    </row>
    <row r="179" spans="1:79" ht="14.25" customHeight="1" x14ac:dyDescent="0.25">
      <c r="A179" s="67" t="s">
        <v>156</v>
      </c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</row>
    <row r="180" spans="1:79" ht="15" customHeight="1" x14ac:dyDescent="0.25">
      <c r="A180" s="86" t="s">
        <v>7</v>
      </c>
      <c r="B180" s="87"/>
      <c r="C180" s="87"/>
      <c r="D180" s="86" t="s">
        <v>11</v>
      </c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8"/>
      <c r="W180" s="57" t="s">
        <v>249</v>
      </c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 t="s">
        <v>312</v>
      </c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 t="s">
        <v>323</v>
      </c>
      <c r="AV180" s="57"/>
      <c r="AW180" s="57"/>
      <c r="AX180" s="57"/>
      <c r="AY180" s="57"/>
      <c r="AZ180" s="57"/>
      <c r="BA180" s="57" t="s">
        <v>328</v>
      </c>
      <c r="BB180" s="57"/>
      <c r="BC180" s="57"/>
      <c r="BD180" s="57"/>
      <c r="BE180" s="57"/>
      <c r="BF180" s="57"/>
      <c r="BG180" s="57" t="s">
        <v>336</v>
      </c>
      <c r="BH180" s="57"/>
      <c r="BI180" s="57"/>
      <c r="BJ180" s="57"/>
      <c r="BK180" s="57"/>
      <c r="BL180" s="57"/>
    </row>
    <row r="181" spans="1:79" ht="15" customHeight="1" x14ac:dyDescent="0.25">
      <c r="A181" s="103"/>
      <c r="B181" s="104"/>
      <c r="C181" s="104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5"/>
      <c r="W181" s="57" t="s">
        <v>5</v>
      </c>
      <c r="X181" s="57"/>
      <c r="Y181" s="57"/>
      <c r="Z181" s="57"/>
      <c r="AA181" s="57"/>
      <c r="AB181" s="57"/>
      <c r="AC181" s="57" t="s">
        <v>4</v>
      </c>
      <c r="AD181" s="57"/>
      <c r="AE181" s="57"/>
      <c r="AF181" s="57"/>
      <c r="AG181" s="57"/>
      <c r="AH181" s="57"/>
      <c r="AI181" s="57" t="s">
        <v>5</v>
      </c>
      <c r="AJ181" s="57"/>
      <c r="AK181" s="57"/>
      <c r="AL181" s="57"/>
      <c r="AM181" s="57"/>
      <c r="AN181" s="57"/>
      <c r="AO181" s="57" t="s">
        <v>4</v>
      </c>
      <c r="AP181" s="57"/>
      <c r="AQ181" s="57"/>
      <c r="AR181" s="57"/>
      <c r="AS181" s="57"/>
      <c r="AT181" s="57"/>
      <c r="AU181" s="74" t="s">
        <v>5</v>
      </c>
      <c r="AV181" s="74"/>
      <c r="AW181" s="74"/>
      <c r="AX181" s="74" t="s">
        <v>4</v>
      </c>
      <c r="AY181" s="74"/>
      <c r="AZ181" s="74"/>
      <c r="BA181" s="74" t="s">
        <v>5</v>
      </c>
      <c r="BB181" s="74"/>
      <c r="BC181" s="74"/>
      <c r="BD181" s="74" t="s">
        <v>4</v>
      </c>
      <c r="BE181" s="74"/>
      <c r="BF181" s="74"/>
      <c r="BG181" s="74" t="s">
        <v>5</v>
      </c>
      <c r="BH181" s="74"/>
      <c r="BI181" s="74"/>
      <c r="BJ181" s="74" t="s">
        <v>4</v>
      </c>
      <c r="BK181" s="74"/>
      <c r="BL181" s="74"/>
    </row>
    <row r="182" spans="1:79" ht="57" customHeight="1" x14ac:dyDescent="0.25">
      <c r="A182" s="89"/>
      <c r="B182" s="90"/>
      <c r="C182" s="90"/>
      <c r="D182" s="89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1"/>
      <c r="W182" s="57" t="s">
        <v>13</v>
      </c>
      <c r="X182" s="57"/>
      <c r="Y182" s="57"/>
      <c r="Z182" s="57" t="s">
        <v>12</v>
      </c>
      <c r="AA182" s="57"/>
      <c r="AB182" s="57"/>
      <c r="AC182" s="57" t="s">
        <v>13</v>
      </c>
      <c r="AD182" s="57"/>
      <c r="AE182" s="57"/>
      <c r="AF182" s="57" t="s">
        <v>12</v>
      </c>
      <c r="AG182" s="57"/>
      <c r="AH182" s="57"/>
      <c r="AI182" s="57" t="s">
        <v>13</v>
      </c>
      <c r="AJ182" s="57"/>
      <c r="AK182" s="57"/>
      <c r="AL182" s="57" t="s">
        <v>12</v>
      </c>
      <c r="AM182" s="57"/>
      <c r="AN182" s="57"/>
      <c r="AO182" s="57" t="s">
        <v>13</v>
      </c>
      <c r="AP182" s="57"/>
      <c r="AQ182" s="57"/>
      <c r="AR182" s="57" t="s">
        <v>12</v>
      </c>
      <c r="AS182" s="57"/>
      <c r="AT182" s="57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</row>
    <row r="183" spans="1:79" ht="15" customHeight="1" x14ac:dyDescent="0.25">
      <c r="A183" s="51">
        <v>1</v>
      </c>
      <c r="B183" s="52"/>
      <c r="C183" s="52"/>
      <c r="D183" s="51">
        <v>2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3"/>
      <c r="W183" s="57">
        <v>3</v>
      </c>
      <c r="X183" s="57"/>
      <c r="Y183" s="57"/>
      <c r="Z183" s="57">
        <v>4</v>
      </c>
      <c r="AA183" s="57"/>
      <c r="AB183" s="57"/>
      <c r="AC183" s="57">
        <v>5</v>
      </c>
      <c r="AD183" s="57"/>
      <c r="AE183" s="57"/>
      <c r="AF183" s="57">
        <v>6</v>
      </c>
      <c r="AG183" s="57"/>
      <c r="AH183" s="57"/>
      <c r="AI183" s="57">
        <v>7</v>
      </c>
      <c r="AJ183" s="57"/>
      <c r="AK183" s="57"/>
      <c r="AL183" s="57">
        <v>8</v>
      </c>
      <c r="AM183" s="57"/>
      <c r="AN183" s="57"/>
      <c r="AO183" s="57">
        <v>9</v>
      </c>
      <c r="AP183" s="57"/>
      <c r="AQ183" s="57"/>
      <c r="AR183" s="57">
        <v>10</v>
      </c>
      <c r="AS183" s="57"/>
      <c r="AT183" s="57"/>
      <c r="AU183" s="57">
        <v>11</v>
      </c>
      <c r="AV183" s="57"/>
      <c r="AW183" s="57"/>
      <c r="AX183" s="57">
        <v>12</v>
      </c>
      <c r="AY183" s="57"/>
      <c r="AZ183" s="57"/>
      <c r="BA183" s="57">
        <v>13</v>
      </c>
      <c r="BB183" s="57"/>
      <c r="BC183" s="57"/>
      <c r="BD183" s="57">
        <v>14</v>
      </c>
      <c r="BE183" s="57"/>
      <c r="BF183" s="57"/>
      <c r="BG183" s="57">
        <v>15</v>
      </c>
      <c r="BH183" s="57"/>
      <c r="BI183" s="57"/>
      <c r="BJ183" s="57">
        <v>16</v>
      </c>
      <c r="BK183" s="57"/>
      <c r="BL183" s="57"/>
    </row>
    <row r="184" spans="1:79" s="2" customFormat="1" ht="12.75" hidden="1" customHeight="1" x14ac:dyDescent="0.25">
      <c r="A184" s="54" t="s">
        <v>90</v>
      </c>
      <c r="B184" s="55"/>
      <c r="C184" s="55"/>
      <c r="D184" s="54" t="s">
        <v>78</v>
      </c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6"/>
      <c r="W184" s="60" t="s">
        <v>93</v>
      </c>
      <c r="X184" s="60"/>
      <c r="Y184" s="60"/>
      <c r="Z184" s="60" t="s">
        <v>94</v>
      </c>
      <c r="AA184" s="60"/>
      <c r="AB184" s="60"/>
      <c r="AC184" s="59" t="s">
        <v>95</v>
      </c>
      <c r="AD184" s="59"/>
      <c r="AE184" s="59"/>
      <c r="AF184" s="59" t="s">
        <v>96</v>
      </c>
      <c r="AG184" s="59"/>
      <c r="AH184" s="59"/>
      <c r="AI184" s="60" t="s">
        <v>97</v>
      </c>
      <c r="AJ184" s="60"/>
      <c r="AK184" s="60"/>
      <c r="AL184" s="60" t="s">
        <v>98</v>
      </c>
      <c r="AM184" s="60"/>
      <c r="AN184" s="60"/>
      <c r="AO184" s="59" t="s">
        <v>127</v>
      </c>
      <c r="AP184" s="59"/>
      <c r="AQ184" s="59"/>
      <c r="AR184" s="59" t="s">
        <v>99</v>
      </c>
      <c r="AS184" s="59"/>
      <c r="AT184" s="59"/>
      <c r="AU184" s="60" t="s">
        <v>133</v>
      </c>
      <c r="AV184" s="60"/>
      <c r="AW184" s="60"/>
      <c r="AX184" s="59" t="s">
        <v>134</v>
      </c>
      <c r="AY184" s="59"/>
      <c r="AZ184" s="59"/>
      <c r="BA184" s="60" t="s">
        <v>135</v>
      </c>
      <c r="BB184" s="60"/>
      <c r="BC184" s="60"/>
      <c r="BD184" s="59" t="s">
        <v>136</v>
      </c>
      <c r="BE184" s="59"/>
      <c r="BF184" s="59"/>
      <c r="BG184" s="60" t="s">
        <v>137</v>
      </c>
      <c r="BH184" s="60"/>
      <c r="BI184" s="60"/>
      <c r="BJ184" s="59" t="s">
        <v>138</v>
      </c>
      <c r="BK184" s="59"/>
      <c r="BL184" s="59"/>
      <c r="CA184" s="2" t="s">
        <v>126</v>
      </c>
    </row>
    <row r="185" spans="1:79" s="137" customFormat="1" ht="13.2" customHeight="1" x14ac:dyDescent="0.25">
      <c r="A185" s="157">
        <v>1</v>
      </c>
      <c r="B185" s="158"/>
      <c r="C185" s="158"/>
      <c r="D185" s="131" t="s">
        <v>302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3"/>
      <c r="W185" s="176">
        <v>2</v>
      </c>
      <c r="X185" s="176"/>
      <c r="Y185" s="176"/>
      <c r="Z185" s="176">
        <v>1</v>
      </c>
      <c r="AA185" s="176"/>
      <c r="AB185" s="176"/>
      <c r="AC185" s="176">
        <v>0</v>
      </c>
      <c r="AD185" s="176"/>
      <c r="AE185" s="176"/>
      <c r="AF185" s="176">
        <v>0</v>
      </c>
      <c r="AG185" s="176"/>
      <c r="AH185" s="176"/>
      <c r="AI185" s="176">
        <v>2</v>
      </c>
      <c r="AJ185" s="176"/>
      <c r="AK185" s="176"/>
      <c r="AL185" s="176">
        <v>1</v>
      </c>
      <c r="AM185" s="176"/>
      <c r="AN185" s="176"/>
      <c r="AO185" s="176">
        <v>0</v>
      </c>
      <c r="AP185" s="176"/>
      <c r="AQ185" s="176"/>
      <c r="AR185" s="176">
        <v>0</v>
      </c>
      <c r="AS185" s="176"/>
      <c r="AT185" s="176"/>
      <c r="AU185" s="176">
        <v>2</v>
      </c>
      <c r="AV185" s="176"/>
      <c r="AW185" s="176"/>
      <c r="AX185" s="176">
        <v>0</v>
      </c>
      <c r="AY185" s="176"/>
      <c r="AZ185" s="176"/>
      <c r="BA185" s="176">
        <v>2</v>
      </c>
      <c r="BB185" s="176"/>
      <c r="BC185" s="176"/>
      <c r="BD185" s="176">
        <v>0</v>
      </c>
      <c r="BE185" s="176"/>
      <c r="BF185" s="176"/>
      <c r="BG185" s="176">
        <v>2</v>
      </c>
      <c r="BH185" s="176"/>
      <c r="BI185" s="176"/>
      <c r="BJ185" s="176">
        <v>0</v>
      </c>
      <c r="BK185" s="176"/>
      <c r="BL185" s="176"/>
      <c r="CA185" s="137" t="s">
        <v>51</v>
      </c>
    </row>
    <row r="186" spans="1:79" s="9" customFormat="1" ht="13.2" customHeight="1" x14ac:dyDescent="0.25">
      <c r="A186" s="119">
        <v>2</v>
      </c>
      <c r="B186" s="117"/>
      <c r="C186" s="117"/>
      <c r="D186" s="138" t="s">
        <v>303</v>
      </c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40"/>
      <c r="W186" s="173">
        <v>2</v>
      </c>
      <c r="X186" s="173"/>
      <c r="Y186" s="173"/>
      <c r="Z186" s="173">
        <v>1</v>
      </c>
      <c r="AA186" s="173"/>
      <c r="AB186" s="173"/>
      <c r="AC186" s="173">
        <v>0</v>
      </c>
      <c r="AD186" s="173"/>
      <c r="AE186" s="173"/>
      <c r="AF186" s="173">
        <v>0</v>
      </c>
      <c r="AG186" s="173"/>
      <c r="AH186" s="173"/>
      <c r="AI186" s="173">
        <v>2</v>
      </c>
      <c r="AJ186" s="173"/>
      <c r="AK186" s="173"/>
      <c r="AL186" s="173">
        <v>1</v>
      </c>
      <c r="AM186" s="173"/>
      <c r="AN186" s="173"/>
      <c r="AO186" s="173">
        <v>0</v>
      </c>
      <c r="AP186" s="173"/>
      <c r="AQ186" s="173"/>
      <c r="AR186" s="173">
        <v>0</v>
      </c>
      <c r="AS186" s="173"/>
      <c r="AT186" s="173"/>
      <c r="AU186" s="173">
        <v>2</v>
      </c>
      <c r="AV186" s="173"/>
      <c r="AW186" s="173"/>
      <c r="AX186" s="173">
        <v>0</v>
      </c>
      <c r="AY186" s="173"/>
      <c r="AZ186" s="173"/>
      <c r="BA186" s="173">
        <v>2</v>
      </c>
      <c r="BB186" s="173"/>
      <c r="BC186" s="173"/>
      <c r="BD186" s="173">
        <v>0</v>
      </c>
      <c r="BE186" s="173"/>
      <c r="BF186" s="173"/>
      <c r="BG186" s="173">
        <v>2</v>
      </c>
      <c r="BH186" s="173"/>
      <c r="BI186" s="173"/>
      <c r="BJ186" s="173">
        <v>0</v>
      </c>
      <c r="BK186" s="173"/>
      <c r="BL186" s="173"/>
    </row>
    <row r="187" spans="1:79" s="137" customFormat="1" ht="26.4" customHeight="1" x14ac:dyDescent="0.25">
      <c r="A187" s="157">
        <v>3</v>
      </c>
      <c r="B187" s="158"/>
      <c r="C187" s="158"/>
      <c r="D187" s="131" t="s">
        <v>304</v>
      </c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3"/>
      <c r="W187" s="176" t="s">
        <v>258</v>
      </c>
      <c r="X187" s="176"/>
      <c r="Y187" s="176"/>
      <c r="Z187" s="176" t="s">
        <v>258</v>
      </c>
      <c r="AA187" s="176"/>
      <c r="AB187" s="176"/>
      <c r="AC187" s="176"/>
      <c r="AD187" s="176"/>
      <c r="AE187" s="176"/>
      <c r="AF187" s="176"/>
      <c r="AG187" s="176"/>
      <c r="AH187" s="176"/>
      <c r="AI187" s="176" t="s">
        <v>258</v>
      </c>
      <c r="AJ187" s="176"/>
      <c r="AK187" s="176"/>
      <c r="AL187" s="176" t="s">
        <v>258</v>
      </c>
      <c r="AM187" s="176"/>
      <c r="AN187" s="176"/>
      <c r="AO187" s="176"/>
      <c r="AP187" s="176"/>
      <c r="AQ187" s="176"/>
      <c r="AR187" s="176"/>
      <c r="AS187" s="176"/>
      <c r="AT187" s="176"/>
      <c r="AU187" s="176" t="s">
        <v>258</v>
      </c>
      <c r="AV187" s="176"/>
      <c r="AW187" s="176"/>
      <c r="AX187" s="176"/>
      <c r="AY187" s="176"/>
      <c r="AZ187" s="176"/>
      <c r="BA187" s="176" t="s">
        <v>258</v>
      </c>
      <c r="BB187" s="176"/>
      <c r="BC187" s="176"/>
      <c r="BD187" s="176"/>
      <c r="BE187" s="176"/>
      <c r="BF187" s="176"/>
      <c r="BG187" s="176" t="s">
        <v>258</v>
      </c>
      <c r="BH187" s="176"/>
      <c r="BI187" s="176"/>
      <c r="BJ187" s="176"/>
      <c r="BK187" s="176"/>
      <c r="BL187" s="176"/>
    </row>
    <row r="190" spans="1:79" ht="14.25" customHeight="1" x14ac:dyDescent="0.25">
      <c r="A190" s="67" t="s">
        <v>185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</row>
    <row r="191" spans="1:79" ht="14.25" customHeight="1" x14ac:dyDescent="0.25">
      <c r="A191" s="67" t="s">
        <v>324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</row>
    <row r="192" spans="1:79" ht="15" customHeight="1" x14ac:dyDescent="0.25">
      <c r="A192" s="62" t="s">
        <v>248</v>
      </c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</row>
    <row r="193" spans="1:79" ht="15" customHeight="1" x14ac:dyDescent="0.25">
      <c r="A193" s="57" t="s">
        <v>7</v>
      </c>
      <c r="B193" s="57"/>
      <c r="C193" s="57"/>
      <c r="D193" s="57"/>
      <c r="E193" s="57"/>
      <c r="F193" s="57"/>
      <c r="G193" s="57" t="s">
        <v>157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 t="s">
        <v>14</v>
      </c>
      <c r="U193" s="57"/>
      <c r="V193" s="57"/>
      <c r="W193" s="57"/>
      <c r="X193" s="57"/>
      <c r="Y193" s="57"/>
      <c r="Z193" s="57"/>
      <c r="AA193" s="51" t="s">
        <v>249</v>
      </c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2"/>
      <c r="AP193" s="51" t="s">
        <v>250</v>
      </c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3"/>
      <c r="BE193" s="51" t="s">
        <v>251</v>
      </c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3"/>
    </row>
    <row r="194" spans="1:79" ht="32.1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 t="s">
        <v>5</v>
      </c>
      <c r="AB194" s="57"/>
      <c r="AC194" s="57"/>
      <c r="AD194" s="57"/>
      <c r="AE194" s="57"/>
      <c r="AF194" s="57" t="s">
        <v>4</v>
      </c>
      <c r="AG194" s="57"/>
      <c r="AH194" s="57"/>
      <c r="AI194" s="57"/>
      <c r="AJ194" s="57"/>
      <c r="AK194" s="57" t="s">
        <v>111</v>
      </c>
      <c r="AL194" s="57"/>
      <c r="AM194" s="57"/>
      <c r="AN194" s="57"/>
      <c r="AO194" s="57"/>
      <c r="AP194" s="57" t="s">
        <v>5</v>
      </c>
      <c r="AQ194" s="57"/>
      <c r="AR194" s="57"/>
      <c r="AS194" s="57"/>
      <c r="AT194" s="57"/>
      <c r="AU194" s="57" t="s">
        <v>4</v>
      </c>
      <c r="AV194" s="57"/>
      <c r="AW194" s="57"/>
      <c r="AX194" s="57"/>
      <c r="AY194" s="57"/>
      <c r="AZ194" s="57" t="s">
        <v>118</v>
      </c>
      <c r="BA194" s="57"/>
      <c r="BB194" s="57"/>
      <c r="BC194" s="57"/>
      <c r="BD194" s="57"/>
      <c r="BE194" s="57" t="s">
        <v>5</v>
      </c>
      <c r="BF194" s="57"/>
      <c r="BG194" s="57"/>
      <c r="BH194" s="57"/>
      <c r="BI194" s="57"/>
      <c r="BJ194" s="57" t="s">
        <v>4</v>
      </c>
      <c r="BK194" s="57"/>
      <c r="BL194" s="57"/>
      <c r="BM194" s="57"/>
      <c r="BN194" s="57"/>
      <c r="BO194" s="57" t="s">
        <v>158</v>
      </c>
      <c r="BP194" s="57"/>
      <c r="BQ194" s="57"/>
      <c r="BR194" s="57"/>
      <c r="BS194" s="57"/>
    </row>
    <row r="195" spans="1:79" ht="15" customHeight="1" x14ac:dyDescent="0.25">
      <c r="A195" s="57">
        <v>1</v>
      </c>
      <c r="B195" s="57"/>
      <c r="C195" s="57"/>
      <c r="D195" s="57"/>
      <c r="E195" s="57"/>
      <c r="F195" s="57"/>
      <c r="G195" s="57">
        <v>2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>
        <v>3</v>
      </c>
      <c r="U195" s="57"/>
      <c r="V195" s="57"/>
      <c r="W195" s="57"/>
      <c r="X195" s="57"/>
      <c r="Y195" s="57"/>
      <c r="Z195" s="57"/>
      <c r="AA195" s="57">
        <v>4</v>
      </c>
      <c r="AB195" s="57"/>
      <c r="AC195" s="57"/>
      <c r="AD195" s="57"/>
      <c r="AE195" s="57"/>
      <c r="AF195" s="57">
        <v>5</v>
      </c>
      <c r="AG195" s="57"/>
      <c r="AH195" s="57"/>
      <c r="AI195" s="57"/>
      <c r="AJ195" s="57"/>
      <c r="AK195" s="57">
        <v>6</v>
      </c>
      <c r="AL195" s="57"/>
      <c r="AM195" s="57"/>
      <c r="AN195" s="57"/>
      <c r="AO195" s="57"/>
      <c r="AP195" s="57">
        <v>7</v>
      </c>
      <c r="AQ195" s="57"/>
      <c r="AR195" s="57"/>
      <c r="AS195" s="57"/>
      <c r="AT195" s="57"/>
      <c r="AU195" s="57">
        <v>8</v>
      </c>
      <c r="AV195" s="57"/>
      <c r="AW195" s="57"/>
      <c r="AX195" s="57"/>
      <c r="AY195" s="57"/>
      <c r="AZ195" s="57">
        <v>9</v>
      </c>
      <c r="BA195" s="57"/>
      <c r="BB195" s="57"/>
      <c r="BC195" s="57"/>
      <c r="BD195" s="57"/>
      <c r="BE195" s="57">
        <v>10</v>
      </c>
      <c r="BF195" s="57"/>
      <c r="BG195" s="57"/>
      <c r="BH195" s="57"/>
      <c r="BI195" s="57"/>
      <c r="BJ195" s="57">
        <v>11</v>
      </c>
      <c r="BK195" s="57"/>
      <c r="BL195" s="57"/>
      <c r="BM195" s="57"/>
      <c r="BN195" s="57"/>
      <c r="BO195" s="57">
        <v>12</v>
      </c>
      <c r="BP195" s="57"/>
      <c r="BQ195" s="57"/>
      <c r="BR195" s="57"/>
      <c r="BS195" s="57"/>
    </row>
    <row r="196" spans="1:79" s="2" customFormat="1" ht="15" hidden="1" customHeight="1" x14ac:dyDescent="0.25">
      <c r="A196" s="60" t="s">
        <v>90</v>
      </c>
      <c r="B196" s="60"/>
      <c r="C196" s="60"/>
      <c r="D196" s="60"/>
      <c r="E196" s="60"/>
      <c r="F196" s="60"/>
      <c r="G196" s="99" t="s">
        <v>78</v>
      </c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 t="s">
        <v>100</v>
      </c>
      <c r="U196" s="99"/>
      <c r="V196" s="99"/>
      <c r="W196" s="99"/>
      <c r="X196" s="99"/>
      <c r="Y196" s="99"/>
      <c r="Z196" s="99"/>
      <c r="AA196" s="59" t="s">
        <v>86</v>
      </c>
      <c r="AB196" s="59"/>
      <c r="AC196" s="59"/>
      <c r="AD196" s="59"/>
      <c r="AE196" s="59"/>
      <c r="AF196" s="59" t="s">
        <v>87</v>
      </c>
      <c r="AG196" s="59"/>
      <c r="AH196" s="59"/>
      <c r="AI196" s="59"/>
      <c r="AJ196" s="59"/>
      <c r="AK196" s="69" t="s">
        <v>153</v>
      </c>
      <c r="AL196" s="69"/>
      <c r="AM196" s="69"/>
      <c r="AN196" s="69"/>
      <c r="AO196" s="69"/>
      <c r="AP196" s="59" t="s">
        <v>88</v>
      </c>
      <c r="AQ196" s="59"/>
      <c r="AR196" s="59"/>
      <c r="AS196" s="59"/>
      <c r="AT196" s="59"/>
      <c r="AU196" s="59" t="s">
        <v>89</v>
      </c>
      <c r="AV196" s="59"/>
      <c r="AW196" s="59"/>
      <c r="AX196" s="59"/>
      <c r="AY196" s="59"/>
      <c r="AZ196" s="69" t="s">
        <v>153</v>
      </c>
      <c r="BA196" s="69"/>
      <c r="BB196" s="69"/>
      <c r="BC196" s="69"/>
      <c r="BD196" s="69"/>
      <c r="BE196" s="59" t="s">
        <v>79</v>
      </c>
      <c r="BF196" s="59"/>
      <c r="BG196" s="59"/>
      <c r="BH196" s="59"/>
      <c r="BI196" s="59"/>
      <c r="BJ196" s="59" t="s">
        <v>80</v>
      </c>
      <c r="BK196" s="59"/>
      <c r="BL196" s="59"/>
      <c r="BM196" s="59"/>
      <c r="BN196" s="59"/>
      <c r="BO196" s="69" t="s">
        <v>153</v>
      </c>
      <c r="BP196" s="69"/>
      <c r="BQ196" s="69"/>
      <c r="BR196" s="69"/>
      <c r="BS196" s="69"/>
      <c r="CA196" s="2" t="s">
        <v>52</v>
      </c>
    </row>
    <row r="197" spans="1:79" s="9" customFormat="1" ht="12.75" customHeight="1" x14ac:dyDescent="0.25">
      <c r="A197" s="120"/>
      <c r="B197" s="120"/>
      <c r="C197" s="120"/>
      <c r="D197" s="120"/>
      <c r="E197" s="120"/>
      <c r="F197" s="120"/>
      <c r="G197" s="179" t="s">
        <v>179</v>
      </c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80"/>
      <c r="U197" s="180"/>
      <c r="V197" s="180"/>
      <c r="W197" s="180"/>
      <c r="X197" s="180"/>
      <c r="Y197" s="180"/>
      <c r="Z197" s="180"/>
      <c r="AA197" s="177"/>
      <c r="AB197" s="177"/>
      <c r="AC197" s="177"/>
      <c r="AD197" s="177"/>
      <c r="AE197" s="177"/>
      <c r="AF197" s="177"/>
      <c r="AG197" s="177"/>
      <c r="AH197" s="177"/>
      <c r="AI197" s="177"/>
      <c r="AJ197" s="177"/>
      <c r="AK197" s="177">
        <f>IF(ISNUMBER(AA197),AA197,0)+IF(ISNUMBER(AF197),AF197,0)</f>
        <v>0</v>
      </c>
      <c r="AL197" s="177"/>
      <c r="AM197" s="177"/>
      <c r="AN197" s="177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>
        <f>IF(ISNUMBER(AP197),AP197,0)+IF(ISNUMBER(AU197),AU197,0)</f>
        <v>0</v>
      </c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>
        <f>IF(ISNUMBER(BE197),BE197,0)+IF(ISNUMBER(BJ197),BJ197,0)</f>
        <v>0</v>
      </c>
      <c r="BP197" s="177"/>
      <c r="BQ197" s="177"/>
      <c r="BR197" s="177"/>
      <c r="BS197" s="177"/>
      <c r="CA197" s="9" t="s">
        <v>53</v>
      </c>
    </row>
    <row r="199" spans="1:79" ht="13.5" customHeight="1" x14ac:dyDescent="0.25">
      <c r="A199" s="67" t="s">
        <v>337</v>
      </c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</row>
    <row r="200" spans="1:79" ht="15" customHeight="1" x14ac:dyDescent="0.25">
      <c r="A200" s="78" t="s">
        <v>248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</row>
    <row r="201" spans="1:79" ht="15" customHeight="1" x14ac:dyDescent="0.25">
      <c r="A201" s="57" t="s">
        <v>7</v>
      </c>
      <c r="B201" s="57"/>
      <c r="C201" s="57"/>
      <c r="D201" s="57"/>
      <c r="E201" s="57"/>
      <c r="F201" s="57"/>
      <c r="G201" s="57" t="s">
        <v>157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 t="s">
        <v>14</v>
      </c>
      <c r="U201" s="57"/>
      <c r="V201" s="57"/>
      <c r="W201" s="57"/>
      <c r="X201" s="57"/>
      <c r="Y201" s="57"/>
      <c r="Z201" s="57"/>
      <c r="AA201" s="51" t="s">
        <v>252</v>
      </c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2"/>
      <c r="AP201" s="51" t="s">
        <v>254</v>
      </c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3"/>
    </row>
    <row r="202" spans="1:79" ht="32.1" customHeight="1" x14ac:dyDescent="0.25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 t="s">
        <v>5</v>
      </c>
      <c r="AB202" s="57"/>
      <c r="AC202" s="57"/>
      <c r="AD202" s="57"/>
      <c r="AE202" s="57"/>
      <c r="AF202" s="57" t="s">
        <v>4</v>
      </c>
      <c r="AG202" s="57"/>
      <c r="AH202" s="57"/>
      <c r="AI202" s="57"/>
      <c r="AJ202" s="57"/>
      <c r="AK202" s="57" t="s">
        <v>111</v>
      </c>
      <c r="AL202" s="57"/>
      <c r="AM202" s="57"/>
      <c r="AN202" s="57"/>
      <c r="AO202" s="57"/>
      <c r="AP202" s="57" t="s">
        <v>5</v>
      </c>
      <c r="AQ202" s="57"/>
      <c r="AR202" s="57"/>
      <c r="AS202" s="57"/>
      <c r="AT202" s="57"/>
      <c r="AU202" s="57" t="s">
        <v>4</v>
      </c>
      <c r="AV202" s="57"/>
      <c r="AW202" s="57"/>
      <c r="AX202" s="57"/>
      <c r="AY202" s="57"/>
      <c r="AZ202" s="57" t="s">
        <v>118</v>
      </c>
      <c r="BA202" s="57"/>
      <c r="BB202" s="57"/>
      <c r="BC202" s="57"/>
      <c r="BD202" s="57"/>
    </row>
    <row r="203" spans="1:79" ht="15" customHeight="1" x14ac:dyDescent="0.25">
      <c r="A203" s="57">
        <v>1</v>
      </c>
      <c r="B203" s="57"/>
      <c r="C203" s="57"/>
      <c r="D203" s="57"/>
      <c r="E203" s="57"/>
      <c r="F203" s="57"/>
      <c r="G203" s="57">
        <v>2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>
        <v>3</v>
      </c>
      <c r="U203" s="57"/>
      <c r="V203" s="57"/>
      <c r="W203" s="57"/>
      <c r="X203" s="57"/>
      <c r="Y203" s="57"/>
      <c r="Z203" s="57"/>
      <c r="AA203" s="57">
        <v>4</v>
      </c>
      <c r="AB203" s="57"/>
      <c r="AC203" s="57"/>
      <c r="AD203" s="57"/>
      <c r="AE203" s="57"/>
      <c r="AF203" s="57">
        <v>5</v>
      </c>
      <c r="AG203" s="57"/>
      <c r="AH203" s="57"/>
      <c r="AI203" s="57"/>
      <c r="AJ203" s="57"/>
      <c r="AK203" s="57">
        <v>6</v>
      </c>
      <c r="AL203" s="57"/>
      <c r="AM203" s="57"/>
      <c r="AN203" s="57"/>
      <c r="AO203" s="57"/>
      <c r="AP203" s="57">
        <v>7</v>
      </c>
      <c r="AQ203" s="57"/>
      <c r="AR203" s="57"/>
      <c r="AS203" s="57"/>
      <c r="AT203" s="57"/>
      <c r="AU203" s="57">
        <v>8</v>
      </c>
      <c r="AV203" s="57"/>
      <c r="AW203" s="57"/>
      <c r="AX203" s="57"/>
      <c r="AY203" s="57"/>
      <c r="AZ203" s="57">
        <v>9</v>
      </c>
      <c r="BA203" s="57"/>
      <c r="BB203" s="57"/>
      <c r="BC203" s="57"/>
      <c r="BD203" s="57"/>
    </row>
    <row r="204" spans="1:79" s="2" customFormat="1" ht="12" hidden="1" customHeight="1" x14ac:dyDescent="0.25">
      <c r="A204" s="60" t="s">
        <v>90</v>
      </c>
      <c r="B204" s="60"/>
      <c r="C204" s="60"/>
      <c r="D204" s="60"/>
      <c r="E204" s="60"/>
      <c r="F204" s="60"/>
      <c r="G204" s="99" t="s">
        <v>78</v>
      </c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 t="s">
        <v>100</v>
      </c>
      <c r="U204" s="99"/>
      <c r="V204" s="99"/>
      <c r="W204" s="99"/>
      <c r="X204" s="99"/>
      <c r="Y204" s="99"/>
      <c r="Z204" s="99"/>
      <c r="AA204" s="59" t="s">
        <v>81</v>
      </c>
      <c r="AB204" s="59"/>
      <c r="AC204" s="59"/>
      <c r="AD204" s="59"/>
      <c r="AE204" s="59"/>
      <c r="AF204" s="59" t="s">
        <v>82</v>
      </c>
      <c r="AG204" s="59"/>
      <c r="AH204" s="59"/>
      <c r="AI204" s="59"/>
      <c r="AJ204" s="59"/>
      <c r="AK204" s="69" t="s">
        <v>153</v>
      </c>
      <c r="AL204" s="69"/>
      <c r="AM204" s="69"/>
      <c r="AN204" s="69"/>
      <c r="AO204" s="69"/>
      <c r="AP204" s="59" t="s">
        <v>83</v>
      </c>
      <c r="AQ204" s="59"/>
      <c r="AR204" s="59"/>
      <c r="AS204" s="59"/>
      <c r="AT204" s="59"/>
      <c r="AU204" s="59" t="s">
        <v>84</v>
      </c>
      <c r="AV204" s="59"/>
      <c r="AW204" s="59"/>
      <c r="AX204" s="59"/>
      <c r="AY204" s="59"/>
      <c r="AZ204" s="69" t="s">
        <v>153</v>
      </c>
      <c r="BA204" s="69"/>
      <c r="BB204" s="69"/>
      <c r="BC204" s="69"/>
      <c r="BD204" s="69"/>
      <c r="CA204" s="2" t="s">
        <v>54</v>
      </c>
    </row>
    <row r="205" spans="1:79" s="9" customFormat="1" x14ac:dyDescent="0.25">
      <c r="A205" s="120"/>
      <c r="B205" s="120"/>
      <c r="C205" s="120"/>
      <c r="D205" s="120"/>
      <c r="E205" s="120"/>
      <c r="F205" s="120"/>
      <c r="G205" s="179" t="s">
        <v>179</v>
      </c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80"/>
      <c r="U205" s="180"/>
      <c r="V205" s="180"/>
      <c r="W205" s="180"/>
      <c r="X205" s="180"/>
      <c r="Y205" s="180"/>
      <c r="Z205" s="180"/>
      <c r="AA205" s="177"/>
      <c r="AB205" s="177"/>
      <c r="AC205" s="177"/>
      <c r="AD205" s="177"/>
      <c r="AE205" s="177"/>
      <c r="AF205" s="177"/>
      <c r="AG205" s="177"/>
      <c r="AH205" s="177"/>
      <c r="AI205" s="177"/>
      <c r="AJ205" s="177"/>
      <c r="AK205" s="177">
        <f>IF(ISNUMBER(AA205),AA205,0)+IF(ISNUMBER(AF205),AF205,0)</f>
        <v>0</v>
      </c>
      <c r="AL205" s="177"/>
      <c r="AM205" s="177"/>
      <c r="AN205" s="177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>
        <f>IF(ISNUMBER(AP205),AP205,0)+IF(ISNUMBER(AU205),AU205,0)</f>
        <v>0</v>
      </c>
      <c r="BA205" s="177"/>
      <c r="BB205" s="177"/>
      <c r="BC205" s="177"/>
      <c r="BD205" s="177"/>
      <c r="CA205" s="9" t="s">
        <v>55</v>
      </c>
    </row>
    <row r="208" spans="1:79" ht="14.25" customHeight="1" x14ac:dyDescent="0.25">
      <c r="A208" s="67" t="s">
        <v>338</v>
      </c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</row>
    <row r="209" spans="1:79" ht="15" customHeight="1" x14ac:dyDescent="0.25">
      <c r="A209" s="78" t="s">
        <v>248</v>
      </c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</row>
    <row r="210" spans="1:79" ht="23.1" customHeight="1" x14ac:dyDescent="0.25">
      <c r="A210" s="57" t="s">
        <v>159</v>
      </c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86" t="s">
        <v>160</v>
      </c>
      <c r="O210" s="87"/>
      <c r="P210" s="87"/>
      <c r="Q210" s="87"/>
      <c r="R210" s="87"/>
      <c r="S210" s="87"/>
      <c r="T210" s="87"/>
      <c r="U210" s="88"/>
      <c r="V210" s="86" t="s">
        <v>161</v>
      </c>
      <c r="W210" s="87"/>
      <c r="X210" s="87"/>
      <c r="Y210" s="87"/>
      <c r="Z210" s="88"/>
      <c r="AA210" s="57" t="s">
        <v>249</v>
      </c>
      <c r="AB210" s="57"/>
      <c r="AC210" s="57"/>
      <c r="AD210" s="57"/>
      <c r="AE210" s="57"/>
      <c r="AF210" s="57"/>
      <c r="AG210" s="57"/>
      <c r="AH210" s="57"/>
      <c r="AI210" s="57"/>
      <c r="AJ210" s="57" t="s">
        <v>250</v>
      </c>
      <c r="AK210" s="57"/>
      <c r="AL210" s="57"/>
      <c r="AM210" s="57"/>
      <c r="AN210" s="57"/>
      <c r="AO210" s="57"/>
      <c r="AP210" s="57"/>
      <c r="AQ210" s="57"/>
      <c r="AR210" s="57"/>
      <c r="AS210" s="57" t="s">
        <v>251</v>
      </c>
      <c r="AT210" s="57"/>
      <c r="AU210" s="57"/>
      <c r="AV210" s="57"/>
      <c r="AW210" s="57"/>
      <c r="AX210" s="57"/>
      <c r="AY210" s="57"/>
      <c r="AZ210" s="57"/>
      <c r="BA210" s="57"/>
      <c r="BB210" s="57" t="s">
        <v>252</v>
      </c>
      <c r="BC210" s="57"/>
      <c r="BD210" s="57"/>
      <c r="BE210" s="57"/>
      <c r="BF210" s="57"/>
      <c r="BG210" s="57"/>
      <c r="BH210" s="57"/>
      <c r="BI210" s="57"/>
      <c r="BJ210" s="57"/>
      <c r="BK210" s="57" t="s">
        <v>254</v>
      </c>
      <c r="BL210" s="57"/>
      <c r="BM210" s="57"/>
      <c r="BN210" s="57"/>
      <c r="BO210" s="57"/>
      <c r="BP210" s="57"/>
      <c r="BQ210" s="57"/>
      <c r="BR210" s="57"/>
      <c r="BS210" s="57"/>
    </row>
    <row r="211" spans="1:79" ht="95.25" customHeight="1" x14ac:dyDescent="0.25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89"/>
      <c r="O211" s="90"/>
      <c r="P211" s="90"/>
      <c r="Q211" s="90"/>
      <c r="R211" s="90"/>
      <c r="S211" s="90"/>
      <c r="T211" s="90"/>
      <c r="U211" s="91"/>
      <c r="V211" s="89"/>
      <c r="W211" s="90"/>
      <c r="X211" s="90"/>
      <c r="Y211" s="90"/>
      <c r="Z211" s="91"/>
      <c r="AA211" s="74" t="s">
        <v>164</v>
      </c>
      <c r="AB211" s="74"/>
      <c r="AC211" s="74"/>
      <c r="AD211" s="74"/>
      <c r="AE211" s="74"/>
      <c r="AF211" s="74" t="s">
        <v>165</v>
      </c>
      <c r="AG211" s="74"/>
      <c r="AH211" s="74"/>
      <c r="AI211" s="74"/>
      <c r="AJ211" s="74" t="s">
        <v>164</v>
      </c>
      <c r="AK211" s="74"/>
      <c r="AL211" s="74"/>
      <c r="AM211" s="74"/>
      <c r="AN211" s="74"/>
      <c r="AO211" s="74" t="s">
        <v>165</v>
      </c>
      <c r="AP211" s="74"/>
      <c r="AQ211" s="74"/>
      <c r="AR211" s="74"/>
      <c r="AS211" s="74" t="s">
        <v>164</v>
      </c>
      <c r="AT211" s="74"/>
      <c r="AU211" s="74"/>
      <c r="AV211" s="74"/>
      <c r="AW211" s="74"/>
      <c r="AX211" s="74" t="s">
        <v>165</v>
      </c>
      <c r="AY211" s="74"/>
      <c r="AZ211" s="74"/>
      <c r="BA211" s="74"/>
      <c r="BB211" s="74" t="s">
        <v>164</v>
      </c>
      <c r="BC211" s="74"/>
      <c r="BD211" s="74"/>
      <c r="BE211" s="74"/>
      <c r="BF211" s="74"/>
      <c r="BG211" s="74" t="s">
        <v>165</v>
      </c>
      <c r="BH211" s="74"/>
      <c r="BI211" s="74"/>
      <c r="BJ211" s="74"/>
      <c r="BK211" s="74" t="s">
        <v>164</v>
      </c>
      <c r="BL211" s="74"/>
      <c r="BM211" s="74"/>
      <c r="BN211" s="74"/>
      <c r="BO211" s="74"/>
      <c r="BP211" s="74" t="s">
        <v>165</v>
      </c>
      <c r="BQ211" s="74"/>
      <c r="BR211" s="74"/>
      <c r="BS211" s="74"/>
    </row>
    <row r="212" spans="1:79" ht="15" customHeight="1" x14ac:dyDescent="0.25">
      <c r="A212" s="57">
        <v>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1">
        <v>2</v>
      </c>
      <c r="O212" s="52"/>
      <c r="P212" s="52"/>
      <c r="Q212" s="52"/>
      <c r="R212" s="52"/>
      <c r="S212" s="52"/>
      <c r="T212" s="52"/>
      <c r="U212" s="53"/>
      <c r="V212" s="57">
        <v>3</v>
      </c>
      <c r="W212" s="57"/>
      <c r="X212" s="57"/>
      <c r="Y212" s="57"/>
      <c r="Z212" s="57"/>
      <c r="AA212" s="57">
        <v>4</v>
      </c>
      <c r="AB212" s="57"/>
      <c r="AC212" s="57"/>
      <c r="AD212" s="57"/>
      <c r="AE212" s="57"/>
      <c r="AF212" s="57">
        <v>5</v>
      </c>
      <c r="AG212" s="57"/>
      <c r="AH212" s="57"/>
      <c r="AI212" s="57"/>
      <c r="AJ212" s="57">
        <v>6</v>
      </c>
      <c r="AK212" s="57"/>
      <c r="AL212" s="57"/>
      <c r="AM212" s="57"/>
      <c r="AN212" s="57"/>
      <c r="AO212" s="57">
        <v>7</v>
      </c>
      <c r="AP212" s="57"/>
      <c r="AQ212" s="57"/>
      <c r="AR212" s="57"/>
      <c r="AS212" s="57">
        <v>8</v>
      </c>
      <c r="AT212" s="57"/>
      <c r="AU212" s="57"/>
      <c r="AV212" s="57"/>
      <c r="AW212" s="57"/>
      <c r="AX212" s="57">
        <v>9</v>
      </c>
      <c r="AY212" s="57"/>
      <c r="AZ212" s="57"/>
      <c r="BA212" s="57"/>
      <c r="BB212" s="57">
        <v>10</v>
      </c>
      <c r="BC212" s="57"/>
      <c r="BD212" s="57"/>
      <c r="BE212" s="57"/>
      <c r="BF212" s="57"/>
      <c r="BG212" s="57">
        <v>11</v>
      </c>
      <c r="BH212" s="57"/>
      <c r="BI212" s="57"/>
      <c r="BJ212" s="57"/>
      <c r="BK212" s="57">
        <v>12</v>
      </c>
      <c r="BL212" s="57"/>
      <c r="BM212" s="57"/>
      <c r="BN212" s="57"/>
      <c r="BO212" s="57"/>
      <c r="BP212" s="57">
        <v>13</v>
      </c>
      <c r="BQ212" s="57"/>
      <c r="BR212" s="57"/>
      <c r="BS212" s="57"/>
    </row>
    <row r="213" spans="1:79" s="2" customFormat="1" ht="12" hidden="1" customHeight="1" x14ac:dyDescent="0.25">
      <c r="A213" s="99" t="s">
        <v>177</v>
      </c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60" t="s">
        <v>162</v>
      </c>
      <c r="O213" s="60"/>
      <c r="P213" s="60"/>
      <c r="Q213" s="60"/>
      <c r="R213" s="60"/>
      <c r="S213" s="60"/>
      <c r="T213" s="60"/>
      <c r="U213" s="60"/>
      <c r="V213" s="60" t="s">
        <v>163</v>
      </c>
      <c r="W213" s="60"/>
      <c r="X213" s="60"/>
      <c r="Y213" s="60"/>
      <c r="Z213" s="60"/>
      <c r="AA213" s="59" t="s">
        <v>86</v>
      </c>
      <c r="AB213" s="59"/>
      <c r="AC213" s="59"/>
      <c r="AD213" s="59"/>
      <c r="AE213" s="59"/>
      <c r="AF213" s="59" t="s">
        <v>87</v>
      </c>
      <c r="AG213" s="59"/>
      <c r="AH213" s="59"/>
      <c r="AI213" s="59"/>
      <c r="AJ213" s="59" t="s">
        <v>88</v>
      </c>
      <c r="AK213" s="59"/>
      <c r="AL213" s="59"/>
      <c r="AM213" s="59"/>
      <c r="AN213" s="59"/>
      <c r="AO213" s="59" t="s">
        <v>89</v>
      </c>
      <c r="AP213" s="59"/>
      <c r="AQ213" s="59"/>
      <c r="AR213" s="59"/>
      <c r="AS213" s="59" t="s">
        <v>79</v>
      </c>
      <c r="AT213" s="59"/>
      <c r="AU213" s="59"/>
      <c r="AV213" s="59"/>
      <c r="AW213" s="59"/>
      <c r="AX213" s="59" t="s">
        <v>80</v>
      </c>
      <c r="AY213" s="59"/>
      <c r="AZ213" s="59"/>
      <c r="BA213" s="59"/>
      <c r="BB213" s="59" t="s">
        <v>81</v>
      </c>
      <c r="BC213" s="59"/>
      <c r="BD213" s="59"/>
      <c r="BE213" s="59"/>
      <c r="BF213" s="59"/>
      <c r="BG213" s="59" t="s">
        <v>82</v>
      </c>
      <c r="BH213" s="59"/>
      <c r="BI213" s="59"/>
      <c r="BJ213" s="59"/>
      <c r="BK213" s="59" t="s">
        <v>83</v>
      </c>
      <c r="BL213" s="59"/>
      <c r="BM213" s="59"/>
      <c r="BN213" s="59"/>
      <c r="BO213" s="59"/>
      <c r="BP213" s="59" t="s">
        <v>84</v>
      </c>
      <c r="BQ213" s="59"/>
      <c r="BR213" s="59"/>
      <c r="BS213" s="59"/>
      <c r="CA213" s="2" t="s">
        <v>56</v>
      </c>
    </row>
    <row r="214" spans="1:79" s="9" customFormat="1" ht="12.75" customHeight="1" x14ac:dyDescent="0.25">
      <c r="A214" s="179" t="s">
        <v>179</v>
      </c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19"/>
      <c r="O214" s="117"/>
      <c r="P214" s="117"/>
      <c r="Q214" s="117"/>
      <c r="R214" s="117"/>
      <c r="S214" s="117"/>
      <c r="T214" s="117"/>
      <c r="U214" s="118"/>
      <c r="V214" s="181"/>
      <c r="W214" s="181"/>
      <c r="X214" s="181"/>
      <c r="Y214" s="181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1"/>
      <c r="BM214" s="181"/>
      <c r="BN214" s="181"/>
      <c r="BO214" s="181"/>
      <c r="BP214" s="182"/>
      <c r="BQ214" s="183"/>
      <c r="BR214" s="183"/>
      <c r="BS214" s="184"/>
      <c r="CA214" s="9" t="s">
        <v>57</v>
      </c>
    </row>
    <row r="217" spans="1:79" ht="35.25" customHeight="1" x14ac:dyDescent="0.25">
      <c r="A217" s="67" t="s">
        <v>339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</row>
    <row r="218" spans="1:79" ht="55.2" customHeight="1" x14ac:dyDescent="0.25">
      <c r="A218" s="149" t="s">
        <v>308</v>
      </c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</row>
    <row r="219" spans="1:79" ht="13.8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28.5" customHeight="1" x14ac:dyDescent="0.25">
      <c r="A221" s="61" t="s">
        <v>325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</row>
    <row r="222" spans="1:79" ht="14.25" customHeight="1" x14ac:dyDescent="0.25">
      <c r="A222" s="67" t="s">
        <v>310</v>
      </c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</row>
    <row r="223" spans="1:79" ht="15" customHeight="1" x14ac:dyDescent="0.25">
      <c r="A223" s="62" t="s">
        <v>248</v>
      </c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</row>
    <row r="224" spans="1:79" ht="42.9" customHeight="1" x14ac:dyDescent="0.25">
      <c r="A224" s="74" t="s">
        <v>166</v>
      </c>
      <c r="B224" s="74"/>
      <c r="C224" s="74"/>
      <c r="D224" s="74"/>
      <c r="E224" s="74"/>
      <c r="F224" s="74"/>
      <c r="G224" s="57" t="s">
        <v>20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 t="s">
        <v>16</v>
      </c>
      <c r="U224" s="57"/>
      <c r="V224" s="57"/>
      <c r="W224" s="57"/>
      <c r="X224" s="57"/>
      <c r="Y224" s="57"/>
      <c r="Z224" s="57" t="s">
        <v>15</v>
      </c>
      <c r="AA224" s="57"/>
      <c r="AB224" s="57"/>
      <c r="AC224" s="57"/>
      <c r="AD224" s="57"/>
      <c r="AE224" s="57" t="s">
        <v>167</v>
      </c>
      <c r="AF224" s="57"/>
      <c r="AG224" s="57"/>
      <c r="AH224" s="57"/>
      <c r="AI224" s="57"/>
      <c r="AJ224" s="57"/>
      <c r="AK224" s="57" t="s">
        <v>168</v>
      </c>
      <c r="AL224" s="57"/>
      <c r="AM224" s="57"/>
      <c r="AN224" s="57"/>
      <c r="AO224" s="57"/>
      <c r="AP224" s="57"/>
      <c r="AQ224" s="57" t="s">
        <v>169</v>
      </c>
      <c r="AR224" s="57"/>
      <c r="AS224" s="57"/>
      <c r="AT224" s="57"/>
      <c r="AU224" s="57"/>
      <c r="AV224" s="57"/>
      <c r="AW224" s="57" t="s">
        <v>120</v>
      </c>
      <c r="AX224" s="57"/>
      <c r="AY224" s="57"/>
      <c r="AZ224" s="57"/>
      <c r="BA224" s="57"/>
      <c r="BB224" s="57"/>
      <c r="BC224" s="57"/>
      <c r="BD224" s="57"/>
      <c r="BE224" s="57"/>
      <c r="BF224" s="57"/>
      <c r="BG224" s="57" t="s">
        <v>170</v>
      </c>
      <c r="BH224" s="57"/>
      <c r="BI224" s="57"/>
      <c r="BJ224" s="57"/>
      <c r="BK224" s="57"/>
      <c r="BL224" s="57"/>
    </row>
    <row r="225" spans="1:79" ht="39.9" customHeight="1" x14ac:dyDescent="0.25">
      <c r="A225" s="74"/>
      <c r="B225" s="74"/>
      <c r="C225" s="74"/>
      <c r="D225" s="74"/>
      <c r="E225" s="74"/>
      <c r="F225" s="74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 t="s">
        <v>18</v>
      </c>
      <c r="AX225" s="57"/>
      <c r="AY225" s="57"/>
      <c r="AZ225" s="57"/>
      <c r="BA225" s="57"/>
      <c r="BB225" s="57" t="s">
        <v>17</v>
      </c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</row>
    <row r="226" spans="1:79" ht="15" customHeight="1" x14ac:dyDescent="0.25">
      <c r="A226" s="57">
        <v>1</v>
      </c>
      <c r="B226" s="57"/>
      <c r="C226" s="57"/>
      <c r="D226" s="57"/>
      <c r="E226" s="57"/>
      <c r="F226" s="57"/>
      <c r="G226" s="57">
        <v>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>
        <v>3</v>
      </c>
      <c r="U226" s="57"/>
      <c r="V226" s="57"/>
      <c r="W226" s="57"/>
      <c r="X226" s="57"/>
      <c r="Y226" s="57"/>
      <c r="Z226" s="57">
        <v>4</v>
      </c>
      <c r="AA226" s="57"/>
      <c r="AB226" s="57"/>
      <c r="AC226" s="57"/>
      <c r="AD226" s="57"/>
      <c r="AE226" s="57">
        <v>5</v>
      </c>
      <c r="AF226" s="57"/>
      <c r="AG226" s="57"/>
      <c r="AH226" s="57"/>
      <c r="AI226" s="57"/>
      <c r="AJ226" s="57"/>
      <c r="AK226" s="57">
        <v>6</v>
      </c>
      <c r="AL226" s="57"/>
      <c r="AM226" s="57"/>
      <c r="AN226" s="57"/>
      <c r="AO226" s="57"/>
      <c r="AP226" s="57"/>
      <c r="AQ226" s="57">
        <v>7</v>
      </c>
      <c r="AR226" s="57"/>
      <c r="AS226" s="57"/>
      <c r="AT226" s="57"/>
      <c r="AU226" s="57"/>
      <c r="AV226" s="57"/>
      <c r="AW226" s="57">
        <v>8</v>
      </c>
      <c r="AX226" s="57"/>
      <c r="AY226" s="57"/>
      <c r="AZ226" s="57"/>
      <c r="BA226" s="57"/>
      <c r="BB226" s="57">
        <v>9</v>
      </c>
      <c r="BC226" s="57"/>
      <c r="BD226" s="57"/>
      <c r="BE226" s="57"/>
      <c r="BF226" s="57"/>
      <c r="BG226" s="57">
        <v>10</v>
      </c>
      <c r="BH226" s="57"/>
      <c r="BI226" s="57"/>
      <c r="BJ226" s="57"/>
      <c r="BK226" s="57"/>
      <c r="BL226" s="57"/>
    </row>
    <row r="227" spans="1:79" s="2" customFormat="1" ht="12" hidden="1" customHeight="1" x14ac:dyDescent="0.25">
      <c r="A227" s="60" t="s">
        <v>85</v>
      </c>
      <c r="B227" s="60"/>
      <c r="C227" s="60"/>
      <c r="D227" s="60"/>
      <c r="E227" s="60"/>
      <c r="F227" s="60"/>
      <c r="G227" s="99" t="s">
        <v>78</v>
      </c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59" t="s">
        <v>101</v>
      </c>
      <c r="U227" s="59"/>
      <c r="V227" s="59"/>
      <c r="W227" s="59"/>
      <c r="X227" s="59"/>
      <c r="Y227" s="59"/>
      <c r="Z227" s="59" t="s">
        <v>102</v>
      </c>
      <c r="AA227" s="59"/>
      <c r="AB227" s="59"/>
      <c r="AC227" s="59"/>
      <c r="AD227" s="59"/>
      <c r="AE227" s="59" t="s">
        <v>103</v>
      </c>
      <c r="AF227" s="59"/>
      <c r="AG227" s="59"/>
      <c r="AH227" s="59"/>
      <c r="AI227" s="59"/>
      <c r="AJ227" s="59"/>
      <c r="AK227" s="59" t="s">
        <v>104</v>
      </c>
      <c r="AL227" s="59"/>
      <c r="AM227" s="59"/>
      <c r="AN227" s="59"/>
      <c r="AO227" s="59"/>
      <c r="AP227" s="59"/>
      <c r="AQ227" s="100" t="s">
        <v>122</v>
      </c>
      <c r="AR227" s="59"/>
      <c r="AS227" s="59"/>
      <c r="AT227" s="59"/>
      <c r="AU227" s="59"/>
      <c r="AV227" s="59"/>
      <c r="AW227" s="59" t="s">
        <v>105</v>
      </c>
      <c r="AX227" s="59"/>
      <c r="AY227" s="59"/>
      <c r="AZ227" s="59"/>
      <c r="BA227" s="59"/>
      <c r="BB227" s="59" t="s">
        <v>106</v>
      </c>
      <c r="BC227" s="59"/>
      <c r="BD227" s="59"/>
      <c r="BE227" s="59"/>
      <c r="BF227" s="59"/>
      <c r="BG227" s="100" t="s">
        <v>123</v>
      </c>
      <c r="BH227" s="59"/>
      <c r="BI227" s="59"/>
      <c r="BJ227" s="59"/>
      <c r="BK227" s="59"/>
      <c r="BL227" s="59"/>
      <c r="CA227" s="2" t="s">
        <v>58</v>
      </c>
    </row>
    <row r="228" spans="1:79" s="137" customFormat="1" ht="13.2" customHeight="1" x14ac:dyDescent="0.25">
      <c r="A228" s="171">
        <v>2111</v>
      </c>
      <c r="B228" s="171"/>
      <c r="C228" s="171"/>
      <c r="D228" s="171"/>
      <c r="E228" s="171"/>
      <c r="F228" s="171"/>
      <c r="G228" s="131" t="s">
        <v>259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3"/>
      <c r="T228" s="178">
        <v>275000</v>
      </c>
      <c r="U228" s="178"/>
      <c r="V228" s="178"/>
      <c r="W228" s="178"/>
      <c r="X228" s="178"/>
      <c r="Y228" s="178"/>
      <c r="Z228" s="178">
        <v>265072.59999999998</v>
      </c>
      <c r="AA228" s="178"/>
      <c r="AB228" s="178"/>
      <c r="AC228" s="178"/>
      <c r="AD228" s="178"/>
      <c r="AE228" s="178">
        <v>0</v>
      </c>
      <c r="AF228" s="178"/>
      <c r="AG228" s="178"/>
      <c r="AH228" s="178"/>
      <c r="AI228" s="178"/>
      <c r="AJ228" s="178"/>
      <c r="AK228" s="178">
        <v>0</v>
      </c>
      <c r="AL228" s="178"/>
      <c r="AM228" s="178"/>
      <c r="AN228" s="178"/>
      <c r="AO228" s="178"/>
      <c r="AP228" s="178"/>
      <c r="AQ228" s="178">
        <f>IF(ISNUMBER(AK228),AK228,0)-IF(ISNUMBER(AE228),AE228,0)</f>
        <v>0</v>
      </c>
      <c r="AR228" s="178"/>
      <c r="AS228" s="178"/>
      <c r="AT228" s="178"/>
      <c r="AU228" s="178"/>
      <c r="AV228" s="178"/>
      <c r="AW228" s="178">
        <v>0</v>
      </c>
      <c r="AX228" s="178"/>
      <c r="AY228" s="178"/>
      <c r="AZ228" s="178"/>
      <c r="BA228" s="178"/>
      <c r="BB228" s="178">
        <v>0</v>
      </c>
      <c r="BC228" s="178"/>
      <c r="BD228" s="178"/>
      <c r="BE228" s="178"/>
      <c r="BF228" s="178"/>
      <c r="BG228" s="178">
        <f>IF(ISNUMBER(Z228),Z228,0)+IF(ISNUMBER(AK228),AK228,0)</f>
        <v>265072.59999999998</v>
      </c>
      <c r="BH228" s="178"/>
      <c r="BI228" s="178"/>
      <c r="BJ228" s="178"/>
      <c r="BK228" s="178"/>
      <c r="BL228" s="178"/>
      <c r="CA228" s="137" t="s">
        <v>59</v>
      </c>
    </row>
    <row r="229" spans="1:79" s="137" customFormat="1" ht="13.2" customHeight="1" x14ac:dyDescent="0.25">
      <c r="A229" s="171">
        <v>2120</v>
      </c>
      <c r="B229" s="171"/>
      <c r="C229" s="171"/>
      <c r="D229" s="171"/>
      <c r="E229" s="171"/>
      <c r="F229" s="171"/>
      <c r="G229" s="131" t="s">
        <v>260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3"/>
      <c r="T229" s="178">
        <v>63086</v>
      </c>
      <c r="U229" s="178"/>
      <c r="V229" s="178"/>
      <c r="W229" s="178"/>
      <c r="X229" s="178"/>
      <c r="Y229" s="178"/>
      <c r="Z229" s="178">
        <v>58316.02</v>
      </c>
      <c r="AA229" s="178"/>
      <c r="AB229" s="178"/>
      <c r="AC229" s="178"/>
      <c r="AD229" s="178"/>
      <c r="AE229" s="178">
        <v>0</v>
      </c>
      <c r="AF229" s="178"/>
      <c r="AG229" s="178"/>
      <c r="AH229" s="178"/>
      <c r="AI229" s="178"/>
      <c r="AJ229" s="178"/>
      <c r="AK229" s="178">
        <v>0</v>
      </c>
      <c r="AL229" s="178"/>
      <c r="AM229" s="178"/>
      <c r="AN229" s="178"/>
      <c r="AO229" s="178"/>
      <c r="AP229" s="178"/>
      <c r="AQ229" s="178">
        <f>IF(ISNUMBER(AK229),AK229,0)-IF(ISNUMBER(AE229),AE229,0)</f>
        <v>0</v>
      </c>
      <c r="AR229" s="178"/>
      <c r="AS229" s="178"/>
      <c r="AT229" s="178"/>
      <c r="AU229" s="178"/>
      <c r="AV229" s="178"/>
      <c r="AW229" s="178">
        <v>0</v>
      </c>
      <c r="AX229" s="178"/>
      <c r="AY229" s="178"/>
      <c r="AZ229" s="178"/>
      <c r="BA229" s="178"/>
      <c r="BB229" s="178">
        <v>0</v>
      </c>
      <c r="BC229" s="178"/>
      <c r="BD229" s="178"/>
      <c r="BE229" s="178"/>
      <c r="BF229" s="178"/>
      <c r="BG229" s="178">
        <f>IF(ISNUMBER(Z229),Z229,0)+IF(ISNUMBER(AK229),AK229,0)</f>
        <v>58316.02</v>
      </c>
      <c r="BH229" s="178"/>
      <c r="BI229" s="178"/>
      <c r="BJ229" s="178"/>
      <c r="BK229" s="178"/>
      <c r="BL229" s="178"/>
    </row>
    <row r="230" spans="1:79" s="137" customFormat="1" ht="26.4" customHeight="1" x14ac:dyDescent="0.25">
      <c r="A230" s="171">
        <v>2210</v>
      </c>
      <c r="B230" s="171"/>
      <c r="C230" s="171"/>
      <c r="D230" s="171"/>
      <c r="E230" s="171"/>
      <c r="F230" s="171"/>
      <c r="G230" s="131" t="s">
        <v>261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3"/>
      <c r="T230" s="178">
        <v>10000</v>
      </c>
      <c r="U230" s="178"/>
      <c r="V230" s="178"/>
      <c r="W230" s="178"/>
      <c r="X230" s="178"/>
      <c r="Y230" s="178"/>
      <c r="Z230" s="178">
        <v>10000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10000</v>
      </c>
      <c r="BH230" s="178"/>
      <c r="BI230" s="178"/>
      <c r="BJ230" s="178"/>
      <c r="BK230" s="178"/>
      <c r="BL230" s="178"/>
    </row>
    <row r="231" spans="1:79" s="137" customFormat="1" ht="13.2" customHeight="1" x14ac:dyDescent="0.25">
      <c r="A231" s="171">
        <v>2240</v>
      </c>
      <c r="B231" s="171"/>
      <c r="C231" s="171"/>
      <c r="D231" s="171"/>
      <c r="E231" s="171"/>
      <c r="F231" s="171"/>
      <c r="G231" s="131" t="s">
        <v>262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3"/>
      <c r="T231" s="178">
        <v>20500</v>
      </c>
      <c r="U231" s="178"/>
      <c r="V231" s="178"/>
      <c r="W231" s="178"/>
      <c r="X231" s="178"/>
      <c r="Y231" s="178"/>
      <c r="Z231" s="178">
        <v>20484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/>
      <c r="AK231" s="178">
        <v>0</v>
      </c>
      <c r="AL231" s="178"/>
      <c r="AM231" s="178"/>
      <c r="AN231" s="178"/>
      <c r="AO231" s="178"/>
      <c r="AP231" s="178"/>
      <c r="AQ231" s="178">
        <f>IF(ISNUMBER(AK231),AK231,0)-IF(ISNUMBER(AE231),AE231,0)</f>
        <v>0</v>
      </c>
      <c r="AR231" s="178"/>
      <c r="AS231" s="178"/>
      <c r="AT231" s="178"/>
      <c r="AU231" s="178"/>
      <c r="AV231" s="178"/>
      <c r="AW231" s="178">
        <v>0</v>
      </c>
      <c r="AX231" s="178"/>
      <c r="AY231" s="178"/>
      <c r="AZ231" s="178"/>
      <c r="BA231" s="178"/>
      <c r="BB231" s="178">
        <v>0</v>
      </c>
      <c r="BC231" s="178"/>
      <c r="BD231" s="178"/>
      <c r="BE231" s="178"/>
      <c r="BF231" s="178"/>
      <c r="BG231" s="178">
        <f>IF(ISNUMBER(Z231),Z231,0)+IF(ISNUMBER(AK231),AK231,0)</f>
        <v>20484</v>
      </c>
      <c r="BH231" s="178"/>
      <c r="BI231" s="178"/>
      <c r="BJ231" s="178"/>
      <c r="BK231" s="178"/>
      <c r="BL231" s="178"/>
    </row>
    <row r="232" spans="1:79" s="9" customFormat="1" ht="12.75" customHeight="1" x14ac:dyDescent="0.25">
      <c r="A232" s="120"/>
      <c r="B232" s="120"/>
      <c r="C232" s="120"/>
      <c r="D232" s="120"/>
      <c r="E232" s="120"/>
      <c r="F232" s="120"/>
      <c r="G232" s="138" t="s">
        <v>179</v>
      </c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40"/>
      <c r="T232" s="177">
        <v>368586</v>
      </c>
      <c r="U232" s="177"/>
      <c r="V232" s="177"/>
      <c r="W232" s="177"/>
      <c r="X232" s="177"/>
      <c r="Y232" s="177"/>
      <c r="Z232" s="177">
        <v>353872.62</v>
      </c>
      <c r="AA232" s="177"/>
      <c r="AB232" s="177"/>
      <c r="AC232" s="177"/>
      <c r="AD232" s="177"/>
      <c r="AE232" s="177">
        <v>0</v>
      </c>
      <c r="AF232" s="177"/>
      <c r="AG232" s="177"/>
      <c r="AH232" s="177"/>
      <c r="AI232" s="177"/>
      <c r="AJ232" s="177"/>
      <c r="AK232" s="177">
        <v>0</v>
      </c>
      <c r="AL232" s="177"/>
      <c r="AM232" s="177"/>
      <c r="AN232" s="177"/>
      <c r="AO232" s="177"/>
      <c r="AP232" s="177"/>
      <c r="AQ232" s="177">
        <f>IF(ISNUMBER(AK232),AK232,0)-IF(ISNUMBER(AE232),AE232,0)</f>
        <v>0</v>
      </c>
      <c r="AR232" s="177"/>
      <c r="AS232" s="177"/>
      <c r="AT232" s="177"/>
      <c r="AU232" s="177"/>
      <c r="AV232" s="177"/>
      <c r="AW232" s="177">
        <v>0</v>
      </c>
      <c r="AX232" s="177"/>
      <c r="AY232" s="177"/>
      <c r="AZ232" s="177"/>
      <c r="BA232" s="177"/>
      <c r="BB232" s="177">
        <v>0</v>
      </c>
      <c r="BC232" s="177"/>
      <c r="BD232" s="177"/>
      <c r="BE232" s="177"/>
      <c r="BF232" s="177"/>
      <c r="BG232" s="177">
        <f>IF(ISNUMBER(Z232),Z232,0)+IF(ISNUMBER(AK232),AK232,0)</f>
        <v>353872.62</v>
      </c>
      <c r="BH232" s="177"/>
      <c r="BI232" s="177"/>
      <c r="BJ232" s="177"/>
      <c r="BK232" s="177"/>
      <c r="BL232" s="177"/>
    </row>
    <row r="234" spans="1:79" ht="14.25" customHeight="1" x14ac:dyDescent="0.25">
      <c r="A234" s="67" t="s">
        <v>326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</row>
    <row r="235" spans="1:79" ht="15" customHeight="1" x14ac:dyDescent="0.25">
      <c r="A235" s="62" t="s">
        <v>248</v>
      </c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</row>
    <row r="236" spans="1:79" ht="18" customHeight="1" x14ac:dyDescent="0.25">
      <c r="A236" s="57" t="s">
        <v>166</v>
      </c>
      <c r="B236" s="57"/>
      <c r="C236" s="57"/>
      <c r="D236" s="57"/>
      <c r="E236" s="57"/>
      <c r="F236" s="57"/>
      <c r="G236" s="57" t="s">
        <v>20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 t="s">
        <v>313</v>
      </c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 t="s">
        <v>323</v>
      </c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</row>
    <row r="237" spans="1:79" ht="42.9" customHeight="1" x14ac:dyDescent="0.25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 t="s">
        <v>171</v>
      </c>
      <c r="R237" s="57"/>
      <c r="S237" s="57"/>
      <c r="T237" s="57"/>
      <c r="U237" s="57"/>
      <c r="V237" s="74" t="s">
        <v>172</v>
      </c>
      <c r="W237" s="74"/>
      <c r="X237" s="74"/>
      <c r="Y237" s="74"/>
      <c r="Z237" s="57" t="s">
        <v>173</v>
      </c>
      <c r="AA237" s="57"/>
      <c r="AB237" s="57"/>
      <c r="AC237" s="57"/>
      <c r="AD237" s="57"/>
      <c r="AE237" s="57"/>
      <c r="AF237" s="57"/>
      <c r="AG237" s="57"/>
      <c r="AH237" s="57"/>
      <c r="AI237" s="57"/>
      <c r="AJ237" s="57" t="s">
        <v>174</v>
      </c>
      <c r="AK237" s="57"/>
      <c r="AL237" s="57"/>
      <c r="AM237" s="57"/>
      <c r="AN237" s="57"/>
      <c r="AO237" s="57" t="s">
        <v>21</v>
      </c>
      <c r="AP237" s="57"/>
      <c r="AQ237" s="57"/>
      <c r="AR237" s="57"/>
      <c r="AS237" s="57"/>
      <c r="AT237" s="74" t="s">
        <v>175</v>
      </c>
      <c r="AU237" s="74"/>
      <c r="AV237" s="74"/>
      <c r="AW237" s="74"/>
      <c r="AX237" s="57" t="s">
        <v>173</v>
      </c>
      <c r="AY237" s="57"/>
      <c r="AZ237" s="57"/>
      <c r="BA237" s="57"/>
      <c r="BB237" s="57"/>
      <c r="BC237" s="57"/>
      <c r="BD237" s="57"/>
      <c r="BE237" s="57"/>
      <c r="BF237" s="57"/>
      <c r="BG237" s="57"/>
      <c r="BH237" s="57" t="s">
        <v>176</v>
      </c>
      <c r="BI237" s="57"/>
      <c r="BJ237" s="57"/>
      <c r="BK237" s="57"/>
      <c r="BL237" s="57"/>
    </row>
    <row r="238" spans="1:79" ht="63" customHeight="1" x14ac:dyDescent="0.25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74"/>
      <c r="W238" s="74"/>
      <c r="X238" s="74"/>
      <c r="Y238" s="74"/>
      <c r="Z238" s="57" t="s">
        <v>18</v>
      </c>
      <c r="AA238" s="57"/>
      <c r="AB238" s="57"/>
      <c r="AC238" s="57"/>
      <c r="AD238" s="57"/>
      <c r="AE238" s="57" t="s">
        <v>17</v>
      </c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74"/>
      <c r="AU238" s="74"/>
      <c r="AV238" s="74"/>
      <c r="AW238" s="74"/>
      <c r="AX238" s="57" t="s">
        <v>18</v>
      </c>
      <c r="AY238" s="57"/>
      <c r="AZ238" s="57"/>
      <c r="BA238" s="57"/>
      <c r="BB238" s="57"/>
      <c r="BC238" s="57" t="s">
        <v>17</v>
      </c>
      <c r="BD238" s="57"/>
      <c r="BE238" s="57"/>
      <c r="BF238" s="57"/>
      <c r="BG238" s="57"/>
      <c r="BH238" s="57"/>
      <c r="BI238" s="57"/>
      <c r="BJ238" s="57"/>
      <c r="BK238" s="57"/>
      <c r="BL238" s="57"/>
    </row>
    <row r="239" spans="1:79" ht="15" customHeight="1" x14ac:dyDescent="0.25">
      <c r="A239" s="57">
        <v>1</v>
      </c>
      <c r="B239" s="57"/>
      <c r="C239" s="57"/>
      <c r="D239" s="57"/>
      <c r="E239" s="57"/>
      <c r="F239" s="57"/>
      <c r="G239" s="57">
        <v>2</v>
      </c>
      <c r="H239" s="57"/>
      <c r="I239" s="57"/>
      <c r="J239" s="57"/>
      <c r="K239" s="57"/>
      <c r="L239" s="57"/>
      <c r="M239" s="57"/>
      <c r="N239" s="57"/>
      <c r="O239" s="57"/>
      <c r="P239" s="57"/>
      <c r="Q239" s="57">
        <v>3</v>
      </c>
      <c r="R239" s="57"/>
      <c r="S239" s="57"/>
      <c r="T239" s="57"/>
      <c r="U239" s="57"/>
      <c r="V239" s="57">
        <v>4</v>
      </c>
      <c r="W239" s="57"/>
      <c r="X239" s="57"/>
      <c r="Y239" s="57"/>
      <c r="Z239" s="57">
        <v>5</v>
      </c>
      <c r="AA239" s="57"/>
      <c r="AB239" s="57"/>
      <c r="AC239" s="57"/>
      <c r="AD239" s="57"/>
      <c r="AE239" s="57">
        <v>6</v>
      </c>
      <c r="AF239" s="57"/>
      <c r="AG239" s="57"/>
      <c r="AH239" s="57"/>
      <c r="AI239" s="57"/>
      <c r="AJ239" s="57">
        <v>7</v>
      </c>
      <c r="AK239" s="57"/>
      <c r="AL239" s="57"/>
      <c r="AM239" s="57"/>
      <c r="AN239" s="57"/>
      <c r="AO239" s="57">
        <v>8</v>
      </c>
      <c r="AP239" s="57"/>
      <c r="AQ239" s="57"/>
      <c r="AR239" s="57"/>
      <c r="AS239" s="57"/>
      <c r="AT239" s="57">
        <v>9</v>
      </c>
      <c r="AU239" s="57"/>
      <c r="AV239" s="57"/>
      <c r="AW239" s="57"/>
      <c r="AX239" s="57">
        <v>10</v>
      </c>
      <c r="AY239" s="57"/>
      <c r="AZ239" s="57"/>
      <c r="BA239" s="57"/>
      <c r="BB239" s="57"/>
      <c r="BC239" s="57">
        <v>11</v>
      </c>
      <c r="BD239" s="57"/>
      <c r="BE239" s="57"/>
      <c r="BF239" s="57"/>
      <c r="BG239" s="57"/>
      <c r="BH239" s="57">
        <v>12</v>
      </c>
      <c r="BI239" s="57"/>
      <c r="BJ239" s="57"/>
      <c r="BK239" s="57"/>
      <c r="BL239" s="57"/>
    </row>
    <row r="240" spans="1:79" s="2" customFormat="1" ht="12" hidden="1" customHeight="1" x14ac:dyDescent="0.25">
      <c r="A240" s="60" t="s">
        <v>85</v>
      </c>
      <c r="B240" s="60"/>
      <c r="C240" s="60"/>
      <c r="D240" s="60"/>
      <c r="E240" s="60"/>
      <c r="F240" s="60"/>
      <c r="G240" s="99" t="s">
        <v>78</v>
      </c>
      <c r="H240" s="99"/>
      <c r="I240" s="99"/>
      <c r="J240" s="99"/>
      <c r="K240" s="99"/>
      <c r="L240" s="99"/>
      <c r="M240" s="99"/>
      <c r="N240" s="99"/>
      <c r="O240" s="99"/>
      <c r="P240" s="99"/>
      <c r="Q240" s="59" t="s">
        <v>101</v>
      </c>
      <c r="R240" s="59"/>
      <c r="S240" s="59"/>
      <c r="T240" s="59"/>
      <c r="U240" s="59"/>
      <c r="V240" s="59" t="s">
        <v>102</v>
      </c>
      <c r="W240" s="59"/>
      <c r="X240" s="59"/>
      <c r="Y240" s="59"/>
      <c r="Z240" s="59" t="s">
        <v>103</v>
      </c>
      <c r="AA240" s="59"/>
      <c r="AB240" s="59"/>
      <c r="AC240" s="59"/>
      <c r="AD240" s="59"/>
      <c r="AE240" s="59" t="s">
        <v>104</v>
      </c>
      <c r="AF240" s="59"/>
      <c r="AG240" s="59"/>
      <c r="AH240" s="59"/>
      <c r="AI240" s="59"/>
      <c r="AJ240" s="100" t="s">
        <v>124</v>
      </c>
      <c r="AK240" s="59"/>
      <c r="AL240" s="59"/>
      <c r="AM240" s="59"/>
      <c r="AN240" s="59"/>
      <c r="AO240" s="59" t="s">
        <v>105</v>
      </c>
      <c r="AP240" s="59"/>
      <c r="AQ240" s="59"/>
      <c r="AR240" s="59"/>
      <c r="AS240" s="59"/>
      <c r="AT240" s="100" t="s">
        <v>125</v>
      </c>
      <c r="AU240" s="59"/>
      <c r="AV240" s="59"/>
      <c r="AW240" s="59"/>
      <c r="AX240" s="59" t="s">
        <v>106</v>
      </c>
      <c r="AY240" s="59"/>
      <c r="AZ240" s="59"/>
      <c r="BA240" s="59"/>
      <c r="BB240" s="59"/>
      <c r="BC240" s="59" t="s">
        <v>107</v>
      </c>
      <c r="BD240" s="59"/>
      <c r="BE240" s="59"/>
      <c r="BF240" s="59"/>
      <c r="BG240" s="59"/>
      <c r="BH240" s="100" t="s">
        <v>124</v>
      </c>
      <c r="BI240" s="59"/>
      <c r="BJ240" s="59"/>
      <c r="BK240" s="59"/>
      <c r="BL240" s="59"/>
      <c r="CA240" s="2" t="s">
        <v>60</v>
      </c>
    </row>
    <row r="241" spans="1:79" s="137" customFormat="1" ht="13.2" customHeight="1" x14ac:dyDescent="0.25">
      <c r="A241" s="171">
        <v>2111</v>
      </c>
      <c r="B241" s="171"/>
      <c r="C241" s="171"/>
      <c r="D241" s="171"/>
      <c r="E241" s="171"/>
      <c r="F241" s="171"/>
      <c r="G241" s="131" t="s">
        <v>259</v>
      </c>
      <c r="H241" s="132"/>
      <c r="I241" s="132"/>
      <c r="J241" s="132"/>
      <c r="K241" s="132"/>
      <c r="L241" s="132"/>
      <c r="M241" s="132"/>
      <c r="N241" s="132"/>
      <c r="O241" s="132"/>
      <c r="P241" s="133"/>
      <c r="Q241" s="178">
        <v>256000</v>
      </c>
      <c r="R241" s="178"/>
      <c r="S241" s="178"/>
      <c r="T241" s="178"/>
      <c r="U241" s="178"/>
      <c r="V241" s="178">
        <v>0</v>
      </c>
      <c r="W241" s="178"/>
      <c r="X241" s="178"/>
      <c r="Y241" s="178"/>
      <c r="Z241" s="178">
        <v>0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>
        <f>IF(ISNUMBER(Q241),Q241,0)-IF(ISNUMBER(Z241),Z241,0)</f>
        <v>256000</v>
      </c>
      <c r="AK241" s="178"/>
      <c r="AL241" s="178"/>
      <c r="AM241" s="178"/>
      <c r="AN241" s="178"/>
      <c r="AO241" s="178">
        <v>348325</v>
      </c>
      <c r="AP241" s="178"/>
      <c r="AQ241" s="178"/>
      <c r="AR241" s="178"/>
      <c r="AS241" s="178"/>
      <c r="AT241" s="178">
        <f>IF(ISNUMBER(V241),V241,0)-IF(ISNUMBER(Z241),Z241,0)-IF(ISNUMBER(AE241),AE241,0)</f>
        <v>0</v>
      </c>
      <c r="AU241" s="178"/>
      <c r="AV241" s="178"/>
      <c r="AW241" s="178"/>
      <c r="AX241" s="178">
        <v>0</v>
      </c>
      <c r="AY241" s="178"/>
      <c r="AZ241" s="178"/>
      <c r="BA241" s="178"/>
      <c r="BB241" s="178"/>
      <c r="BC241" s="178">
        <v>0</v>
      </c>
      <c r="BD241" s="178"/>
      <c r="BE241" s="178"/>
      <c r="BF241" s="178"/>
      <c r="BG241" s="178"/>
      <c r="BH241" s="178">
        <f>IF(ISNUMBER(AO241),AO241,0)-IF(ISNUMBER(AX241),AX241,0)</f>
        <v>348325</v>
      </c>
      <c r="BI241" s="178"/>
      <c r="BJ241" s="178"/>
      <c r="BK241" s="178"/>
      <c r="BL241" s="178"/>
      <c r="CA241" s="137" t="s">
        <v>61</v>
      </c>
    </row>
    <row r="242" spans="1:79" s="137" customFormat="1" ht="13.2" customHeight="1" x14ac:dyDescent="0.25">
      <c r="A242" s="171">
        <v>2120</v>
      </c>
      <c r="B242" s="171"/>
      <c r="C242" s="171"/>
      <c r="D242" s="171"/>
      <c r="E242" s="171"/>
      <c r="F242" s="171"/>
      <c r="G242" s="131" t="s">
        <v>260</v>
      </c>
      <c r="H242" s="132"/>
      <c r="I242" s="132"/>
      <c r="J242" s="132"/>
      <c r="K242" s="132"/>
      <c r="L242" s="132"/>
      <c r="M242" s="132"/>
      <c r="N242" s="132"/>
      <c r="O242" s="132"/>
      <c r="P242" s="133"/>
      <c r="Q242" s="178">
        <v>57620</v>
      </c>
      <c r="R242" s="178"/>
      <c r="S242" s="178"/>
      <c r="T242" s="178"/>
      <c r="U242" s="178"/>
      <c r="V242" s="178">
        <v>0</v>
      </c>
      <c r="W242" s="178"/>
      <c r="X242" s="178"/>
      <c r="Y242" s="178"/>
      <c r="Z242" s="178">
        <v>0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>
        <f>IF(ISNUMBER(Q242),Q242,0)-IF(ISNUMBER(Z242),Z242,0)</f>
        <v>57620</v>
      </c>
      <c r="AK242" s="178"/>
      <c r="AL242" s="178"/>
      <c r="AM242" s="178"/>
      <c r="AN242" s="178"/>
      <c r="AO242" s="178">
        <v>76632</v>
      </c>
      <c r="AP242" s="178"/>
      <c r="AQ242" s="178"/>
      <c r="AR242" s="178"/>
      <c r="AS242" s="178"/>
      <c r="AT242" s="178">
        <f>IF(ISNUMBER(V242),V242,0)-IF(ISNUMBER(Z242),Z242,0)-IF(ISNUMBER(AE242),AE242,0)</f>
        <v>0</v>
      </c>
      <c r="AU242" s="178"/>
      <c r="AV242" s="178"/>
      <c r="AW242" s="178"/>
      <c r="AX242" s="178">
        <v>0</v>
      </c>
      <c r="AY242" s="178"/>
      <c r="AZ242" s="178"/>
      <c r="BA242" s="178"/>
      <c r="BB242" s="178"/>
      <c r="BC242" s="178">
        <v>0</v>
      </c>
      <c r="BD242" s="178"/>
      <c r="BE242" s="178"/>
      <c r="BF242" s="178"/>
      <c r="BG242" s="178"/>
      <c r="BH242" s="178">
        <f>IF(ISNUMBER(AO242),AO242,0)-IF(ISNUMBER(AX242),AX242,0)</f>
        <v>76632</v>
      </c>
      <c r="BI242" s="178"/>
      <c r="BJ242" s="178"/>
      <c r="BK242" s="178"/>
      <c r="BL242" s="178"/>
    </row>
    <row r="243" spans="1:79" s="137" customFormat="1" ht="26.4" customHeight="1" x14ac:dyDescent="0.25">
      <c r="A243" s="171">
        <v>2210</v>
      </c>
      <c r="B243" s="171"/>
      <c r="C243" s="171"/>
      <c r="D243" s="171"/>
      <c r="E243" s="171"/>
      <c r="F243" s="171"/>
      <c r="G243" s="131" t="s">
        <v>261</v>
      </c>
      <c r="H243" s="132"/>
      <c r="I243" s="132"/>
      <c r="J243" s="132"/>
      <c r="K243" s="132"/>
      <c r="L243" s="132"/>
      <c r="M243" s="132"/>
      <c r="N243" s="132"/>
      <c r="O243" s="132"/>
      <c r="P243" s="133"/>
      <c r="Q243" s="178">
        <v>0</v>
      </c>
      <c r="R243" s="178"/>
      <c r="S243" s="178"/>
      <c r="T243" s="178"/>
      <c r="U243" s="178"/>
      <c r="V243" s="178">
        <v>0</v>
      </c>
      <c r="W243" s="178"/>
      <c r="X243" s="178"/>
      <c r="Y243" s="178"/>
      <c r="Z243" s="178">
        <v>0</v>
      </c>
      <c r="AA243" s="178"/>
      <c r="AB243" s="178"/>
      <c r="AC243" s="178"/>
      <c r="AD243" s="178"/>
      <c r="AE243" s="178">
        <v>0</v>
      </c>
      <c r="AF243" s="178"/>
      <c r="AG243" s="178"/>
      <c r="AH243" s="178"/>
      <c r="AI243" s="178"/>
      <c r="AJ243" s="178">
        <f>IF(ISNUMBER(Q243),Q243,0)-IF(ISNUMBER(Z243),Z243,0)</f>
        <v>0</v>
      </c>
      <c r="AK243" s="178"/>
      <c r="AL243" s="178"/>
      <c r="AM243" s="178"/>
      <c r="AN243" s="178"/>
      <c r="AO243" s="178">
        <v>0</v>
      </c>
      <c r="AP243" s="178"/>
      <c r="AQ243" s="178"/>
      <c r="AR243" s="178"/>
      <c r="AS243" s="178"/>
      <c r="AT243" s="178">
        <f>IF(ISNUMBER(V243),V243,0)-IF(ISNUMBER(Z243),Z243,0)-IF(ISNUMBER(AE243),AE243,0)</f>
        <v>0</v>
      </c>
      <c r="AU243" s="178"/>
      <c r="AV243" s="178"/>
      <c r="AW243" s="178"/>
      <c r="AX243" s="178">
        <v>0</v>
      </c>
      <c r="AY243" s="178"/>
      <c r="AZ243" s="178"/>
      <c r="BA243" s="178"/>
      <c r="BB243" s="178"/>
      <c r="BC243" s="178">
        <v>0</v>
      </c>
      <c r="BD243" s="178"/>
      <c r="BE243" s="178"/>
      <c r="BF243" s="178"/>
      <c r="BG243" s="178"/>
      <c r="BH243" s="178">
        <f>IF(ISNUMBER(AO243),AO243,0)-IF(ISNUMBER(AX243),AX243,0)</f>
        <v>0</v>
      </c>
      <c r="BI243" s="178"/>
      <c r="BJ243" s="178"/>
      <c r="BK243" s="178"/>
      <c r="BL243" s="178"/>
    </row>
    <row r="244" spans="1:79" s="137" customFormat="1" ht="26.4" customHeight="1" x14ac:dyDescent="0.25">
      <c r="A244" s="171">
        <v>2240</v>
      </c>
      <c r="B244" s="171"/>
      <c r="C244" s="171"/>
      <c r="D244" s="171"/>
      <c r="E244" s="171"/>
      <c r="F244" s="171"/>
      <c r="G244" s="131" t="s">
        <v>262</v>
      </c>
      <c r="H244" s="132"/>
      <c r="I244" s="132"/>
      <c r="J244" s="132"/>
      <c r="K244" s="132"/>
      <c r="L244" s="132"/>
      <c r="M244" s="132"/>
      <c r="N244" s="132"/>
      <c r="O244" s="132"/>
      <c r="P244" s="133"/>
      <c r="Q244" s="178">
        <v>12000</v>
      </c>
      <c r="R244" s="178"/>
      <c r="S244" s="178"/>
      <c r="T244" s="178"/>
      <c r="U244" s="178"/>
      <c r="V244" s="178">
        <v>0</v>
      </c>
      <c r="W244" s="178"/>
      <c r="X244" s="178"/>
      <c r="Y244" s="178"/>
      <c r="Z244" s="178">
        <v>0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>
        <f>IF(ISNUMBER(Q244),Q244,0)-IF(ISNUMBER(Z244),Z244,0)</f>
        <v>12000</v>
      </c>
      <c r="AK244" s="178"/>
      <c r="AL244" s="178"/>
      <c r="AM244" s="178"/>
      <c r="AN244" s="178"/>
      <c r="AO244" s="178">
        <v>15000</v>
      </c>
      <c r="AP244" s="178"/>
      <c r="AQ244" s="178"/>
      <c r="AR244" s="178"/>
      <c r="AS244" s="178"/>
      <c r="AT244" s="178">
        <f>IF(ISNUMBER(V244),V244,0)-IF(ISNUMBER(Z244),Z244,0)-IF(ISNUMBER(AE244),AE244,0)</f>
        <v>0</v>
      </c>
      <c r="AU244" s="178"/>
      <c r="AV244" s="178"/>
      <c r="AW244" s="178"/>
      <c r="AX244" s="178">
        <v>0</v>
      </c>
      <c r="AY244" s="178"/>
      <c r="AZ244" s="178"/>
      <c r="BA244" s="178"/>
      <c r="BB244" s="178"/>
      <c r="BC244" s="178">
        <v>0</v>
      </c>
      <c r="BD244" s="178"/>
      <c r="BE244" s="178"/>
      <c r="BF244" s="178"/>
      <c r="BG244" s="178"/>
      <c r="BH244" s="178">
        <f>IF(ISNUMBER(AO244),AO244,0)-IF(ISNUMBER(AX244),AX244,0)</f>
        <v>15000</v>
      </c>
      <c r="BI244" s="178"/>
      <c r="BJ244" s="178"/>
      <c r="BK244" s="178"/>
      <c r="BL244" s="178"/>
    </row>
    <row r="245" spans="1:79" s="137" customFormat="1" ht="13.2" customHeight="1" x14ac:dyDescent="0.25">
      <c r="A245" s="171">
        <v>2250</v>
      </c>
      <c r="B245" s="171"/>
      <c r="C245" s="171"/>
      <c r="D245" s="171"/>
      <c r="E245" s="171"/>
      <c r="F245" s="171"/>
      <c r="G245" s="131" t="s">
        <v>263</v>
      </c>
      <c r="H245" s="132"/>
      <c r="I245" s="132"/>
      <c r="J245" s="132"/>
      <c r="K245" s="132"/>
      <c r="L245" s="132"/>
      <c r="M245" s="132"/>
      <c r="N245" s="132"/>
      <c r="O245" s="132"/>
      <c r="P245" s="133"/>
      <c r="Q245" s="178">
        <v>0</v>
      </c>
      <c r="R245" s="178"/>
      <c r="S245" s="178"/>
      <c r="T245" s="178"/>
      <c r="U245" s="178"/>
      <c r="V245" s="178">
        <v>0</v>
      </c>
      <c r="W245" s="178"/>
      <c r="X245" s="178"/>
      <c r="Y245" s="178"/>
      <c r="Z245" s="178">
        <v>0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>
        <f>IF(ISNUMBER(Q245),Q245,0)-IF(ISNUMBER(Z245),Z245,0)</f>
        <v>0</v>
      </c>
      <c r="AK245" s="178"/>
      <c r="AL245" s="178"/>
      <c r="AM245" s="178"/>
      <c r="AN245" s="178"/>
      <c r="AO245" s="178">
        <v>0</v>
      </c>
      <c r="AP245" s="178"/>
      <c r="AQ245" s="178"/>
      <c r="AR245" s="178"/>
      <c r="AS245" s="178"/>
      <c r="AT245" s="178">
        <f>IF(ISNUMBER(V245),V245,0)-IF(ISNUMBER(Z245),Z245,0)-IF(ISNUMBER(AE245),AE245,0)</f>
        <v>0</v>
      </c>
      <c r="AU245" s="178"/>
      <c r="AV245" s="178"/>
      <c r="AW245" s="178"/>
      <c r="AX245" s="178">
        <v>0</v>
      </c>
      <c r="AY245" s="178"/>
      <c r="AZ245" s="178"/>
      <c r="BA245" s="178"/>
      <c r="BB245" s="178"/>
      <c r="BC245" s="178">
        <v>0</v>
      </c>
      <c r="BD245" s="178"/>
      <c r="BE245" s="178"/>
      <c r="BF245" s="178"/>
      <c r="BG245" s="178"/>
      <c r="BH245" s="178">
        <f>IF(ISNUMBER(AO245),AO245,0)-IF(ISNUMBER(AX245),AX245,0)</f>
        <v>0</v>
      </c>
      <c r="BI245" s="178"/>
      <c r="BJ245" s="178"/>
      <c r="BK245" s="178"/>
      <c r="BL245" s="178"/>
    </row>
    <row r="246" spans="1:79" s="137" customFormat="1" ht="52.8" customHeight="1" x14ac:dyDescent="0.25">
      <c r="A246" s="171">
        <v>2282</v>
      </c>
      <c r="B246" s="171"/>
      <c r="C246" s="171"/>
      <c r="D246" s="171"/>
      <c r="E246" s="171"/>
      <c r="F246" s="171"/>
      <c r="G246" s="131" t="s">
        <v>265</v>
      </c>
      <c r="H246" s="132"/>
      <c r="I246" s="132"/>
      <c r="J246" s="132"/>
      <c r="K246" s="132"/>
      <c r="L246" s="132"/>
      <c r="M246" s="132"/>
      <c r="N246" s="132"/>
      <c r="O246" s="132"/>
      <c r="P246" s="133"/>
      <c r="Q246" s="178">
        <v>0</v>
      </c>
      <c r="R246" s="178"/>
      <c r="S246" s="178"/>
      <c r="T246" s="178"/>
      <c r="U246" s="178"/>
      <c r="V246" s="178">
        <v>0</v>
      </c>
      <c r="W246" s="178"/>
      <c r="X246" s="178"/>
      <c r="Y246" s="178"/>
      <c r="Z246" s="178">
        <v>0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>
        <f>IF(ISNUMBER(Q246),Q246,0)-IF(ISNUMBER(Z246),Z246,0)</f>
        <v>0</v>
      </c>
      <c r="AK246" s="178"/>
      <c r="AL246" s="178"/>
      <c r="AM246" s="178"/>
      <c r="AN246" s="178"/>
      <c r="AO246" s="178">
        <v>0</v>
      </c>
      <c r="AP246" s="178"/>
      <c r="AQ246" s="178"/>
      <c r="AR246" s="178"/>
      <c r="AS246" s="178"/>
      <c r="AT246" s="178">
        <f>IF(ISNUMBER(V246),V246,0)-IF(ISNUMBER(Z246),Z246,0)-IF(ISNUMBER(AE246),AE246,0)</f>
        <v>0</v>
      </c>
      <c r="AU246" s="178"/>
      <c r="AV246" s="178"/>
      <c r="AW246" s="178"/>
      <c r="AX246" s="178">
        <v>0</v>
      </c>
      <c r="AY246" s="178"/>
      <c r="AZ246" s="178"/>
      <c r="BA246" s="178"/>
      <c r="BB246" s="178"/>
      <c r="BC246" s="178">
        <v>0</v>
      </c>
      <c r="BD246" s="178"/>
      <c r="BE246" s="178"/>
      <c r="BF246" s="178"/>
      <c r="BG246" s="178"/>
      <c r="BH246" s="178">
        <f>IF(ISNUMBER(AO246),AO246,0)-IF(ISNUMBER(AX246),AX246,0)</f>
        <v>0</v>
      </c>
      <c r="BI246" s="178"/>
      <c r="BJ246" s="178"/>
      <c r="BK246" s="178"/>
      <c r="BL246" s="178"/>
    </row>
    <row r="247" spans="1:79" s="9" customFormat="1" ht="12.75" customHeight="1" x14ac:dyDescent="0.25">
      <c r="A247" s="120"/>
      <c r="B247" s="120"/>
      <c r="C247" s="120"/>
      <c r="D247" s="120"/>
      <c r="E247" s="120"/>
      <c r="F247" s="120"/>
      <c r="G247" s="138" t="s">
        <v>179</v>
      </c>
      <c r="H247" s="139"/>
      <c r="I247" s="139"/>
      <c r="J247" s="139"/>
      <c r="K247" s="139"/>
      <c r="L247" s="139"/>
      <c r="M247" s="139"/>
      <c r="N247" s="139"/>
      <c r="O247" s="139"/>
      <c r="P247" s="140"/>
      <c r="Q247" s="177">
        <v>325620</v>
      </c>
      <c r="R247" s="177"/>
      <c r="S247" s="177"/>
      <c r="T247" s="177"/>
      <c r="U247" s="177"/>
      <c r="V247" s="177">
        <v>0</v>
      </c>
      <c r="W247" s="177"/>
      <c r="X247" s="177"/>
      <c r="Y247" s="177"/>
      <c r="Z247" s="177">
        <v>0</v>
      </c>
      <c r="AA247" s="177"/>
      <c r="AB247" s="177"/>
      <c r="AC247" s="177"/>
      <c r="AD247" s="177"/>
      <c r="AE247" s="177">
        <v>0</v>
      </c>
      <c r="AF247" s="177"/>
      <c r="AG247" s="177"/>
      <c r="AH247" s="177"/>
      <c r="AI247" s="177"/>
      <c r="AJ247" s="177">
        <f>IF(ISNUMBER(Q247),Q247,0)-IF(ISNUMBER(Z247),Z247,0)</f>
        <v>325620</v>
      </c>
      <c r="AK247" s="177"/>
      <c r="AL247" s="177"/>
      <c r="AM247" s="177"/>
      <c r="AN247" s="177"/>
      <c r="AO247" s="177">
        <v>439957</v>
      </c>
      <c r="AP247" s="177"/>
      <c r="AQ247" s="177"/>
      <c r="AR247" s="177"/>
      <c r="AS247" s="177"/>
      <c r="AT247" s="177">
        <f>IF(ISNUMBER(V247),V247,0)-IF(ISNUMBER(Z247),Z247,0)-IF(ISNUMBER(AE247),AE247,0)</f>
        <v>0</v>
      </c>
      <c r="AU247" s="177"/>
      <c r="AV247" s="177"/>
      <c r="AW247" s="177"/>
      <c r="AX247" s="177">
        <v>0</v>
      </c>
      <c r="AY247" s="177"/>
      <c r="AZ247" s="177"/>
      <c r="BA247" s="177"/>
      <c r="BB247" s="177"/>
      <c r="BC247" s="177">
        <v>0</v>
      </c>
      <c r="BD247" s="177"/>
      <c r="BE247" s="177"/>
      <c r="BF247" s="177"/>
      <c r="BG247" s="177"/>
      <c r="BH247" s="177">
        <f>IF(ISNUMBER(AO247),AO247,0)-IF(ISNUMBER(AX247),AX247,0)</f>
        <v>439957</v>
      </c>
      <c r="BI247" s="177"/>
      <c r="BJ247" s="177"/>
      <c r="BK247" s="177"/>
      <c r="BL247" s="177"/>
    </row>
    <row r="249" spans="1:79" ht="14.25" customHeight="1" x14ac:dyDescent="0.25">
      <c r="A249" s="67" t="s">
        <v>314</v>
      </c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</row>
    <row r="250" spans="1:79" ht="15" customHeight="1" x14ac:dyDescent="0.25">
      <c r="A250" s="62" t="s">
        <v>248</v>
      </c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</row>
    <row r="251" spans="1:79" ht="42.9" customHeight="1" x14ac:dyDescent="0.25">
      <c r="A251" s="74" t="s">
        <v>166</v>
      </c>
      <c r="B251" s="74"/>
      <c r="C251" s="74"/>
      <c r="D251" s="74"/>
      <c r="E251" s="74"/>
      <c r="F251" s="74"/>
      <c r="G251" s="57" t="s">
        <v>20</v>
      </c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 t="s">
        <v>16</v>
      </c>
      <c r="U251" s="57"/>
      <c r="V251" s="57"/>
      <c r="W251" s="57"/>
      <c r="X251" s="57"/>
      <c r="Y251" s="57"/>
      <c r="Z251" s="57" t="s">
        <v>15</v>
      </c>
      <c r="AA251" s="57"/>
      <c r="AB251" s="57"/>
      <c r="AC251" s="57"/>
      <c r="AD251" s="57"/>
      <c r="AE251" s="57" t="s">
        <v>311</v>
      </c>
      <c r="AF251" s="57"/>
      <c r="AG251" s="57"/>
      <c r="AH251" s="57"/>
      <c r="AI251" s="57"/>
      <c r="AJ251" s="57"/>
      <c r="AK251" s="57" t="s">
        <v>315</v>
      </c>
      <c r="AL251" s="57"/>
      <c r="AM251" s="57"/>
      <c r="AN251" s="57"/>
      <c r="AO251" s="57"/>
      <c r="AP251" s="57"/>
      <c r="AQ251" s="57" t="s">
        <v>327</v>
      </c>
      <c r="AR251" s="57"/>
      <c r="AS251" s="57"/>
      <c r="AT251" s="57"/>
      <c r="AU251" s="57"/>
      <c r="AV251" s="57"/>
      <c r="AW251" s="57" t="s">
        <v>19</v>
      </c>
      <c r="AX251" s="57"/>
      <c r="AY251" s="57"/>
      <c r="AZ251" s="57"/>
      <c r="BA251" s="57"/>
      <c r="BB251" s="57"/>
      <c r="BC251" s="57"/>
      <c r="BD251" s="57"/>
      <c r="BE251" s="57" t="s">
        <v>190</v>
      </c>
      <c r="BF251" s="57"/>
      <c r="BG251" s="57"/>
      <c r="BH251" s="57"/>
      <c r="BI251" s="57"/>
      <c r="BJ251" s="57"/>
      <c r="BK251" s="57"/>
      <c r="BL251" s="57"/>
    </row>
    <row r="252" spans="1:79" ht="21.75" customHeight="1" x14ac:dyDescent="0.25">
      <c r="A252" s="74"/>
      <c r="B252" s="74"/>
      <c r="C252" s="74"/>
      <c r="D252" s="74"/>
      <c r="E252" s="74"/>
      <c r="F252" s="74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</row>
    <row r="253" spans="1:79" ht="15" customHeight="1" x14ac:dyDescent="0.25">
      <c r="A253" s="57">
        <v>1</v>
      </c>
      <c r="B253" s="57"/>
      <c r="C253" s="57"/>
      <c r="D253" s="57"/>
      <c r="E253" s="57"/>
      <c r="F253" s="57"/>
      <c r="G253" s="57">
        <v>2</v>
      </c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>
        <v>3</v>
      </c>
      <c r="U253" s="57"/>
      <c r="V253" s="57"/>
      <c r="W253" s="57"/>
      <c r="X253" s="57"/>
      <c r="Y253" s="57"/>
      <c r="Z253" s="57">
        <v>4</v>
      </c>
      <c r="AA253" s="57"/>
      <c r="AB253" s="57"/>
      <c r="AC253" s="57"/>
      <c r="AD253" s="57"/>
      <c r="AE253" s="57">
        <v>5</v>
      </c>
      <c r="AF253" s="57"/>
      <c r="AG253" s="57"/>
      <c r="AH253" s="57"/>
      <c r="AI253" s="57"/>
      <c r="AJ253" s="57"/>
      <c r="AK253" s="57">
        <v>6</v>
      </c>
      <c r="AL253" s="57"/>
      <c r="AM253" s="57"/>
      <c r="AN253" s="57"/>
      <c r="AO253" s="57"/>
      <c r="AP253" s="57"/>
      <c r="AQ253" s="57">
        <v>7</v>
      </c>
      <c r="AR253" s="57"/>
      <c r="AS253" s="57"/>
      <c r="AT253" s="57"/>
      <c r="AU253" s="57"/>
      <c r="AV253" s="57"/>
      <c r="AW253" s="60">
        <v>8</v>
      </c>
      <c r="AX253" s="60"/>
      <c r="AY253" s="60"/>
      <c r="AZ253" s="60"/>
      <c r="BA253" s="60"/>
      <c r="BB253" s="60"/>
      <c r="BC253" s="60"/>
      <c r="BD253" s="60"/>
      <c r="BE253" s="60">
        <v>9</v>
      </c>
      <c r="BF253" s="60"/>
      <c r="BG253" s="60"/>
      <c r="BH253" s="60"/>
      <c r="BI253" s="60"/>
      <c r="BJ253" s="60"/>
      <c r="BK253" s="60"/>
      <c r="BL253" s="60"/>
    </row>
    <row r="254" spans="1:79" s="2" customFormat="1" ht="18.75" hidden="1" customHeight="1" x14ac:dyDescent="0.25">
      <c r="A254" s="60" t="s">
        <v>85</v>
      </c>
      <c r="B254" s="60"/>
      <c r="C254" s="60"/>
      <c r="D254" s="60"/>
      <c r="E254" s="60"/>
      <c r="F254" s="60"/>
      <c r="G254" s="99" t="s">
        <v>78</v>
      </c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59" t="s">
        <v>101</v>
      </c>
      <c r="U254" s="59"/>
      <c r="V254" s="59"/>
      <c r="W254" s="59"/>
      <c r="X254" s="59"/>
      <c r="Y254" s="59"/>
      <c r="Z254" s="59" t="s">
        <v>102</v>
      </c>
      <c r="AA254" s="59"/>
      <c r="AB254" s="59"/>
      <c r="AC254" s="59"/>
      <c r="AD254" s="59"/>
      <c r="AE254" s="59" t="s">
        <v>103</v>
      </c>
      <c r="AF254" s="59"/>
      <c r="AG254" s="59"/>
      <c r="AH254" s="59"/>
      <c r="AI254" s="59"/>
      <c r="AJ254" s="59"/>
      <c r="AK254" s="59" t="s">
        <v>104</v>
      </c>
      <c r="AL254" s="59"/>
      <c r="AM254" s="59"/>
      <c r="AN254" s="59"/>
      <c r="AO254" s="59"/>
      <c r="AP254" s="59"/>
      <c r="AQ254" s="59" t="s">
        <v>105</v>
      </c>
      <c r="AR254" s="59"/>
      <c r="AS254" s="59"/>
      <c r="AT254" s="59"/>
      <c r="AU254" s="59"/>
      <c r="AV254" s="59"/>
      <c r="AW254" s="99" t="s">
        <v>108</v>
      </c>
      <c r="AX254" s="99"/>
      <c r="AY254" s="99"/>
      <c r="AZ254" s="99"/>
      <c r="BA254" s="99"/>
      <c r="BB254" s="99"/>
      <c r="BC254" s="99"/>
      <c r="BD254" s="99"/>
      <c r="BE254" s="99" t="s">
        <v>109</v>
      </c>
      <c r="BF254" s="99"/>
      <c r="BG254" s="99"/>
      <c r="BH254" s="99"/>
      <c r="BI254" s="99"/>
      <c r="BJ254" s="99"/>
      <c r="BK254" s="99"/>
      <c r="BL254" s="99"/>
      <c r="CA254" s="2" t="s">
        <v>62</v>
      </c>
    </row>
    <row r="255" spans="1:79" s="137" customFormat="1" ht="13.2" customHeight="1" x14ac:dyDescent="0.25">
      <c r="A255" s="171">
        <v>2111</v>
      </c>
      <c r="B255" s="171"/>
      <c r="C255" s="171"/>
      <c r="D255" s="171"/>
      <c r="E255" s="171"/>
      <c r="F255" s="171"/>
      <c r="G255" s="131" t="s">
        <v>259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3"/>
      <c r="T255" s="178">
        <v>275000</v>
      </c>
      <c r="U255" s="178"/>
      <c r="V255" s="178"/>
      <c r="W255" s="178"/>
      <c r="X255" s="178"/>
      <c r="Y255" s="178"/>
      <c r="Z255" s="178">
        <v>265072.59999999998</v>
      </c>
      <c r="AA255" s="178"/>
      <c r="AB255" s="178"/>
      <c r="AC255" s="178"/>
      <c r="AD255" s="178"/>
      <c r="AE255" s="178">
        <v>0</v>
      </c>
      <c r="AF255" s="178"/>
      <c r="AG255" s="178"/>
      <c r="AH255" s="178"/>
      <c r="AI255" s="178"/>
      <c r="AJ255" s="178"/>
      <c r="AK255" s="178">
        <v>0</v>
      </c>
      <c r="AL255" s="178"/>
      <c r="AM255" s="178"/>
      <c r="AN255" s="178"/>
      <c r="AO255" s="178"/>
      <c r="AP255" s="178"/>
      <c r="AQ255" s="178">
        <v>0</v>
      </c>
      <c r="AR255" s="178"/>
      <c r="AS255" s="178"/>
      <c r="AT255" s="178"/>
      <c r="AU255" s="178"/>
      <c r="AV255" s="178"/>
      <c r="AW255" s="185"/>
      <c r="AX255" s="185"/>
      <c r="AY255" s="185"/>
      <c r="AZ255" s="185"/>
      <c r="BA255" s="185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5"/>
      <c r="CA255" s="137" t="s">
        <v>63</v>
      </c>
    </row>
    <row r="256" spans="1:79" s="137" customFormat="1" ht="13.2" customHeight="1" x14ac:dyDescent="0.25">
      <c r="A256" s="171">
        <v>2120</v>
      </c>
      <c r="B256" s="171"/>
      <c r="C256" s="171"/>
      <c r="D256" s="171"/>
      <c r="E256" s="171"/>
      <c r="F256" s="171"/>
      <c r="G256" s="131" t="s">
        <v>260</v>
      </c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3"/>
      <c r="T256" s="178">
        <v>63086</v>
      </c>
      <c r="U256" s="178"/>
      <c r="V256" s="178"/>
      <c r="W256" s="178"/>
      <c r="X256" s="178"/>
      <c r="Y256" s="178"/>
      <c r="Z256" s="178">
        <v>58316.02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/>
      <c r="AK256" s="178">
        <v>0</v>
      </c>
      <c r="AL256" s="178"/>
      <c r="AM256" s="178"/>
      <c r="AN256" s="178"/>
      <c r="AO256" s="178"/>
      <c r="AP256" s="178"/>
      <c r="AQ256" s="178">
        <v>0</v>
      </c>
      <c r="AR256" s="178"/>
      <c r="AS256" s="178"/>
      <c r="AT256" s="178"/>
      <c r="AU256" s="178"/>
      <c r="AV256" s="178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5"/>
    </row>
    <row r="257" spans="1:64" s="137" customFormat="1" ht="26.4" customHeight="1" x14ac:dyDescent="0.25">
      <c r="A257" s="171">
        <v>2210</v>
      </c>
      <c r="B257" s="171"/>
      <c r="C257" s="171"/>
      <c r="D257" s="171"/>
      <c r="E257" s="171"/>
      <c r="F257" s="171"/>
      <c r="G257" s="131" t="s">
        <v>261</v>
      </c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3"/>
      <c r="T257" s="178">
        <v>10000</v>
      </c>
      <c r="U257" s="178"/>
      <c r="V257" s="178"/>
      <c r="W257" s="178"/>
      <c r="X257" s="178"/>
      <c r="Y257" s="178"/>
      <c r="Z257" s="178">
        <v>10000</v>
      </c>
      <c r="AA257" s="178"/>
      <c r="AB257" s="178"/>
      <c r="AC257" s="178"/>
      <c r="AD257" s="178"/>
      <c r="AE257" s="178">
        <v>0</v>
      </c>
      <c r="AF257" s="178"/>
      <c r="AG257" s="178"/>
      <c r="AH257" s="178"/>
      <c r="AI257" s="178"/>
      <c r="AJ257" s="178"/>
      <c r="AK257" s="178">
        <v>0</v>
      </c>
      <c r="AL257" s="178"/>
      <c r="AM257" s="178"/>
      <c r="AN257" s="178"/>
      <c r="AO257" s="178"/>
      <c r="AP257" s="178"/>
      <c r="AQ257" s="178">
        <v>0</v>
      </c>
      <c r="AR257" s="178"/>
      <c r="AS257" s="178"/>
      <c r="AT257" s="178"/>
      <c r="AU257" s="178"/>
      <c r="AV257" s="178"/>
      <c r="AW257" s="185"/>
      <c r="AX257" s="185"/>
      <c r="AY257" s="185"/>
      <c r="AZ257" s="185"/>
      <c r="BA257" s="185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185"/>
    </row>
    <row r="258" spans="1:64" s="137" customFormat="1" ht="13.2" customHeight="1" x14ac:dyDescent="0.25">
      <c r="A258" s="171">
        <v>2240</v>
      </c>
      <c r="B258" s="171"/>
      <c r="C258" s="171"/>
      <c r="D258" s="171"/>
      <c r="E258" s="171"/>
      <c r="F258" s="171"/>
      <c r="G258" s="131" t="s">
        <v>262</v>
      </c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3"/>
      <c r="T258" s="178">
        <v>20500</v>
      </c>
      <c r="U258" s="178"/>
      <c r="V258" s="178"/>
      <c r="W258" s="178"/>
      <c r="X258" s="178"/>
      <c r="Y258" s="178"/>
      <c r="Z258" s="178">
        <v>20484</v>
      </c>
      <c r="AA258" s="178"/>
      <c r="AB258" s="178"/>
      <c r="AC258" s="178"/>
      <c r="AD258" s="178"/>
      <c r="AE258" s="178">
        <v>0</v>
      </c>
      <c r="AF258" s="178"/>
      <c r="AG258" s="178"/>
      <c r="AH258" s="178"/>
      <c r="AI258" s="178"/>
      <c r="AJ258" s="178"/>
      <c r="AK258" s="178">
        <v>0</v>
      </c>
      <c r="AL258" s="178"/>
      <c r="AM258" s="178"/>
      <c r="AN258" s="178"/>
      <c r="AO258" s="178"/>
      <c r="AP258" s="178"/>
      <c r="AQ258" s="178">
        <v>0</v>
      </c>
      <c r="AR258" s="178"/>
      <c r="AS258" s="178"/>
      <c r="AT258" s="178"/>
      <c r="AU258" s="178"/>
      <c r="AV258" s="178"/>
      <c r="AW258" s="185"/>
      <c r="AX258" s="185"/>
      <c r="AY258" s="185"/>
      <c r="AZ258" s="185"/>
      <c r="BA258" s="185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185"/>
    </row>
    <row r="259" spans="1:64" s="9" customFormat="1" ht="12.75" customHeight="1" x14ac:dyDescent="0.25">
      <c r="A259" s="120"/>
      <c r="B259" s="120"/>
      <c r="C259" s="120"/>
      <c r="D259" s="120"/>
      <c r="E259" s="120"/>
      <c r="F259" s="120"/>
      <c r="G259" s="138" t="s">
        <v>179</v>
      </c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40"/>
      <c r="T259" s="177">
        <v>368586</v>
      </c>
      <c r="U259" s="177"/>
      <c r="V259" s="177"/>
      <c r="W259" s="177"/>
      <c r="X259" s="177"/>
      <c r="Y259" s="177"/>
      <c r="Z259" s="177">
        <v>353872.62</v>
      </c>
      <c r="AA259" s="177"/>
      <c r="AB259" s="177"/>
      <c r="AC259" s="177"/>
      <c r="AD259" s="177"/>
      <c r="AE259" s="177">
        <v>0</v>
      </c>
      <c r="AF259" s="177"/>
      <c r="AG259" s="177"/>
      <c r="AH259" s="177"/>
      <c r="AI259" s="177"/>
      <c r="AJ259" s="177"/>
      <c r="AK259" s="177">
        <v>0</v>
      </c>
      <c r="AL259" s="177"/>
      <c r="AM259" s="177"/>
      <c r="AN259" s="177"/>
      <c r="AO259" s="177"/>
      <c r="AP259" s="177"/>
      <c r="AQ259" s="177">
        <v>0</v>
      </c>
      <c r="AR259" s="177"/>
      <c r="AS259" s="177"/>
      <c r="AT259" s="177"/>
      <c r="AU259" s="177"/>
      <c r="AV259" s="177"/>
      <c r="AW259" s="179"/>
      <c r="AX259" s="179"/>
      <c r="AY259" s="179"/>
      <c r="AZ259" s="179"/>
      <c r="BA259" s="179"/>
      <c r="BB259" s="179"/>
      <c r="BC259" s="179"/>
      <c r="BD259" s="179"/>
      <c r="BE259" s="179"/>
      <c r="BF259" s="179"/>
      <c r="BG259" s="179"/>
      <c r="BH259" s="179"/>
      <c r="BI259" s="179"/>
      <c r="BJ259" s="179"/>
      <c r="BK259" s="179"/>
      <c r="BL259" s="179"/>
    </row>
    <row r="261" spans="1:64" ht="14.25" customHeight="1" x14ac:dyDescent="0.25">
      <c r="A261" s="67" t="s">
        <v>316</v>
      </c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</row>
    <row r="262" spans="1:64" ht="41.4" customHeight="1" x14ac:dyDescent="0.25">
      <c r="A262" s="149" t="s">
        <v>607</v>
      </c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</row>
    <row r="263" spans="1:64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5" spans="1:64" ht="13.8" x14ac:dyDescent="0.25">
      <c r="A265" s="67" t="s">
        <v>340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</row>
    <row r="266" spans="1:64" ht="13.8" x14ac:dyDescent="0.25">
      <c r="A266" s="67" t="s">
        <v>317</v>
      </c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</row>
    <row r="267" spans="1:64" ht="15" customHeight="1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84"/>
      <c r="BL267" s="84"/>
    </row>
    <row r="268" spans="1:64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71" spans="1:64" ht="18.899999999999999" customHeight="1" x14ac:dyDescent="0.25">
      <c r="A271" s="153" t="s">
        <v>242</v>
      </c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40"/>
      <c r="AC271" s="40"/>
      <c r="AD271" s="40"/>
      <c r="AE271" s="40"/>
      <c r="AF271" s="40"/>
      <c r="AG271" s="40"/>
      <c r="AH271" s="43"/>
      <c r="AI271" s="43"/>
      <c r="AJ271" s="43"/>
      <c r="AK271" s="43"/>
      <c r="AL271" s="43"/>
      <c r="AM271" s="43"/>
      <c r="AN271" s="43"/>
      <c r="AO271" s="43"/>
      <c r="AP271" s="43"/>
      <c r="AQ271" s="40"/>
      <c r="AR271" s="40"/>
      <c r="AS271" s="40"/>
      <c r="AT271" s="40"/>
      <c r="AU271" s="154" t="s">
        <v>244</v>
      </c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</row>
    <row r="272" spans="1:64" ht="12.75" customHeight="1" x14ac:dyDescent="0.25">
      <c r="AB272" s="41"/>
      <c r="AC272" s="41"/>
      <c r="AD272" s="41"/>
      <c r="AE272" s="41"/>
      <c r="AF272" s="41"/>
      <c r="AG272" s="41"/>
      <c r="AH272" s="45" t="s">
        <v>2</v>
      </c>
      <c r="AI272" s="45"/>
      <c r="AJ272" s="45"/>
      <c r="AK272" s="45"/>
      <c r="AL272" s="45"/>
      <c r="AM272" s="45"/>
      <c r="AN272" s="45"/>
      <c r="AO272" s="45"/>
      <c r="AP272" s="45"/>
      <c r="AQ272" s="41"/>
      <c r="AR272" s="41"/>
      <c r="AS272" s="41"/>
      <c r="AT272" s="41"/>
      <c r="AU272" s="45" t="s">
        <v>205</v>
      </c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</row>
    <row r="273" spans="1:58" ht="13.8" x14ac:dyDescent="0.25">
      <c r="AB273" s="41"/>
      <c r="AC273" s="41"/>
      <c r="AD273" s="41"/>
      <c r="AE273" s="41"/>
      <c r="AF273" s="41"/>
      <c r="AG273" s="41"/>
      <c r="AH273" s="42"/>
      <c r="AI273" s="42"/>
      <c r="AJ273" s="42"/>
      <c r="AK273" s="42"/>
      <c r="AL273" s="42"/>
      <c r="AM273" s="42"/>
      <c r="AN273" s="42"/>
      <c r="AO273" s="42"/>
      <c r="AP273" s="42"/>
      <c r="AQ273" s="41"/>
      <c r="AR273" s="41"/>
      <c r="AS273" s="41"/>
      <c r="AT273" s="41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</row>
    <row r="274" spans="1:58" ht="18" customHeight="1" x14ac:dyDescent="0.25">
      <c r="A274" s="153" t="s">
        <v>243</v>
      </c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41"/>
      <c r="AC274" s="41"/>
      <c r="AD274" s="41"/>
      <c r="AE274" s="41"/>
      <c r="AF274" s="41"/>
      <c r="AG274" s="41"/>
      <c r="AH274" s="44"/>
      <c r="AI274" s="44"/>
      <c r="AJ274" s="44"/>
      <c r="AK274" s="44"/>
      <c r="AL274" s="44"/>
      <c r="AM274" s="44"/>
      <c r="AN274" s="44"/>
      <c r="AO274" s="44"/>
      <c r="AP274" s="44"/>
      <c r="AQ274" s="41"/>
      <c r="AR274" s="41"/>
      <c r="AS274" s="41"/>
      <c r="AT274" s="41"/>
      <c r="AU274" s="155" t="s">
        <v>245</v>
      </c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</row>
    <row r="275" spans="1:58" ht="12" customHeight="1" x14ac:dyDescent="0.25">
      <c r="AB275" s="41"/>
      <c r="AC275" s="41"/>
      <c r="AD275" s="41"/>
      <c r="AE275" s="41"/>
      <c r="AF275" s="41"/>
      <c r="AG275" s="41"/>
      <c r="AH275" s="45" t="s">
        <v>2</v>
      </c>
      <c r="AI275" s="45"/>
      <c r="AJ275" s="45"/>
      <c r="AK275" s="45"/>
      <c r="AL275" s="45"/>
      <c r="AM275" s="45"/>
      <c r="AN275" s="45"/>
      <c r="AO275" s="45"/>
      <c r="AP275" s="45"/>
      <c r="AQ275" s="41"/>
      <c r="AR275" s="41"/>
      <c r="AS275" s="41"/>
      <c r="AT275" s="41"/>
      <c r="AU275" s="45" t="s">
        <v>205</v>
      </c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</row>
  </sheetData>
  <mergeCells count="1881">
    <mergeCell ref="AQ259:AV259"/>
    <mergeCell ref="AW259:BD259"/>
    <mergeCell ref="BE259:BL259"/>
    <mergeCell ref="A259:F259"/>
    <mergeCell ref="G259:S259"/>
    <mergeCell ref="T259:Y259"/>
    <mergeCell ref="Z259:AD259"/>
    <mergeCell ref="AE259:AJ259"/>
    <mergeCell ref="AK259:AP259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T257:Y257"/>
    <mergeCell ref="Z257:AD257"/>
    <mergeCell ref="AE257:AJ257"/>
    <mergeCell ref="AK257:AP257"/>
    <mergeCell ref="AQ257:AV257"/>
    <mergeCell ref="AW257:BD257"/>
    <mergeCell ref="A256:F256"/>
    <mergeCell ref="G256:S256"/>
    <mergeCell ref="T256:Y256"/>
    <mergeCell ref="Z256:AD256"/>
    <mergeCell ref="AE256:AJ256"/>
    <mergeCell ref="AK256:AP256"/>
    <mergeCell ref="AQ256:AV256"/>
    <mergeCell ref="BH247:BL247"/>
    <mergeCell ref="AE247:AI247"/>
    <mergeCell ref="AJ247:AN247"/>
    <mergeCell ref="AO247:AS247"/>
    <mergeCell ref="AT247:AW247"/>
    <mergeCell ref="AX247:BB247"/>
    <mergeCell ref="BC247:BG247"/>
    <mergeCell ref="AO246:AS246"/>
    <mergeCell ref="AT246:AW246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AE244:AI244"/>
    <mergeCell ref="AJ244:AN244"/>
    <mergeCell ref="AO244:AS244"/>
    <mergeCell ref="AT244:AW244"/>
    <mergeCell ref="AX244:BB244"/>
    <mergeCell ref="BC244:BG244"/>
    <mergeCell ref="AO243:AS243"/>
    <mergeCell ref="AT243:AW243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BG232:BL232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Z230:AD230"/>
    <mergeCell ref="AE230:AJ230"/>
    <mergeCell ref="AK230:AP230"/>
    <mergeCell ref="AQ230:AV230"/>
    <mergeCell ref="AW230:BA230"/>
    <mergeCell ref="BB230:BF230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BJ187:BL187"/>
    <mergeCell ref="AR187:AT187"/>
    <mergeCell ref="AU187:AW187"/>
    <mergeCell ref="AX187:AZ187"/>
    <mergeCell ref="BA187:BC187"/>
    <mergeCell ref="BD187:BF187"/>
    <mergeCell ref="BG187:BI187"/>
    <mergeCell ref="BJ186:BL186"/>
    <mergeCell ref="A187:C187"/>
    <mergeCell ref="D187:V187"/>
    <mergeCell ref="W187:Y187"/>
    <mergeCell ref="Z187:AB187"/>
    <mergeCell ref="AC187:AE187"/>
    <mergeCell ref="AF187:AH187"/>
    <mergeCell ref="AI187:AK187"/>
    <mergeCell ref="AL187:AN187"/>
    <mergeCell ref="AO187:AQ187"/>
    <mergeCell ref="AR186:AT186"/>
    <mergeCell ref="AU186:AW186"/>
    <mergeCell ref="AX186:AZ186"/>
    <mergeCell ref="BA186:BC186"/>
    <mergeCell ref="BD186:BF186"/>
    <mergeCell ref="BG186:BI186"/>
    <mergeCell ref="A186:C186"/>
    <mergeCell ref="D186:V186"/>
    <mergeCell ref="W186:Y186"/>
    <mergeCell ref="Z186:AB186"/>
    <mergeCell ref="AC186:AE186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175:T175"/>
    <mergeCell ref="U175:Y175"/>
    <mergeCell ref="Z175:AD175"/>
    <mergeCell ref="AE175:AI175"/>
    <mergeCell ref="AJ175:AN175"/>
    <mergeCell ref="AO175:AS175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O171:AS171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O170:AS170"/>
    <mergeCell ref="AT170:AX170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AY168:BC168"/>
    <mergeCell ref="BD168:BH168"/>
    <mergeCell ref="A167:T167"/>
    <mergeCell ref="U167:Y167"/>
    <mergeCell ref="Z167:AD167"/>
    <mergeCell ref="AE167:AI167"/>
    <mergeCell ref="AJ167:AN167"/>
    <mergeCell ref="AO167:AS167"/>
    <mergeCell ref="AP158:AT158"/>
    <mergeCell ref="AU158:AY158"/>
    <mergeCell ref="AZ158:BD158"/>
    <mergeCell ref="BE158:BI158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BT133:BX133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55:BD255"/>
    <mergeCell ref="BE255:BL255"/>
    <mergeCell ref="A261:BL261"/>
    <mergeCell ref="A262:BL262"/>
    <mergeCell ref="A265:BL265"/>
    <mergeCell ref="A266:BL266"/>
    <mergeCell ref="AW256:BD256"/>
    <mergeCell ref="BE256:BL256"/>
    <mergeCell ref="A257:F257"/>
    <mergeCell ref="G257:S257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254:F254"/>
    <mergeCell ref="G254:S254"/>
    <mergeCell ref="T254:Y254"/>
    <mergeCell ref="Z254:AD254"/>
    <mergeCell ref="AE254:AJ254"/>
    <mergeCell ref="AK254:AP254"/>
    <mergeCell ref="BE251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BE253:BL253"/>
    <mergeCell ref="A249:BL249"/>
    <mergeCell ref="A250:BL250"/>
    <mergeCell ref="A251:F252"/>
    <mergeCell ref="G251:S252"/>
    <mergeCell ref="T251:Y252"/>
    <mergeCell ref="Z251:AD252"/>
    <mergeCell ref="AE251:AJ252"/>
    <mergeCell ref="AK251:AP252"/>
    <mergeCell ref="AQ251:AV252"/>
    <mergeCell ref="AW251:BD25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T237:AW238"/>
    <mergeCell ref="AX237:BG237"/>
    <mergeCell ref="BH237:BL238"/>
    <mergeCell ref="Z238:AD238"/>
    <mergeCell ref="AE238:AI238"/>
    <mergeCell ref="AX238:BB238"/>
    <mergeCell ref="BC238:BG238"/>
    <mergeCell ref="A235:BL235"/>
    <mergeCell ref="A236:F238"/>
    <mergeCell ref="G236:P238"/>
    <mergeCell ref="Q236:AN236"/>
    <mergeCell ref="AO236:BL236"/>
    <mergeCell ref="Q237:U238"/>
    <mergeCell ref="V237:Y238"/>
    <mergeCell ref="Z237:AI237"/>
    <mergeCell ref="AJ237:AN238"/>
    <mergeCell ref="AO237:AS238"/>
    <mergeCell ref="AK228:AP228"/>
    <mergeCell ref="AQ228:AV228"/>
    <mergeCell ref="AW228:BA228"/>
    <mergeCell ref="BB228:BF228"/>
    <mergeCell ref="BG228:BL228"/>
    <mergeCell ref="A234:BL234"/>
    <mergeCell ref="BG229:BL229"/>
    <mergeCell ref="A230:F230"/>
    <mergeCell ref="G230:S230"/>
    <mergeCell ref="T230:Y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AZ204:BD204"/>
    <mergeCell ref="A205:F205"/>
    <mergeCell ref="G205:S205"/>
    <mergeCell ref="T205:Z205"/>
    <mergeCell ref="AA205:AE205"/>
    <mergeCell ref="AF205:AJ205"/>
    <mergeCell ref="AK205:AO205"/>
    <mergeCell ref="AP205:AT205"/>
    <mergeCell ref="AU205:AY205"/>
    <mergeCell ref="AZ205:BD205"/>
    <mergeCell ref="AU203:AY203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P202:AT202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199:BL199"/>
    <mergeCell ref="A200:BD200"/>
    <mergeCell ref="A201:F202"/>
    <mergeCell ref="G201:S202"/>
    <mergeCell ref="T201:Z202"/>
    <mergeCell ref="AA201:AO201"/>
    <mergeCell ref="AP201:BD201"/>
    <mergeCell ref="AA202:AE202"/>
    <mergeCell ref="AF202:AJ202"/>
    <mergeCell ref="AK202:AO202"/>
    <mergeCell ref="AP197:AT197"/>
    <mergeCell ref="AU197:AY197"/>
    <mergeCell ref="AZ197:BD197"/>
    <mergeCell ref="BE197:BI197"/>
    <mergeCell ref="BJ197:BN197"/>
    <mergeCell ref="BO197:BS197"/>
    <mergeCell ref="A197:F197"/>
    <mergeCell ref="G197:S197"/>
    <mergeCell ref="T197:Z197"/>
    <mergeCell ref="AA197:AE197"/>
    <mergeCell ref="AF197:AJ197"/>
    <mergeCell ref="AK197:AO197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2:BS192"/>
    <mergeCell ref="A193:F194"/>
    <mergeCell ref="G193:S194"/>
    <mergeCell ref="T193:Z194"/>
    <mergeCell ref="AA193:AO193"/>
    <mergeCell ref="AP193:BD193"/>
    <mergeCell ref="BE193:BS193"/>
    <mergeCell ref="AA194:AE194"/>
    <mergeCell ref="AF194:AJ194"/>
    <mergeCell ref="AK194:AO194"/>
    <mergeCell ref="BA185:BC185"/>
    <mergeCell ref="BD185:BF185"/>
    <mergeCell ref="BG185:BI185"/>
    <mergeCell ref="BJ185:BL185"/>
    <mergeCell ref="A190:BL190"/>
    <mergeCell ref="A191:BS191"/>
    <mergeCell ref="AF186:AH186"/>
    <mergeCell ref="AI186:AK186"/>
    <mergeCell ref="AL186:AN186"/>
    <mergeCell ref="AO186:AQ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A183:C183"/>
    <mergeCell ref="D183:V183"/>
    <mergeCell ref="W183:Y183"/>
    <mergeCell ref="Z183:AB183"/>
    <mergeCell ref="AC183:AE183"/>
    <mergeCell ref="AF183:AH183"/>
    <mergeCell ref="BJ181:BL182"/>
    <mergeCell ref="W182:Y182"/>
    <mergeCell ref="Z182:AB182"/>
    <mergeCell ref="AC182:AE182"/>
    <mergeCell ref="AF182:AH182"/>
    <mergeCell ref="AI182:AK182"/>
    <mergeCell ref="AL182:AN182"/>
    <mergeCell ref="AO182:AQ182"/>
    <mergeCell ref="AR182:AT182"/>
    <mergeCell ref="BG180:BL180"/>
    <mergeCell ref="W181:AB181"/>
    <mergeCell ref="AC181:AH181"/>
    <mergeCell ref="AI181:AN181"/>
    <mergeCell ref="AO181:AT181"/>
    <mergeCell ref="AU181:AW182"/>
    <mergeCell ref="AX181:AZ182"/>
    <mergeCell ref="BA181:BC182"/>
    <mergeCell ref="BD181:BF182"/>
    <mergeCell ref="BG181:BI182"/>
    <mergeCell ref="A180:C182"/>
    <mergeCell ref="D180:V182"/>
    <mergeCell ref="W180:AH180"/>
    <mergeCell ref="AI180:AT180"/>
    <mergeCell ref="AU180:AZ180"/>
    <mergeCell ref="BA180:BF180"/>
    <mergeCell ref="AT166:AX166"/>
    <mergeCell ref="AY166:BC166"/>
    <mergeCell ref="BD166:BH166"/>
    <mergeCell ref="BI166:BM166"/>
    <mergeCell ref="BN166:BR166"/>
    <mergeCell ref="A179:BL179"/>
    <mergeCell ref="AT167:AX167"/>
    <mergeCell ref="AY167:BC167"/>
    <mergeCell ref="BD167:BH167"/>
    <mergeCell ref="BI167:BM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162:T163"/>
    <mergeCell ref="U162:AD162"/>
    <mergeCell ref="AE162:AN162"/>
    <mergeCell ref="AO162:AX162"/>
    <mergeCell ref="AY162:BH162"/>
    <mergeCell ref="BI162:BR162"/>
    <mergeCell ref="U163:Y163"/>
    <mergeCell ref="Z163:AD163"/>
    <mergeCell ref="AE163:AI163"/>
    <mergeCell ref="AJ163:AN163"/>
    <mergeCell ref="AP140:AT140"/>
    <mergeCell ref="AU140:AY140"/>
    <mergeCell ref="AZ140:BD140"/>
    <mergeCell ref="BE140:BI140"/>
    <mergeCell ref="A160:BL160"/>
    <mergeCell ref="A161:BR161"/>
    <mergeCell ref="AP141:AT141"/>
    <mergeCell ref="AU141:AY141"/>
    <mergeCell ref="AZ141:BD141"/>
    <mergeCell ref="BE141:BI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BT115:BX115"/>
    <mergeCell ref="A135:BL135"/>
    <mergeCell ref="A136:C137"/>
    <mergeCell ref="D136:P137"/>
    <mergeCell ref="Q136:U137"/>
    <mergeCell ref="V136:AE137"/>
    <mergeCell ref="AF136:AT136"/>
    <mergeCell ref="AU136:BI136"/>
    <mergeCell ref="AF137:AJ137"/>
    <mergeCell ref="AK137:AO137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85 A105">
    <cfRule type="cellIs" dxfId="84" priority="84" stopIfTrue="1" operator="equal">
      <formula>A95</formula>
    </cfRule>
  </conditionalFormatting>
  <conditionalFormatting sqref="A115:C115 A140:C140">
    <cfRule type="cellIs" dxfId="83" priority="85" stopIfTrue="1" operator="equal">
      <formula>A114</formula>
    </cfRule>
    <cfRule type="cellIs" dxfId="82" priority="86" stopIfTrue="1" operator="equal">
      <formula>0</formula>
    </cfRule>
  </conditionalFormatting>
  <conditionalFormatting sqref="A97">
    <cfRule type="cellIs" dxfId="81" priority="83" stopIfTrue="1" operator="equal">
      <formula>A96</formula>
    </cfRule>
  </conditionalFormatting>
  <conditionalFormatting sqref="A107">
    <cfRule type="cellIs" dxfId="80" priority="803" stopIfTrue="1" operator="equal">
      <formula>A105</formula>
    </cfRule>
  </conditionalFormatting>
  <conditionalFormatting sqref="A106">
    <cfRule type="cellIs" dxfId="79" priority="81" stopIfTrue="1" operator="equal">
      <formula>A105</formula>
    </cfRule>
  </conditionalFormatting>
  <conditionalFormatting sqref="A186">
    <cfRule type="cellIs" dxfId="78" priority="3" stopIfTrue="1" operator="equal">
      <formula>A185</formula>
    </cfRule>
  </conditionalFormatting>
  <conditionalFormatting sqref="A116:C116">
    <cfRule type="cellIs" dxfId="77" priority="78" stopIfTrue="1" operator="equal">
      <formula>A115</formula>
    </cfRule>
    <cfRule type="cellIs" dxfId="76" priority="79" stopIfTrue="1" operator="equal">
      <formula>0</formula>
    </cfRule>
  </conditionalFormatting>
  <conditionalFormatting sqref="A117:C117">
    <cfRule type="cellIs" dxfId="75" priority="76" stopIfTrue="1" operator="equal">
      <formula>A116</formula>
    </cfRule>
    <cfRule type="cellIs" dxfId="74" priority="77" stopIfTrue="1" operator="equal">
      <formula>0</formula>
    </cfRule>
  </conditionalFormatting>
  <conditionalFormatting sqref="A118:C118">
    <cfRule type="cellIs" dxfId="73" priority="74" stopIfTrue="1" operator="equal">
      <formula>A117</formula>
    </cfRule>
    <cfRule type="cellIs" dxfId="72" priority="75" stopIfTrue="1" operator="equal">
      <formula>0</formula>
    </cfRule>
  </conditionalFormatting>
  <conditionalFormatting sqref="A119:C119">
    <cfRule type="cellIs" dxfId="71" priority="72" stopIfTrue="1" operator="equal">
      <formula>A118</formula>
    </cfRule>
    <cfRule type="cellIs" dxfId="70" priority="73" stopIfTrue="1" operator="equal">
      <formula>0</formula>
    </cfRule>
  </conditionalFormatting>
  <conditionalFormatting sqref="A120:C120">
    <cfRule type="cellIs" dxfId="69" priority="70" stopIfTrue="1" operator="equal">
      <formula>A119</formula>
    </cfRule>
    <cfRule type="cellIs" dxfId="68" priority="71" stopIfTrue="1" operator="equal">
      <formula>0</formula>
    </cfRule>
  </conditionalFormatting>
  <conditionalFormatting sqref="A121:C121">
    <cfRule type="cellIs" dxfId="67" priority="68" stopIfTrue="1" operator="equal">
      <formula>A120</formula>
    </cfRule>
    <cfRule type="cellIs" dxfId="66" priority="69" stopIfTrue="1" operator="equal">
      <formula>0</formula>
    </cfRule>
  </conditionalFormatting>
  <conditionalFormatting sqref="A122:C122">
    <cfRule type="cellIs" dxfId="65" priority="66" stopIfTrue="1" operator="equal">
      <formula>A121</formula>
    </cfRule>
    <cfRule type="cellIs" dxfId="64" priority="67" stopIfTrue="1" operator="equal">
      <formula>0</formula>
    </cfRule>
  </conditionalFormatting>
  <conditionalFormatting sqref="A123:C123">
    <cfRule type="cellIs" dxfId="63" priority="64" stopIfTrue="1" operator="equal">
      <formula>A122</formula>
    </cfRule>
    <cfRule type="cellIs" dxfId="62" priority="65" stopIfTrue="1" operator="equal">
      <formula>0</formula>
    </cfRule>
  </conditionalFormatting>
  <conditionalFormatting sqref="A124:C124">
    <cfRule type="cellIs" dxfId="61" priority="62" stopIfTrue="1" operator="equal">
      <formula>A123</formula>
    </cfRule>
    <cfRule type="cellIs" dxfId="60" priority="63" stopIfTrue="1" operator="equal">
      <formula>0</formula>
    </cfRule>
  </conditionalFormatting>
  <conditionalFormatting sqref="A125:C125">
    <cfRule type="cellIs" dxfId="59" priority="60" stopIfTrue="1" operator="equal">
      <formula>A124</formula>
    </cfRule>
    <cfRule type="cellIs" dxfId="58" priority="61" stopIfTrue="1" operator="equal">
      <formula>0</formula>
    </cfRule>
  </conditionalFormatting>
  <conditionalFormatting sqref="A126:C126">
    <cfRule type="cellIs" dxfId="57" priority="58" stopIfTrue="1" operator="equal">
      <formula>A125</formula>
    </cfRule>
    <cfRule type="cellIs" dxfId="56" priority="59" stopIfTrue="1" operator="equal">
      <formula>0</formula>
    </cfRule>
  </conditionalFormatting>
  <conditionalFormatting sqref="A127:C127">
    <cfRule type="cellIs" dxfId="55" priority="56" stopIfTrue="1" operator="equal">
      <formula>A126</formula>
    </cfRule>
    <cfRule type="cellIs" dxfId="54" priority="57" stopIfTrue="1" operator="equal">
      <formula>0</formula>
    </cfRule>
  </conditionalFormatting>
  <conditionalFormatting sqref="A128:C128">
    <cfRule type="cellIs" dxfId="53" priority="54" stopIfTrue="1" operator="equal">
      <formula>A127</formula>
    </cfRule>
    <cfRule type="cellIs" dxfId="52" priority="55" stopIfTrue="1" operator="equal">
      <formula>0</formula>
    </cfRule>
  </conditionalFormatting>
  <conditionalFormatting sqref="A129:C129">
    <cfRule type="cellIs" dxfId="51" priority="52" stopIfTrue="1" operator="equal">
      <formula>A128</formula>
    </cfRule>
    <cfRule type="cellIs" dxfId="50" priority="53" stopIfTrue="1" operator="equal">
      <formula>0</formula>
    </cfRule>
  </conditionalFormatting>
  <conditionalFormatting sqref="A130:C130">
    <cfRule type="cellIs" dxfId="49" priority="50" stopIfTrue="1" operator="equal">
      <formula>A129</formula>
    </cfRule>
    <cfRule type="cellIs" dxfId="48" priority="51" stopIfTrue="1" operator="equal">
      <formula>0</formula>
    </cfRule>
  </conditionalFormatting>
  <conditionalFormatting sqref="A131:C131">
    <cfRule type="cellIs" dxfId="47" priority="48" stopIfTrue="1" operator="equal">
      <formula>A130</formula>
    </cfRule>
    <cfRule type="cellIs" dxfId="46" priority="49" stopIfTrue="1" operator="equal">
      <formula>0</formula>
    </cfRule>
  </conditionalFormatting>
  <conditionalFormatting sqref="A132:C132">
    <cfRule type="cellIs" dxfId="45" priority="46" stopIfTrue="1" operator="equal">
      <formula>A131</formula>
    </cfRule>
    <cfRule type="cellIs" dxfId="44" priority="47" stopIfTrue="1" operator="equal">
      <formula>0</formula>
    </cfRule>
  </conditionalFormatting>
  <conditionalFormatting sqref="A133:C133">
    <cfRule type="cellIs" dxfId="43" priority="44" stopIfTrue="1" operator="equal">
      <formula>A132</formula>
    </cfRule>
    <cfRule type="cellIs" dxfId="42" priority="45" stopIfTrue="1" operator="equal">
      <formula>0</formula>
    </cfRule>
  </conditionalFormatting>
  <conditionalFormatting sqref="A141:C141">
    <cfRule type="cellIs" dxfId="41" priority="40" stopIfTrue="1" operator="equal">
      <formula>A140</formula>
    </cfRule>
    <cfRule type="cellIs" dxfId="40" priority="41" stopIfTrue="1" operator="equal">
      <formula>0</formula>
    </cfRule>
  </conditionalFormatting>
  <conditionalFormatting sqref="A142:C142">
    <cfRule type="cellIs" dxfId="39" priority="38" stopIfTrue="1" operator="equal">
      <formula>A141</formula>
    </cfRule>
    <cfRule type="cellIs" dxfId="38" priority="39" stopIfTrue="1" operator="equal">
      <formula>0</formula>
    </cfRule>
  </conditionalFormatting>
  <conditionalFormatting sqref="A143:C143">
    <cfRule type="cellIs" dxfId="37" priority="36" stopIfTrue="1" operator="equal">
      <formula>A142</formula>
    </cfRule>
    <cfRule type="cellIs" dxfId="36" priority="37" stopIfTrue="1" operator="equal">
      <formula>0</formula>
    </cfRule>
  </conditionalFormatting>
  <conditionalFormatting sqref="A144:C144">
    <cfRule type="cellIs" dxfId="35" priority="34" stopIfTrue="1" operator="equal">
      <formula>A143</formula>
    </cfRule>
    <cfRule type="cellIs" dxfId="34" priority="35" stopIfTrue="1" operator="equal">
      <formula>0</formula>
    </cfRule>
  </conditionalFormatting>
  <conditionalFormatting sqref="A145:C145">
    <cfRule type="cellIs" dxfId="33" priority="32" stopIfTrue="1" operator="equal">
      <formula>A144</formula>
    </cfRule>
    <cfRule type="cellIs" dxfId="32" priority="33" stopIfTrue="1" operator="equal">
      <formula>0</formula>
    </cfRule>
  </conditionalFormatting>
  <conditionalFormatting sqref="A146:C146">
    <cfRule type="cellIs" dxfId="31" priority="30" stopIfTrue="1" operator="equal">
      <formula>A145</formula>
    </cfRule>
    <cfRule type="cellIs" dxfId="30" priority="31" stopIfTrue="1" operator="equal">
      <formula>0</formula>
    </cfRule>
  </conditionalFormatting>
  <conditionalFormatting sqref="A147:C147">
    <cfRule type="cellIs" dxfId="29" priority="28" stopIfTrue="1" operator="equal">
      <formula>A146</formula>
    </cfRule>
    <cfRule type="cellIs" dxfId="28" priority="29" stopIfTrue="1" operator="equal">
      <formula>0</formula>
    </cfRule>
  </conditionalFormatting>
  <conditionalFormatting sqref="A148:C148">
    <cfRule type="cellIs" dxfId="27" priority="26" stopIfTrue="1" operator="equal">
      <formula>A147</formula>
    </cfRule>
    <cfRule type="cellIs" dxfId="26" priority="27" stopIfTrue="1" operator="equal">
      <formula>0</formula>
    </cfRule>
  </conditionalFormatting>
  <conditionalFormatting sqref="A149:C149">
    <cfRule type="cellIs" dxfId="25" priority="24" stopIfTrue="1" operator="equal">
      <formula>A148</formula>
    </cfRule>
    <cfRule type="cellIs" dxfId="24" priority="25" stopIfTrue="1" operator="equal">
      <formula>0</formula>
    </cfRule>
  </conditionalFormatting>
  <conditionalFormatting sqref="A150:C150">
    <cfRule type="cellIs" dxfId="23" priority="22" stopIfTrue="1" operator="equal">
      <formula>A149</formula>
    </cfRule>
    <cfRule type="cellIs" dxfId="22" priority="23" stopIfTrue="1" operator="equal">
      <formula>0</formula>
    </cfRule>
  </conditionalFormatting>
  <conditionalFormatting sqref="A151:C151">
    <cfRule type="cellIs" dxfId="21" priority="20" stopIfTrue="1" operator="equal">
      <formula>A150</formula>
    </cfRule>
    <cfRule type="cellIs" dxfId="20" priority="21" stopIfTrue="1" operator="equal">
      <formula>0</formula>
    </cfRule>
  </conditionalFormatting>
  <conditionalFormatting sqref="A152:C152">
    <cfRule type="cellIs" dxfId="19" priority="18" stopIfTrue="1" operator="equal">
      <formula>A151</formula>
    </cfRule>
    <cfRule type="cellIs" dxfId="18" priority="19" stopIfTrue="1" operator="equal">
      <formula>0</formula>
    </cfRule>
  </conditionalFormatting>
  <conditionalFormatting sqref="A153:C153">
    <cfRule type="cellIs" dxfId="17" priority="16" stopIfTrue="1" operator="equal">
      <formula>A152</formula>
    </cfRule>
    <cfRule type="cellIs" dxfId="16" priority="17" stopIfTrue="1" operator="equal">
      <formula>0</formula>
    </cfRule>
  </conditionalFormatting>
  <conditionalFormatting sqref="A154:C154">
    <cfRule type="cellIs" dxfId="15" priority="14" stopIfTrue="1" operator="equal">
      <formula>A153</formula>
    </cfRule>
    <cfRule type="cellIs" dxfId="14" priority="15" stopIfTrue="1" operator="equal">
      <formula>0</formula>
    </cfRule>
  </conditionalFormatting>
  <conditionalFormatting sqref="A155:C155">
    <cfRule type="cellIs" dxfId="13" priority="12" stopIfTrue="1" operator="equal">
      <formula>A154</formula>
    </cfRule>
    <cfRule type="cellIs" dxfId="12" priority="13" stopIfTrue="1" operator="equal">
      <formula>0</formula>
    </cfRule>
  </conditionalFormatting>
  <conditionalFormatting sqref="A156:C156">
    <cfRule type="cellIs" dxfId="11" priority="10" stopIfTrue="1" operator="equal">
      <formula>A155</formula>
    </cfRule>
    <cfRule type="cellIs" dxfId="10" priority="11" stopIfTrue="1" operator="equal">
      <formula>0</formula>
    </cfRule>
  </conditionalFormatting>
  <conditionalFormatting sqref="A157:C157">
    <cfRule type="cellIs" dxfId="9" priority="8" stopIfTrue="1" operator="equal">
      <formula>A156</formula>
    </cfRule>
    <cfRule type="cellIs" dxfId="8" priority="9" stopIfTrue="1" operator="equal">
      <formula>0</formula>
    </cfRule>
  </conditionalFormatting>
  <conditionalFormatting sqref="A158:C158">
    <cfRule type="cellIs" dxfId="7" priority="6" stopIfTrue="1" operator="equal">
      <formula>A157</formula>
    </cfRule>
    <cfRule type="cellIs" dxfId="6" priority="7" stopIfTrue="1" operator="equal">
      <formula>0</formula>
    </cfRule>
  </conditionalFormatting>
  <conditionalFormatting sqref="A187">
    <cfRule type="cellIs" dxfId="5" priority="2" stopIfTrue="1" operator="equal">
      <formula>A186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3" t="s">
        <v>617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341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342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343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226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610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611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612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613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5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5">
      <c r="A30" s="66" t="s">
        <v>614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5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0" t="s">
        <v>179</v>
      </c>
      <c r="B34" s="120"/>
      <c r="C34" s="120"/>
      <c r="D34" s="120"/>
      <c r="E34" s="120"/>
      <c r="F34" s="12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618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1" t="s">
        <v>248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619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615</v>
      </c>
      <c r="AV47" s="57"/>
      <c r="AW47" s="57"/>
      <c r="AX47" s="57"/>
      <c r="AY47" s="57"/>
      <c r="AZ47" s="57"/>
      <c r="BA47" s="57" t="s">
        <v>616</v>
      </c>
      <c r="BB47" s="57"/>
      <c r="BC47" s="57"/>
      <c r="BD47" s="57"/>
      <c r="BE47" s="57"/>
      <c r="BF47" s="57"/>
      <c r="BG47" s="57" t="s">
        <v>620</v>
      </c>
      <c r="BH47" s="57"/>
      <c r="BI47" s="57"/>
      <c r="BJ47" s="57"/>
      <c r="BK47" s="57"/>
      <c r="BL47" s="57"/>
      <c r="BM47" s="57" t="s">
        <v>621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5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5">
      <c r="A52" s="61" t="s">
        <v>622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6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3" t="s">
        <v>242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244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3" t="s">
        <v>243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245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3" t="s">
        <v>617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434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435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229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610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611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612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613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5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5">
      <c r="A30" s="66" t="s">
        <v>614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5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0" t="s">
        <v>179</v>
      </c>
      <c r="B34" s="120"/>
      <c r="C34" s="120"/>
      <c r="D34" s="120"/>
      <c r="E34" s="120"/>
      <c r="F34" s="12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618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1" t="s">
        <v>248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619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615</v>
      </c>
      <c r="AV47" s="57"/>
      <c r="AW47" s="57"/>
      <c r="AX47" s="57"/>
      <c r="AY47" s="57"/>
      <c r="AZ47" s="57"/>
      <c r="BA47" s="57" t="s">
        <v>616</v>
      </c>
      <c r="BB47" s="57"/>
      <c r="BC47" s="57"/>
      <c r="BD47" s="57"/>
      <c r="BE47" s="57"/>
      <c r="BF47" s="57"/>
      <c r="BG47" s="57" t="s">
        <v>620</v>
      </c>
      <c r="BH47" s="57"/>
      <c r="BI47" s="57"/>
      <c r="BJ47" s="57"/>
      <c r="BK47" s="57"/>
      <c r="BL47" s="57"/>
      <c r="BM47" s="57" t="s">
        <v>621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5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5">
      <c r="A52" s="61" t="s">
        <v>622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6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3" t="s">
        <v>242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244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3" t="s">
        <v>243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245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3" t="s">
        <v>617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210</v>
      </c>
      <c r="B10" s="46" t="s">
        <v>459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460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610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611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612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613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5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5">
      <c r="A30" s="66" t="s">
        <v>614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5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0" t="s">
        <v>179</v>
      </c>
      <c r="B34" s="120"/>
      <c r="C34" s="120"/>
      <c r="D34" s="120"/>
      <c r="E34" s="120"/>
      <c r="F34" s="12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618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1" t="s">
        <v>248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619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615</v>
      </c>
      <c r="AV47" s="57"/>
      <c r="AW47" s="57"/>
      <c r="AX47" s="57"/>
      <c r="AY47" s="57"/>
      <c r="AZ47" s="57"/>
      <c r="BA47" s="57" t="s">
        <v>616</v>
      </c>
      <c r="BB47" s="57"/>
      <c r="BC47" s="57"/>
      <c r="BD47" s="57"/>
      <c r="BE47" s="57"/>
      <c r="BF47" s="57"/>
      <c r="BG47" s="57" t="s">
        <v>620</v>
      </c>
      <c r="BH47" s="57"/>
      <c r="BI47" s="57"/>
      <c r="BJ47" s="57"/>
      <c r="BK47" s="57"/>
      <c r="BL47" s="57"/>
      <c r="BM47" s="57" t="s">
        <v>621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5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5">
      <c r="A52" s="61" t="s">
        <v>622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6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3" t="s">
        <v>242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244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3" t="s">
        <v>243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245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3" t="s">
        <v>617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7.6" customHeight="1" x14ac:dyDescent="0.25">
      <c r="A10" s="27" t="s">
        <v>210</v>
      </c>
      <c r="B10" s="46" t="s">
        <v>472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473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610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611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612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613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5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5">
      <c r="A30" s="66" t="s">
        <v>614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5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0" t="s">
        <v>179</v>
      </c>
      <c r="B34" s="120"/>
      <c r="C34" s="120"/>
      <c r="D34" s="120"/>
      <c r="E34" s="120"/>
      <c r="F34" s="12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618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1" t="s">
        <v>248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619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615</v>
      </c>
      <c r="AV47" s="57"/>
      <c r="AW47" s="57"/>
      <c r="AX47" s="57"/>
      <c r="AY47" s="57"/>
      <c r="AZ47" s="57"/>
      <c r="BA47" s="57" t="s">
        <v>616</v>
      </c>
      <c r="BB47" s="57"/>
      <c r="BC47" s="57"/>
      <c r="BD47" s="57"/>
      <c r="BE47" s="57"/>
      <c r="BF47" s="57"/>
      <c r="BG47" s="57" t="s">
        <v>620</v>
      </c>
      <c r="BH47" s="57"/>
      <c r="BI47" s="57"/>
      <c r="BJ47" s="57"/>
      <c r="BK47" s="57"/>
      <c r="BL47" s="57"/>
      <c r="BM47" s="57" t="s">
        <v>621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5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5">
      <c r="A52" s="61" t="s">
        <v>622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6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3" t="s">
        <v>242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244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3" t="s">
        <v>243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245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85" t="s">
        <v>143</v>
      </c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9" ht="14.25" customHeight="1" x14ac:dyDescent="0.25">
      <c r="A2" s="123" t="s">
        <v>617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3.8" customHeight="1" x14ac:dyDescent="0.25">
      <c r="A4" s="27" t="s">
        <v>199</v>
      </c>
      <c r="B4" s="151" t="s">
        <v>224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46" t="s">
        <v>241</v>
      </c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24"/>
      <c r="AT4" s="156" t="s">
        <v>246</v>
      </c>
      <c r="AU4" s="46"/>
      <c r="AV4" s="46"/>
      <c r="AW4" s="46"/>
      <c r="AX4" s="46"/>
      <c r="AY4" s="46"/>
      <c r="AZ4" s="46"/>
      <c r="BA4" s="46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22"/>
      <c r="AH5" s="47" t="s">
        <v>206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22"/>
      <c r="AT5" s="47" t="s">
        <v>197</v>
      </c>
      <c r="AU5" s="47"/>
      <c r="AV5" s="47"/>
      <c r="AW5" s="47"/>
      <c r="AX5" s="47"/>
      <c r="AY5" s="47"/>
      <c r="AZ5" s="47"/>
      <c r="BA5" s="47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5">
      <c r="BE6" s="30"/>
      <c r="BF6" s="30"/>
      <c r="BG6" s="30"/>
      <c r="BH6" s="30"/>
      <c r="BI6" s="30"/>
      <c r="BJ6" s="30"/>
      <c r="BK6" s="30"/>
      <c r="BL6" s="30"/>
    </row>
    <row r="7" spans="1:79" ht="13.8" customHeight="1" x14ac:dyDescent="0.25">
      <c r="A7" s="27" t="s">
        <v>208</v>
      </c>
      <c r="B7" s="151" t="s">
        <v>224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46" t="s">
        <v>344</v>
      </c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31"/>
      <c r="BC7" s="156" t="s">
        <v>246</v>
      </c>
      <c r="BD7" s="46"/>
      <c r="BE7" s="46"/>
      <c r="BF7" s="46"/>
      <c r="BG7" s="46"/>
      <c r="BH7" s="46"/>
      <c r="BI7" s="46"/>
      <c r="BJ7" s="46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5">
      <c r="A8" s="68" t="s">
        <v>188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22"/>
      <c r="AH8" s="47" t="s">
        <v>209</v>
      </c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29"/>
      <c r="BC8" s="47" t="s">
        <v>197</v>
      </c>
      <c r="BD8" s="47"/>
      <c r="BE8" s="47"/>
      <c r="BF8" s="47"/>
      <c r="BG8" s="47"/>
      <c r="BH8" s="47"/>
      <c r="BI8" s="47"/>
      <c r="BJ8" s="47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5">
      <c r="A10" s="27" t="s">
        <v>210</v>
      </c>
      <c r="B10" s="46" t="s">
        <v>608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N10" s="46" t="s">
        <v>609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31"/>
      <c r="AA10" s="46" t="s">
        <v>436</v>
      </c>
      <c r="AB10" s="46"/>
      <c r="AC10" s="46"/>
      <c r="AD10" s="46"/>
      <c r="AE10" s="46"/>
      <c r="AF10" s="46"/>
      <c r="AG10" s="46"/>
      <c r="AH10" s="46"/>
      <c r="AI10" s="46"/>
      <c r="AJ10" s="31"/>
      <c r="AK10" s="186" t="s">
        <v>238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247</v>
      </c>
      <c r="BM10" s="46"/>
      <c r="BN10" s="46"/>
      <c r="BO10" s="46"/>
      <c r="BP10" s="46"/>
      <c r="BQ10" s="46"/>
      <c r="BR10" s="46"/>
      <c r="BS10" s="46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5">
      <c r="B11" s="47" t="s">
        <v>211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N11" s="47" t="s">
        <v>213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29"/>
      <c r="AA11" s="109" t="s">
        <v>214</v>
      </c>
      <c r="AB11" s="109"/>
      <c r="AC11" s="109"/>
      <c r="AD11" s="109"/>
      <c r="AE11" s="109"/>
      <c r="AF11" s="109"/>
      <c r="AG11" s="109"/>
      <c r="AH11" s="109"/>
      <c r="AI11" s="109"/>
      <c r="AJ11" s="29"/>
      <c r="AK11" s="110" t="s">
        <v>212</v>
      </c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35"/>
      <c r="BL11" s="47" t="s">
        <v>198</v>
      </c>
      <c r="BM11" s="47"/>
      <c r="BN11" s="47"/>
      <c r="BO11" s="47"/>
      <c r="BP11" s="47"/>
      <c r="BQ11" s="47"/>
      <c r="BR11" s="47"/>
      <c r="BS11" s="47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5">
      <c r="A14" s="67" t="s">
        <v>178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</row>
    <row r="15" spans="1:79" ht="14.25" customHeight="1" x14ac:dyDescent="0.25">
      <c r="A15" s="83" t="s">
        <v>610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79" ht="15" customHeight="1" x14ac:dyDescent="0.25">
      <c r="A16" s="62" t="s">
        <v>248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</row>
    <row r="17" spans="1:79" ht="36.75" customHeight="1" x14ac:dyDescent="0.25">
      <c r="A17" s="74" t="s">
        <v>166</v>
      </c>
      <c r="B17" s="74"/>
      <c r="C17" s="74"/>
      <c r="D17" s="74"/>
      <c r="E17" s="74"/>
      <c r="F17" s="74"/>
      <c r="G17" s="57" t="s">
        <v>20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 t="s">
        <v>249</v>
      </c>
      <c r="U17" s="57"/>
      <c r="V17" s="57"/>
      <c r="W17" s="57"/>
      <c r="X17" s="57"/>
      <c r="Y17" s="57"/>
      <c r="Z17" s="57"/>
      <c r="AA17" s="57" t="s">
        <v>250</v>
      </c>
      <c r="AB17" s="57"/>
      <c r="AC17" s="57"/>
      <c r="AD17" s="57"/>
      <c r="AE17" s="57"/>
      <c r="AF17" s="57"/>
      <c r="AG17" s="57"/>
      <c r="AH17" s="57" t="s">
        <v>251</v>
      </c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 t="s">
        <v>611</v>
      </c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48" customHeight="1" x14ac:dyDescent="0.25">
      <c r="A18" s="74"/>
      <c r="B18" s="74"/>
      <c r="C18" s="74"/>
      <c r="D18" s="74"/>
      <c r="E18" s="74"/>
      <c r="F18" s="74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21</v>
      </c>
      <c r="AI18" s="57"/>
      <c r="AJ18" s="57"/>
      <c r="AK18" s="57"/>
      <c r="AL18" s="57"/>
      <c r="AM18" s="57"/>
      <c r="AN18" s="57"/>
      <c r="AO18" s="57" t="s">
        <v>121</v>
      </c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</row>
    <row r="19" spans="1:79" ht="15" customHeight="1" x14ac:dyDescent="0.25">
      <c r="A19" s="57">
        <v>1</v>
      </c>
      <c r="B19" s="57"/>
      <c r="C19" s="57"/>
      <c r="D19" s="57"/>
      <c r="E19" s="57"/>
      <c r="F19" s="57"/>
      <c r="G19" s="57">
        <v>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>
        <v>3</v>
      </c>
      <c r="U19" s="57"/>
      <c r="V19" s="57"/>
      <c r="W19" s="57"/>
      <c r="X19" s="57"/>
      <c r="Y19" s="57"/>
      <c r="Z19" s="57"/>
      <c r="AA19" s="57">
        <v>4</v>
      </c>
      <c r="AB19" s="57"/>
      <c r="AC19" s="57"/>
      <c r="AD19" s="57"/>
      <c r="AE19" s="57"/>
      <c r="AF19" s="57"/>
      <c r="AG19" s="57"/>
      <c r="AH19" s="57">
        <v>5</v>
      </c>
      <c r="AI19" s="57"/>
      <c r="AJ19" s="57"/>
      <c r="AK19" s="57"/>
      <c r="AL19" s="57"/>
      <c r="AM19" s="57"/>
      <c r="AN19" s="57"/>
      <c r="AO19" s="57">
        <v>6</v>
      </c>
      <c r="AP19" s="57"/>
      <c r="AQ19" s="57"/>
      <c r="AR19" s="57"/>
      <c r="AS19" s="57"/>
      <c r="AT19" s="57"/>
      <c r="AU19" s="57"/>
      <c r="AV19" s="57">
        <v>7</v>
      </c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</row>
    <row r="20" spans="1:79" hidden="1" x14ac:dyDescent="0.25">
      <c r="A20" s="111" t="s">
        <v>128</v>
      </c>
      <c r="B20" s="111"/>
      <c r="C20" s="111"/>
      <c r="D20" s="111"/>
      <c r="E20" s="111"/>
      <c r="F20" s="111"/>
      <c r="G20" s="111" t="s">
        <v>78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 t="s">
        <v>101</v>
      </c>
      <c r="U20" s="111"/>
      <c r="V20" s="111"/>
      <c r="W20" s="111"/>
      <c r="X20" s="111"/>
      <c r="Y20" s="111"/>
      <c r="Z20" s="111"/>
      <c r="AA20" s="111" t="s">
        <v>102</v>
      </c>
      <c r="AB20" s="111"/>
      <c r="AC20" s="111"/>
      <c r="AD20" s="111"/>
      <c r="AE20" s="111"/>
      <c r="AF20" s="111"/>
      <c r="AG20" s="111"/>
      <c r="AH20" s="111" t="s">
        <v>103</v>
      </c>
      <c r="AI20" s="111"/>
      <c r="AJ20" s="111"/>
      <c r="AK20" s="111"/>
      <c r="AL20" s="111"/>
      <c r="AM20" s="111"/>
      <c r="AN20" s="111"/>
      <c r="AO20" s="111" t="s">
        <v>104</v>
      </c>
      <c r="AP20" s="111"/>
      <c r="AQ20" s="111"/>
      <c r="AR20" s="111"/>
      <c r="AS20" s="111"/>
      <c r="AT20" s="111"/>
      <c r="AU20" s="111"/>
      <c r="AV20" s="111" t="s">
        <v>110</v>
      </c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CA20" t="s">
        <v>64</v>
      </c>
    </row>
    <row r="21" spans="1:79" s="7" customFormat="1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CA21" s="7" t="s">
        <v>65</v>
      </c>
    </row>
    <row r="23" spans="1:79" ht="15" customHeight="1" x14ac:dyDescent="0.25">
      <c r="A23" s="67" t="s">
        <v>186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5" spans="1:79" ht="48" customHeight="1" x14ac:dyDescent="0.25">
      <c r="A25" s="57" t="s">
        <v>7</v>
      </c>
      <c r="B25" s="57"/>
      <c r="C25" s="57"/>
      <c r="D25" s="57"/>
      <c r="E25" s="57"/>
      <c r="F25" s="57"/>
      <c r="G25" s="51" t="s">
        <v>20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57" t="s">
        <v>9</v>
      </c>
      <c r="AG25" s="57"/>
      <c r="AH25" s="57"/>
      <c r="AI25" s="57"/>
      <c r="AJ25" s="57"/>
      <c r="AK25" s="57" t="s">
        <v>8</v>
      </c>
      <c r="AL25" s="57"/>
      <c r="AM25" s="57"/>
      <c r="AN25" s="57"/>
      <c r="AO25" s="57"/>
      <c r="AP25" s="57"/>
      <c r="AQ25" s="57"/>
      <c r="AR25" s="57"/>
      <c r="AS25" s="57"/>
      <c r="AT25" s="57"/>
      <c r="AU25" s="57" t="s">
        <v>612</v>
      </c>
      <c r="AV25" s="57"/>
      <c r="AW25" s="57"/>
      <c r="AX25" s="57"/>
      <c r="AY25" s="57"/>
      <c r="AZ25" s="57"/>
      <c r="BA25" s="57"/>
      <c r="BB25" s="57"/>
      <c r="BC25" s="57"/>
      <c r="BD25" s="57"/>
      <c r="BE25" s="57" t="s">
        <v>613</v>
      </c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79" ht="15" customHeight="1" x14ac:dyDescent="0.25">
      <c r="A26" s="57">
        <v>1</v>
      </c>
      <c r="B26" s="57"/>
      <c r="C26" s="57"/>
      <c r="D26" s="57"/>
      <c r="E26" s="57"/>
      <c r="F26" s="57"/>
      <c r="G26" s="51">
        <v>2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3"/>
      <c r="AF26" s="57">
        <v>3</v>
      </c>
      <c r="AG26" s="57"/>
      <c r="AH26" s="57"/>
      <c r="AI26" s="57"/>
      <c r="AJ26" s="57"/>
      <c r="AK26" s="57">
        <v>4</v>
      </c>
      <c r="AL26" s="57"/>
      <c r="AM26" s="57"/>
      <c r="AN26" s="57"/>
      <c r="AO26" s="57"/>
      <c r="AP26" s="57"/>
      <c r="AQ26" s="57"/>
      <c r="AR26" s="57"/>
      <c r="AS26" s="57"/>
      <c r="AT26" s="57"/>
      <c r="AU26" s="57">
        <v>5</v>
      </c>
      <c r="AV26" s="57"/>
      <c r="AW26" s="57"/>
      <c r="AX26" s="57"/>
      <c r="AY26" s="57"/>
      <c r="AZ26" s="57"/>
      <c r="BA26" s="57"/>
      <c r="BB26" s="57"/>
      <c r="BC26" s="57"/>
      <c r="BD26" s="57"/>
      <c r="BE26" s="57">
        <v>6</v>
      </c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79" ht="15" hidden="1" customHeight="1" x14ac:dyDescent="0.25">
      <c r="A27" s="111" t="s">
        <v>187</v>
      </c>
      <c r="B27" s="111"/>
      <c r="C27" s="111"/>
      <c r="D27" s="111"/>
      <c r="E27" s="111"/>
      <c r="F27" s="111"/>
      <c r="G27" s="114" t="s">
        <v>78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6"/>
      <c r="AF27" s="111" t="s">
        <v>91</v>
      </c>
      <c r="AG27" s="111"/>
      <c r="AH27" s="111"/>
      <c r="AI27" s="111"/>
      <c r="AJ27" s="111"/>
      <c r="AK27" s="111" t="s">
        <v>92</v>
      </c>
      <c r="AL27" s="111"/>
      <c r="AM27" s="111"/>
      <c r="AN27" s="111"/>
      <c r="AO27" s="111"/>
      <c r="AP27" s="111"/>
      <c r="AQ27" s="111"/>
      <c r="AR27" s="111"/>
      <c r="AS27" s="111"/>
      <c r="AT27" s="111"/>
      <c r="AU27" s="111" t="s">
        <v>139</v>
      </c>
      <c r="AV27" s="111"/>
      <c r="AW27" s="111"/>
      <c r="AX27" s="111"/>
      <c r="AY27" s="111"/>
      <c r="AZ27" s="111"/>
      <c r="BA27" s="111"/>
      <c r="BB27" s="111"/>
      <c r="BC27" s="111"/>
      <c r="BD27" s="111"/>
      <c r="BE27" s="111" t="s">
        <v>141</v>
      </c>
      <c r="BF27" s="111"/>
      <c r="BG27" s="111"/>
      <c r="BH27" s="111"/>
      <c r="BI27" s="111"/>
      <c r="BJ27" s="111"/>
      <c r="BK27" s="111"/>
      <c r="BL27" s="111"/>
      <c r="BM27" s="111"/>
      <c r="BN27" s="111"/>
      <c r="CA27" t="s">
        <v>66</v>
      </c>
    </row>
    <row r="28" spans="1:79" s="7" customFormat="1" x14ac:dyDescent="0.25">
      <c r="A28" s="113"/>
      <c r="B28" s="113"/>
      <c r="C28" s="113"/>
      <c r="D28" s="113"/>
      <c r="E28" s="113"/>
      <c r="F28" s="113"/>
      <c r="G28" s="125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5">
      <c r="A30" s="66" t="s">
        <v>614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79" ht="1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3" spans="1:79" s="1" customFormat="1" ht="28.5" hidden="1" customHeight="1" x14ac:dyDescent="0.25">
      <c r="A33" s="120"/>
      <c r="B33" s="120"/>
      <c r="C33" s="120"/>
      <c r="D33" s="120"/>
      <c r="E33" s="120"/>
      <c r="F33" s="120"/>
      <c r="G33" s="119" t="s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 t="s">
        <v>101</v>
      </c>
      <c r="U33" s="117"/>
      <c r="V33" s="117"/>
      <c r="W33" s="117"/>
      <c r="X33" s="117"/>
      <c r="Y33" s="117"/>
      <c r="Z33" s="117"/>
      <c r="AA33" s="117" t="s">
        <v>102</v>
      </c>
      <c r="AB33" s="117"/>
      <c r="AC33" s="117"/>
      <c r="AD33" s="117"/>
      <c r="AE33" s="117"/>
      <c r="AF33" s="117"/>
      <c r="AG33" s="117"/>
      <c r="AH33" s="117" t="s">
        <v>103</v>
      </c>
      <c r="AI33" s="117"/>
      <c r="AJ33" s="117"/>
      <c r="AK33" s="117"/>
      <c r="AL33" s="117"/>
      <c r="AM33" s="117"/>
      <c r="AN33" s="118"/>
      <c r="AO33" s="119" t="s">
        <v>104</v>
      </c>
      <c r="AP33" s="117"/>
      <c r="AQ33" s="117"/>
      <c r="AR33" s="117"/>
      <c r="AS33" s="117"/>
      <c r="AT33" s="117"/>
      <c r="AU33" s="11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5">
      <c r="A34" s="120" t="s">
        <v>179</v>
      </c>
      <c r="B34" s="120"/>
      <c r="C34" s="120"/>
      <c r="D34" s="120"/>
      <c r="E34" s="120"/>
      <c r="F34" s="120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5">
      <c r="A37" s="83" t="s">
        <v>618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3.8" x14ac:dyDescent="0.25">
      <c r="A38" s="121" t="s">
        <v>248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12.9" customHeight="1" x14ac:dyDescent="0.25">
      <c r="A39" s="57" t="s">
        <v>3</v>
      </c>
      <c r="B39" s="57"/>
      <c r="C39" s="57"/>
      <c r="D39" s="57"/>
      <c r="E39" s="57"/>
      <c r="F39" s="57"/>
      <c r="G39" s="57" t="s">
        <v>20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 t="s">
        <v>252</v>
      </c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 t="s">
        <v>254</v>
      </c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 t="s">
        <v>619</v>
      </c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</row>
    <row r="40" spans="1:79" ht="47.1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 t="s">
        <v>22</v>
      </c>
      <c r="U40" s="57"/>
      <c r="V40" s="57"/>
      <c r="W40" s="57"/>
      <c r="X40" s="57"/>
      <c r="Y40" s="57"/>
      <c r="Z40" s="57"/>
      <c r="AA40" s="57" t="s">
        <v>121</v>
      </c>
      <c r="AB40" s="57"/>
      <c r="AC40" s="57"/>
      <c r="AD40" s="57"/>
      <c r="AE40" s="57"/>
      <c r="AF40" s="57"/>
      <c r="AG40" s="57"/>
      <c r="AH40" s="57" t="s">
        <v>22</v>
      </c>
      <c r="AI40" s="57"/>
      <c r="AJ40" s="57"/>
      <c r="AK40" s="57"/>
      <c r="AL40" s="57"/>
      <c r="AM40" s="57"/>
      <c r="AN40" s="57"/>
      <c r="AO40" s="57" t="s">
        <v>121</v>
      </c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</row>
    <row r="41" spans="1:79" ht="15" customHeight="1" x14ac:dyDescent="0.25">
      <c r="A41" s="57">
        <v>1</v>
      </c>
      <c r="B41" s="57"/>
      <c r="C41" s="57"/>
      <c r="D41" s="57"/>
      <c r="E41" s="57"/>
      <c r="F41" s="57"/>
      <c r="G41" s="57">
        <v>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>
        <v>3</v>
      </c>
      <c r="U41" s="57"/>
      <c r="V41" s="57"/>
      <c r="W41" s="57"/>
      <c r="X41" s="57"/>
      <c r="Y41" s="57"/>
      <c r="Z41" s="57"/>
      <c r="AA41" s="57">
        <v>4</v>
      </c>
      <c r="AB41" s="57"/>
      <c r="AC41" s="57"/>
      <c r="AD41" s="57"/>
      <c r="AE41" s="57"/>
      <c r="AF41" s="57"/>
      <c r="AG41" s="57"/>
      <c r="AH41" s="57">
        <v>5</v>
      </c>
      <c r="AI41" s="57"/>
      <c r="AJ41" s="57"/>
      <c r="AK41" s="57"/>
      <c r="AL41" s="57"/>
      <c r="AM41" s="57"/>
      <c r="AN41" s="57"/>
      <c r="AO41" s="57">
        <v>6</v>
      </c>
      <c r="AP41" s="57"/>
      <c r="AQ41" s="57"/>
      <c r="AR41" s="57"/>
      <c r="AS41" s="57"/>
      <c r="AT41" s="57"/>
      <c r="AU41" s="57"/>
      <c r="AV41" s="57">
        <v>7</v>
      </c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</row>
    <row r="42" spans="1:79" s="2" customFormat="1" ht="12.75" hidden="1" customHeight="1" x14ac:dyDescent="0.25">
      <c r="A42" s="60" t="s">
        <v>128</v>
      </c>
      <c r="B42" s="60"/>
      <c r="C42" s="60"/>
      <c r="D42" s="60"/>
      <c r="E42" s="60"/>
      <c r="F42" s="60"/>
      <c r="G42" s="99" t="s">
        <v>78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59" t="s">
        <v>101</v>
      </c>
      <c r="U42" s="59"/>
      <c r="V42" s="59"/>
      <c r="W42" s="59"/>
      <c r="X42" s="59"/>
      <c r="Y42" s="59"/>
      <c r="Z42" s="59"/>
      <c r="AA42" s="59" t="s">
        <v>102</v>
      </c>
      <c r="AB42" s="59"/>
      <c r="AC42" s="59"/>
      <c r="AD42" s="59"/>
      <c r="AE42" s="59"/>
      <c r="AF42" s="59"/>
      <c r="AG42" s="59"/>
      <c r="AH42" s="59" t="s">
        <v>103</v>
      </c>
      <c r="AI42" s="59"/>
      <c r="AJ42" s="59"/>
      <c r="AK42" s="59"/>
      <c r="AL42" s="59"/>
      <c r="AM42" s="59"/>
      <c r="AN42" s="59"/>
      <c r="AO42" s="59" t="s">
        <v>104</v>
      </c>
      <c r="AP42" s="59"/>
      <c r="AQ42" s="59"/>
      <c r="AR42" s="59"/>
      <c r="AS42" s="59"/>
      <c r="AT42" s="59"/>
      <c r="AU42" s="59"/>
      <c r="AV42" s="60" t="s">
        <v>110</v>
      </c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CA42" s="2" t="s">
        <v>68</v>
      </c>
    </row>
    <row r="43" spans="1:79" s="8" customFormat="1" ht="12.75" customHeight="1" x14ac:dyDescent="0.25">
      <c r="A43" s="60" t="s">
        <v>1</v>
      </c>
      <c r="B43" s="60"/>
      <c r="C43" s="60"/>
      <c r="D43" s="60"/>
      <c r="E43" s="60"/>
      <c r="F43" s="6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CA43" s="8" t="s">
        <v>69</v>
      </c>
    </row>
    <row r="45" spans="1:79" ht="15" customHeight="1" x14ac:dyDescent="0.25">
      <c r="A45" s="83" t="s">
        <v>189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</row>
    <row r="47" spans="1:79" ht="90.9" customHeight="1" x14ac:dyDescent="0.25">
      <c r="A47" s="57" t="s">
        <v>7</v>
      </c>
      <c r="B47" s="57"/>
      <c r="C47" s="57"/>
      <c r="D47" s="57"/>
      <c r="E47" s="57"/>
      <c r="F47" s="57"/>
      <c r="G47" s="51" t="s">
        <v>20</v>
      </c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F47" s="57" t="s">
        <v>9</v>
      </c>
      <c r="AG47" s="57"/>
      <c r="AH47" s="57"/>
      <c r="AI47" s="57"/>
      <c r="AJ47" s="57"/>
      <c r="AK47" s="57" t="s">
        <v>8</v>
      </c>
      <c r="AL47" s="57"/>
      <c r="AM47" s="57"/>
      <c r="AN47" s="57"/>
      <c r="AO47" s="57"/>
      <c r="AP47" s="57"/>
      <c r="AQ47" s="57"/>
      <c r="AR47" s="57"/>
      <c r="AS47" s="57"/>
      <c r="AT47" s="57"/>
      <c r="AU47" s="57" t="s">
        <v>615</v>
      </c>
      <c r="AV47" s="57"/>
      <c r="AW47" s="57"/>
      <c r="AX47" s="57"/>
      <c r="AY47" s="57"/>
      <c r="AZ47" s="57"/>
      <c r="BA47" s="57" t="s">
        <v>616</v>
      </c>
      <c r="BB47" s="57"/>
      <c r="BC47" s="57"/>
      <c r="BD47" s="57"/>
      <c r="BE47" s="57"/>
      <c r="BF47" s="57"/>
      <c r="BG47" s="57" t="s">
        <v>620</v>
      </c>
      <c r="BH47" s="57"/>
      <c r="BI47" s="57"/>
      <c r="BJ47" s="57"/>
      <c r="BK47" s="57"/>
      <c r="BL47" s="57"/>
      <c r="BM47" s="57" t="s">
        <v>621</v>
      </c>
      <c r="BN47" s="57"/>
      <c r="BO47" s="57"/>
      <c r="BP47" s="57"/>
      <c r="BQ47" s="57"/>
      <c r="BR47" s="57"/>
    </row>
    <row r="48" spans="1:79" ht="15" customHeight="1" x14ac:dyDescent="0.25">
      <c r="A48" s="57">
        <v>1</v>
      </c>
      <c r="B48" s="57"/>
      <c r="C48" s="57"/>
      <c r="D48" s="57"/>
      <c r="E48" s="57"/>
      <c r="F48" s="57"/>
      <c r="G48" s="51">
        <v>2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3"/>
      <c r="AF48" s="57">
        <v>3</v>
      </c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/>
      <c r="AT48" s="57"/>
      <c r="AU48" s="57">
        <v>5</v>
      </c>
      <c r="AV48" s="57"/>
      <c r="AW48" s="57"/>
      <c r="AX48" s="57"/>
      <c r="AY48" s="57"/>
      <c r="AZ48" s="57"/>
      <c r="BA48" s="57">
        <v>6</v>
      </c>
      <c r="BB48" s="57"/>
      <c r="BC48" s="57"/>
      <c r="BD48" s="57"/>
      <c r="BE48" s="57"/>
      <c r="BF48" s="57"/>
      <c r="BG48" s="57">
        <v>7</v>
      </c>
      <c r="BH48" s="57"/>
      <c r="BI48" s="57"/>
      <c r="BJ48" s="57"/>
      <c r="BK48" s="57"/>
      <c r="BL48" s="57"/>
      <c r="BM48" s="57">
        <v>8</v>
      </c>
      <c r="BN48" s="57"/>
      <c r="BO48" s="57"/>
      <c r="BP48" s="57"/>
      <c r="BQ48" s="57"/>
      <c r="BR48" s="57"/>
    </row>
    <row r="49" spans="1:79" ht="9.75" hidden="1" customHeight="1" x14ac:dyDescent="0.25">
      <c r="A49" s="111" t="s">
        <v>187</v>
      </c>
      <c r="B49" s="111"/>
      <c r="C49" s="111"/>
      <c r="D49" s="111"/>
      <c r="E49" s="111"/>
      <c r="F49" s="111"/>
      <c r="G49" s="114" t="s">
        <v>78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6"/>
      <c r="AF49" s="111" t="s">
        <v>91</v>
      </c>
      <c r="AG49" s="111"/>
      <c r="AH49" s="111"/>
      <c r="AI49" s="111"/>
      <c r="AJ49" s="111"/>
      <c r="AK49" s="111" t="s">
        <v>92</v>
      </c>
      <c r="AL49" s="111"/>
      <c r="AM49" s="111"/>
      <c r="AN49" s="111"/>
      <c r="AO49" s="111"/>
      <c r="AP49" s="111"/>
      <c r="AQ49" s="111"/>
      <c r="AR49" s="111"/>
      <c r="AS49" s="111"/>
      <c r="AT49" s="111"/>
      <c r="AU49" s="111" t="s">
        <v>139</v>
      </c>
      <c r="AV49" s="111"/>
      <c r="AW49" s="111"/>
      <c r="AX49" s="111"/>
      <c r="AY49" s="111"/>
      <c r="AZ49" s="111"/>
      <c r="BA49" s="111" t="s">
        <v>141</v>
      </c>
      <c r="BB49" s="111"/>
      <c r="BC49" s="111"/>
      <c r="BD49" s="111"/>
      <c r="BE49" s="111"/>
      <c r="BF49" s="111"/>
      <c r="BG49" s="111" t="s">
        <v>133</v>
      </c>
      <c r="BH49" s="111"/>
      <c r="BI49" s="111"/>
      <c r="BJ49" s="111"/>
      <c r="BK49" s="111"/>
      <c r="BL49" s="111"/>
      <c r="BM49" s="111" t="s">
        <v>135</v>
      </c>
      <c r="BN49" s="111"/>
      <c r="BO49" s="111"/>
      <c r="BP49" s="111"/>
      <c r="BQ49" s="111"/>
      <c r="BR49" s="111"/>
      <c r="CA49" t="s">
        <v>70</v>
      </c>
    </row>
    <row r="50" spans="1:79" s="7" customFormat="1" x14ac:dyDescent="0.25">
      <c r="A50" s="113"/>
      <c r="B50" s="113"/>
      <c r="C50" s="113"/>
      <c r="D50" s="113"/>
      <c r="E50" s="113"/>
      <c r="F50" s="113"/>
      <c r="G50" s="125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5">
      <c r="A52" s="61" t="s">
        <v>622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</row>
    <row r="54" spans="1:79" s="21" customFormat="1" ht="1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5">
      <c r="A55" s="60"/>
      <c r="B55" s="60"/>
      <c r="C55" s="60"/>
      <c r="D55" s="60"/>
      <c r="E55" s="60"/>
      <c r="F55" s="60"/>
      <c r="G55" s="54" t="s">
        <v>1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 t="s">
        <v>101</v>
      </c>
      <c r="U55" s="55"/>
      <c r="V55" s="55"/>
      <c r="W55" s="55"/>
      <c r="X55" s="55"/>
      <c r="Y55" s="55"/>
      <c r="Z55" s="55"/>
      <c r="AA55" s="55" t="s">
        <v>102</v>
      </c>
      <c r="AB55" s="55"/>
      <c r="AC55" s="55"/>
      <c r="AD55" s="55"/>
      <c r="AE55" s="55"/>
      <c r="AF55" s="55"/>
      <c r="AG55" s="55"/>
      <c r="AH55" s="55" t="s">
        <v>103</v>
      </c>
      <c r="AI55" s="55"/>
      <c r="AJ55" s="55"/>
      <c r="AK55" s="55"/>
      <c r="AL55" s="55"/>
      <c r="AM55" s="55"/>
      <c r="AN55" s="55"/>
      <c r="AO55" s="128" t="s">
        <v>104</v>
      </c>
      <c r="AP55" s="128"/>
      <c r="AQ55" s="128"/>
      <c r="AR55" s="128"/>
      <c r="AS55" s="128"/>
      <c r="AT55" s="128"/>
      <c r="AU55" s="129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5">
      <c r="A56" s="120" t="s">
        <v>179</v>
      </c>
      <c r="B56" s="120"/>
      <c r="C56" s="120"/>
      <c r="D56" s="120"/>
      <c r="E56" s="120"/>
      <c r="F56" s="120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5"/>
      <c r="AW56" s="195"/>
      <c r="AX56" s="195"/>
      <c r="AY56" s="195"/>
      <c r="AZ56" s="195"/>
      <c r="BA56" s="195"/>
      <c r="BB56" s="195"/>
      <c r="BC56" s="195"/>
      <c r="BD56" s="195"/>
      <c r="BE56" s="195"/>
      <c r="BF56" s="195"/>
      <c r="BG56" s="195"/>
      <c r="BH56" s="195"/>
      <c r="BI56" s="195"/>
      <c r="BJ56" s="195"/>
      <c r="BK56" s="195"/>
      <c r="BL56" s="195"/>
      <c r="BM56" s="195"/>
      <c r="BN56" s="195"/>
      <c r="BO56" s="195"/>
      <c r="BP56" s="195"/>
      <c r="BQ56" s="195"/>
      <c r="BR56" s="195"/>
      <c r="BS56" s="196"/>
      <c r="CA56" s="9" t="s">
        <v>132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153" t="s">
        <v>242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43"/>
      <c r="AI60" s="43"/>
      <c r="AJ60" s="43"/>
      <c r="AK60" s="43"/>
      <c r="AL60" s="43"/>
      <c r="AM60" s="43"/>
      <c r="AN60" s="43"/>
      <c r="AO60" s="43"/>
      <c r="AP60" s="43"/>
      <c r="AQ60" s="40"/>
      <c r="AR60" s="40"/>
      <c r="AS60" s="40"/>
      <c r="AT60" s="40"/>
      <c r="AU60" s="154" t="s">
        <v>244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5">
      <c r="AB61" s="41"/>
      <c r="AC61" s="41"/>
      <c r="AD61" s="41"/>
      <c r="AE61" s="41"/>
      <c r="AF61" s="41"/>
      <c r="AG61" s="41"/>
      <c r="AH61" s="45" t="s">
        <v>2</v>
      </c>
      <c r="AI61" s="45"/>
      <c r="AJ61" s="45"/>
      <c r="AK61" s="45"/>
      <c r="AL61" s="45"/>
      <c r="AM61" s="45"/>
      <c r="AN61" s="45"/>
      <c r="AO61" s="45"/>
      <c r="AP61" s="45"/>
      <c r="AQ61" s="41"/>
      <c r="AR61" s="41"/>
      <c r="AS61" s="41"/>
      <c r="AT61" s="41"/>
      <c r="AU61" s="45" t="s">
        <v>205</v>
      </c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</row>
    <row r="62" spans="1:79" ht="13.8" x14ac:dyDescent="0.2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5">
      <c r="A63" s="153" t="s">
        <v>243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44"/>
      <c r="AI63" s="44"/>
      <c r="AJ63" s="44"/>
      <c r="AK63" s="44"/>
      <c r="AL63" s="44"/>
      <c r="AM63" s="44"/>
      <c r="AN63" s="44"/>
      <c r="AO63" s="44"/>
      <c r="AP63" s="44"/>
      <c r="AQ63" s="41"/>
      <c r="AR63" s="41"/>
      <c r="AS63" s="41"/>
      <c r="AT63" s="41"/>
      <c r="AU63" s="155" t="s">
        <v>245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5">
      <c r="AB64" s="41"/>
      <c r="AC64" s="41"/>
      <c r="AD64" s="41"/>
      <c r="AE64" s="41"/>
      <c r="AF64" s="41"/>
      <c r="AG64" s="41"/>
      <c r="AH64" s="45" t="s">
        <v>2</v>
      </c>
      <c r="AI64" s="45"/>
      <c r="AJ64" s="45"/>
      <c r="AK64" s="45"/>
      <c r="AL64" s="45"/>
      <c r="AM64" s="45"/>
      <c r="AN64" s="45"/>
      <c r="AO64" s="45"/>
      <c r="AP64" s="45"/>
      <c r="AQ64" s="41"/>
      <c r="AR64" s="41"/>
      <c r="AS64" s="41"/>
      <c r="AT64" s="41"/>
      <c r="AU64" s="45" t="s">
        <v>205</v>
      </c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Додаток1</vt:lpstr>
      <vt:lpstr>Додаток2 КПК1110160</vt:lpstr>
      <vt:lpstr>Додаток2 КПК1115031</vt:lpstr>
      <vt:lpstr>Додаток2 КПК1115041</vt:lpstr>
      <vt:lpstr>Додаток2 КПК1115049</vt:lpstr>
      <vt:lpstr>Додаток2 КПК1115062</vt:lpstr>
      <vt:lpstr>Додаток2 КПК1115063</vt:lpstr>
      <vt:lpstr>Додаток3 КПК1110160</vt:lpstr>
      <vt:lpstr>Додаток3 КПК1115031</vt:lpstr>
      <vt:lpstr>Додаток3 КПК1115041</vt:lpstr>
      <vt:lpstr>Додаток3 КПК1115049</vt:lpstr>
      <vt:lpstr>Додаток3 КПК1115063</vt:lpstr>
      <vt:lpstr>Додаток1!Область_печати</vt:lpstr>
      <vt:lpstr>'Додаток2 КПК1110160'!Область_печати</vt:lpstr>
      <vt:lpstr>'Додаток2 КПК1115031'!Область_печати</vt:lpstr>
      <vt:lpstr>'Додаток2 КПК1115041'!Область_печати</vt:lpstr>
      <vt:lpstr>'Додаток2 КПК1115049'!Область_печати</vt:lpstr>
      <vt:lpstr>'Додаток2 КПК1115062'!Область_печати</vt:lpstr>
      <vt:lpstr>'Додаток2 КПК1115063'!Область_печати</vt:lpstr>
      <vt:lpstr>'Додаток3 КПК1110160'!Область_печати</vt:lpstr>
      <vt:lpstr>'Додаток3 КПК1115031'!Область_печати</vt:lpstr>
      <vt:lpstr>'Додаток3 КПК1115041'!Область_печати</vt:lpstr>
      <vt:lpstr>'Додаток3 КПК1115049'!Область_печати</vt:lpstr>
      <vt:lpstr>'Додаток3 КПК1115063'!Область_печати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User_1</cp:lastModifiedBy>
  <cp:lastPrinted>2019-10-19T14:09:19Z</cp:lastPrinted>
  <dcterms:created xsi:type="dcterms:W3CDTF">2016-07-02T12:27:50Z</dcterms:created>
  <dcterms:modified xsi:type="dcterms:W3CDTF">2024-12-04T07:06:04Z</dcterms:modified>
</cp:coreProperties>
</file>