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90" yWindow="1005" windowWidth="27795" windowHeight="14385" tabRatio="522"/>
  </bookViews>
  <sheets>
    <sheet name="Додаток2 КПК1014030" sheetId="6" r:id="rId1"/>
  </sheets>
  <definedNames>
    <definedName name="_xlnm.Print_Area" localSheetId="0">'Додаток2 КПК1014030'!$A$1:$BY$357</definedName>
  </definedNames>
  <calcPr calcId="145621"/>
</workbook>
</file>

<file path=xl/calcChain.xml><?xml version="1.0" encoding="utf-8"?>
<calcChain xmlns="http://schemas.openxmlformats.org/spreadsheetml/2006/main">
  <c r="BH334" i="6" l="1"/>
  <c r="AT334" i="6"/>
  <c r="AJ334" i="6"/>
  <c r="BG325" i="6"/>
  <c r="AQ325" i="6"/>
  <c r="AZ300" i="6"/>
  <c r="AK300" i="6"/>
  <c r="BO292" i="6"/>
  <c r="AZ292" i="6"/>
  <c r="AK292" i="6"/>
  <c r="BD128" i="6"/>
  <c r="AJ128" i="6"/>
  <c r="BD127" i="6"/>
  <c r="AJ127" i="6"/>
  <c r="BD126" i="6"/>
  <c r="AJ126" i="6"/>
  <c r="BD125" i="6"/>
  <c r="AJ125" i="6"/>
  <c r="BU117" i="6"/>
  <c r="BB117" i="6"/>
  <c r="AI117" i="6"/>
  <c r="BU116" i="6"/>
  <c r="BB116" i="6"/>
  <c r="AI116" i="6"/>
  <c r="BU115" i="6"/>
  <c r="BB115" i="6"/>
  <c r="AI115" i="6"/>
  <c r="BU114" i="6"/>
  <c r="BB114" i="6"/>
  <c r="AI114" i="6"/>
  <c r="BG104" i="6"/>
  <c r="AM104" i="6"/>
  <c r="BG96" i="6"/>
  <c r="AM96" i="6"/>
  <c r="BG95" i="6"/>
  <c r="AM95" i="6"/>
  <c r="BG94" i="6"/>
  <c r="AM94" i="6"/>
  <c r="BG93" i="6"/>
  <c r="AM93" i="6"/>
  <c r="BG92" i="6"/>
  <c r="AM92" i="6"/>
  <c r="BG91" i="6"/>
  <c r="AM91" i="6"/>
  <c r="BG90" i="6"/>
  <c r="AM90" i="6"/>
  <c r="BG89" i="6"/>
  <c r="AM89" i="6"/>
  <c r="BG88" i="6"/>
  <c r="AM88" i="6"/>
  <c r="BG87" i="6"/>
  <c r="AM87" i="6"/>
  <c r="BG86" i="6"/>
  <c r="AM86" i="6"/>
  <c r="BG85" i="6"/>
  <c r="AM85" i="6"/>
  <c r="BU77" i="6"/>
  <c r="BB77" i="6"/>
  <c r="AI77" i="6"/>
  <c r="BU69" i="6"/>
  <c r="BB69" i="6"/>
  <c r="AI69" i="6"/>
  <c r="BU68" i="6"/>
  <c r="BB68" i="6"/>
  <c r="AI68" i="6"/>
  <c r="BU67" i="6"/>
  <c r="BB67" i="6"/>
  <c r="AI67" i="6"/>
  <c r="BU66" i="6"/>
  <c r="BB66" i="6"/>
  <c r="AI66" i="6"/>
  <c r="BU65" i="6"/>
  <c r="BB65" i="6"/>
  <c r="AI65" i="6"/>
  <c r="BU64" i="6"/>
  <c r="BB64" i="6"/>
  <c r="AI64" i="6"/>
  <c r="BU63" i="6"/>
  <c r="BB63" i="6"/>
  <c r="AI63" i="6"/>
  <c r="BU62" i="6"/>
  <c r="BB62" i="6"/>
  <c r="AI62" i="6"/>
  <c r="BU61" i="6"/>
  <c r="BB61" i="6"/>
  <c r="AI61" i="6"/>
  <c r="BU60" i="6"/>
  <c r="BB60" i="6"/>
  <c r="AI60" i="6"/>
  <c r="BU59" i="6"/>
  <c r="BB59" i="6"/>
  <c r="AI59" i="6"/>
  <c r="BU58" i="6"/>
  <c r="BB58" i="6"/>
  <c r="AI58" i="6"/>
  <c r="BG48" i="6"/>
  <c r="AM48" i="6"/>
  <c r="BG47" i="6"/>
  <c r="AM47" i="6"/>
  <c r="BG46" i="6"/>
  <c r="AM46" i="6"/>
  <c r="BG45" i="6"/>
  <c r="AM45" i="6"/>
  <c r="BG44" i="6"/>
  <c r="AM44" i="6"/>
  <c r="BG43" i="6"/>
  <c r="AM43" i="6"/>
  <c r="BU35" i="6"/>
  <c r="BB35" i="6"/>
  <c r="AI35" i="6"/>
  <c r="BU34" i="6"/>
  <c r="BB34" i="6"/>
  <c r="AI34" i="6"/>
  <c r="BU33" i="6"/>
  <c r="BB33" i="6"/>
  <c r="AI33" i="6"/>
  <c r="BU32" i="6"/>
  <c r="BB32" i="6"/>
  <c r="AI32" i="6"/>
  <c r="BU31" i="6"/>
  <c r="BB31" i="6"/>
  <c r="AI31" i="6"/>
  <c r="BU30" i="6"/>
  <c r="BB30" i="6"/>
  <c r="AI30" i="6"/>
</calcChain>
</file>

<file path=xl/sharedStrings.xml><?xml version="1.0" encoding="utf-8"?>
<sst xmlns="http://schemas.openxmlformats.org/spreadsheetml/2006/main" count="1030" uniqueCount="337">
  <si>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</si>
  <si>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</si>
  <si>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</si>
  <si>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</si>
  <si>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</si>
  <si>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</si>
  <si>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</si>
  <si>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</si>
  <si>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</si>
  <si>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</si>
  <si>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</si>
  <si>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</si>
  <si>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</si>
  <si>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</si>
  <si>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</si>
  <si>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</si>
  <si>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</si>
  <si>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</si>
  <si>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</si>
  <si>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</si>
  <si>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</si>
  <si>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</si>
  <si>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</si>
  <si>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</si>
  <si>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</si>
  <si>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</si>
  <si>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</si>
  <si>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</si>
  <si>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</si>
  <si>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</si>
  <si>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</si>
  <si>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</si>
  <si>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</si>
  <si>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</si>
  <si>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</si>
  <si>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</si>
  <si>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</si>
  <si>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</si>
  <si>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</si>
  <si>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</si>
  <si>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</si>
  <si>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</si>
  <si>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</si>
  <si>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</si>
  <si>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</si>
  <si>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</si>
  <si>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</si>
  <si>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</si>
  <si>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</si>
  <si>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</si>
  <si>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</si>
  <si>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</si>
  <si>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</si>
  <si>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</si>
  <si>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</si>
  <si>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</si>
  <si>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</si>
  <si>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</si>
  <si>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</si>
  <si>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</si>
  <si>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</si>
  <si>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</si>
  <si>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</si>
  <si>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</si>
  <si>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</si>
  <si>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</si>
  <si>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</si>
  <si>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</si>
  <si>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</si>
  <si>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</si>
  <si>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</si>
  <si>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</si>
  <si>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</si>
  <si>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</si>
  <si>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</si>
  <si>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</si>
  <si>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</si>
  <si>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</si>
  <si>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</si>
  <si>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</si>
  <si>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</si>
  <si>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</si>
  <si>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</si>
  <si>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</si>
  <si>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</si>
  <si>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</si>
  <si>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</si>
  <si>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</si>
  <si>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</si>
  <si>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</si>
  <si>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</si>
  <si>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</si>
  <si>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</si>
  <si>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</si>
  <si>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</si>
  <si>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</si>
  <si>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</si>
  <si>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</si>
  <si>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</si>
  <si>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</si>
  <si>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</si>
  <si>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</si>
  <si>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</si>
  <si>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</si>
  <si>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</si>
  <si>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</si>
  <si>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</si>
  <si>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</si>
  <si>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</si>
  <si>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</si>
  <si>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</si>
  <si>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</si>
  <si>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</si>
  <si>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</si>
  <si>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</si>
  <si>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</si>
  <si>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</si>
  <si>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</si>
  <si>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</si>
  <si>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</si>
  <si>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</si>
  <si>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</si>
  <si>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</si>
  <si>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</si>
  <si>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</si>
  <si>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</si>
  <si>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</si>
  <si>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</si>
  <si>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</si>
  <si>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</si>
  <si>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</si>
  <si>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</si>
  <si>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</si>
  <si>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</si>
  <si>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</si>
  <si>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</si>
  <si>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</si>
  <si>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</si>
  <si>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</si>
  <si>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</si>
  <si>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</si>
  <si>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</si>
  <si>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</si>
  <si>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</si>
  <si>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</si>
  <si>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</si>
  <si>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</si>
  <si>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</si>
  <si>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</si>
  <si>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</si>
  <si>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</si>
  <si>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</si>
  <si>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</si>
  <si>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</si>
  <si>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</si>
  <si>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</si>
  <si>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</si>
  <si>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</si>
  <si>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</si>
  <si>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</si>
  <si>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</si>
  <si>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</si>
  <si>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</si>
  <si>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</si>
  <si>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</si>
  <si>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</si>
  <si>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</si>
  <si>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</si>
  <si>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</si>
  <si>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</si>
  <si>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</si>
  <si>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</si>
  <si>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</si>
  <si>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</si>
  <si>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Власні надходження бюджетних установ (розписати за видами надходжень)</t>
  </si>
  <si>
    <t>Плата за послуги, що надаються бюджетними установами згідно з їх основною діяльністю </t>
  </si>
  <si>
    <t>Інші надходження спеціального фонду (розписати за видами надходжень)</t>
  </si>
  <si>
    <t>Інші надходження </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</si>
  <si>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</si>
  <si>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</si>
  <si>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</si>
  <si>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</si>
  <si>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</si>
  <si>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водопостачання та водовідведення</t>
  </si>
  <si>
    <t>Оплата електроенергії</t>
  </si>
  <si>
    <t>Оплата природного газу</t>
  </si>
  <si>
    <t>Оплата інших енергоносіїв та інших комунальних послуг</t>
  </si>
  <si>
    <t>Придбання обладнання і предметів довгострокового користування</t>
  </si>
  <si>
    <t>Капітальний ремонт інших об`єктів</t>
  </si>
  <si>
    <t>Забезпечення доступності для громадян документів та інформацій,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t>
  </si>
  <si>
    <t>Придбання обладнання</t>
  </si>
  <si>
    <t>Забезпечення капітального ремонту приміщень установ управління культури за рахунок бюджету розвитку.</t>
  </si>
  <si>
    <t>затрат</t>
  </si>
  <si>
    <t xml:space="preserve">formula=RC[-16]+RC[-8]                          </t>
  </si>
  <si>
    <t>кількість установ (Коломийська міська публічна бібліотека з філіями)</t>
  </si>
  <si>
    <t>од.</t>
  </si>
  <si>
    <t>Мережа, звітність установ</t>
  </si>
  <si>
    <t>Кількість ставок-всього</t>
  </si>
  <si>
    <t>Штатний розпис</t>
  </si>
  <si>
    <t>Кількість  (ставок) керівників</t>
  </si>
  <si>
    <t>Кількість ставок спеціалістів</t>
  </si>
  <si>
    <t>Кількість ставок обслуговуючого та технічного персоналу</t>
  </si>
  <si>
    <t xml:space="preserve"> Обсяг видатків на придбання предметів, матеріалів,  обладнання та інвентарю для бібліотек (канцтовари, різна друкована продукція, фарби)</t>
  </si>
  <si>
    <t>грн.</t>
  </si>
  <si>
    <t>Кошторис видатків</t>
  </si>
  <si>
    <t>Обсяг видатків на оплату послуг для бібліотек (заправка картриджів, обстеження газокористувального обладнання, обслуговування системи газопостачання, обстеження технічного стану димових вентиляційних каналів)</t>
  </si>
  <si>
    <t>Обсяг видатків на відрядження (наради, семінари)</t>
  </si>
  <si>
    <t>Обсяг видатків на оплату послуг за електромонтажні роботи в м. Коломия вул. Мазепи, 183 (бібліотека-філія для юнацтва)</t>
  </si>
  <si>
    <t>Обсяг видатків на передплату періодичних видань</t>
  </si>
  <si>
    <t>Обсяг видатків на поточний ремонт приміщення бібліотеки для дорослих за адресою: м.Коломия, бульвар Лесі Українки,7</t>
  </si>
  <si>
    <t>Обсяг видатків на придбання будівельних матеріалів для поточного ремонту приміщення бібліотеки для дорослих за адресою: м.Коломия, бульвар Лесі Українки,7</t>
  </si>
  <si>
    <t>Обсяг видатків на придбання терміналу обліку часу</t>
  </si>
  <si>
    <t>Обсяг видатків на поповнення бібліотечних фондів</t>
  </si>
  <si>
    <t>Кошторис, розрахунок</t>
  </si>
  <si>
    <t>Обсяг видатків на капітальний ремонт нежитлового приміщення по вул. І. Мазепи,183 в м. Коломиї</t>
  </si>
  <si>
    <t>продукту</t>
  </si>
  <si>
    <t>число читачів</t>
  </si>
  <si>
    <t>тис.осіб</t>
  </si>
  <si>
    <t>бібліотечний фонд</t>
  </si>
  <si>
    <t>тис. примірників</t>
  </si>
  <si>
    <t>поповнення бібліотечного фонду</t>
  </si>
  <si>
    <t>списання бібліотечного фонду</t>
  </si>
  <si>
    <t>кількість книговидач</t>
  </si>
  <si>
    <t>Кількість бібліотек, які вмкористовують кошти спеціального фонду</t>
  </si>
  <si>
    <t>кількість точок на яких планується проводити електромонтажні роботи в м. Коломия, вул. Мазепи, 183</t>
  </si>
  <si>
    <t>кількість</t>
  </si>
  <si>
    <t>акт виконаних робіт</t>
  </si>
  <si>
    <t>кількість примірників</t>
  </si>
  <si>
    <t>Планування</t>
  </si>
  <si>
    <t>Площа приміщення бібіліотеки для дорослих за адресою: м.Коломия, бульвар Лесі Українки, 7, на якій планується проведення поточного ремонту</t>
  </si>
  <si>
    <t>кв. м.</t>
  </si>
  <si>
    <t>Технічний паспорт</t>
  </si>
  <si>
    <t>Кількість придбаних будівельних матеріалів на проведення поточного ремонту приміщення бібліотеки  для дорослих за адресою: м.Коломия, бульвар Лесі Українки,7</t>
  </si>
  <si>
    <t>шт.</t>
  </si>
  <si>
    <t xml:space="preserve"> видаткова накладна</t>
  </si>
  <si>
    <t>Кількість придбаних терміналів обліку часу</t>
  </si>
  <si>
    <t>Кількість предметів бібліотечного фонду (книжок)</t>
  </si>
  <si>
    <t>Загальна кількість квадратних метрів нежитлового приміщення бібліотеки для юнацтва</t>
  </si>
  <si>
    <t>м.кв.</t>
  </si>
  <si>
    <t>Технічний паспорт на нежитлове приміщення</t>
  </si>
  <si>
    <t>ефективності</t>
  </si>
  <si>
    <t>кількість книговидач на одного працівника (ставку),</t>
  </si>
  <si>
    <t>Розрахунок</t>
  </si>
  <si>
    <t>середні затрати на обслуговування одного читача</t>
  </si>
  <si>
    <t>Частота відвідування абонентами</t>
  </si>
  <si>
    <t>середні витрати на 1 бібліотеку з коштів спеціального фонду</t>
  </si>
  <si>
    <t>середня вартість послуги за електромонтажні роботи в м. Коломия вул. Мазепи, 183 (бібліотека-філія ля юнацтва)</t>
  </si>
  <si>
    <t>розраахунок</t>
  </si>
  <si>
    <t>середні витрати на передплату періодиччних видань</t>
  </si>
  <si>
    <t>Середня вартість одного метра квадратного поточного ремонту приміщення бібліотеки для дорослих за адресою: м.Коломия, бульвар Лесі Українки,7</t>
  </si>
  <si>
    <t>Середня вартість придбання 1 одиниці будівельних матеріалів на проведення поточного ремонту приміщення бібліотеки для дорослих за адресою: м.Коломия, бульвар Лесі Українки,7</t>
  </si>
  <si>
    <t>Середня вартість терміналу обліку часу</t>
  </si>
  <si>
    <t>Середня вартість одного примірника бібліотечного фонду</t>
  </si>
  <si>
    <t>Середня вартість одного метра квадратного капітального ремонту нежитлового приміщення бібліотеки для юнацтва</t>
  </si>
  <si>
    <t>якості</t>
  </si>
  <si>
    <t>Динаміка поповнення бібліотечного фонду в плановому періоді по відношенню до фактичного показника попереднього періоду</t>
  </si>
  <si>
    <t>відс.</t>
  </si>
  <si>
    <t>Динаміка збільшення кількості книговидач у плановому періоді по відношенню до фактичного показника попереднього періоду</t>
  </si>
  <si>
    <t>відсоток забезпеченості послуги за електромонтажні роботи в м. Коломия вул. Мазепи, 183 (бібліотека-філія для юнацтва)</t>
  </si>
  <si>
    <t>оновлення бібліотечного фонду</t>
  </si>
  <si>
    <t>відсоток відвідування читачами бібліотек</t>
  </si>
  <si>
    <t>відсоток поповнення бібліотечного фонду новими примірниками</t>
  </si>
  <si>
    <t>відсоток забезпеченості будівельними матеріалами на проведення поточного ремонту приміщення бібліотеки для дорослих за адресою: м.Коломия, бульвар Лесі Українки,7</t>
  </si>
  <si>
    <t>Відсоток забезпеченості терміналом обліку часу</t>
  </si>
  <si>
    <t>Відсоток забезпеченості бібліотечним фондом.</t>
  </si>
  <si>
    <t>Відсоток забезпеченості капітальним ремонтом нежитлового приміщення бібліотеки для юнацтва по вул. І. Мазепи,183 в м. Коломиї</t>
  </si>
  <si>
    <t>Обов’язкові виплати, у тому числі:</t>
  </si>
  <si>
    <t>посадовий оклад</t>
  </si>
  <si>
    <t>надбавки</t>
  </si>
  <si>
    <t>Премії</t>
  </si>
  <si>
    <t>Матеріальна допомога, у тому числі:</t>
  </si>
  <si>
    <t>на оздоровлення при наданні щорічної відпустки</t>
  </si>
  <si>
    <t>у тому числі оплата праці  штатних одиниць за загальним фондом, що враховані також у спеціальному фонді</t>
  </si>
  <si>
    <t>010 - Керівники</t>
  </si>
  <si>
    <t>030 - Спеціалісти</t>
  </si>
  <si>
    <t>060 - Інші працівники</t>
  </si>
  <si>
    <t>УСЬОГО штатних одиниць</t>
  </si>
  <si>
    <t>з них штатні одиниці за загальним фондом, що враховані також у спеціальному фонді</t>
  </si>
  <si>
    <t>Капітальний ремонт нежитлового приміщення бібліотеки для юнацтва по вул.І.Мазепи,183 в м. Коломиї</t>
  </si>
  <si>
    <t>Поповнення бібліотечних фондів</t>
  </si>
  <si>
    <t>Бюджетні зобов'язання прийняті з метою реалізації завдань та покладених на бібліотеки управління культури повноважень. Забезпечення виконання організаційного, інформаційно-аналітичного та матеріально-технічного забезпечення діяльності бібліотек управління культури та туризму буде здійснюватись виключно в межах передбачених асигнувань. 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</si>
  <si>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Бюджетні кошти використані для забезпечення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Кошти загального фонду бюджету в повній мірі використані на оплату праці, енергоносіїв та матеріальне забезпечення бібліотек управління культури та туризму. В розрахунках на 2023 рік заплановані показники, приведені до необхідного рівня функціонування бібліотек управління культури та здійснення поставлених перед бібліотеками завдань, а саме: 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 Оплата праці бібліотечним працівникам у 2024 році буде здійснюватись в межах кошторисних призначень щ урахуванням надбавки за особливі умови праці в розмірі 5-50%.</t>
  </si>
  <si>
    <t>Власні надходження бібліотек управління культури та туризму спрямовані виключно на  господарську діяльність для їх повноцінного функціонування, а саме: придбання бланків, канцтоварів, ксероксного паперу, електролампочок, фарби, лаку, столів, стільців на 2022 рік - 14229,50 гр., 2023 рік - 18000 грн., 2024 рік - 0 грн. Технічне обслуговування газових приладів на 2022 рік - 7457 грн., 2023 рік - 10000 грн., на 2024 рік - 5000 грн. А також видатки на відрядження  на 2023 рік - 2000 грн., 2024 рік - 5000 грн.</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</si>
  <si>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</si>
  <si>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 xml:space="preserve"> 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t>
  </si>
  <si>
    <t>Конституція України;															_x000D_
Бюджетний кодекс України;															_x000D_
Закон України "Про бібліотеки та бібліотечну справу"															_x000D_
Закон України "Про державний бюджет";															_x000D_
Положення про управління культури Коломийської міської ради;															_x000D_
Типовий перелік бюджетних програм та результативних показників їх виконання для місцевих бюджетів;															_x000D_
Наказ Міністерства фінансів України  №836 від 26.08.2014р. "Про деякі питання запровадження програмно-цільового методу, складання і виконання місцевих бюджетів"															_x000D_
Наказ Міністерства фінансів України від 17.07.2015р. №648 "Про затвердження типових форм бюджетних запитів  для формування  місцевих бюджетів" (зі змінами, внесеними наказом Міністерства фінансів України від 17.07.2018 №617);															_x000D_
Наказ Міністерства фінансів України від 20.09.2017р. №793 "Про затвердження складових програмної класифікації видатків та кредитування місцевих бюджетів"</t>
  </si>
  <si>
    <t>(1)(0)</t>
  </si>
  <si>
    <t>Управління культури та туризму Коломийської міської ради</t>
  </si>
  <si>
    <t>Керівник установи</t>
  </si>
  <si>
    <t>Керівник фінансової служби</t>
  </si>
  <si>
    <t>Біла Н. Д.</t>
  </si>
  <si>
    <t>02006248</t>
  </si>
  <si>
    <t>0953000000</t>
  </si>
  <si>
    <t>(грн)</t>
  </si>
  <si>
    <t>2022 рік (звіт)</t>
  </si>
  <si>
    <t>1) кредиторська заборгованість місцевого бюджету у 2022 році:</t>
  </si>
  <si>
    <t>Дебіторська заборгованість на 01.01.2022</t>
  </si>
  <si>
    <t>2023 рік (затверджено)</t>
  </si>
  <si>
    <t>2023 рік (план)</t>
  </si>
  <si>
    <t>2023 рік</t>
  </si>
  <si>
    <t>3) дебіторська заборгованість у 2022 - 2023 роках:</t>
  </si>
  <si>
    <t>Дебіторська заборгованість на 01.01.2023</t>
  </si>
  <si>
    <t>4) аналіз управління бюджетними зобов'язаннями та пропозиції щодо упорядкування бюджетних зобов'язань у 2023 році.</t>
  </si>
  <si>
    <t>внаслідок використання коштів спеціального фонду бюджету у 2022 році, та очікувані результати у 2023 році.</t>
  </si>
  <si>
    <t>1) надходження для виконання бюджетної програми у 2022 - 2024 роках:</t>
  </si>
  <si>
    <t>2024 рік (проект)</t>
  </si>
  <si>
    <t>1) видатки за кодами Економічної класифікації видатків бюджету у 2022 - 2024 роках:</t>
  </si>
  <si>
    <t>2) надання кредитів за кодами Класифікації кредитування бюджету у 2022 - 2024 роках:</t>
  </si>
  <si>
    <t>1) витрати за напрямами використання бюджетних коштів у 2022 - 2024 роках:</t>
  </si>
  <si>
    <t>1) результативні показники бюджетної програми у 2022 - 2024 роках:</t>
  </si>
  <si>
    <t>2024 рік</t>
  </si>
  <si>
    <t>1) місцеві/регіональні програми, які виконуються в межах бюджетної програми у 2022 - 2024 роках:</t>
  </si>
  <si>
    <t>14. Бюджетні зобов’язання у 2022 - 2024 роках:</t>
  </si>
  <si>
    <t xml:space="preserve">2) кредиторська заборгованість місцевого бюджету у 2023 - 2024 роках: </t>
  </si>
  <si>
    <t>Очікувана дебіторська заборгованость  на 01.01.2024</t>
  </si>
  <si>
    <t>2025 рік (прогноз)</t>
  </si>
  <si>
    <t>2025 рік</t>
  </si>
  <si>
    <t>БЮДЖЕТНИЙ ЗАПИТ НА 2024-2026 РОКИ індивідуальний (Форма 2024-2)</t>
  </si>
  <si>
    <t>4. Мета та завдання бюджетної програми на 2024 - 2026 роки</t>
  </si>
  <si>
    <t>2) надходження для виконання бюджетної програми  у 2025 - 2026 роках:</t>
  </si>
  <si>
    <t>2026 рік (прогноз)</t>
  </si>
  <si>
    <t>3) видатки за кодами Економічної класифікації видатків бюджету у 2025 - 2026 роках:</t>
  </si>
  <si>
    <t>4) надання кредитів за кодами Класифікації кредитування бюджету у 2025 - 2026 роках:</t>
  </si>
  <si>
    <t>2) витрати за напрямами використання бюджетних коштів у 2025 - 2026 роках:</t>
  </si>
  <si>
    <t>2) результативні показники бюджетної програми у 2025 - 2026 роках:</t>
  </si>
  <si>
    <t xml:space="preserve">2026 рік </t>
  </si>
  <si>
    <t>2) місцеві/регіональні програми, які виконуються в межах бюджетної програми у 2025 - 2026 роках:</t>
  </si>
  <si>
    <t>12. Об’єкти, які виконуються в межах бюджетної програми за рахунок коштів бюджету розвитку у 2022 - 2026 роках:</t>
  </si>
  <si>
    <t>13. Аналіз результатів, досягнутих внаслідок використання коштів загального фонду бюджету у 2022 році, очікувані результати у 
2023 році, обґрунтування необхідності передбачення витрат кредитів на 2024 - 2026 роки</t>
  </si>
  <si>
    <t xml:space="preserve"> 15. Підстави та обґрунтування видатків спеціального фонду на 2024 рік та на 2025 - 2026 роки за рахунок надходжень до спеціального фонду, аналіз результатів, досягнутих </t>
  </si>
  <si>
    <t>(1)(0)(1)(4)(0)(3)(0)</t>
  </si>
  <si>
    <t>(4)(0)(3)(0)</t>
  </si>
  <si>
    <t>(0)(8)(2)(4)</t>
  </si>
  <si>
    <t>Забезпечення діяльності бібліотек</t>
  </si>
  <si>
    <t>Управлiння культури та туризму Коломийської мiської ради</t>
  </si>
  <si>
    <t>(1)(0)(1)</t>
  </si>
  <si>
    <t>Тарновецька Н.В.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</si>
</sst>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4" formatCode="#0.00"/>
  </numFmts>
  <fonts count="17" x14ac:knownFonts="1">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6">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6" fillId="0" borderId="0" xfId="0" applyFont="1" applyAlignment="1">
      <alignment horizontal="center" vertical="top" wrapText="1"/>
    </xf>
    <xf numFmtId="0" fontId="9" fillId="0" borderId="0" xfId="0" applyFont="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horizontal="right" vertical="center" wrapText="1"/>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6" fillId="0" borderId="0" xfId="0" applyFont="1" applyBorder="1" applyAlignment="1">
      <alignment horizontal="center" vertical="top"/>
    </xf>
    <xf numFmtId="0" fontId="13" fillId="0" borderId="0" xfId="0" applyFont="1" applyBorder="1" applyAlignment="1"/>
    <xf numFmtId="0" fontId="10"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5" fillId="0"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6"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5" fillId="0" borderId="0" xfId="0" applyFont="1" applyBorder="1" applyAlignment="1">
      <alignment horizontal="center" vertical="center"/>
    </xf>
    <xf numFmtId="0" fontId="1" fillId="0" borderId="5" xfId="0" applyFont="1" applyBorder="1" applyAlignment="1">
      <alignment horizontal="center" vertical="center"/>
    </xf>
    <xf numFmtId="0" fontId="2" fillId="0" borderId="5" xfId="0" applyFont="1" applyBorder="1" applyAlignment="1">
      <alignment horizontal="center" vertical="center"/>
    </xf>
    <xf numFmtId="0" fontId="15" fillId="0" borderId="7" xfId="0" applyFont="1" applyBorder="1" applyAlignment="1">
      <alignment horizontal="center" vertical="center"/>
    </xf>
    <xf numFmtId="0" fontId="10" fillId="0" borderId="5" xfId="0" applyFont="1" applyBorder="1" applyAlignment="1">
      <alignment horizontal="center" vertical="center" wrapText="1"/>
    </xf>
    <xf numFmtId="0" fontId="6" fillId="0" borderId="0" xfId="0" applyFont="1" applyAlignment="1">
      <alignment horizontal="center"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6" xfId="0" applyFont="1" applyBorder="1" applyAlignment="1">
      <alignment horizontal="center" vertical="center" wrapText="1"/>
    </xf>
    <xf numFmtId="174"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righ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horizontal="center" vertical="top" wrapText="1"/>
    </xf>
    <xf numFmtId="174" fontId="4" fillId="0" borderId="6" xfId="0" applyNumberFormat="1" applyFont="1" applyBorder="1" applyAlignment="1">
      <alignment horizontal="center" vertical="center" wrapText="1"/>
    </xf>
    <xf numFmtId="0" fontId="2" fillId="0" borderId="0" xfId="0" applyFont="1" applyBorder="1" applyAlignment="1">
      <alignment horizontal="righ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174" fontId="4" fillId="0" borderId="1" xfId="0" applyNumberFormat="1" applyFont="1" applyBorder="1" applyAlignment="1">
      <alignment horizontal="center" vertical="center" wrapText="1"/>
    </xf>
    <xf numFmtId="174" fontId="4" fillId="0" borderId="2" xfId="0" applyNumberFormat="1" applyFont="1" applyBorder="1" applyAlignment="1">
      <alignment horizontal="center" vertical="center" wrapText="1"/>
    </xf>
    <xf numFmtId="174" fontId="4" fillId="0" borderId="3" xfId="0" applyNumberFormat="1" applyFont="1" applyBorder="1" applyAlignment="1">
      <alignment horizontal="center" vertical="center" wrapText="1"/>
    </xf>
    <xf numFmtId="0" fontId="2" fillId="0" borderId="5" xfId="0" applyFont="1" applyBorder="1" applyAlignment="1">
      <alignment horizontal="righ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7" fillId="0" borderId="0" xfId="0" applyFont="1" applyAlignment="1">
      <alignment horizontal="left"/>
    </xf>
    <xf numFmtId="0" fontId="3" fillId="0" borderId="0" xfId="0" applyFont="1" applyFill="1" applyAlignment="1">
      <alignment horizontal="left" vertical="center" wrapText="1"/>
    </xf>
    <xf numFmtId="0" fontId="5" fillId="0" borderId="0" xfId="0" applyFont="1" applyAlignment="1">
      <alignment horizontal="lef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1" fillId="0" borderId="6" xfId="0" applyFont="1" applyBorder="1" applyAlignment="1">
      <alignment horizontal="left" vertical="center" wrapText="1"/>
    </xf>
    <xf numFmtId="0" fontId="1" fillId="0" borderId="6" xfId="0" applyNumberFormat="1" applyFont="1" applyBorder="1" applyAlignment="1">
      <alignment horizontal="center" vertical="center" wrapText="1"/>
    </xf>
    <xf numFmtId="0" fontId="0" fillId="0" borderId="2" xfId="0" applyBorder="1"/>
    <xf numFmtId="0" fontId="0" fillId="0" borderId="3" xfId="0" applyBorder="1"/>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7" xfId="0" applyFont="1" applyBorder="1" applyAlignment="1">
      <alignment horizontal="center" vertical="top" wrapText="1"/>
    </xf>
    <xf numFmtId="0" fontId="5" fillId="0" borderId="7"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6"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0" fillId="0" borderId="0" xfId="0" applyFont="1" applyAlignment="1">
      <alignment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3" fontId="4" fillId="0" borderId="6"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0" fillId="0" borderId="6" xfId="0" applyFont="1" applyBorder="1" applyAlignment="1">
      <alignment horizontal="center" vertical="center" wrapText="1"/>
    </xf>
    <xf numFmtId="0" fontId="3" fillId="0" borderId="6" xfId="0" applyFont="1" applyBorder="1" applyAlignment="1">
      <alignment horizontal="center" vertical="center" wrapText="1"/>
    </xf>
    <xf numFmtId="0" fontId="4" fillId="0" borderId="6" xfId="0" applyNumberFormat="1" applyFont="1" applyBorder="1" applyAlignment="1">
      <alignment horizontal="right" vertical="center" wrapText="1"/>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0" fillId="0" borderId="6" xfId="0" applyNumberFormat="1" applyFont="1" applyBorder="1" applyAlignment="1">
      <alignment horizontal="right" vertical="center" wrapText="1"/>
    </xf>
    <xf numFmtId="3" fontId="4" fillId="0" borderId="6" xfId="0" applyNumberFormat="1" applyFont="1" applyBorder="1" applyAlignment="1">
      <alignment horizontal="right" vertical="center" wrapText="1"/>
    </xf>
    <xf numFmtId="3" fontId="0" fillId="0" borderId="6" xfId="0" applyNumberFormat="1" applyFont="1" applyBorder="1" applyAlignment="1">
      <alignment horizontal="righ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1" fontId="0" fillId="0" borderId="6"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1" fontId="4" fillId="0" borderId="6"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0" xfId="0" quotePrefix="1" applyFont="1" applyAlignment="1">
      <alignment horizontal="left" vertical="top" wrapText="1"/>
    </xf>
    <xf numFmtId="0" fontId="0" fillId="0" borderId="0" xfId="0" applyAlignment="1">
      <alignment horizontal="left" vertical="top" wrapText="1"/>
    </xf>
    <xf numFmtId="0" fontId="11" fillId="0" borderId="5" xfId="0" quotePrefix="1" applyFont="1" applyBorder="1" applyAlignment="1">
      <alignment horizontal="left" vertical="top" wrapText="1"/>
    </xf>
    <xf numFmtId="0" fontId="0" fillId="0" borderId="5" xfId="0" applyBorder="1" applyAlignment="1">
      <alignment horizontal="left" vertical="top" wrapText="1"/>
    </xf>
    <xf numFmtId="0" fontId="3" fillId="0" borderId="0" xfId="0" quotePrefix="1" applyFont="1" applyAlignment="1">
      <alignment horizontal="left" vertical="top" wrapText="1"/>
    </xf>
    <xf numFmtId="0" fontId="14" fillId="0" borderId="5" xfId="0" quotePrefix="1" applyFont="1" applyBorder="1" applyAlignment="1">
      <alignment horizontal="left" vertical="top" wrapText="1"/>
    </xf>
    <xf numFmtId="0" fontId="12" fillId="0" borderId="5" xfId="0" quotePrefix="1" applyFont="1" applyBorder="1" applyAlignment="1">
      <alignment horizontal="left" vertical="top" wrapText="1"/>
    </xf>
    <xf numFmtId="0" fontId="10" fillId="0" borderId="5" xfId="0" quotePrefix="1" applyFont="1" applyBorder="1" applyAlignment="1">
      <alignment horizontal="center" vertical="center" wrapText="1"/>
    </xf>
    <xf numFmtId="0" fontId="10" fillId="0" borderId="5" xfId="0" quotePrefix="1" applyFont="1" applyBorder="1" applyAlignment="1">
      <alignment horizontal="left" vertical="top" wrapText="1"/>
    </xf>
  </cellXfs>
  <cellStyles count="1">
    <cellStyle name="Обычный" xfId="0" builtinId="0"/>
  </cellStyles>
  <dxfs count="23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58"/>
  <sheetViews>
    <sheetView tabSelected="1" topLeftCell="A349" zoomScaleNormal="100" workbookViewId="0">
      <selection activeCell="AU357" sqref="AU357:BF357"/>
    </sheetView>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59" t="s">
        <v>115</v>
      </c>
      <c r="BO1" s="59"/>
      <c r="BP1" s="59"/>
      <c r="BQ1" s="59"/>
      <c r="BR1" s="59"/>
      <c r="BS1" s="59"/>
      <c r="BT1" s="59"/>
      <c r="BU1" s="59"/>
      <c r="BV1" s="59"/>
      <c r="BW1" s="59"/>
      <c r="BX1" s="59"/>
      <c r="BY1" s="59"/>
      <c r="BZ1" s="59"/>
    </row>
    <row r="2" spans="1:79" ht="14.25" customHeight="1" x14ac:dyDescent="0.2">
      <c r="A2" s="41" t="s">
        <v>317</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x14ac:dyDescent="0.2">
      <c r="A4" s="11" t="s">
        <v>159</v>
      </c>
      <c r="B4" s="129" t="s">
        <v>287</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8"/>
      <c r="AH4" s="28" t="s">
        <v>286</v>
      </c>
      <c r="AI4" s="28"/>
      <c r="AJ4" s="28"/>
      <c r="AK4" s="28"/>
      <c r="AL4" s="28"/>
      <c r="AM4" s="28"/>
      <c r="AN4" s="28"/>
      <c r="AO4" s="28"/>
      <c r="AP4" s="28"/>
      <c r="AQ4" s="28"/>
      <c r="AR4" s="28"/>
      <c r="AS4" s="8"/>
      <c r="AT4" s="134" t="s">
        <v>291</v>
      </c>
      <c r="AU4" s="28"/>
      <c r="AV4" s="28"/>
      <c r="AW4" s="28"/>
      <c r="AX4" s="28"/>
      <c r="AY4" s="28"/>
      <c r="AZ4" s="28"/>
      <c r="BA4" s="28"/>
      <c r="BB4" s="15"/>
      <c r="BC4" s="8"/>
      <c r="BD4" s="8"/>
      <c r="BE4" s="12"/>
      <c r="BF4" s="12"/>
      <c r="BG4" s="12"/>
      <c r="BH4" s="12"/>
      <c r="BI4" s="12"/>
      <c r="BJ4" s="12"/>
      <c r="BK4" s="12"/>
      <c r="BL4" s="12"/>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29" t="s">
        <v>334</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8"/>
      <c r="AH7" s="28" t="s">
        <v>335</v>
      </c>
      <c r="AI7" s="28"/>
      <c r="AJ7" s="28"/>
      <c r="AK7" s="28"/>
      <c r="AL7" s="28"/>
      <c r="AM7" s="28"/>
      <c r="AN7" s="28"/>
      <c r="AO7" s="28"/>
      <c r="AP7" s="28"/>
      <c r="AQ7" s="28"/>
      <c r="AR7" s="28"/>
      <c r="AS7" s="28"/>
      <c r="AT7" s="28"/>
      <c r="AU7" s="28"/>
      <c r="AV7" s="28"/>
      <c r="AW7" s="28"/>
      <c r="AX7" s="28"/>
      <c r="AY7" s="28"/>
      <c r="AZ7" s="28"/>
      <c r="BA7" s="28"/>
      <c r="BB7" s="15"/>
      <c r="BC7" s="134" t="s">
        <v>291</v>
      </c>
      <c r="BD7" s="28"/>
      <c r="BE7" s="28"/>
      <c r="BF7" s="28"/>
      <c r="BG7" s="28"/>
      <c r="BH7" s="28"/>
      <c r="BI7" s="28"/>
      <c r="BJ7" s="28"/>
      <c r="BK7" s="15"/>
      <c r="BL7" s="12"/>
      <c r="BM7" s="16"/>
      <c r="BN7" s="16"/>
      <c r="BO7" s="16"/>
      <c r="BP7" s="15"/>
      <c r="BQ7" s="15"/>
      <c r="BR7" s="15"/>
      <c r="BS7" s="15"/>
      <c r="BT7" s="15"/>
      <c r="BU7" s="15"/>
      <c r="BV7" s="15"/>
      <c r="BW7" s="15"/>
    </row>
    <row r="8" spans="1:79" ht="24" customHeight="1" x14ac:dyDescent="0.2">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14.25" customHeight="1" x14ac:dyDescent="0.2">
      <c r="A10" s="11" t="s">
        <v>164</v>
      </c>
      <c r="B10" s="28" t="s">
        <v>330</v>
      </c>
      <c r="C10" s="28"/>
      <c r="D10" s="28"/>
      <c r="E10" s="28"/>
      <c r="F10" s="28"/>
      <c r="G10" s="28"/>
      <c r="H10" s="28"/>
      <c r="I10" s="28"/>
      <c r="J10" s="28"/>
      <c r="K10" s="28"/>
      <c r="L10" s="28"/>
      <c r="N10" s="28" t="s">
        <v>331</v>
      </c>
      <c r="O10" s="28"/>
      <c r="P10" s="28"/>
      <c r="Q10" s="28"/>
      <c r="R10" s="28"/>
      <c r="S10" s="28"/>
      <c r="T10" s="28"/>
      <c r="U10" s="28"/>
      <c r="V10" s="28"/>
      <c r="W10" s="28"/>
      <c r="X10" s="28"/>
      <c r="Y10" s="28"/>
      <c r="Z10" s="15"/>
      <c r="AA10" s="28" t="s">
        <v>332</v>
      </c>
      <c r="AB10" s="28"/>
      <c r="AC10" s="28"/>
      <c r="AD10" s="28"/>
      <c r="AE10" s="28"/>
      <c r="AF10" s="28"/>
      <c r="AG10" s="28"/>
      <c r="AH10" s="28"/>
      <c r="AI10" s="28"/>
      <c r="AJ10" s="15"/>
      <c r="AK10" s="135" t="s">
        <v>333</v>
      </c>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20"/>
      <c r="BL10" s="134" t="s">
        <v>292</v>
      </c>
      <c r="BM10" s="28"/>
      <c r="BN10" s="28"/>
      <c r="BO10" s="28"/>
      <c r="BP10" s="28"/>
      <c r="BQ10" s="28"/>
      <c r="BR10" s="28"/>
      <c r="BS10" s="28"/>
      <c r="BT10" s="15"/>
      <c r="BU10" s="15"/>
      <c r="BV10" s="15"/>
      <c r="BW10" s="15"/>
      <c r="BX10" s="15"/>
      <c r="BY10" s="15"/>
      <c r="BZ10" s="15"/>
      <c r="CA10" s="15"/>
    </row>
    <row r="11" spans="1:79" ht="25.5" customHeight="1" x14ac:dyDescent="0.2">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2" t="s">
        <v>168</v>
      </c>
      <c r="AB11" s="82"/>
      <c r="AC11" s="82"/>
      <c r="AD11" s="82"/>
      <c r="AE11" s="82"/>
      <c r="AF11" s="82"/>
      <c r="AG11" s="82"/>
      <c r="AH11" s="82"/>
      <c r="AI11" s="82"/>
      <c r="AJ11" s="13"/>
      <c r="AK11" s="83" t="s">
        <v>166</v>
      </c>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19"/>
      <c r="BL11" s="29" t="s">
        <v>158</v>
      </c>
      <c r="BM11" s="29"/>
      <c r="BN11" s="29"/>
      <c r="BO11" s="29"/>
      <c r="BP11" s="29"/>
      <c r="BQ11" s="29"/>
      <c r="BR11" s="29"/>
      <c r="BS11" s="29"/>
      <c r="BT11" s="13"/>
      <c r="BU11" s="13"/>
      <c r="BV11" s="13"/>
      <c r="BW11" s="13"/>
      <c r="BX11" s="13"/>
      <c r="BY11" s="13"/>
      <c r="BZ11" s="13"/>
      <c r="CA11" s="13"/>
    </row>
    <row r="13" spans="1:79" ht="14.25" customHeight="1" x14ac:dyDescent="0.2">
      <c r="A13" s="42" t="s">
        <v>318</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x14ac:dyDescent="0.2">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30" customHeight="1" x14ac:dyDescent="0.2">
      <c r="A15" s="127" t="s">
        <v>283</v>
      </c>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30" customHeight="1" x14ac:dyDescent="0.2">
      <c r="A18" s="127" t="s">
        <v>284</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135" customHeight="1" x14ac:dyDescent="0.2">
      <c r="A21" s="127" t="s">
        <v>285</v>
      </c>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x14ac:dyDescent="0.2">
      <c r="A24" s="58" t="s">
        <v>304</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x14ac:dyDescent="0.2">
      <c r="A25" s="40" t="s">
        <v>293</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x14ac:dyDescent="0.2">
      <c r="A26" s="60" t="s">
        <v>2</v>
      </c>
      <c r="B26" s="61"/>
      <c r="C26" s="61"/>
      <c r="D26" s="62"/>
      <c r="E26" s="60" t="s">
        <v>19</v>
      </c>
      <c r="F26" s="61"/>
      <c r="G26" s="61"/>
      <c r="H26" s="61"/>
      <c r="I26" s="61"/>
      <c r="J26" s="61"/>
      <c r="K26" s="61"/>
      <c r="L26" s="61"/>
      <c r="M26" s="61"/>
      <c r="N26" s="61"/>
      <c r="O26" s="61"/>
      <c r="P26" s="61"/>
      <c r="Q26" s="61"/>
      <c r="R26" s="61"/>
      <c r="S26" s="61"/>
      <c r="T26" s="61"/>
      <c r="U26" s="36" t="s">
        <v>294</v>
      </c>
      <c r="V26" s="36"/>
      <c r="W26" s="36"/>
      <c r="X26" s="36"/>
      <c r="Y26" s="36"/>
      <c r="Z26" s="36"/>
      <c r="AA26" s="36"/>
      <c r="AB26" s="36"/>
      <c r="AC26" s="36"/>
      <c r="AD26" s="36"/>
      <c r="AE26" s="36"/>
      <c r="AF26" s="36"/>
      <c r="AG26" s="36"/>
      <c r="AH26" s="36"/>
      <c r="AI26" s="36"/>
      <c r="AJ26" s="36"/>
      <c r="AK26" s="36"/>
      <c r="AL26" s="36"/>
      <c r="AM26" s="36"/>
      <c r="AN26" s="36" t="s">
        <v>297</v>
      </c>
      <c r="AO26" s="36"/>
      <c r="AP26" s="36"/>
      <c r="AQ26" s="36"/>
      <c r="AR26" s="36"/>
      <c r="AS26" s="36"/>
      <c r="AT26" s="36"/>
      <c r="AU26" s="36"/>
      <c r="AV26" s="36"/>
      <c r="AW26" s="36"/>
      <c r="AX26" s="36"/>
      <c r="AY26" s="36"/>
      <c r="AZ26" s="36"/>
      <c r="BA26" s="36"/>
      <c r="BB26" s="36"/>
      <c r="BC26" s="36"/>
      <c r="BD26" s="36"/>
      <c r="BE26" s="36"/>
      <c r="BF26" s="36"/>
      <c r="BG26" s="36" t="s">
        <v>305</v>
      </c>
      <c r="BH26" s="36"/>
      <c r="BI26" s="36"/>
      <c r="BJ26" s="36"/>
      <c r="BK26" s="36"/>
      <c r="BL26" s="36"/>
      <c r="BM26" s="36"/>
      <c r="BN26" s="36"/>
      <c r="BO26" s="36"/>
      <c r="BP26" s="36"/>
      <c r="BQ26" s="36"/>
      <c r="BR26" s="36"/>
      <c r="BS26" s="36"/>
      <c r="BT26" s="36"/>
      <c r="BU26" s="36"/>
      <c r="BV26" s="36"/>
      <c r="BW26" s="36"/>
      <c r="BX26" s="36"/>
      <c r="BY26" s="36"/>
    </row>
    <row r="27" spans="1:79" ht="54.75" customHeight="1" x14ac:dyDescent="0.2">
      <c r="A27" s="63"/>
      <c r="B27" s="64"/>
      <c r="C27" s="64"/>
      <c r="D27" s="65"/>
      <c r="E27" s="63"/>
      <c r="F27" s="64"/>
      <c r="G27" s="64"/>
      <c r="H27" s="64"/>
      <c r="I27" s="64"/>
      <c r="J27" s="64"/>
      <c r="K27" s="64"/>
      <c r="L27" s="64"/>
      <c r="M27" s="64"/>
      <c r="N27" s="64"/>
      <c r="O27" s="64"/>
      <c r="P27" s="64"/>
      <c r="Q27" s="64"/>
      <c r="R27" s="64"/>
      <c r="S27" s="64"/>
      <c r="T27" s="64"/>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x14ac:dyDescent="0.2">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x14ac:dyDescent="0.2">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98" customFormat="1" ht="12.75" customHeight="1" x14ac:dyDescent="0.2">
      <c r="A30" s="88"/>
      <c r="B30" s="89"/>
      <c r="C30" s="89"/>
      <c r="D30" s="90"/>
      <c r="E30" s="91" t="s">
        <v>172</v>
      </c>
      <c r="F30" s="92"/>
      <c r="G30" s="92"/>
      <c r="H30" s="92"/>
      <c r="I30" s="92"/>
      <c r="J30" s="92"/>
      <c r="K30" s="92"/>
      <c r="L30" s="92"/>
      <c r="M30" s="92"/>
      <c r="N30" s="92"/>
      <c r="O30" s="92"/>
      <c r="P30" s="92"/>
      <c r="Q30" s="92"/>
      <c r="R30" s="92"/>
      <c r="S30" s="92"/>
      <c r="T30" s="93"/>
      <c r="U30" s="94">
        <v>5172849.34</v>
      </c>
      <c r="V30" s="94"/>
      <c r="W30" s="94"/>
      <c r="X30" s="94"/>
      <c r="Y30" s="94"/>
      <c r="Z30" s="94" t="s">
        <v>173</v>
      </c>
      <c r="AA30" s="94"/>
      <c r="AB30" s="94"/>
      <c r="AC30" s="94"/>
      <c r="AD30" s="94"/>
      <c r="AE30" s="95" t="s">
        <v>173</v>
      </c>
      <c r="AF30" s="96"/>
      <c r="AG30" s="96"/>
      <c r="AH30" s="97"/>
      <c r="AI30" s="95">
        <f>IF(ISNUMBER(U30),U30,0)+IF(ISNUMBER(Z30),Z30,0)</f>
        <v>5172849.34</v>
      </c>
      <c r="AJ30" s="96"/>
      <c r="AK30" s="96"/>
      <c r="AL30" s="96"/>
      <c r="AM30" s="97"/>
      <c r="AN30" s="95">
        <v>6209298</v>
      </c>
      <c r="AO30" s="96"/>
      <c r="AP30" s="96"/>
      <c r="AQ30" s="96"/>
      <c r="AR30" s="97"/>
      <c r="AS30" s="95" t="s">
        <v>173</v>
      </c>
      <c r="AT30" s="96"/>
      <c r="AU30" s="96"/>
      <c r="AV30" s="96"/>
      <c r="AW30" s="97"/>
      <c r="AX30" s="95" t="s">
        <v>173</v>
      </c>
      <c r="AY30" s="96"/>
      <c r="AZ30" s="96"/>
      <c r="BA30" s="97"/>
      <c r="BB30" s="95">
        <f>IF(ISNUMBER(AN30),AN30,0)+IF(ISNUMBER(AS30),AS30,0)</f>
        <v>6209298</v>
      </c>
      <c r="BC30" s="96"/>
      <c r="BD30" s="96"/>
      <c r="BE30" s="96"/>
      <c r="BF30" s="97"/>
      <c r="BG30" s="95">
        <v>5403416</v>
      </c>
      <c r="BH30" s="96"/>
      <c r="BI30" s="96"/>
      <c r="BJ30" s="96"/>
      <c r="BK30" s="97"/>
      <c r="BL30" s="95" t="s">
        <v>173</v>
      </c>
      <c r="BM30" s="96"/>
      <c r="BN30" s="96"/>
      <c r="BO30" s="96"/>
      <c r="BP30" s="97"/>
      <c r="BQ30" s="95" t="s">
        <v>173</v>
      </c>
      <c r="BR30" s="96"/>
      <c r="BS30" s="96"/>
      <c r="BT30" s="97"/>
      <c r="BU30" s="95">
        <f>IF(ISNUMBER(BG30),BG30,0)+IF(ISNUMBER(BL30),BL30,0)</f>
        <v>5403416</v>
      </c>
      <c r="BV30" s="96"/>
      <c r="BW30" s="96"/>
      <c r="BX30" s="96"/>
      <c r="BY30" s="97"/>
      <c r="CA30" s="98" t="s">
        <v>22</v>
      </c>
    </row>
    <row r="31" spans="1:79" s="98" customFormat="1" ht="25.5" customHeight="1" x14ac:dyDescent="0.2">
      <c r="A31" s="88"/>
      <c r="B31" s="89"/>
      <c r="C31" s="89"/>
      <c r="D31" s="90"/>
      <c r="E31" s="91" t="s">
        <v>174</v>
      </c>
      <c r="F31" s="92"/>
      <c r="G31" s="92"/>
      <c r="H31" s="92"/>
      <c r="I31" s="92"/>
      <c r="J31" s="92"/>
      <c r="K31" s="92"/>
      <c r="L31" s="92"/>
      <c r="M31" s="92"/>
      <c r="N31" s="92"/>
      <c r="O31" s="92"/>
      <c r="P31" s="92"/>
      <c r="Q31" s="92"/>
      <c r="R31" s="92"/>
      <c r="S31" s="92"/>
      <c r="T31" s="93"/>
      <c r="U31" s="94" t="s">
        <v>173</v>
      </c>
      <c r="V31" s="94"/>
      <c r="W31" s="94"/>
      <c r="X31" s="94"/>
      <c r="Y31" s="94"/>
      <c r="Z31" s="94">
        <v>21686.5</v>
      </c>
      <c r="AA31" s="94"/>
      <c r="AB31" s="94"/>
      <c r="AC31" s="94"/>
      <c r="AD31" s="94"/>
      <c r="AE31" s="95">
        <v>0</v>
      </c>
      <c r="AF31" s="96"/>
      <c r="AG31" s="96"/>
      <c r="AH31" s="97"/>
      <c r="AI31" s="95">
        <f>IF(ISNUMBER(U31),U31,0)+IF(ISNUMBER(Z31),Z31,0)</f>
        <v>21686.5</v>
      </c>
      <c r="AJ31" s="96"/>
      <c r="AK31" s="96"/>
      <c r="AL31" s="96"/>
      <c r="AM31" s="97"/>
      <c r="AN31" s="95" t="s">
        <v>173</v>
      </c>
      <c r="AO31" s="96"/>
      <c r="AP31" s="96"/>
      <c r="AQ31" s="96"/>
      <c r="AR31" s="97"/>
      <c r="AS31" s="95">
        <v>30000</v>
      </c>
      <c r="AT31" s="96"/>
      <c r="AU31" s="96"/>
      <c r="AV31" s="96"/>
      <c r="AW31" s="97"/>
      <c r="AX31" s="95">
        <v>0</v>
      </c>
      <c r="AY31" s="96"/>
      <c r="AZ31" s="96"/>
      <c r="BA31" s="97"/>
      <c r="BB31" s="95">
        <f>IF(ISNUMBER(AN31),AN31,0)+IF(ISNUMBER(AS31),AS31,0)</f>
        <v>30000</v>
      </c>
      <c r="BC31" s="96"/>
      <c r="BD31" s="96"/>
      <c r="BE31" s="96"/>
      <c r="BF31" s="97"/>
      <c r="BG31" s="95" t="s">
        <v>173</v>
      </c>
      <c r="BH31" s="96"/>
      <c r="BI31" s="96"/>
      <c r="BJ31" s="96"/>
      <c r="BK31" s="97"/>
      <c r="BL31" s="95">
        <v>30000</v>
      </c>
      <c r="BM31" s="96"/>
      <c r="BN31" s="96"/>
      <c r="BO31" s="96"/>
      <c r="BP31" s="97"/>
      <c r="BQ31" s="95">
        <v>0</v>
      </c>
      <c r="BR31" s="96"/>
      <c r="BS31" s="96"/>
      <c r="BT31" s="97"/>
      <c r="BU31" s="95">
        <f>IF(ISNUMBER(BG31),BG31,0)+IF(ISNUMBER(BL31),BL31,0)</f>
        <v>30000</v>
      </c>
      <c r="BV31" s="96"/>
      <c r="BW31" s="96"/>
      <c r="BX31" s="96"/>
      <c r="BY31" s="97"/>
    </row>
    <row r="32" spans="1:79" s="98" customFormat="1" ht="25.5" customHeight="1" x14ac:dyDescent="0.2">
      <c r="A32" s="88">
        <v>25010100</v>
      </c>
      <c r="B32" s="89"/>
      <c r="C32" s="89"/>
      <c r="D32" s="90"/>
      <c r="E32" s="91" t="s">
        <v>175</v>
      </c>
      <c r="F32" s="92"/>
      <c r="G32" s="92"/>
      <c r="H32" s="92"/>
      <c r="I32" s="92"/>
      <c r="J32" s="92"/>
      <c r="K32" s="92"/>
      <c r="L32" s="92"/>
      <c r="M32" s="92"/>
      <c r="N32" s="92"/>
      <c r="O32" s="92"/>
      <c r="P32" s="92"/>
      <c r="Q32" s="92"/>
      <c r="R32" s="92"/>
      <c r="S32" s="92"/>
      <c r="T32" s="93"/>
      <c r="U32" s="94" t="s">
        <v>173</v>
      </c>
      <c r="V32" s="94"/>
      <c r="W32" s="94"/>
      <c r="X32" s="94"/>
      <c r="Y32" s="94"/>
      <c r="Z32" s="94">
        <v>21686.5</v>
      </c>
      <c r="AA32" s="94"/>
      <c r="AB32" s="94"/>
      <c r="AC32" s="94"/>
      <c r="AD32" s="94"/>
      <c r="AE32" s="95">
        <v>0</v>
      </c>
      <c r="AF32" s="96"/>
      <c r="AG32" s="96"/>
      <c r="AH32" s="97"/>
      <c r="AI32" s="95">
        <f>IF(ISNUMBER(U32),U32,0)+IF(ISNUMBER(Z32),Z32,0)</f>
        <v>21686.5</v>
      </c>
      <c r="AJ32" s="96"/>
      <c r="AK32" s="96"/>
      <c r="AL32" s="96"/>
      <c r="AM32" s="97"/>
      <c r="AN32" s="95" t="s">
        <v>173</v>
      </c>
      <c r="AO32" s="96"/>
      <c r="AP32" s="96"/>
      <c r="AQ32" s="96"/>
      <c r="AR32" s="97"/>
      <c r="AS32" s="95">
        <v>30000</v>
      </c>
      <c r="AT32" s="96"/>
      <c r="AU32" s="96"/>
      <c r="AV32" s="96"/>
      <c r="AW32" s="97"/>
      <c r="AX32" s="95">
        <v>0</v>
      </c>
      <c r="AY32" s="96"/>
      <c r="AZ32" s="96"/>
      <c r="BA32" s="97"/>
      <c r="BB32" s="95">
        <f>IF(ISNUMBER(AN32),AN32,0)+IF(ISNUMBER(AS32),AS32,0)</f>
        <v>30000</v>
      </c>
      <c r="BC32" s="96"/>
      <c r="BD32" s="96"/>
      <c r="BE32" s="96"/>
      <c r="BF32" s="97"/>
      <c r="BG32" s="95" t="s">
        <v>173</v>
      </c>
      <c r="BH32" s="96"/>
      <c r="BI32" s="96"/>
      <c r="BJ32" s="96"/>
      <c r="BK32" s="97"/>
      <c r="BL32" s="95">
        <v>30000</v>
      </c>
      <c r="BM32" s="96"/>
      <c r="BN32" s="96"/>
      <c r="BO32" s="96"/>
      <c r="BP32" s="97"/>
      <c r="BQ32" s="95">
        <v>0</v>
      </c>
      <c r="BR32" s="96"/>
      <c r="BS32" s="96"/>
      <c r="BT32" s="97"/>
      <c r="BU32" s="95">
        <f>IF(ISNUMBER(BG32),BG32,0)+IF(ISNUMBER(BL32),BL32,0)</f>
        <v>30000</v>
      </c>
      <c r="BV32" s="96"/>
      <c r="BW32" s="96"/>
      <c r="BX32" s="96"/>
      <c r="BY32" s="97"/>
    </row>
    <row r="33" spans="1:79" s="98" customFormat="1" ht="25.5" customHeight="1" x14ac:dyDescent="0.2">
      <c r="A33" s="88"/>
      <c r="B33" s="89"/>
      <c r="C33" s="89"/>
      <c r="D33" s="90"/>
      <c r="E33" s="91" t="s">
        <v>176</v>
      </c>
      <c r="F33" s="92"/>
      <c r="G33" s="92"/>
      <c r="H33" s="92"/>
      <c r="I33" s="92"/>
      <c r="J33" s="92"/>
      <c r="K33" s="92"/>
      <c r="L33" s="92"/>
      <c r="M33" s="92"/>
      <c r="N33" s="92"/>
      <c r="O33" s="92"/>
      <c r="P33" s="92"/>
      <c r="Q33" s="92"/>
      <c r="R33" s="92"/>
      <c r="S33" s="92"/>
      <c r="T33" s="93"/>
      <c r="U33" s="94" t="s">
        <v>173</v>
      </c>
      <c r="V33" s="94"/>
      <c r="W33" s="94"/>
      <c r="X33" s="94"/>
      <c r="Y33" s="94"/>
      <c r="Z33" s="94">
        <v>299984.88</v>
      </c>
      <c r="AA33" s="94"/>
      <c r="AB33" s="94"/>
      <c r="AC33" s="94"/>
      <c r="AD33" s="94"/>
      <c r="AE33" s="95">
        <v>299984.88</v>
      </c>
      <c r="AF33" s="96"/>
      <c r="AG33" s="96"/>
      <c r="AH33" s="97"/>
      <c r="AI33" s="95">
        <f>IF(ISNUMBER(U33),U33,0)+IF(ISNUMBER(Z33),Z33,0)</f>
        <v>299984.88</v>
      </c>
      <c r="AJ33" s="96"/>
      <c r="AK33" s="96"/>
      <c r="AL33" s="96"/>
      <c r="AM33" s="97"/>
      <c r="AN33" s="95" t="s">
        <v>173</v>
      </c>
      <c r="AO33" s="96"/>
      <c r="AP33" s="96"/>
      <c r="AQ33" s="96"/>
      <c r="AR33" s="97"/>
      <c r="AS33" s="95">
        <v>98357</v>
      </c>
      <c r="AT33" s="96"/>
      <c r="AU33" s="96"/>
      <c r="AV33" s="96"/>
      <c r="AW33" s="97"/>
      <c r="AX33" s="95">
        <v>98357</v>
      </c>
      <c r="AY33" s="96"/>
      <c r="AZ33" s="96"/>
      <c r="BA33" s="97"/>
      <c r="BB33" s="95">
        <f>IF(ISNUMBER(AN33),AN33,0)+IF(ISNUMBER(AS33),AS33,0)</f>
        <v>98357</v>
      </c>
      <c r="BC33" s="96"/>
      <c r="BD33" s="96"/>
      <c r="BE33" s="96"/>
      <c r="BF33" s="97"/>
      <c r="BG33" s="95" t="s">
        <v>173</v>
      </c>
      <c r="BH33" s="96"/>
      <c r="BI33" s="96"/>
      <c r="BJ33" s="96"/>
      <c r="BK33" s="97"/>
      <c r="BL33" s="95">
        <v>0</v>
      </c>
      <c r="BM33" s="96"/>
      <c r="BN33" s="96"/>
      <c r="BO33" s="96"/>
      <c r="BP33" s="97"/>
      <c r="BQ33" s="95">
        <v>0</v>
      </c>
      <c r="BR33" s="96"/>
      <c r="BS33" s="96"/>
      <c r="BT33" s="97"/>
      <c r="BU33" s="95">
        <f>IF(ISNUMBER(BG33),BG33,0)+IF(ISNUMBER(BL33),BL33,0)</f>
        <v>0</v>
      </c>
      <c r="BV33" s="96"/>
      <c r="BW33" s="96"/>
      <c r="BX33" s="96"/>
      <c r="BY33" s="97"/>
    </row>
    <row r="34" spans="1:79" s="98" customFormat="1" ht="12.75" customHeight="1" x14ac:dyDescent="0.2">
      <c r="A34" s="88">
        <v>21080500</v>
      </c>
      <c r="B34" s="89"/>
      <c r="C34" s="89"/>
      <c r="D34" s="90"/>
      <c r="E34" s="91" t="s">
        <v>177</v>
      </c>
      <c r="F34" s="92"/>
      <c r="G34" s="92"/>
      <c r="H34" s="92"/>
      <c r="I34" s="92"/>
      <c r="J34" s="92"/>
      <c r="K34" s="92"/>
      <c r="L34" s="92"/>
      <c r="M34" s="92"/>
      <c r="N34" s="92"/>
      <c r="O34" s="92"/>
      <c r="P34" s="92"/>
      <c r="Q34" s="92"/>
      <c r="R34" s="92"/>
      <c r="S34" s="92"/>
      <c r="T34" s="93"/>
      <c r="U34" s="94" t="s">
        <v>173</v>
      </c>
      <c r="V34" s="94"/>
      <c r="W34" s="94"/>
      <c r="X34" s="94"/>
      <c r="Y34" s="94"/>
      <c r="Z34" s="94">
        <v>299984.88</v>
      </c>
      <c r="AA34" s="94"/>
      <c r="AB34" s="94"/>
      <c r="AC34" s="94"/>
      <c r="AD34" s="94"/>
      <c r="AE34" s="95">
        <v>299984.88</v>
      </c>
      <c r="AF34" s="96"/>
      <c r="AG34" s="96"/>
      <c r="AH34" s="97"/>
      <c r="AI34" s="95">
        <f>IF(ISNUMBER(U34),U34,0)+IF(ISNUMBER(Z34),Z34,0)</f>
        <v>299984.88</v>
      </c>
      <c r="AJ34" s="96"/>
      <c r="AK34" s="96"/>
      <c r="AL34" s="96"/>
      <c r="AM34" s="97"/>
      <c r="AN34" s="95" t="s">
        <v>173</v>
      </c>
      <c r="AO34" s="96"/>
      <c r="AP34" s="96"/>
      <c r="AQ34" s="96"/>
      <c r="AR34" s="97"/>
      <c r="AS34" s="95">
        <v>98357</v>
      </c>
      <c r="AT34" s="96"/>
      <c r="AU34" s="96"/>
      <c r="AV34" s="96"/>
      <c r="AW34" s="97"/>
      <c r="AX34" s="95">
        <v>98357</v>
      </c>
      <c r="AY34" s="96"/>
      <c r="AZ34" s="96"/>
      <c r="BA34" s="97"/>
      <c r="BB34" s="95">
        <f>IF(ISNUMBER(AN34),AN34,0)+IF(ISNUMBER(AS34),AS34,0)</f>
        <v>98357</v>
      </c>
      <c r="BC34" s="96"/>
      <c r="BD34" s="96"/>
      <c r="BE34" s="96"/>
      <c r="BF34" s="97"/>
      <c r="BG34" s="95" t="s">
        <v>173</v>
      </c>
      <c r="BH34" s="96"/>
      <c r="BI34" s="96"/>
      <c r="BJ34" s="96"/>
      <c r="BK34" s="97"/>
      <c r="BL34" s="95">
        <v>0</v>
      </c>
      <c r="BM34" s="96"/>
      <c r="BN34" s="96"/>
      <c r="BO34" s="96"/>
      <c r="BP34" s="97"/>
      <c r="BQ34" s="95">
        <v>0</v>
      </c>
      <c r="BR34" s="96"/>
      <c r="BS34" s="96"/>
      <c r="BT34" s="97"/>
      <c r="BU34" s="95">
        <f>IF(ISNUMBER(BG34),BG34,0)+IF(ISNUMBER(BL34),BL34,0)</f>
        <v>0</v>
      </c>
      <c r="BV34" s="96"/>
      <c r="BW34" s="96"/>
      <c r="BX34" s="96"/>
      <c r="BY34" s="97"/>
    </row>
    <row r="35" spans="1:79" s="6" customFormat="1" ht="12.75" customHeight="1" x14ac:dyDescent="0.2">
      <c r="A35" s="86"/>
      <c r="B35" s="84"/>
      <c r="C35" s="84"/>
      <c r="D35" s="85"/>
      <c r="E35" s="99" t="s">
        <v>147</v>
      </c>
      <c r="F35" s="100"/>
      <c r="G35" s="100"/>
      <c r="H35" s="100"/>
      <c r="I35" s="100"/>
      <c r="J35" s="100"/>
      <c r="K35" s="100"/>
      <c r="L35" s="100"/>
      <c r="M35" s="100"/>
      <c r="N35" s="100"/>
      <c r="O35" s="100"/>
      <c r="P35" s="100"/>
      <c r="Q35" s="100"/>
      <c r="R35" s="100"/>
      <c r="S35" s="100"/>
      <c r="T35" s="101"/>
      <c r="U35" s="102">
        <v>5172849.34</v>
      </c>
      <c r="V35" s="102"/>
      <c r="W35" s="102"/>
      <c r="X35" s="102"/>
      <c r="Y35" s="102"/>
      <c r="Z35" s="102">
        <v>321671.38</v>
      </c>
      <c r="AA35" s="102"/>
      <c r="AB35" s="102"/>
      <c r="AC35" s="102"/>
      <c r="AD35" s="102"/>
      <c r="AE35" s="103">
        <v>299984.88</v>
      </c>
      <c r="AF35" s="104"/>
      <c r="AG35" s="104"/>
      <c r="AH35" s="105"/>
      <c r="AI35" s="103">
        <f>IF(ISNUMBER(U35),U35,0)+IF(ISNUMBER(Z35),Z35,0)</f>
        <v>5494520.7199999997</v>
      </c>
      <c r="AJ35" s="104"/>
      <c r="AK35" s="104"/>
      <c r="AL35" s="104"/>
      <c r="AM35" s="105"/>
      <c r="AN35" s="103">
        <v>6209298</v>
      </c>
      <c r="AO35" s="104"/>
      <c r="AP35" s="104"/>
      <c r="AQ35" s="104"/>
      <c r="AR35" s="105"/>
      <c r="AS35" s="103">
        <v>128357</v>
      </c>
      <c r="AT35" s="104"/>
      <c r="AU35" s="104"/>
      <c r="AV35" s="104"/>
      <c r="AW35" s="105"/>
      <c r="AX35" s="103">
        <v>98357</v>
      </c>
      <c r="AY35" s="104"/>
      <c r="AZ35" s="104"/>
      <c r="BA35" s="105"/>
      <c r="BB35" s="103">
        <f>IF(ISNUMBER(AN35),AN35,0)+IF(ISNUMBER(AS35),AS35,0)</f>
        <v>6337655</v>
      </c>
      <c r="BC35" s="104"/>
      <c r="BD35" s="104"/>
      <c r="BE35" s="104"/>
      <c r="BF35" s="105"/>
      <c r="BG35" s="103">
        <v>5403416</v>
      </c>
      <c r="BH35" s="104"/>
      <c r="BI35" s="104"/>
      <c r="BJ35" s="104"/>
      <c r="BK35" s="105"/>
      <c r="BL35" s="103">
        <v>30000</v>
      </c>
      <c r="BM35" s="104"/>
      <c r="BN35" s="104"/>
      <c r="BO35" s="104"/>
      <c r="BP35" s="105"/>
      <c r="BQ35" s="103">
        <v>0</v>
      </c>
      <c r="BR35" s="104"/>
      <c r="BS35" s="104"/>
      <c r="BT35" s="105"/>
      <c r="BU35" s="103">
        <f>IF(ISNUMBER(BG35),BG35,0)+IF(ISNUMBER(BL35),BL35,0)</f>
        <v>5433416</v>
      </c>
      <c r="BV35" s="104"/>
      <c r="BW35" s="104"/>
      <c r="BX35" s="104"/>
      <c r="BY35" s="105"/>
    </row>
    <row r="37" spans="1:79" ht="14.25" customHeight="1" x14ac:dyDescent="0.2">
      <c r="A37" s="58" t="s">
        <v>319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15" customHeight="1" x14ac:dyDescent="0.2">
      <c r="A38" s="53" t="s">
        <v>293</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row>
    <row r="39" spans="1:79" ht="22.5" customHeight="1" x14ac:dyDescent="0.2">
      <c r="A39" s="60" t="s">
        <v>2</v>
      </c>
      <c r="B39" s="61"/>
      <c r="C39" s="61"/>
      <c r="D39" s="62"/>
      <c r="E39" s="60" t="s">
        <v>19</v>
      </c>
      <c r="F39" s="61"/>
      <c r="G39" s="61"/>
      <c r="H39" s="61"/>
      <c r="I39" s="61"/>
      <c r="J39" s="61"/>
      <c r="K39" s="61"/>
      <c r="L39" s="61"/>
      <c r="M39" s="61"/>
      <c r="N39" s="61"/>
      <c r="O39" s="61"/>
      <c r="P39" s="61"/>
      <c r="Q39" s="61"/>
      <c r="R39" s="61"/>
      <c r="S39" s="61"/>
      <c r="T39" s="61"/>
      <c r="U39" s="61"/>
      <c r="V39" s="61"/>
      <c r="W39" s="62"/>
      <c r="X39" s="30" t="s">
        <v>315</v>
      </c>
      <c r="Y39" s="31"/>
      <c r="Z39" s="31"/>
      <c r="AA39" s="31"/>
      <c r="AB39" s="31"/>
      <c r="AC39" s="31"/>
      <c r="AD39" s="31"/>
      <c r="AE39" s="31"/>
      <c r="AF39" s="31"/>
      <c r="AG39" s="31"/>
      <c r="AH39" s="31"/>
      <c r="AI39" s="31"/>
      <c r="AJ39" s="31"/>
      <c r="AK39" s="31"/>
      <c r="AL39" s="31"/>
      <c r="AM39" s="31"/>
      <c r="AN39" s="31"/>
      <c r="AO39" s="31"/>
      <c r="AP39" s="31"/>
      <c r="AQ39" s="32"/>
      <c r="AR39" s="36" t="s">
        <v>320</v>
      </c>
      <c r="AS39" s="36"/>
      <c r="AT39" s="36"/>
      <c r="AU39" s="36"/>
      <c r="AV39" s="36"/>
      <c r="AW39" s="36"/>
      <c r="AX39" s="36"/>
      <c r="AY39" s="36"/>
      <c r="AZ39" s="36"/>
      <c r="BA39" s="36"/>
      <c r="BB39" s="36"/>
      <c r="BC39" s="36"/>
      <c r="BD39" s="36"/>
      <c r="BE39" s="36"/>
      <c r="BF39" s="36"/>
      <c r="BG39" s="36"/>
      <c r="BH39" s="36"/>
      <c r="BI39" s="36"/>
      <c r="BJ39" s="36"/>
      <c r="BK39" s="36"/>
    </row>
    <row r="40" spans="1:79" ht="36" customHeight="1" x14ac:dyDescent="0.2">
      <c r="A40" s="63"/>
      <c r="B40" s="64"/>
      <c r="C40" s="64"/>
      <c r="D40" s="65"/>
      <c r="E40" s="63"/>
      <c r="F40" s="64"/>
      <c r="G40" s="64"/>
      <c r="H40" s="64"/>
      <c r="I40" s="64"/>
      <c r="J40" s="64"/>
      <c r="K40" s="64"/>
      <c r="L40" s="64"/>
      <c r="M40" s="64"/>
      <c r="N40" s="64"/>
      <c r="O40" s="64"/>
      <c r="P40" s="64"/>
      <c r="Q40" s="64"/>
      <c r="R40" s="64"/>
      <c r="S40" s="64"/>
      <c r="T40" s="64"/>
      <c r="U40" s="64"/>
      <c r="V40" s="64"/>
      <c r="W40" s="65"/>
      <c r="X40" s="36" t="s">
        <v>4</v>
      </c>
      <c r="Y40" s="36"/>
      <c r="Z40" s="36"/>
      <c r="AA40" s="36"/>
      <c r="AB40" s="36"/>
      <c r="AC40" s="36" t="s">
        <v>3</v>
      </c>
      <c r="AD40" s="36"/>
      <c r="AE40" s="36"/>
      <c r="AF40" s="36"/>
      <c r="AG40" s="36"/>
      <c r="AH40" s="46" t="s">
        <v>116</v>
      </c>
      <c r="AI40" s="47"/>
      <c r="AJ40" s="47"/>
      <c r="AK40" s="47"/>
      <c r="AL40" s="48"/>
      <c r="AM40" s="30" t="s">
        <v>5</v>
      </c>
      <c r="AN40" s="31"/>
      <c r="AO40" s="31"/>
      <c r="AP40" s="31"/>
      <c r="AQ40" s="32"/>
      <c r="AR40" s="30" t="s">
        <v>4</v>
      </c>
      <c r="AS40" s="31"/>
      <c r="AT40" s="31"/>
      <c r="AU40" s="31"/>
      <c r="AV40" s="32"/>
      <c r="AW40" s="30" t="s">
        <v>3</v>
      </c>
      <c r="AX40" s="31"/>
      <c r="AY40" s="31"/>
      <c r="AZ40" s="31"/>
      <c r="BA40" s="32"/>
      <c r="BB40" s="46" t="s">
        <v>116</v>
      </c>
      <c r="BC40" s="47"/>
      <c r="BD40" s="47"/>
      <c r="BE40" s="47"/>
      <c r="BF40" s="48"/>
      <c r="BG40" s="30" t="s">
        <v>96</v>
      </c>
      <c r="BH40" s="31"/>
      <c r="BI40" s="31"/>
      <c r="BJ40" s="31"/>
      <c r="BK40" s="32"/>
    </row>
    <row r="41" spans="1:79" ht="15" customHeight="1" x14ac:dyDescent="0.2">
      <c r="A41" s="30">
        <v>1</v>
      </c>
      <c r="B41" s="31"/>
      <c r="C41" s="31"/>
      <c r="D41" s="32"/>
      <c r="E41" s="30">
        <v>2</v>
      </c>
      <c r="F41" s="31"/>
      <c r="G41" s="31"/>
      <c r="H41" s="31"/>
      <c r="I41" s="31"/>
      <c r="J41" s="31"/>
      <c r="K41" s="31"/>
      <c r="L41" s="31"/>
      <c r="M41" s="31"/>
      <c r="N41" s="31"/>
      <c r="O41" s="31"/>
      <c r="P41" s="31"/>
      <c r="Q41" s="31"/>
      <c r="R41" s="31"/>
      <c r="S41" s="31"/>
      <c r="T41" s="31"/>
      <c r="U41" s="31"/>
      <c r="V41" s="31"/>
      <c r="W41" s="32"/>
      <c r="X41" s="36">
        <v>3</v>
      </c>
      <c r="Y41" s="36"/>
      <c r="Z41" s="36"/>
      <c r="AA41" s="36"/>
      <c r="AB41" s="36"/>
      <c r="AC41" s="36">
        <v>4</v>
      </c>
      <c r="AD41" s="36"/>
      <c r="AE41" s="36"/>
      <c r="AF41" s="36"/>
      <c r="AG41" s="36"/>
      <c r="AH41" s="36">
        <v>5</v>
      </c>
      <c r="AI41" s="36"/>
      <c r="AJ41" s="36"/>
      <c r="AK41" s="36"/>
      <c r="AL41" s="36"/>
      <c r="AM41" s="36">
        <v>6</v>
      </c>
      <c r="AN41" s="36"/>
      <c r="AO41" s="36"/>
      <c r="AP41" s="36"/>
      <c r="AQ41" s="36"/>
      <c r="AR41" s="30">
        <v>7</v>
      </c>
      <c r="AS41" s="31"/>
      <c r="AT41" s="31"/>
      <c r="AU41" s="31"/>
      <c r="AV41" s="32"/>
      <c r="AW41" s="30">
        <v>8</v>
      </c>
      <c r="AX41" s="31"/>
      <c r="AY41" s="31"/>
      <c r="AZ41" s="31"/>
      <c r="BA41" s="32"/>
      <c r="BB41" s="30">
        <v>9</v>
      </c>
      <c r="BC41" s="31"/>
      <c r="BD41" s="31"/>
      <c r="BE41" s="31"/>
      <c r="BF41" s="32"/>
      <c r="BG41" s="30">
        <v>10</v>
      </c>
      <c r="BH41" s="31"/>
      <c r="BI41" s="31"/>
      <c r="BJ41" s="31"/>
      <c r="BK41" s="32"/>
    </row>
    <row r="42" spans="1:79" ht="20.25" hidden="1" customHeight="1" x14ac:dyDescent="0.2">
      <c r="A42" s="33" t="s">
        <v>56</v>
      </c>
      <c r="B42" s="34"/>
      <c r="C42" s="34"/>
      <c r="D42" s="35"/>
      <c r="E42" s="33" t="s">
        <v>57</v>
      </c>
      <c r="F42" s="34"/>
      <c r="G42" s="34"/>
      <c r="H42" s="34"/>
      <c r="I42" s="34"/>
      <c r="J42" s="34"/>
      <c r="K42" s="34"/>
      <c r="L42" s="34"/>
      <c r="M42" s="34"/>
      <c r="N42" s="34"/>
      <c r="O42" s="34"/>
      <c r="P42" s="34"/>
      <c r="Q42" s="34"/>
      <c r="R42" s="34"/>
      <c r="S42" s="34"/>
      <c r="T42" s="34"/>
      <c r="U42" s="34"/>
      <c r="V42" s="34"/>
      <c r="W42" s="35"/>
      <c r="X42" s="38" t="s">
        <v>60</v>
      </c>
      <c r="Y42" s="38"/>
      <c r="Z42" s="38"/>
      <c r="AA42" s="38"/>
      <c r="AB42" s="38"/>
      <c r="AC42" s="38" t="s">
        <v>61</v>
      </c>
      <c r="AD42" s="38"/>
      <c r="AE42" s="38"/>
      <c r="AF42" s="38"/>
      <c r="AG42" s="38"/>
      <c r="AH42" s="33" t="s">
        <v>94</v>
      </c>
      <c r="AI42" s="34"/>
      <c r="AJ42" s="34"/>
      <c r="AK42" s="34"/>
      <c r="AL42" s="35"/>
      <c r="AM42" s="50" t="s">
        <v>171</v>
      </c>
      <c r="AN42" s="51"/>
      <c r="AO42" s="51"/>
      <c r="AP42" s="51"/>
      <c r="AQ42" s="52"/>
      <c r="AR42" s="33" t="s">
        <v>62</v>
      </c>
      <c r="AS42" s="34"/>
      <c r="AT42" s="34"/>
      <c r="AU42" s="34"/>
      <c r="AV42" s="35"/>
      <c r="AW42" s="33" t="s">
        <v>63</v>
      </c>
      <c r="AX42" s="34"/>
      <c r="AY42" s="34"/>
      <c r="AZ42" s="34"/>
      <c r="BA42" s="35"/>
      <c r="BB42" s="33" t="s">
        <v>95</v>
      </c>
      <c r="BC42" s="34"/>
      <c r="BD42" s="34"/>
      <c r="BE42" s="34"/>
      <c r="BF42" s="35"/>
      <c r="BG42" s="50" t="s">
        <v>171</v>
      </c>
      <c r="BH42" s="51"/>
      <c r="BI42" s="51"/>
      <c r="BJ42" s="51"/>
      <c r="BK42" s="52"/>
      <c r="CA42" t="s">
        <v>23</v>
      </c>
    </row>
    <row r="43" spans="1:79" s="98" customFormat="1" ht="12.75" customHeight="1" x14ac:dyDescent="0.2">
      <c r="A43" s="88"/>
      <c r="B43" s="89"/>
      <c r="C43" s="89"/>
      <c r="D43" s="90"/>
      <c r="E43" s="91" t="s">
        <v>172</v>
      </c>
      <c r="F43" s="92"/>
      <c r="G43" s="92"/>
      <c r="H43" s="92"/>
      <c r="I43" s="92"/>
      <c r="J43" s="92"/>
      <c r="K43" s="92"/>
      <c r="L43" s="92"/>
      <c r="M43" s="92"/>
      <c r="N43" s="92"/>
      <c r="O43" s="92"/>
      <c r="P43" s="92"/>
      <c r="Q43" s="92"/>
      <c r="R43" s="92"/>
      <c r="S43" s="92"/>
      <c r="T43" s="92"/>
      <c r="U43" s="92"/>
      <c r="V43" s="92"/>
      <c r="W43" s="93"/>
      <c r="X43" s="95">
        <v>5868110</v>
      </c>
      <c r="Y43" s="96"/>
      <c r="Z43" s="96"/>
      <c r="AA43" s="96"/>
      <c r="AB43" s="97"/>
      <c r="AC43" s="95" t="s">
        <v>173</v>
      </c>
      <c r="AD43" s="96"/>
      <c r="AE43" s="96"/>
      <c r="AF43" s="96"/>
      <c r="AG43" s="97"/>
      <c r="AH43" s="95" t="s">
        <v>173</v>
      </c>
      <c r="AI43" s="96"/>
      <c r="AJ43" s="96"/>
      <c r="AK43" s="96"/>
      <c r="AL43" s="97"/>
      <c r="AM43" s="95">
        <f>IF(ISNUMBER(X43),X43,0)+IF(ISNUMBER(AC43),AC43,0)</f>
        <v>5868110</v>
      </c>
      <c r="AN43" s="96"/>
      <c r="AO43" s="96"/>
      <c r="AP43" s="96"/>
      <c r="AQ43" s="97"/>
      <c r="AR43" s="95">
        <v>6284746</v>
      </c>
      <c r="AS43" s="96"/>
      <c r="AT43" s="96"/>
      <c r="AU43" s="96"/>
      <c r="AV43" s="97"/>
      <c r="AW43" s="95" t="s">
        <v>173</v>
      </c>
      <c r="AX43" s="96"/>
      <c r="AY43" s="96"/>
      <c r="AZ43" s="96"/>
      <c r="BA43" s="97"/>
      <c r="BB43" s="95" t="s">
        <v>173</v>
      </c>
      <c r="BC43" s="96"/>
      <c r="BD43" s="96"/>
      <c r="BE43" s="96"/>
      <c r="BF43" s="97"/>
      <c r="BG43" s="94">
        <f>IF(ISNUMBER(AR43),AR43,0)+IF(ISNUMBER(AW43),AW43,0)</f>
        <v>6284746</v>
      </c>
      <c r="BH43" s="94"/>
      <c r="BI43" s="94"/>
      <c r="BJ43" s="94"/>
      <c r="BK43" s="94"/>
      <c r="CA43" s="98" t="s">
        <v>24</v>
      </c>
    </row>
    <row r="44" spans="1:79" s="98" customFormat="1" ht="25.5" customHeight="1" x14ac:dyDescent="0.2">
      <c r="A44" s="88"/>
      <c r="B44" s="89"/>
      <c r="C44" s="89"/>
      <c r="D44" s="90"/>
      <c r="E44" s="91" t="s">
        <v>174</v>
      </c>
      <c r="F44" s="92"/>
      <c r="G44" s="92"/>
      <c r="H44" s="92"/>
      <c r="I44" s="92"/>
      <c r="J44" s="92"/>
      <c r="K44" s="92"/>
      <c r="L44" s="92"/>
      <c r="M44" s="92"/>
      <c r="N44" s="92"/>
      <c r="O44" s="92"/>
      <c r="P44" s="92"/>
      <c r="Q44" s="92"/>
      <c r="R44" s="92"/>
      <c r="S44" s="92"/>
      <c r="T44" s="92"/>
      <c r="U44" s="92"/>
      <c r="V44" s="92"/>
      <c r="W44" s="93"/>
      <c r="X44" s="95" t="s">
        <v>173</v>
      </c>
      <c r="Y44" s="96"/>
      <c r="Z44" s="96"/>
      <c r="AA44" s="96"/>
      <c r="AB44" s="97"/>
      <c r="AC44" s="95">
        <v>30000</v>
      </c>
      <c r="AD44" s="96"/>
      <c r="AE44" s="96"/>
      <c r="AF44" s="96"/>
      <c r="AG44" s="97"/>
      <c r="AH44" s="95">
        <v>0</v>
      </c>
      <c r="AI44" s="96"/>
      <c r="AJ44" s="96"/>
      <c r="AK44" s="96"/>
      <c r="AL44" s="97"/>
      <c r="AM44" s="95">
        <f>IF(ISNUMBER(X44),X44,0)+IF(ISNUMBER(AC44),AC44,0)</f>
        <v>30000</v>
      </c>
      <c r="AN44" s="96"/>
      <c r="AO44" s="96"/>
      <c r="AP44" s="96"/>
      <c r="AQ44" s="97"/>
      <c r="AR44" s="95" t="s">
        <v>173</v>
      </c>
      <c r="AS44" s="96"/>
      <c r="AT44" s="96"/>
      <c r="AU44" s="96"/>
      <c r="AV44" s="97"/>
      <c r="AW44" s="95">
        <v>30000</v>
      </c>
      <c r="AX44" s="96"/>
      <c r="AY44" s="96"/>
      <c r="AZ44" s="96"/>
      <c r="BA44" s="97"/>
      <c r="BB44" s="95">
        <v>0</v>
      </c>
      <c r="BC44" s="96"/>
      <c r="BD44" s="96"/>
      <c r="BE44" s="96"/>
      <c r="BF44" s="97"/>
      <c r="BG44" s="94">
        <f>IF(ISNUMBER(AR44),AR44,0)+IF(ISNUMBER(AW44),AW44,0)</f>
        <v>30000</v>
      </c>
      <c r="BH44" s="94"/>
      <c r="BI44" s="94"/>
      <c r="BJ44" s="94"/>
      <c r="BK44" s="94"/>
    </row>
    <row r="45" spans="1:79" s="98" customFormat="1" ht="25.5" customHeight="1" x14ac:dyDescent="0.2">
      <c r="A45" s="88">
        <v>25010100</v>
      </c>
      <c r="B45" s="89"/>
      <c r="C45" s="89"/>
      <c r="D45" s="90"/>
      <c r="E45" s="91" t="s">
        <v>175</v>
      </c>
      <c r="F45" s="92"/>
      <c r="G45" s="92"/>
      <c r="H45" s="92"/>
      <c r="I45" s="92"/>
      <c r="J45" s="92"/>
      <c r="K45" s="92"/>
      <c r="L45" s="92"/>
      <c r="M45" s="92"/>
      <c r="N45" s="92"/>
      <c r="O45" s="92"/>
      <c r="P45" s="92"/>
      <c r="Q45" s="92"/>
      <c r="R45" s="92"/>
      <c r="S45" s="92"/>
      <c r="T45" s="92"/>
      <c r="U45" s="92"/>
      <c r="V45" s="92"/>
      <c r="W45" s="93"/>
      <c r="X45" s="95" t="s">
        <v>173</v>
      </c>
      <c r="Y45" s="96"/>
      <c r="Z45" s="96"/>
      <c r="AA45" s="96"/>
      <c r="AB45" s="97"/>
      <c r="AC45" s="95">
        <v>30000</v>
      </c>
      <c r="AD45" s="96"/>
      <c r="AE45" s="96"/>
      <c r="AF45" s="96"/>
      <c r="AG45" s="97"/>
      <c r="AH45" s="95">
        <v>0</v>
      </c>
      <c r="AI45" s="96"/>
      <c r="AJ45" s="96"/>
      <c r="AK45" s="96"/>
      <c r="AL45" s="97"/>
      <c r="AM45" s="95">
        <f>IF(ISNUMBER(X45),X45,0)+IF(ISNUMBER(AC45),AC45,0)</f>
        <v>30000</v>
      </c>
      <c r="AN45" s="96"/>
      <c r="AO45" s="96"/>
      <c r="AP45" s="96"/>
      <c r="AQ45" s="97"/>
      <c r="AR45" s="95" t="s">
        <v>173</v>
      </c>
      <c r="AS45" s="96"/>
      <c r="AT45" s="96"/>
      <c r="AU45" s="96"/>
      <c r="AV45" s="97"/>
      <c r="AW45" s="95">
        <v>30000</v>
      </c>
      <c r="AX45" s="96"/>
      <c r="AY45" s="96"/>
      <c r="AZ45" s="96"/>
      <c r="BA45" s="97"/>
      <c r="BB45" s="95">
        <v>0</v>
      </c>
      <c r="BC45" s="96"/>
      <c r="BD45" s="96"/>
      <c r="BE45" s="96"/>
      <c r="BF45" s="97"/>
      <c r="BG45" s="94">
        <f>IF(ISNUMBER(AR45),AR45,0)+IF(ISNUMBER(AW45),AW45,0)</f>
        <v>30000</v>
      </c>
      <c r="BH45" s="94"/>
      <c r="BI45" s="94"/>
      <c r="BJ45" s="94"/>
      <c r="BK45" s="94"/>
    </row>
    <row r="46" spans="1:79" s="98" customFormat="1" ht="25.5" customHeight="1" x14ac:dyDescent="0.2">
      <c r="A46" s="88"/>
      <c r="B46" s="89"/>
      <c r="C46" s="89"/>
      <c r="D46" s="90"/>
      <c r="E46" s="91" t="s">
        <v>176</v>
      </c>
      <c r="F46" s="92"/>
      <c r="G46" s="92"/>
      <c r="H46" s="92"/>
      <c r="I46" s="92"/>
      <c r="J46" s="92"/>
      <c r="K46" s="92"/>
      <c r="L46" s="92"/>
      <c r="M46" s="92"/>
      <c r="N46" s="92"/>
      <c r="O46" s="92"/>
      <c r="P46" s="92"/>
      <c r="Q46" s="92"/>
      <c r="R46" s="92"/>
      <c r="S46" s="92"/>
      <c r="T46" s="92"/>
      <c r="U46" s="92"/>
      <c r="V46" s="92"/>
      <c r="W46" s="93"/>
      <c r="X46" s="95" t="s">
        <v>173</v>
      </c>
      <c r="Y46" s="96"/>
      <c r="Z46" s="96"/>
      <c r="AA46" s="96"/>
      <c r="AB46" s="97"/>
      <c r="AC46" s="95">
        <v>0</v>
      </c>
      <c r="AD46" s="96"/>
      <c r="AE46" s="96"/>
      <c r="AF46" s="96"/>
      <c r="AG46" s="97"/>
      <c r="AH46" s="95">
        <v>0</v>
      </c>
      <c r="AI46" s="96"/>
      <c r="AJ46" s="96"/>
      <c r="AK46" s="96"/>
      <c r="AL46" s="97"/>
      <c r="AM46" s="95">
        <f>IF(ISNUMBER(X46),X46,0)+IF(ISNUMBER(AC46),AC46,0)</f>
        <v>0</v>
      </c>
      <c r="AN46" s="96"/>
      <c r="AO46" s="96"/>
      <c r="AP46" s="96"/>
      <c r="AQ46" s="97"/>
      <c r="AR46" s="95" t="s">
        <v>173</v>
      </c>
      <c r="AS46" s="96"/>
      <c r="AT46" s="96"/>
      <c r="AU46" s="96"/>
      <c r="AV46" s="97"/>
      <c r="AW46" s="95">
        <v>0</v>
      </c>
      <c r="AX46" s="96"/>
      <c r="AY46" s="96"/>
      <c r="AZ46" s="96"/>
      <c r="BA46" s="97"/>
      <c r="BB46" s="95">
        <v>0</v>
      </c>
      <c r="BC46" s="96"/>
      <c r="BD46" s="96"/>
      <c r="BE46" s="96"/>
      <c r="BF46" s="97"/>
      <c r="BG46" s="94">
        <f>IF(ISNUMBER(AR46),AR46,0)+IF(ISNUMBER(AW46),AW46,0)</f>
        <v>0</v>
      </c>
      <c r="BH46" s="94"/>
      <c r="BI46" s="94"/>
      <c r="BJ46" s="94"/>
      <c r="BK46" s="94"/>
    </row>
    <row r="47" spans="1:79" s="98" customFormat="1" ht="12.75" customHeight="1" x14ac:dyDescent="0.2">
      <c r="A47" s="88">
        <v>21080500</v>
      </c>
      <c r="B47" s="89"/>
      <c r="C47" s="89"/>
      <c r="D47" s="90"/>
      <c r="E47" s="91" t="s">
        <v>177</v>
      </c>
      <c r="F47" s="92"/>
      <c r="G47" s="92"/>
      <c r="H47" s="92"/>
      <c r="I47" s="92"/>
      <c r="J47" s="92"/>
      <c r="K47" s="92"/>
      <c r="L47" s="92"/>
      <c r="M47" s="92"/>
      <c r="N47" s="92"/>
      <c r="O47" s="92"/>
      <c r="P47" s="92"/>
      <c r="Q47" s="92"/>
      <c r="R47" s="92"/>
      <c r="S47" s="92"/>
      <c r="T47" s="92"/>
      <c r="U47" s="92"/>
      <c r="V47" s="92"/>
      <c r="W47" s="93"/>
      <c r="X47" s="95" t="s">
        <v>173</v>
      </c>
      <c r="Y47" s="96"/>
      <c r="Z47" s="96"/>
      <c r="AA47" s="96"/>
      <c r="AB47" s="97"/>
      <c r="AC47" s="95">
        <v>0</v>
      </c>
      <c r="AD47" s="96"/>
      <c r="AE47" s="96"/>
      <c r="AF47" s="96"/>
      <c r="AG47" s="97"/>
      <c r="AH47" s="95">
        <v>0</v>
      </c>
      <c r="AI47" s="96"/>
      <c r="AJ47" s="96"/>
      <c r="AK47" s="96"/>
      <c r="AL47" s="97"/>
      <c r="AM47" s="95">
        <f>IF(ISNUMBER(X47),X47,0)+IF(ISNUMBER(AC47),AC47,0)</f>
        <v>0</v>
      </c>
      <c r="AN47" s="96"/>
      <c r="AO47" s="96"/>
      <c r="AP47" s="96"/>
      <c r="AQ47" s="97"/>
      <c r="AR47" s="95" t="s">
        <v>173</v>
      </c>
      <c r="AS47" s="96"/>
      <c r="AT47" s="96"/>
      <c r="AU47" s="96"/>
      <c r="AV47" s="97"/>
      <c r="AW47" s="95">
        <v>0</v>
      </c>
      <c r="AX47" s="96"/>
      <c r="AY47" s="96"/>
      <c r="AZ47" s="96"/>
      <c r="BA47" s="97"/>
      <c r="BB47" s="95">
        <v>0</v>
      </c>
      <c r="BC47" s="96"/>
      <c r="BD47" s="96"/>
      <c r="BE47" s="96"/>
      <c r="BF47" s="97"/>
      <c r="BG47" s="94">
        <f>IF(ISNUMBER(AR47),AR47,0)+IF(ISNUMBER(AW47),AW47,0)</f>
        <v>0</v>
      </c>
      <c r="BH47" s="94"/>
      <c r="BI47" s="94"/>
      <c r="BJ47" s="94"/>
      <c r="BK47" s="94"/>
    </row>
    <row r="48" spans="1:79" s="6" customFormat="1" ht="12.75" customHeight="1" x14ac:dyDescent="0.2">
      <c r="A48" s="86"/>
      <c r="B48" s="84"/>
      <c r="C48" s="84"/>
      <c r="D48" s="85"/>
      <c r="E48" s="99" t="s">
        <v>147</v>
      </c>
      <c r="F48" s="100"/>
      <c r="G48" s="100"/>
      <c r="H48" s="100"/>
      <c r="I48" s="100"/>
      <c r="J48" s="100"/>
      <c r="K48" s="100"/>
      <c r="L48" s="100"/>
      <c r="M48" s="100"/>
      <c r="N48" s="100"/>
      <c r="O48" s="100"/>
      <c r="P48" s="100"/>
      <c r="Q48" s="100"/>
      <c r="R48" s="100"/>
      <c r="S48" s="100"/>
      <c r="T48" s="100"/>
      <c r="U48" s="100"/>
      <c r="V48" s="100"/>
      <c r="W48" s="101"/>
      <c r="X48" s="103">
        <v>5868110</v>
      </c>
      <c r="Y48" s="104"/>
      <c r="Z48" s="104"/>
      <c r="AA48" s="104"/>
      <c r="AB48" s="105"/>
      <c r="AC48" s="103">
        <v>30000</v>
      </c>
      <c r="AD48" s="104"/>
      <c r="AE48" s="104"/>
      <c r="AF48" s="104"/>
      <c r="AG48" s="105"/>
      <c r="AH48" s="103">
        <v>0</v>
      </c>
      <c r="AI48" s="104"/>
      <c r="AJ48" s="104"/>
      <c r="AK48" s="104"/>
      <c r="AL48" s="105"/>
      <c r="AM48" s="103">
        <f>IF(ISNUMBER(X48),X48,0)+IF(ISNUMBER(AC48),AC48,0)</f>
        <v>5898110</v>
      </c>
      <c r="AN48" s="104"/>
      <c r="AO48" s="104"/>
      <c r="AP48" s="104"/>
      <c r="AQ48" s="105"/>
      <c r="AR48" s="103">
        <v>6284746</v>
      </c>
      <c r="AS48" s="104"/>
      <c r="AT48" s="104"/>
      <c r="AU48" s="104"/>
      <c r="AV48" s="105"/>
      <c r="AW48" s="103">
        <v>30000</v>
      </c>
      <c r="AX48" s="104"/>
      <c r="AY48" s="104"/>
      <c r="AZ48" s="104"/>
      <c r="BA48" s="105"/>
      <c r="BB48" s="103">
        <v>0</v>
      </c>
      <c r="BC48" s="104"/>
      <c r="BD48" s="104"/>
      <c r="BE48" s="104"/>
      <c r="BF48" s="105"/>
      <c r="BG48" s="102">
        <f>IF(ISNUMBER(AR48),AR48,0)+IF(ISNUMBER(AW48),AW48,0)</f>
        <v>6314746</v>
      </c>
      <c r="BH48" s="102"/>
      <c r="BI48" s="102"/>
      <c r="BJ48" s="102"/>
      <c r="BK48" s="102"/>
    </row>
    <row r="49" spans="1:79" s="4" customFormat="1" ht="12.75" customHeight="1" x14ac:dyDescent="0.2">
      <c r="A49" s="17"/>
      <c r="B49" s="17"/>
      <c r="C49" s="17"/>
      <c r="D49" s="17"/>
      <c r="E49" s="17"/>
      <c r="F49" s="17"/>
      <c r="G49" s="17"/>
      <c r="H49" s="17"/>
      <c r="I49" s="17"/>
      <c r="J49" s="17"/>
      <c r="K49" s="17"/>
      <c r="L49" s="17"/>
      <c r="M49" s="17"/>
      <c r="N49" s="17"/>
      <c r="O49" s="17"/>
      <c r="P49" s="17"/>
      <c r="Q49" s="17"/>
      <c r="R49" s="17"/>
      <c r="S49" s="17"/>
      <c r="T49" s="17"/>
      <c r="U49" s="17"/>
      <c r="V49" s="17"/>
      <c r="W49" s="17"/>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row>
    <row r="51" spans="1:79" s="3" customFormat="1" ht="14.25" customHeight="1" x14ac:dyDescent="0.2">
      <c r="A51" s="42" t="s">
        <v>117</v>
      </c>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9"/>
    </row>
    <row r="52" spans="1:79" ht="14.25" customHeight="1" x14ac:dyDescent="0.2">
      <c r="A52" s="42" t="s">
        <v>306</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row>
    <row r="53" spans="1:79" ht="15" customHeight="1" x14ac:dyDescent="0.2">
      <c r="A53" s="40" t="s">
        <v>293</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row>
    <row r="54" spans="1:79" ht="23.1" customHeight="1" x14ac:dyDescent="0.2">
      <c r="A54" s="66" t="s">
        <v>118</v>
      </c>
      <c r="B54" s="67"/>
      <c r="C54" s="67"/>
      <c r="D54" s="68"/>
      <c r="E54" s="36" t="s">
        <v>19</v>
      </c>
      <c r="F54" s="36"/>
      <c r="G54" s="36"/>
      <c r="H54" s="36"/>
      <c r="I54" s="36"/>
      <c r="J54" s="36"/>
      <c r="K54" s="36"/>
      <c r="L54" s="36"/>
      <c r="M54" s="36"/>
      <c r="N54" s="36"/>
      <c r="O54" s="36"/>
      <c r="P54" s="36"/>
      <c r="Q54" s="36"/>
      <c r="R54" s="36"/>
      <c r="S54" s="36"/>
      <c r="T54" s="36"/>
      <c r="U54" s="30" t="s">
        <v>294</v>
      </c>
      <c r="V54" s="31"/>
      <c r="W54" s="31"/>
      <c r="X54" s="31"/>
      <c r="Y54" s="31"/>
      <c r="Z54" s="31"/>
      <c r="AA54" s="31"/>
      <c r="AB54" s="31"/>
      <c r="AC54" s="31"/>
      <c r="AD54" s="31"/>
      <c r="AE54" s="31"/>
      <c r="AF54" s="31"/>
      <c r="AG54" s="31"/>
      <c r="AH54" s="31"/>
      <c r="AI54" s="31"/>
      <c r="AJ54" s="31"/>
      <c r="AK54" s="31"/>
      <c r="AL54" s="31"/>
      <c r="AM54" s="32"/>
      <c r="AN54" s="30" t="s">
        <v>297</v>
      </c>
      <c r="AO54" s="31"/>
      <c r="AP54" s="31"/>
      <c r="AQ54" s="31"/>
      <c r="AR54" s="31"/>
      <c r="AS54" s="31"/>
      <c r="AT54" s="31"/>
      <c r="AU54" s="31"/>
      <c r="AV54" s="31"/>
      <c r="AW54" s="31"/>
      <c r="AX54" s="31"/>
      <c r="AY54" s="31"/>
      <c r="AZ54" s="31"/>
      <c r="BA54" s="31"/>
      <c r="BB54" s="31"/>
      <c r="BC54" s="31"/>
      <c r="BD54" s="31"/>
      <c r="BE54" s="31"/>
      <c r="BF54" s="32"/>
      <c r="BG54" s="30" t="s">
        <v>305</v>
      </c>
      <c r="BH54" s="31"/>
      <c r="BI54" s="31"/>
      <c r="BJ54" s="31"/>
      <c r="BK54" s="31"/>
      <c r="BL54" s="31"/>
      <c r="BM54" s="31"/>
      <c r="BN54" s="31"/>
      <c r="BO54" s="31"/>
      <c r="BP54" s="31"/>
      <c r="BQ54" s="31"/>
      <c r="BR54" s="31"/>
      <c r="BS54" s="31"/>
      <c r="BT54" s="31"/>
      <c r="BU54" s="31"/>
      <c r="BV54" s="31"/>
      <c r="BW54" s="31"/>
      <c r="BX54" s="31"/>
      <c r="BY54" s="32"/>
    </row>
    <row r="55" spans="1:79" ht="48.75" customHeight="1" x14ac:dyDescent="0.2">
      <c r="A55" s="69"/>
      <c r="B55" s="70"/>
      <c r="C55" s="70"/>
      <c r="D55" s="71"/>
      <c r="E55" s="36"/>
      <c r="F55" s="36"/>
      <c r="G55" s="36"/>
      <c r="H55" s="36"/>
      <c r="I55" s="36"/>
      <c r="J55" s="36"/>
      <c r="K55" s="36"/>
      <c r="L55" s="36"/>
      <c r="M55" s="36"/>
      <c r="N55" s="36"/>
      <c r="O55" s="36"/>
      <c r="P55" s="36"/>
      <c r="Q55" s="36"/>
      <c r="R55" s="36"/>
      <c r="S55" s="36"/>
      <c r="T55" s="36"/>
      <c r="U55" s="30" t="s">
        <v>4</v>
      </c>
      <c r="V55" s="31"/>
      <c r="W55" s="31"/>
      <c r="X55" s="31"/>
      <c r="Y55" s="32"/>
      <c r="Z55" s="30" t="s">
        <v>3</v>
      </c>
      <c r="AA55" s="31"/>
      <c r="AB55" s="31"/>
      <c r="AC55" s="31"/>
      <c r="AD55" s="32"/>
      <c r="AE55" s="46" t="s">
        <v>116</v>
      </c>
      <c r="AF55" s="47"/>
      <c r="AG55" s="47"/>
      <c r="AH55" s="48"/>
      <c r="AI55" s="30" t="s">
        <v>5</v>
      </c>
      <c r="AJ55" s="31"/>
      <c r="AK55" s="31"/>
      <c r="AL55" s="31"/>
      <c r="AM55" s="32"/>
      <c r="AN55" s="30" t="s">
        <v>4</v>
      </c>
      <c r="AO55" s="31"/>
      <c r="AP55" s="31"/>
      <c r="AQ55" s="31"/>
      <c r="AR55" s="32"/>
      <c r="AS55" s="30" t="s">
        <v>3</v>
      </c>
      <c r="AT55" s="31"/>
      <c r="AU55" s="31"/>
      <c r="AV55" s="31"/>
      <c r="AW55" s="32"/>
      <c r="AX55" s="46" t="s">
        <v>116</v>
      </c>
      <c r="AY55" s="47"/>
      <c r="AZ55" s="47"/>
      <c r="BA55" s="48"/>
      <c r="BB55" s="30" t="s">
        <v>96</v>
      </c>
      <c r="BC55" s="31"/>
      <c r="BD55" s="31"/>
      <c r="BE55" s="31"/>
      <c r="BF55" s="32"/>
      <c r="BG55" s="30" t="s">
        <v>4</v>
      </c>
      <c r="BH55" s="31"/>
      <c r="BI55" s="31"/>
      <c r="BJ55" s="31"/>
      <c r="BK55" s="32"/>
      <c r="BL55" s="30" t="s">
        <v>3</v>
      </c>
      <c r="BM55" s="31"/>
      <c r="BN55" s="31"/>
      <c r="BO55" s="31"/>
      <c r="BP55" s="32"/>
      <c r="BQ55" s="46" t="s">
        <v>116</v>
      </c>
      <c r="BR55" s="47"/>
      <c r="BS55" s="47"/>
      <c r="BT55" s="48"/>
      <c r="BU55" s="30" t="s">
        <v>97</v>
      </c>
      <c r="BV55" s="31"/>
      <c r="BW55" s="31"/>
      <c r="BX55" s="31"/>
      <c r="BY55" s="32"/>
    </row>
    <row r="56" spans="1:79" ht="15" customHeight="1" x14ac:dyDescent="0.2">
      <c r="A56" s="30">
        <v>1</v>
      </c>
      <c r="B56" s="31"/>
      <c r="C56" s="31"/>
      <c r="D56" s="32"/>
      <c r="E56" s="30">
        <v>2</v>
      </c>
      <c r="F56" s="31"/>
      <c r="G56" s="31"/>
      <c r="H56" s="31"/>
      <c r="I56" s="31"/>
      <c r="J56" s="31"/>
      <c r="K56" s="31"/>
      <c r="L56" s="31"/>
      <c r="M56" s="31"/>
      <c r="N56" s="31"/>
      <c r="O56" s="31"/>
      <c r="P56" s="31"/>
      <c r="Q56" s="31"/>
      <c r="R56" s="31"/>
      <c r="S56" s="31"/>
      <c r="T56" s="32"/>
      <c r="U56" s="30">
        <v>3</v>
      </c>
      <c r="V56" s="31"/>
      <c r="W56" s="31"/>
      <c r="X56" s="31"/>
      <c r="Y56" s="32"/>
      <c r="Z56" s="30">
        <v>4</v>
      </c>
      <c r="AA56" s="31"/>
      <c r="AB56" s="31"/>
      <c r="AC56" s="31"/>
      <c r="AD56" s="32"/>
      <c r="AE56" s="30">
        <v>5</v>
      </c>
      <c r="AF56" s="31"/>
      <c r="AG56" s="31"/>
      <c r="AH56" s="32"/>
      <c r="AI56" s="30">
        <v>6</v>
      </c>
      <c r="AJ56" s="31"/>
      <c r="AK56" s="31"/>
      <c r="AL56" s="31"/>
      <c r="AM56" s="32"/>
      <c r="AN56" s="30">
        <v>7</v>
      </c>
      <c r="AO56" s="31"/>
      <c r="AP56" s="31"/>
      <c r="AQ56" s="31"/>
      <c r="AR56" s="32"/>
      <c r="AS56" s="30">
        <v>8</v>
      </c>
      <c r="AT56" s="31"/>
      <c r="AU56" s="31"/>
      <c r="AV56" s="31"/>
      <c r="AW56" s="32"/>
      <c r="AX56" s="30">
        <v>9</v>
      </c>
      <c r="AY56" s="31"/>
      <c r="AZ56" s="31"/>
      <c r="BA56" s="32"/>
      <c r="BB56" s="30">
        <v>10</v>
      </c>
      <c r="BC56" s="31"/>
      <c r="BD56" s="31"/>
      <c r="BE56" s="31"/>
      <c r="BF56" s="32"/>
      <c r="BG56" s="30">
        <v>11</v>
      </c>
      <c r="BH56" s="31"/>
      <c r="BI56" s="31"/>
      <c r="BJ56" s="31"/>
      <c r="BK56" s="32"/>
      <c r="BL56" s="30">
        <v>12</v>
      </c>
      <c r="BM56" s="31"/>
      <c r="BN56" s="31"/>
      <c r="BO56" s="31"/>
      <c r="BP56" s="32"/>
      <c r="BQ56" s="30">
        <v>13</v>
      </c>
      <c r="BR56" s="31"/>
      <c r="BS56" s="31"/>
      <c r="BT56" s="32"/>
      <c r="BU56" s="30">
        <v>14</v>
      </c>
      <c r="BV56" s="31"/>
      <c r="BW56" s="31"/>
      <c r="BX56" s="31"/>
      <c r="BY56" s="32"/>
    </row>
    <row r="57" spans="1:79" s="1" customFormat="1" ht="12.75" hidden="1" customHeight="1" x14ac:dyDescent="12.75">
      <c r="A57" s="33" t="s">
        <v>64</v>
      </c>
      <c r="B57" s="34"/>
      <c r="C57" s="34"/>
      <c r="D57" s="35"/>
      <c r="E57" s="33" t="s">
        <v>57</v>
      </c>
      <c r="F57" s="34"/>
      <c r="G57" s="34"/>
      <c r="H57" s="34"/>
      <c r="I57" s="34"/>
      <c r="J57" s="34"/>
      <c r="K57" s="34"/>
      <c r="L57" s="34"/>
      <c r="M57" s="34"/>
      <c r="N57" s="34"/>
      <c r="O57" s="34"/>
      <c r="P57" s="34"/>
      <c r="Q57" s="34"/>
      <c r="R57" s="34"/>
      <c r="S57" s="34"/>
      <c r="T57" s="35"/>
      <c r="U57" s="33" t="s">
        <v>65</v>
      </c>
      <c r="V57" s="34"/>
      <c r="W57" s="34"/>
      <c r="X57" s="34"/>
      <c r="Y57" s="35"/>
      <c r="Z57" s="33" t="s">
        <v>66</v>
      </c>
      <c r="AA57" s="34"/>
      <c r="AB57" s="34"/>
      <c r="AC57" s="34"/>
      <c r="AD57" s="35"/>
      <c r="AE57" s="33" t="s">
        <v>91</v>
      </c>
      <c r="AF57" s="34"/>
      <c r="AG57" s="34"/>
      <c r="AH57" s="35"/>
      <c r="AI57" s="50" t="s">
        <v>170</v>
      </c>
      <c r="AJ57" s="51"/>
      <c r="AK57" s="51"/>
      <c r="AL57" s="51"/>
      <c r="AM57" s="52"/>
      <c r="AN57" s="33" t="s">
        <v>67</v>
      </c>
      <c r="AO57" s="34"/>
      <c r="AP57" s="34"/>
      <c r="AQ57" s="34"/>
      <c r="AR57" s="35"/>
      <c r="AS57" s="33" t="s">
        <v>68</v>
      </c>
      <c r="AT57" s="34"/>
      <c r="AU57" s="34"/>
      <c r="AV57" s="34"/>
      <c r="AW57" s="35"/>
      <c r="AX57" s="33" t="s">
        <v>92</v>
      </c>
      <c r="AY57" s="34"/>
      <c r="AZ57" s="34"/>
      <c r="BA57" s="35"/>
      <c r="BB57" s="50" t="s">
        <v>170</v>
      </c>
      <c r="BC57" s="51"/>
      <c r="BD57" s="51"/>
      <c r="BE57" s="51"/>
      <c r="BF57" s="52"/>
      <c r="BG57" s="33" t="s">
        <v>58</v>
      </c>
      <c r="BH57" s="34"/>
      <c r="BI57" s="34"/>
      <c r="BJ57" s="34"/>
      <c r="BK57" s="35"/>
      <c r="BL57" s="33" t="s">
        <v>59</v>
      </c>
      <c r="BM57" s="34"/>
      <c r="BN57" s="34"/>
      <c r="BO57" s="34"/>
      <c r="BP57" s="35"/>
      <c r="BQ57" s="33" t="s">
        <v>93</v>
      </c>
      <c r="BR57" s="34"/>
      <c r="BS57" s="34"/>
      <c r="BT57" s="35"/>
      <c r="BU57" s="50" t="s">
        <v>170</v>
      </c>
      <c r="BV57" s="51"/>
      <c r="BW57" s="51"/>
      <c r="BX57" s="51"/>
      <c r="BY57" s="52"/>
      <c r="CA57" t="s">
        <v>25</v>
      </c>
    </row>
    <row r="58" spans="1:79" s="98" customFormat="1" ht="12.75" customHeight="1" x14ac:dyDescent="0.2">
      <c r="A58" s="88">
        <v>2111</v>
      </c>
      <c r="B58" s="89"/>
      <c r="C58" s="89"/>
      <c r="D58" s="90"/>
      <c r="E58" s="91" t="s">
        <v>178</v>
      </c>
      <c r="F58" s="92"/>
      <c r="G58" s="92"/>
      <c r="H58" s="92"/>
      <c r="I58" s="92"/>
      <c r="J58" s="92"/>
      <c r="K58" s="92"/>
      <c r="L58" s="92"/>
      <c r="M58" s="92"/>
      <c r="N58" s="92"/>
      <c r="O58" s="92"/>
      <c r="P58" s="92"/>
      <c r="Q58" s="92"/>
      <c r="R58" s="92"/>
      <c r="S58" s="92"/>
      <c r="T58" s="93"/>
      <c r="U58" s="95">
        <v>3786832</v>
      </c>
      <c r="V58" s="96"/>
      <c r="W58" s="96"/>
      <c r="X58" s="96"/>
      <c r="Y58" s="97"/>
      <c r="Z58" s="95">
        <v>0</v>
      </c>
      <c r="AA58" s="96"/>
      <c r="AB58" s="96"/>
      <c r="AC58" s="96"/>
      <c r="AD58" s="97"/>
      <c r="AE58" s="95">
        <v>0</v>
      </c>
      <c r="AF58" s="96"/>
      <c r="AG58" s="96"/>
      <c r="AH58" s="97"/>
      <c r="AI58" s="95">
        <f>IF(ISNUMBER(U58),U58,0)+IF(ISNUMBER(Z58),Z58,0)</f>
        <v>3786832</v>
      </c>
      <c r="AJ58" s="96"/>
      <c r="AK58" s="96"/>
      <c r="AL58" s="96"/>
      <c r="AM58" s="97"/>
      <c r="AN58" s="95">
        <v>3931670</v>
      </c>
      <c r="AO58" s="96"/>
      <c r="AP58" s="96"/>
      <c r="AQ58" s="96"/>
      <c r="AR58" s="97"/>
      <c r="AS58" s="95">
        <v>0</v>
      </c>
      <c r="AT58" s="96"/>
      <c r="AU58" s="96"/>
      <c r="AV58" s="96"/>
      <c r="AW58" s="97"/>
      <c r="AX58" s="95">
        <v>0</v>
      </c>
      <c r="AY58" s="96"/>
      <c r="AZ58" s="96"/>
      <c r="BA58" s="97"/>
      <c r="BB58" s="95">
        <f>IF(ISNUMBER(AN58),AN58,0)+IF(ISNUMBER(AS58),AS58,0)</f>
        <v>3931670</v>
      </c>
      <c r="BC58" s="96"/>
      <c r="BD58" s="96"/>
      <c r="BE58" s="96"/>
      <c r="BF58" s="97"/>
      <c r="BG58" s="95">
        <v>3910934</v>
      </c>
      <c r="BH58" s="96"/>
      <c r="BI58" s="96"/>
      <c r="BJ58" s="96"/>
      <c r="BK58" s="97"/>
      <c r="BL58" s="95">
        <v>0</v>
      </c>
      <c r="BM58" s="96"/>
      <c r="BN58" s="96"/>
      <c r="BO58" s="96"/>
      <c r="BP58" s="97"/>
      <c r="BQ58" s="95">
        <v>0</v>
      </c>
      <c r="BR58" s="96"/>
      <c r="BS58" s="96"/>
      <c r="BT58" s="97"/>
      <c r="BU58" s="95">
        <f>IF(ISNUMBER(BG58),BG58,0)+IF(ISNUMBER(BL58),BL58,0)</f>
        <v>3910934</v>
      </c>
      <c r="BV58" s="96"/>
      <c r="BW58" s="96"/>
      <c r="BX58" s="96"/>
      <c r="BY58" s="97"/>
      <c r="CA58" s="98" t="s">
        <v>26</v>
      </c>
    </row>
    <row r="59" spans="1:79" s="98" customFormat="1" ht="12.75" customHeight="1" x14ac:dyDescent="0.2">
      <c r="A59" s="88">
        <v>2120</v>
      </c>
      <c r="B59" s="89"/>
      <c r="C59" s="89"/>
      <c r="D59" s="90"/>
      <c r="E59" s="91" t="s">
        <v>179</v>
      </c>
      <c r="F59" s="92"/>
      <c r="G59" s="92"/>
      <c r="H59" s="92"/>
      <c r="I59" s="92"/>
      <c r="J59" s="92"/>
      <c r="K59" s="92"/>
      <c r="L59" s="92"/>
      <c r="M59" s="92"/>
      <c r="N59" s="92"/>
      <c r="O59" s="92"/>
      <c r="P59" s="92"/>
      <c r="Q59" s="92"/>
      <c r="R59" s="92"/>
      <c r="S59" s="92"/>
      <c r="T59" s="93"/>
      <c r="U59" s="95">
        <v>807031</v>
      </c>
      <c r="V59" s="96"/>
      <c r="W59" s="96"/>
      <c r="X59" s="96"/>
      <c r="Y59" s="97"/>
      <c r="Z59" s="95">
        <v>0</v>
      </c>
      <c r="AA59" s="96"/>
      <c r="AB59" s="96"/>
      <c r="AC59" s="96"/>
      <c r="AD59" s="97"/>
      <c r="AE59" s="95">
        <v>0</v>
      </c>
      <c r="AF59" s="96"/>
      <c r="AG59" s="96"/>
      <c r="AH59" s="97"/>
      <c r="AI59" s="95">
        <f>IF(ISNUMBER(U59),U59,0)+IF(ISNUMBER(Z59),Z59,0)</f>
        <v>807031</v>
      </c>
      <c r="AJ59" s="96"/>
      <c r="AK59" s="96"/>
      <c r="AL59" s="96"/>
      <c r="AM59" s="97"/>
      <c r="AN59" s="95">
        <v>864967</v>
      </c>
      <c r="AO59" s="96"/>
      <c r="AP59" s="96"/>
      <c r="AQ59" s="96"/>
      <c r="AR59" s="97"/>
      <c r="AS59" s="95">
        <v>0</v>
      </c>
      <c r="AT59" s="96"/>
      <c r="AU59" s="96"/>
      <c r="AV59" s="96"/>
      <c r="AW59" s="97"/>
      <c r="AX59" s="95">
        <v>0</v>
      </c>
      <c r="AY59" s="96"/>
      <c r="AZ59" s="96"/>
      <c r="BA59" s="97"/>
      <c r="BB59" s="95">
        <f>IF(ISNUMBER(AN59),AN59,0)+IF(ISNUMBER(AS59),AS59,0)</f>
        <v>864967</v>
      </c>
      <c r="BC59" s="96"/>
      <c r="BD59" s="96"/>
      <c r="BE59" s="96"/>
      <c r="BF59" s="97"/>
      <c r="BG59" s="95">
        <v>860406</v>
      </c>
      <c r="BH59" s="96"/>
      <c r="BI59" s="96"/>
      <c r="BJ59" s="96"/>
      <c r="BK59" s="97"/>
      <c r="BL59" s="95">
        <v>0</v>
      </c>
      <c r="BM59" s="96"/>
      <c r="BN59" s="96"/>
      <c r="BO59" s="96"/>
      <c r="BP59" s="97"/>
      <c r="BQ59" s="95">
        <v>0</v>
      </c>
      <c r="BR59" s="96"/>
      <c r="BS59" s="96"/>
      <c r="BT59" s="97"/>
      <c r="BU59" s="95">
        <f>IF(ISNUMBER(BG59),BG59,0)+IF(ISNUMBER(BL59),BL59,0)</f>
        <v>860406</v>
      </c>
      <c r="BV59" s="96"/>
      <c r="BW59" s="96"/>
      <c r="BX59" s="96"/>
      <c r="BY59" s="97"/>
    </row>
    <row r="60" spans="1:79" s="98" customFormat="1" ht="12.75" customHeight="1" x14ac:dyDescent="0.2">
      <c r="A60" s="88">
        <v>2210</v>
      </c>
      <c r="B60" s="89"/>
      <c r="C60" s="89"/>
      <c r="D60" s="90"/>
      <c r="E60" s="91" t="s">
        <v>180</v>
      </c>
      <c r="F60" s="92"/>
      <c r="G60" s="92"/>
      <c r="H60" s="92"/>
      <c r="I60" s="92"/>
      <c r="J60" s="92"/>
      <c r="K60" s="92"/>
      <c r="L60" s="92"/>
      <c r="M60" s="92"/>
      <c r="N60" s="92"/>
      <c r="O60" s="92"/>
      <c r="P60" s="92"/>
      <c r="Q60" s="92"/>
      <c r="R60" s="92"/>
      <c r="S60" s="92"/>
      <c r="T60" s="93"/>
      <c r="U60" s="95">
        <v>46949.53</v>
      </c>
      <c r="V60" s="96"/>
      <c r="W60" s="96"/>
      <c r="X60" s="96"/>
      <c r="Y60" s="97"/>
      <c r="Z60" s="95">
        <v>14229.5</v>
      </c>
      <c r="AA60" s="96"/>
      <c r="AB60" s="96"/>
      <c r="AC60" s="96"/>
      <c r="AD60" s="97"/>
      <c r="AE60" s="95">
        <v>0</v>
      </c>
      <c r="AF60" s="96"/>
      <c r="AG60" s="96"/>
      <c r="AH60" s="97"/>
      <c r="AI60" s="95">
        <f>IF(ISNUMBER(U60),U60,0)+IF(ISNUMBER(Z60),Z60,0)</f>
        <v>61179.03</v>
      </c>
      <c r="AJ60" s="96"/>
      <c r="AK60" s="96"/>
      <c r="AL60" s="96"/>
      <c r="AM60" s="97"/>
      <c r="AN60" s="95">
        <v>348100</v>
      </c>
      <c r="AO60" s="96"/>
      <c r="AP60" s="96"/>
      <c r="AQ60" s="96"/>
      <c r="AR60" s="97"/>
      <c r="AS60" s="95">
        <v>28000</v>
      </c>
      <c r="AT60" s="96"/>
      <c r="AU60" s="96"/>
      <c r="AV60" s="96"/>
      <c r="AW60" s="97"/>
      <c r="AX60" s="95">
        <v>0</v>
      </c>
      <c r="AY60" s="96"/>
      <c r="AZ60" s="96"/>
      <c r="BA60" s="97"/>
      <c r="BB60" s="95">
        <f>IF(ISNUMBER(AN60),AN60,0)+IF(ISNUMBER(AS60),AS60,0)</f>
        <v>376100</v>
      </c>
      <c r="BC60" s="96"/>
      <c r="BD60" s="96"/>
      <c r="BE60" s="96"/>
      <c r="BF60" s="97"/>
      <c r="BG60" s="95">
        <v>70000</v>
      </c>
      <c r="BH60" s="96"/>
      <c r="BI60" s="96"/>
      <c r="BJ60" s="96"/>
      <c r="BK60" s="97"/>
      <c r="BL60" s="95">
        <v>18000</v>
      </c>
      <c r="BM60" s="96"/>
      <c r="BN60" s="96"/>
      <c r="BO60" s="96"/>
      <c r="BP60" s="97"/>
      <c r="BQ60" s="95">
        <v>0</v>
      </c>
      <c r="BR60" s="96"/>
      <c r="BS60" s="96"/>
      <c r="BT60" s="97"/>
      <c r="BU60" s="95">
        <f>IF(ISNUMBER(BG60),BG60,0)+IF(ISNUMBER(BL60),BL60,0)</f>
        <v>88000</v>
      </c>
      <c r="BV60" s="96"/>
      <c r="BW60" s="96"/>
      <c r="BX60" s="96"/>
      <c r="BY60" s="97"/>
    </row>
    <row r="61" spans="1:79" s="98" customFormat="1" ht="12.75" customHeight="1" x14ac:dyDescent="0.2">
      <c r="A61" s="88">
        <v>2240</v>
      </c>
      <c r="B61" s="89"/>
      <c r="C61" s="89"/>
      <c r="D61" s="90"/>
      <c r="E61" s="91" t="s">
        <v>181</v>
      </c>
      <c r="F61" s="92"/>
      <c r="G61" s="92"/>
      <c r="H61" s="92"/>
      <c r="I61" s="92"/>
      <c r="J61" s="92"/>
      <c r="K61" s="92"/>
      <c r="L61" s="92"/>
      <c r="M61" s="92"/>
      <c r="N61" s="92"/>
      <c r="O61" s="92"/>
      <c r="P61" s="92"/>
      <c r="Q61" s="92"/>
      <c r="R61" s="92"/>
      <c r="S61" s="92"/>
      <c r="T61" s="93"/>
      <c r="U61" s="95">
        <v>125315.49</v>
      </c>
      <c r="V61" s="96"/>
      <c r="W61" s="96"/>
      <c r="X61" s="96"/>
      <c r="Y61" s="97"/>
      <c r="Z61" s="95">
        <v>7457</v>
      </c>
      <c r="AA61" s="96"/>
      <c r="AB61" s="96"/>
      <c r="AC61" s="96"/>
      <c r="AD61" s="97"/>
      <c r="AE61" s="95">
        <v>0</v>
      </c>
      <c r="AF61" s="96"/>
      <c r="AG61" s="96"/>
      <c r="AH61" s="97"/>
      <c r="AI61" s="95">
        <f>IF(ISNUMBER(U61),U61,0)+IF(ISNUMBER(Z61),Z61,0)</f>
        <v>132772.49</v>
      </c>
      <c r="AJ61" s="96"/>
      <c r="AK61" s="96"/>
      <c r="AL61" s="96"/>
      <c r="AM61" s="97"/>
      <c r="AN61" s="95">
        <v>407400</v>
      </c>
      <c r="AO61" s="96"/>
      <c r="AP61" s="96"/>
      <c r="AQ61" s="96"/>
      <c r="AR61" s="97"/>
      <c r="AS61" s="95">
        <v>0</v>
      </c>
      <c r="AT61" s="96"/>
      <c r="AU61" s="96"/>
      <c r="AV61" s="96"/>
      <c r="AW61" s="97"/>
      <c r="AX61" s="95">
        <v>0</v>
      </c>
      <c r="AY61" s="96"/>
      <c r="AZ61" s="96"/>
      <c r="BA61" s="97"/>
      <c r="BB61" s="95">
        <f>IF(ISNUMBER(AN61),AN61,0)+IF(ISNUMBER(AS61),AS61,0)</f>
        <v>407400</v>
      </c>
      <c r="BC61" s="96"/>
      <c r="BD61" s="96"/>
      <c r="BE61" s="96"/>
      <c r="BF61" s="97"/>
      <c r="BG61" s="95">
        <v>192422</v>
      </c>
      <c r="BH61" s="96"/>
      <c r="BI61" s="96"/>
      <c r="BJ61" s="96"/>
      <c r="BK61" s="97"/>
      <c r="BL61" s="95">
        <v>10000</v>
      </c>
      <c r="BM61" s="96"/>
      <c r="BN61" s="96"/>
      <c r="BO61" s="96"/>
      <c r="BP61" s="97"/>
      <c r="BQ61" s="95">
        <v>0</v>
      </c>
      <c r="BR61" s="96"/>
      <c r="BS61" s="96"/>
      <c r="BT61" s="97"/>
      <c r="BU61" s="95">
        <f>IF(ISNUMBER(BG61),BG61,0)+IF(ISNUMBER(BL61),BL61,0)</f>
        <v>202422</v>
      </c>
      <c r="BV61" s="96"/>
      <c r="BW61" s="96"/>
      <c r="BX61" s="96"/>
      <c r="BY61" s="97"/>
    </row>
    <row r="62" spans="1:79" s="98" customFormat="1" ht="12.75" customHeight="1" x14ac:dyDescent="0.2">
      <c r="A62" s="88">
        <v>2250</v>
      </c>
      <c r="B62" s="89"/>
      <c r="C62" s="89"/>
      <c r="D62" s="90"/>
      <c r="E62" s="91" t="s">
        <v>182</v>
      </c>
      <c r="F62" s="92"/>
      <c r="G62" s="92"/>
      <c r="H62" s="92"/>
      <c r="I62" s="92"/>
      <c r="J62" s="92"/>
      <c r="K62" s="92"/>
      <c r="L62" s="92"/>
      <c r="M62" s="92"/>
      <c r="N62" s="92"/>
      <c r="O62" s="92"/>
      <c r="P62" s="92"/>
      <c r="Q62" s="92"/>
      <c r="R62" s="92"/>
      <c r="S62" s="92"/>
      <c r="T62" s="93"/>
      <c r="U62" s="95">
        <v>0</v>
      </c>
      <c r="V62" s="96"/>
      <c r="W62" s="96"/>
      <c r="X62" s="96"/>
      <c r="Y62" s="97"/>
      <c r="Z62" s="95">
        <v>0</v>
      </c>
      <c r="AA62" s="96"/>
      <c r="AB62" s="96"/>
      <c r="AC62" s="96"/>
      <c r="AD62" s="97"/>
      <c r="AE62" s="95">
        <v>0</v>
      </c>
      <c r="AF62" s="96"/>
      <c r="AG62" s="96"/>
      <c r="AH62" s="97"/>
      <c r="AI62" s="95">
        <f>IF(ISNUMBER(U62),U62,0)+IF(ISNUMBER(Z62),Z62,0)</f>
        <v>0</v>
      </c>
      <c r="AJ62" s="96"/>
      <c r="AK62" s="96"/>
      <c r="AL62" s="96"/>
      <c r="AM62" s="97"/>
      <c r="AN62" s="95">
        <v>0</v>
      </c>
      <c r="AO62" s="96"/>
      <c r="AP62" s="96"/>
      <c r="AQ62" s="96"/>
      <c r="AR62" s="97"/>
      <c r="AS62" s="95">
        <v>2000</v>
      </c>
      <c r="AT62" s="96"/>
      <c r="AU62" s="96"/>
      <c r="AV62" s="96"/>
      <c r="AW62" s="97"/>
      <c r="AX62" s="95">
        <v>0</v>
      </c>
      <c r="AY62" s="96"/>
      <c r="AZ62" s="96"/>
      <c r="BA62" s="97"/>
      <c r="BB62" s="95">
        <f>IF(ISNUMBER(AN62),AN62,0)+IF(ISNUMBER(AS62),AS62,0)</f>
        <v>2000</v>
      </c>
      <c r="BC62" s="96"/>
      <c r="BD62" s="96"/>
      <c r="BE62" s="96"/>
      <c r="BF62" s="97"/>
      <c r="BG62" s="95">
        <v>0</v>
      </c>
      <c r="BH62" s="96"/>
      <c r="BI62" s="96"/>
      <c r="BJ62" s="96"/>
      <c r="BK62" s="97"/>
      <c r="BL62" s="95">
        <v>2000</v>
      </c>
      <c r="BM62" s="96"/>
      <c r="BN62" s="96"/>
      <c r="BO62" s="96"/>
      <c r="BP62" s="97"/>
      <c r="BQ62" s="95">
        <v>0</v>
      </c>
      <c r="BR62" s="96"/>
      <c r="BS62" s="96"/>
      <c r="BT62" s="97"/>
      <c r="BU62" s="95">
        <f>IF(ISNUMBER(BG62),BG62,0)+IF(ISNUMBER(BL62),BL62,0)</f>
        <v>2000</v>
      </c>
      <c r="BV62" s="96"/>
      <c r="BW62" s="96"/>
      <c r="BX62" s="96"/>
      <c r="BY62" s="97"/>
    </row>
    <row r="63" spans="1:79" s="98" customFormat="1" ht="12.75" customHeight="1" x14ac:dyDescent="0.2">
      <c r="A63" s="88">
        <v>2272</v>
      </c>
      <c r="B63" s="89"/>
      <c r="C63" s="89"/>
      <c r="D63" s="90"/>
      <c r="E63" s="91" t="s">
        <v>183</v>
      </c>
      <c r="F63" s="92"/>
      <c r="G63" s="92"/>
      <c r="H63" s="92"/>
      <c r="I63" s="92"/>
      <c r="J63" s="92"/>
      <c r="K63" s="92"/>
      <c r="L63" s="92"/>
      <c r="M63" s="92"/>
      <c r="N63" s="92"/>
      <c r="O63" s="92"/>
      <c r="P63" s="92"/>
      <c r="Q63" s="92"/>
      <c r="R63" s="92"/>
      <c r="S63" s="92"/>
      <c r="T63" s="93"/>
      <c r="U63" s="95">
        <v>10765</v>
      </c>
      <c r="V63" s="96"/>
      <c r="W63" s="96"/>
      <c r="X63" s="96"/>
      <c r="Y63" s="97"/>
      <c r="Z63" s="95">
        <v>0</v>
      </c>
      <c r="AA63" s="96"/>
      <c r="AB63" s="96"/>
      <c r="AC63" s="96"/>
      <c r="AD63" s="97"/>
      <c r="AE63" s="95">
        <v>0</v>
      </c>
      <c r="AF63" s="96"/>
      <c r="AG63" s="96"/>
      <c r="AH63" s="97"/>
      <c r="AI63" s="95">
        <f>IF(ISNUMBER(U63),U63,0)+IF(ISNUMBER(Z63),Z63,0)</f>
        <v>10765</v>
      </c>
      <c r="AJ63" s="96"/>
      <c r="AK63" s="96"/>
      <c r="AL63" s="96"/>
      <c r="AM63" s="97"/>
      <c r="AN63" s="95">
        <v>12000</v>
      </c>
      <c r="AO63" s="96"/>
      <c r="AP63" s="96"/>
      <c r="AQ63" s="96"/>
      <c r="AR63" s="97"/>
      <c r="AS63" s="95">
        <v>0</v>
      </c>
      <c r="AT63" s="96"/>
      <c r="AU63" s="96"/>
      <c r="AV63" s="96"/>
      <c r="AW63" s="97"/>
      <c r="AX63" s="95">
        <v>0</v>
      </c>
      <c r="AY63" s="96"/>
      <c r="AZ63" s="96"/>
      <c r="BA63" s="97"/>
      <c r="BB63" s="95">
        <f>IF(ISNUMBER(AN63),AN63,0)+IF(ISNUMBER(AS63),AS63,0)</f>
        <v>12000</v>
      </c>
      <c r="BC63" s="96"/>
      <c r="BD63" s="96"/>
      <c r="BE63" s="96"/>
      <c r="BF63" s="97"/>
      <c r="BG63" s="95">
        <v>6750</v>
      </c>
      <c r="BH63" s="96"/>
      <c r="BI63" s="96"/>
      <c r="BJ63" s="96"/>
      <c r="BK63" s="97"/>
      <c r="BL63" s="95">
        <v>0</v>
      </c>
      <c r="BM63" s="96"/>
      <c r="BN63" s="96"/>
      <c r="BO63" s="96"/>
      <c r="BP63" s="97"/>
      <c r="BQ63" s="95">
        <v>0</v>
      </c>
      <c r="BR63" s="96"/>
      <c r="BS63" s="96"/>
      <c r="BT63" s="97"/>
      <c r="BU63" s="95">
        <f>IF(ISNUMBER(BG63),BG63,0)+IF(ISNUMBER(BL63),BL63,0)</f>
        <v>6750</v>
      </c>
      <c r="BV63" s="96"/>
      <c r="BW63" s="96"/>
      <c r="BX63" s="96"/>
      <c r="BY63" s="97"/>
    </row>
    <row r="64" spans="1:79" s="98" customFormat="1" ht="12.75" customHeight="1" x14ac:dyDescent="0.2">
      <c r="A64" s="88">
        <v>2273</v>
      </c>
      <c r="B64" s="89"/>
      <c r="C64" s="89"/>
      <c r="D64" s="90"/>
      <c r="E64" s="91" t="s">
        <v>184</v>
      </c>
      <c r="F64" s="92"/>
      <c r="G64" s="92"/>
      <c r="H64" s="92"/>
      <c r="I64" s="92"/>
      <c r="J64" s="92"/>
      <c r="K64" s="92"/>
      <c r="L64" s="92"/>
      <c r="M64" s="92"/>
      <c r="N64" s="92"/>
      <c r="O64" s="92"/>
      <c r="P64" s="92"/>
      <c r="Q64" s="92"/>
      <c r="R64" s="92"/>
      <c r="S64" s="92"/>
      <c r="T64" s="93"/>
      <c r="U64" s="95">
        <v>147925.18</v>
      </c>
      <c r="V64" s="96"/>
      <c r="W64" s="96"/>
      <c r="X64" s="96"/>
      <c r="Y64" s="97"/>
      <c r="Z64" s="95">
        <v>0</v>
      </c>
      <c r="AA64" s="96"/>
      <c r="AB64" s="96"/>
      <c r="AC64" s="96"/>
      <c r="AD64" s="97"/>
      <c r="AE64" s="95">
        <v>0</v>
      </c>
      <c r="AF64" s="96"/>
      <c r="AG64" s="96"/>
      <c r="AH64" s="97"/>
      <c r="AI64" s="95">
        <f>IF(ISNUMBER(U64),U64,0)+IF(ISNUMBER(Z64),Z64,0)</f>
        <v>147925.18</v>
      </c>
      <c r="AJ64" s="96"/>
      <c r="AK64" s="96"/>
      <c r="AL64" s="96"/>
      <c r="AM64" s="97"/>
      <c r="AN64" s="95">
        <v>230250</v>
      </c>
      <c r="AO64" s="96"/>
      <c r="AP64" s="96"/>
      <c r="AQ64" s="96"/>
      <c r="AR64" s="97"/>
      <c r="AS64" s="95">
        <v>0</v>
      </c>
      <c r="AT64" s="96"/>
      <c r="AU64" s="96"/>
      <c r="AV64" s="96"/>
      <c r="AW64" s="97"/>
      <c r="AX64" s="95">
        <v>0</v>
      </c>
      <c r="AY64" s="96"/>
      <c r="AZ64" s="96"/>
      <c r="BA64" s="97"/>
      <c r="BB64" s="95">
        <f>IF(ISNUMBER(AN64),AN64,0)+IF(ISNUMBER(AS64),AS64,0)</f>
        <v>230250</v>
      </c>
      <c r="BC64" s="96"/>
      <c r="BD64" s="96"/>
      <c r="BE64" s="96"/>
      <c r="BF64" s="97"/>
      <c r="BG64" s="95">
        <v>129516</v>
      </c>
      <c r="BH64" s="96"/>
      <c r="BI64" s="96"/>
      <c r="BJ64" s="96"/>
      <c r="BK64" s="97"/>
      <c r="BL64" s="95">
        <v>0</v>
      </c>
      <c r="BM64" s="96"/>
      <c r="BN64" s="96"/>
      <c r="BO64" s="96"/>
      <c r="BP64" s="97"/>
      <c r="BQ64" s="95">
        <v>0</v>
      </c>
      <c r="BR64" s="96"/>
      <c r="BS64" s="96"/>
      <c r="BT64" s="97"/>
      <c r="BU64" s="95">
        <f>IF(ISNUMBER(BG64),BG64,0)+IF(ISNUMBER(BL64),BL64,0)</f>
        <v>129516</v>
      </c>
      <c r="BV64" s="96"/>
      <c r="BW64" s="96"/>
      <c r="BX64" s="96"/>
      <c r="BY64" s="97"/>
    </row>
    <row r="65" spans="1:79" s="98" customFormat="1" ht="12.75" customHeight="1" x14ac:dyDescent="0.2">
      <c r="A65" s="88">
        <v>2274</v>
      </c>
      <c r="B65" s="89"/>
      <c r="C65" s="89"/>
      <c r="D65" s="90"/>
      <c r="E65" s="91" t="s">
        <v>185</v>
      </c>
      <c r="F65" s="92"/>
      <c r="G65" s="92"/>
      <c r="H65" s="92"/>
      <c r="I65" s="92"/>
      <c r="J65" s="92"/>
      <c r="K65" s="92"/>
      <c r="L65" s="92"/>
      <c r="M65" s="92"/>
      <c r="N65" s="92"/>
      <c r="O65" s="92"/>
      <c r="P65" s="92"/>
      <c r="Q65" s="92"/>
      <c r="R65" s="92"/>
      <c r="S65" s="92"/>
      <c r="T65" s="93"/>
      <c r="U65" s="95">
        <v>241971.66</v>
      </c>
      <c r="V65" s="96"/>
      <c r="W65" s="96"/>
      <c r="X65" s="96"/>
      <c r="Y65" s="97"/>
      <c r="Z65" s="95">
        <v>0</v>
      </c>
      <c r="AA65" s="96"/>
      <c r="AB65" s="96"/>
      <c r="AC65" s="96"/>
      <c r="AD65" s="97"/>
      <c r="AE65" s="95">
        <v>0</v>
      </c>
      <c r="AF65" s="96"/>
      <c r="AG65" s="96"/>
      <c r="AH65" s="97"/>
      <c r="AI65" s="95">
        <f>IF(ISNUMBER(U65),U65,0)+IF(ISNUMBER(Z65),Z65,0)</f>
        <v>241971.66</v>
      </c>
      <c r="AJ65" s="96"/>
      <c r="AK65" s="96"/>
      <c r="AL65" s="96"/>
      <c r="AM65" s="97"/>
      <c r="AN65" s="95">
        <v>390911</v>
      </c>
      <c r="AO65" s="96"/>
      <c r="AP65" s="96"/>
      <c r="AQ65" s="96"/>
      <c r="AR65" s="97"/>
      <c r="AS65" s="95">
        <v>0</v>
      </c>
      <c r="AT65" s="96"/>
      <c r="AU65" s="96"/>
      <c r="AV65" s="96"/>
      <c r="AW65" s="97"/>
      <c r="AX65" s="95">
        <v>0</v>
      </c>
      <c r="AY65" s="96"/>
      <c r="AZ65" s="96"/>
      <c r="BA65" s="97"/>
      <c r="BB65" s="95">
        <f>IF(ISNUMBER(AN65),AN65,0)+IF(ISNUMBER(AS65),AS65,0)</f>
        <v>390911</v>
      </c>
      <c r="BC65" s="96"/>
      <c r="BD65" s="96"/>
      <c r="BE65" s="96"/>
      <c r="BF65" s="97"/>
      <c r="BG65" s="95">
        <v>219888</v>
      </c>
      <c r="BH65" s="96"/>
      <c r="BI65" s="96"/>
      <c r="BJ65" s="96"/>
      <c r="BK65" s="97"/>
      <c r="BL65" s="95">
        <v>0</v>
      </c>
      <c r="BM65" s="96"/>
      <c r="BN65" s="96"/>
      <c r="BO65" s="96"/>
      <c r="BP65" s="97"/>
      <c r="BQ65" s="95">
        <v>0</v>
      </c>
      <c r="BR65" s="96"/>
      <c r="BS65" s="96"/>
      <c r="BT65" s="97"/>
      <c r="BU65" s="95">
        <f>IF(ISNUMBER(BG65),BG65,0)+IF(ISNUMBER(BL65),BL65,0)</f>
        <v>219888</v>
      </c>
      <c r="BV65" s="96"/>
      <c r="BW65" s="96"/>
      <c r="BX65" s="96"/>
      <c r="BY65" s="97"/>
    </row>
    <row r="66" spans="1:79" s="98" customFormat="1" ht="25.5" customHeight="1" x14ac:dyDescent="0.2">
      <c r="A66" s="88">
        <v>2275</v>
      </c>
      <c r="B66" s="89"/>
      <c r="C66" s="89"/>
      <c r="D66" s="90"/>
      <c r="E66" s="91" t="s">
        <v>186</v>
      </c>
      <c r="F66" s="92"/>
      <c r="G66" s="92"/>
      <c r="H66" s="92"/>
      <c r="I66" s="92"/>
      <c r="J66" s="92"/>
      <c r="K66" s="92"/>
      <c r="L66" s="92"/>
      <c r="M66" s="92"/>
      <c r="N66" s="92"/>
      <c r="O66" s="92"/>
      <c r="P66" s="92"/>
      <c r="Q66" s="92"/>
      <c r="R66" s="92"/>
      <c r="S66" s="92"/>
      <c r="T66" s="93"/>
      <c r="U66" s="95">
        <v>6059.48</v>
      </c>
      <c r="V66" s="96"/>
      <c r="W66" s="96"/>
      <c r="X66" s="96"/>
      <c r="Y66" s="97"/>
      <c r="Z66" s="95">
        <v>0</v>
      </c>
      <c r="AA66" s="96"/>
      <c r="AB66" s="96"/>
      <c r="AC66" s="96"/>
      <c r="AD66" s="97"/>
      <c r="AE66" s="95">
        <v>0</v>
      </c>
      <c r="AF66" s="96"/>
      <c r="AG66" s="96"/>
      <c r="AH66" s="97"/>
      <c r="AI66" s="95">
        <f>IF(ISNUMBER(U66),U66,0)+IF(ISNUMBER(Z66),Z66,0)</f>
        <v>6059.48</v>
      </c>
      <c r="AJ66" s="96"/>
      <c r="AK66" s="96"/>
      <c r="AL66" s="96"/>
      <c r="AM66" s="97"/>
      <c r="AN66" s="95">
        <v>24000</v>
      </c>
      <c r="AO66" s="96"/>
      <c r="AP66" s="96"/>
      <c r="AQ66" s="96"/>
      <c r="AR66" s="97"/>
      <c r="AS66" s="95">
        <v>0</v>
      </c>
      <c r="AT66" s="96"/>
      <c r="AU66" s="96"/>
      <c r="AV66" s="96"/>
      <c r="AW66" s="97"/>
      <c r="AX66" s="95">
        <v>0</v>
      </c>
      <c r="AY66" s="96"/>
      <c r="AZ66" s="96"/>
      <c r="BA66" s="97"/>
      <c r="BB66" s="95">
        <f>IF(ISNUMBER(AN66),AN66,0)+IF(ISNUMBER(AS66),AS66,0)</f>
        <v>24000</v>
      </c>
      <c r="BC66" s="96"/>
      <c r="BD66" s="96"/>
      <c r="BE66" s="96"/>
      <c r="BF66" s="97"/>
      <c r="BG66" s="95">
        <v>13500</v>
      </c>
      <c r="BH66" s="96"/>
      <c r="BI66" s="96"/>
      <c r="BJ66" s="96"/>
      <c r="BK66" s="97"/>
      <c r="BL66" s="95">
        <v>0</v>
      </c>
      <c r="BM66" s="96"/>
      <c r="BN66" s="96"/>
      <c r="BO66" s="96"/>
      <c r="BP66" s="97"/>
      <c r="BQ66" s="95">
        <v>0</v>
      </c>
      <c r="BR66" s="96"/>
      <c r="BS66" s="96"/>
      <c r="BT66" s="97"/>
      <c r="BU66" s="95">
        <f>IF(ISNUMBER(BG66),BG66,0)+IF(ISNUMBER(BL66),BL66,0)</f>
        <v>13500</v>
      </c>
      <c r="BV66" s="96"/>
      <c r="BW66" s="96"/>
      <c r="BX66" s="96"/>
      <c r="BY66" s="97"/>
    </row>
    <row r="67" spans="1:79" s="98" customFormat="1" ht="25.5" customHeight="1" x14ac:dyDescent="0.2">
      <c r="A67" s="88">
        <v>3110</v>
      </c>
      <c r="B67" s="89"/>
      <c r="C67" s="89"/>
      <c r="D67" s="90"/>
      <c r="E67" s="91" t="s">
        <v>187</v>
      </c>
      <c r="F67" s="92"/>
      <c r="G67" s="92"/>
      <c r="H67" s="92"/>
      <c r="I67" s="92"/>
      <c r="J67" s="92"/>
      <c r="K67" s="92"/>
      <c r="L67" s="92"/>
      <c r="M67" s="92"/>
      <c r="N67" s="92"/>
      <c r="O67" s="92"/>
      <c r="P67" s="92"/>
      <c r="Q67" s="92"/>
      <c r="R67" s="92"/>
      <c r="S67" s="92"/>
      <c r="T67" s="93"/>
      <c r="U67" s="95">
        <v>0</v>
      </c>
      <c r="V67" s="96"/>
      <c r="W67" s="96"/>
      <c r="X67" s="96"/>
      <c r="Y67" s="97"/>
      <c r="Z67" s="95">
        <v>0</v>
      </c>
      <c r="AA67" s="96"/>
      <c r="AB67" s="96"/>
      <c r="AC67" s="96"/>
      <c r="AD67" s="97"/>
      <c r="AE67" s="95">
        <v>0</v>
      </c>
      <c r="AF67" s="96"/>
      <c r="AG67" s="96"/>
      <c r="AH67" s="97"/>
      <c r="AI67" s="95">
        <f>IF(ISNUMBER(U67),U67,0)+IF(ISNUMBER(Z67),Z67,0)</f>
        <v>0</v>
      </c>
      <c r="AJ67" s="96"/>
      <c r="AK67" s="96"/>
      <c r="AL67" s="96"/>
      <c r="AM67" s="97"/>
      <c r="AN67" s="95">
        <v>0</v>
      </c>
      <c r="AO67" s="96"/>
      <c r="AP67" s="96"/>
      <c r="AQ67" s="96"/>
      <c r="AR67" s="97"/>
      <c r="AS67" s="95">
        <v>98357</v>
      </c>
      <c r="AT67" s="96"/>
      <c r="AU67" s="96"/>
      <c r="AV67" s="96"/>
      <c r="AW67" s="97"/>
      <c r="AX67" s="95">
        <v>98357</v>
      </c>
      <c r="AY67" s="96"/>
      <c r="AZ67" s="96"/>
      <c r="BA67" s="97"/>
      <c r="BB67" s="95">
        <f>IF(ISNUMBER(AN67),AN67,0)+IF(ISNUMBER(AS67),AS67,0)</f>
        <v>98357</v>
      </c>
      <c r="BC67" s="96"/>
      <c r="BD67" s="96"/>
      <c r="BE67" s="96"/>
      <c r="BF67" s="97"/>
      <c r="BG67" s="95">
        <v>0</v>
      </c>
      <c r="BH67" s="96"/>
      <c r="BI67" s="96"/>
      <c r="BJ67" s="96"/>
      <c r="BK67" s="97"/>
      <c r="BL67" s="95">
        <v>0</v>
      </c>
      <c r="BM67" s="96"/>
      <c r="BN67" s="96"/>
      <c r="BO67" s="96"/>
      <c r="BP67" s="97"/>
      <c r="BQ67" s="95">
        <v>0</v>
      </c>
      <c r="BR67" s="96"/>
      <c r="BS67" s="96"/>
      <c r="BT67" s="97"/>
      <c r="BU67" s="95">
        <f>IF(ISNUMBER(BG67),BG67,0)+IF(ISNUMBER(BL67),BL67,0)</f>
        <v>0</v>
      </c>
      <c r="BV67" s="96"/>
      <c r="BW67" s="96"/>
      <c r="BX67" s="96"/>
      <c r="BY67" s="97"/>
    </row>
    <row r="68" spans="1:79" s="98" customFormat="1" ht="12.75" customHeight="1" x14ac:dyDescent="0.2">
      <c r="A68" s="88">
        <v>3132</v>
      </c>
      <c r="B68" s="89"/>
      <c r="C68" s="89"/>
      <c r="D68" s="90"/>
      <c r="E68" s="91" t="s">
        <v>188</v>
      </c>
      <c r="F68" s="92"/>
      <c r="G68" s="92"/>
      <c r="H68" s="92"/>
      <c r="I68" s="92"/>
      <c r="J68" s="92"/>
      <c r="K68" s="92"/>
      <c r="L68" s="92"/>
      <c r="M68" s="92"/>
      <c r="N68" s="92"/>
      <c r="O68" s="92"/>
      <c r="P68" s="92"/>
      <c r="Q68" s="92"/>
      <c r="R68" s="92"/>
      <c r="S68" s="92"/>
      <c r="T68" s="93"/>
      <c r="U68" s="95">
        <v>0</v>
      </c>
      <c r="V68" s="96"/>
      <c r="W68" s="96"/>
      <c r="X68" s="96"/>
      <c r="Y68" s="97"/>
      <c r="Z68" s="95">
        <v>299984.88</v>
      </c>
      <c r="AA68" s="96"/>
      <c r="AB68" s="96"/>
      <c r="AC68" s="96"/>
      <c r="AD68" s="97"/>
      <c r="AE68" s="95">
        <v>299984.88</v>
      </c>
      <c r="AF68" s="96"/>
      <c r="AG68" s="96"/>
      <c r="AH68" s="97"/>
      <c r="AI68" s="95">
        <f>IF(ISNUMBER(U68),U68,0)+IF(ISNUMBER(Z68),Z68,0)</f>
        <v>299984.88</v>
      </c>
      <c r="AJ68" s="96"/>
      <c r="AK68" s="96"/>
      <c r="AL68" s="96"/>
      <c r="AM68" s="97"/>
      <c r="AN68" s="95">
        <v>0</v>
      </c>
      <c r="AO68" s="96"/>
      <c r="AP68" s="96"/>
      <c r="AQ68" s="96"/>
      <c r="AR68" s="97"/>
      <c r="AS68" s="95">
        <v>0</v>
      </c>
      <c r="AT68" s="96"/>
      <c r="AU68" s="96"/>
      <c r="AV68" s="96"/>
      <c r="AW68" s="97"/>
      <c r="AX68" s="95">
        <v>0</v>
      </c>
      <c r="AY68" s="96"/>
      <c r="AZ68" s="96"/>
      <c r="BA68" s="97"/>
      <c r="BB68" s="95">
        <f>IF(ISNUMBER(AN68),AN68,0)+IF(ISNUMBER(AS68),AS68,0)</f>
        <v>0</v>
      </c>
      <c r="BC68" s="96"/>
      <c r="BD68" s="96"/>
      <c r="BE68" s="96"/>
      <c r="BF68" s="97"/>
      <c r="BG68" s="95">
        <v>0</v>
      </c>
      <c r="BH68" s="96"/>
      <c r="BI68" s="96"/>
      <c r="BJ68" s="96"/>
      <c r="BK68" s="97"/>
      <c r="BL68" s="95">
        <v>0</v>
      </c>
      <c r="BM68" s="96"/>
      <c r="BN68" s="96"/>
      <c r="BO68" s="96"/>
      <c r="BP68" s="97"/>
      <c r="BQ68" s="95">
        <v>0</v>
      </c>
      <c r="BR68" s="96"/>
      <c r="BS68" s="96"/>
      <c r="BT68" s="97"/>
      <c r="BU68" s="95">
        <f>IF(ISNUMBER(BG68),BG68,0)+IF(ISNUMBER(BL68),BL68,0)</f>
        <v>0</v>
      </c>
      <c r="BV68" s="96"/>
      <c r="BW68" s="96"/>
      <c r="BX68" s="96"/>
      <c r="BY68" s="97"/>
    </row>
    <row r="69" spans="1:79" s="6" customFormat="1" ht="12.75" customHeight="1" x14ac:dyDescent="0.2">
      <c r="A69" s="86"/>
      <c r="B69" s="84"/>
      <c r="C69" s="84"/>
      <c r="D69" s="85"/>
      <c r="E69" s="99" t="s">
        <v>147</v>
      </c>
      <c r="F69" s="100"/>
      <c r="G69" s="100"/>
      <c r="H69" s="100"/>
      <c r="I69" s="100"/>
      <c r="J69" s="100"/>
      <c r="K69" s="100"/>
      <c r="L69" s="100"/>
      <c r="M69" s="100"/>
      <c r="N69" s="100"/>
      <c r="O69" s="100"/>
      <c r="P69" s="100"/>
      <c r="Q69" s="100"/>
      <c r="R69" s="100"/>
      <c r="S69" s="100"/>
      <c r="T69" s="101"/>
      <c r="U69" s="103">
        <v>5172849.3400000008</v>
      </c>
      <c r="V69" s="104"/>
      <c r="W69" s="104"/>
      <c r="X69" s="104"/>
      <c r="Y69" s="105"/>
      <c r="Z69" s="103">
        <v>321671.38</v>
      </c>
      <c r="AA69" s="104"/>
      <c r="AB69" s="104"/>
      <c r="AC69" s="104"/>
      <c r="AD69" s="105"/>
      <c r="AE69" s="103">
        <v>299984.88</v>
      </c>
      <c r="AF69" s="104"/>
      <c r="AG69" s="104"/>
      <c r="AH69" s="105"/>
      <c r="AI69" s="103">
        <f>IF(ISNUMBER(U69),U69,0)+IF(ISNUMBER(Z69),Z69,0)</f>
        <v>5494520.7200000007</v>
      </c>
      <c r="AJ69" s="104"/>
      <c r="AK69" s="104"/>
      <c r="AL69" s="104"/>
      <c r="AM69" s="105"/>
      <c r="AN69" s="103">
        <v>6209298</v>
      </c>
      <c r="AO69" s="104"/>
      <c r="AP69" s="104"/>
      <c r="AQ69" s="104"/>
      <c r="AR69" s="105"/>
      <c r="AS69" s="103">
        <v>128357</v>
      </c>
      <c r="AT69" s="104"/>
      <c r="AU69" s="104"/>
      <c r="AV69" s="104"/>
      <c r="AW69" s="105"/>
      <c r="AX69" s="103">
        <v>98357</v>
      </c>
      <c r="AY69" s="104"/>
      <c r="AZ69" s="104"/>
      <c r="BA69" s="105"/>
      <c r="BB69" s="103">
        <f>IF(ISNUMBER(AN69),AN69,0)+IF(ISNUMBER(AS69),AS69,0)</f>
        <v>6337655</v>
      </c>
      <c r="BC69" s="104"/>
      <c r="BD69" s="104"/>
      <c r="BE69" s="104"/>
      <c r="BF69" s="105"/>
      <c r="BG69" s="103">
        <v>5403416</v>
      </c>
      <c r="BH69" s="104"/>
      <c r="BI69" s="104"/>
      <c r="BJ69" s="104"/>
      <c r="BK69" s="105"/>
      <c r="BL69" s="103">
        <v>30000</v>
      </c>
      <c r="BM69" s="104"/>
      <c r="BN69" s="104"/>
      <c r="BO69" s="104"/>
      <c r="BP69" s="105"/>
      <c r="BQ69" s="103">
        <v>0</v>
      </c>
      <c r="BR69" s="104"/>
      <c r="BS69" s="104"/>
      <c r="BT69" s="105"/>
      <c r="BU69" s="103">
        <f>IF(ISNUMBER(BG69),BG69,0)+IF(ISNUMBER(BL69),BL69,0)</f>
        <v>5433416</v>
      </c>
      <c r="BV69" s="104"/>
      <c r="BW69" s="104"/>
      <c r="BX69" s="104"/>
      <c r="BY69" s="105"/>
    </row>
    <row r="71" spans="1:79" ht="14.25" customHeight="1" x14ac:dyDescent="0.2">
      <c r="A71" s="42" t="s">
        <v>307</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row>
    <row r="72" spans="1:79" ht="15" customHeight="1" x14ac:dyDescent="0.2">
      <c r="A72" s="53" t="s">
        <v>293</v>
      </c>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row>
    <row r="73" spans="1:79" ht="23.1" customHeight="1" x14ac:dyDescent="12.75">
      <c r="A73" s="66" t="s">
        <v>119</v>
      </c>
      <c r="B73" s="67"/>
      <c r="C73" s="67"/>
      <c r="D73" s="67"/>
      <c r="E73" s="68"/>
      <c r="F73" s="36" t="s">
        <v>19</v>
      </c>
      <c r="G73" s="36"/>
      <c r="H73" s="36"/>
      <c r="I73" s="36"/>
      <c r="J73" s="36"/>
      <c r="K73" s="36"/>
      <c r="L73" s="36"/>
      <c r="M73" s="36"/>
      <c r="N73" s="36"/>
      <c r="O73" s="36"/>
      <c r="P73" s="36"/>
      <c r="Q73" s="36"/>
      <c r="R73" s="36"/>
      <c r="S73" s="36"/>
      <c r="T73" s="36"/>
      <c r="U73" s="30" t="s">
        <v>294</v>
      </c>
      <c r="V73" s="31"/>
      <c r="W73" s="31"/>
      <c r="X73" s="31"/>
      <c r="Y73" s="31"/>
      <c r="Z73" s="31"/>
      <c r="AA73" s="31"/>
      <c r="AB73" s="31"/>
      <c r="AC73" s="31"/>
      <c r="AD73" s="31"/>
      <c r="AE73" s="31"/>
      <c r="AF73" s="31"/>
      <c r="AG73" s="31"/>
      <c r="AH73" s="31"/>
      <c r="AI73" s="31"/>
      <c r="AJ73" s="31"/>
      <c r="AK73" s="31"/>
      <c r="AL73" s="31"/>
      <c r="AM73" s="32"/>
      <c r="AN73" s="30" t="s">
        <v>297</v>
      </c>
      <c r="AO73" s="31"/>
      <c r="AP73" s="31"/>
      <c r="AQ73" s="31"/>
      <c r="AR73" s="31"/>
      <c r="AS73" s="31"/>
      <c r="AT73" s="31"/>
      <c r="AU73" s="31"/>
      <c r="AV73" s="31"/>
      <c r="AW73" s="31"/>
      <c r="AX73" s="31"/>
      <c r="AY73" s="31"/>
      <c r="AZ73" s="31"/>
      <c r="BA73" s="31"/>
      <c r="BB73" s="31"/>
      <c r="BC73" s="31"/>
      <c r="BD73" s="31"/>
      <c r="BE73" s="31"/>
      <c r="BF73" s="32"/>
      <c r="BG73" s="30" t="s">
        <v>305</v>
      </c>
      <c r="BH73" s="31"/>
      <c r="BI73" s="31"/>
      <c r="BJ73" s="31"/>
      <c r="BK73" s="31"/>
      <c r="BL73" s="31"/>
      <c r="BM73" s="31"/>
      <c r="BN73" s="31"/>
      <c r="BO73" s="31"/>
      <c r="BP73" s="31"/>
      <c r="BQ73" s="31"/>
      <c r="BR73" s="31"/>
      <c r="BS73" s="31"/>
      <c r="BT73" s="31"/>
      <c r="BU73" s="31"/>
      <c r="BV73" s="31"/>
      <c r="BW73" s="31"/>
      <c r="BX73" s="31"/>
      <c r="BY73" s="32"/>
    </row>
    <row r="74" spans="1:79" ht="51.75" customHeight="1" x14ac:dyDescent="12.75">
      <c r="A74" s="69"/>
      <c r="B74" s="70"/>
      <c r="C74" s="70"/>
      <c r="D74" s="70"/>
      <c r="E74" s="71"/>
      <c r="F74" s="36"/>
      <c r="G74" s="36"/>
      <c r="H74" s="36"/>
      <c r="I74" s="36"/>
      <c r="J74" s="36"/>
      <c r="K74" s="36"/>
      <c r="L74" s="36"/>
      <c r="M74" s="36"/>
      <c r="N74" s="36"/>
      <c r="O74" s="36"/>
      <c r="P74" s="36"/>
      <c r="Q74" s="36"/>
      <c r="R74" s="36"/>
      <c r="S74" s="36"/>
      <c r="T74" s="36"/>
      <c r="U74" s="30" t="s">
        <v>4</v>
      </c>
      <c r="V74" s="31"/>
      <c r="W74" s="31"/>
      <c r="X74" s="31"/>
      <c r="Y74" s="32"/>
      <c r="Z74" s="30" t="s">
        <v>3</v>
      </c>
      <c r="AA74" s="31"/>
      <c r="AB74" s="31"/>
      <c r="AC74" s="31"/>
      <c r="AD74" s="32"/>
      <c r="AE74" s="46" t="s">
        <v>116</v>
      </c>
      <c r="AF74" s="47"/>
      <c r="AG74" s="47"/>
      <c r="AH74" s="48"/>
      <c r="AI74" s="30" t="s">
        <v>5</v>
      </c>
      <c r="AJ74" s="31"/>
      <c r="AK74" s="31"/>
      <c r="AL74" s="31"/>
      <c r="AM74" s="32"/>
      <c r="AN74" s="30" t="s">
        <v>4</v>
      </c>
      <c r="AO74" s="31"/>
      <c r="AP74" s="31"/>
      <c r="AQ74" s="31"/>
      <c r="AR74" s="32"/>
      <c r="AS74" s="30" t="s">
        <v>3</v>
      </c>
      <c r="AT74" s="31"/>
      <c r="AU74" s="31"/>
      <c r="AV74" s="31"/>
      <c r="AW74" s="32"/>
      <c r="AX74" s="46" t="s">
        <v>116</v>
      </c>
      <c r="AY74" s="47"/>
      <c r="AZ74" s="47"/>
      <c r="BA74" s="48"/>
      <c r="BB74" s="30" t="s">
        <v>96</v>
      </c>
      <c r="BC74" s="31"/>
      <c r="BD74" s="31"/>
      <c r="BE74" s="31"/>
      <c r="BF74" s="32"/>
      <c r="BG74" s="30" t="s">
        <v>4</v>
      </c>
      <c r="BH74" s="31"/>
      <c r="BI74" s="31"/>
      <c r="BJ74" s="31"/>
      <c r="BK74" s="32"/>
      <c r="BL74" s="30" t="s">
        <v>3</v>
      </c>
      <c r="BM74" s="31"/>
      <c r="BN74" s="31"/>
      <c r="BO74" s="31"/>
      <c r="BP74" s="32"/>
      <c r="BQ74" s="46" t="s">
        <v>116</v>
      </c>
      <c r="BR74" s="47"/>
      <c r="BS74" s="47"/>
      <c r="BT74" s="48"/>
      <c r="BU74" s="36" t="s">
        <v>97</v>
      </c>
      <c r="BV74" s="36"/>
      <c r="BW74" s="36"/>
      <c r="BX74" s="36"/>
      <c r="BY74" s="36"/>
    </row>
    <row r="75" spans="1:79" ht="15" customHeight="1" x14ac:dyDescent="0.2">
      <c r="A75" s="30">
        <v>1</v>
      </c>
      <c r="B75" s="31"/>
      <c r="C75" s="31"/>
      <c r="D75" s="31"/>
      <c r="E75" s="32"/>
      <c r="F75" s="30">
        <v>2</v>
      </c>
      <c r="G75" s="31"/>
      <c r="H75" s="31"/>
      <c r="I75" s="31"/>
      <c r="J75" s="31"/>
      <c r="K75" s="31"/>
      <c r="L75" s="31"/>
      <c r="M75" s="31"/>
      <c r="N75" s="31"/>
      <c r="O75" s="31"/>
      <c r="P75" s="31"/>
      <c r="Q75" s="31"/>
      <c r="R75" s="31"/>
      <c r="S75" s="31"/>
      <c r="T75" s="32"/>
      <c r="U75" s="30">
        <v>3</v>
      </c>
      <c r="V75" s="31"/>
      <c r="W75" s="31"/>
      <c r="X75" s="31"/>
      <c r="Y75" s="32"/>
      <c r="Z75" s="30">
        <v>4</v>
      </c>
      <c r="AA75" s="31"/>
      <c r="AB75" s="31"/>
      <c r="AC75" s="31"/>
      <c r="AD75" s="32"/>
      <c r="AE75" s="30">
        <v>5</v>
      </c>
      <c r="AF75" s="31"/>
      <c r="AG75" s="31"/>
      <c r="AH75" s="32"/>
      <c r="AI75" s="30">
        <v>6</v>
      </c>
      <c r="AJ75" s="31"/>
      <c r="AK75" s="31"/>
      <c r="AL75" s="31"/>
      <c r="AM75" s="32"/>
      <c r="AN75" s="30">
        <v>7</v>
      </c>
      <c r="AO75" s="31"/>
      <c r="AP75" s="31"/>
      <c r="AQ75" s="31"/>
      <c r="AR75" s="32"/>
      <c r="AS75" s="30">
        <v>8</v>
      </c>
      <c r="AT75" s="31"/>
      <c r="AU75" s="31"/>
      <c r="AV75" s="31"/>
      <c r="AW75" s="32"/>
      <c r="AX75" s="30">
        <v>9</v>
      </c>
      <c r="AY75" s="31"/>
      <c r="AZ75" s="31"/>
      <c r="BA75" s="32"/>
      <c r="BB75" s="30">
        <v>10</v>
      </c>
      <c r="BC75" s="31"/>
      <c r="BD75" s="31"/>
      <c r="BE75" s="31"/>
      <c r="BF75" s="32"/>
      <c r="BG75" s="30">
        <v>11</v>
      </c>
      <c r="BH75" s="31"/>
      <c r="BI75" s="31"/>
      <c r="BJ75" s="31"/>
      <c r="BK75" s="32"/>
      <c r="BL75" s="30">
        <v>12</v>
      </c>
      <c r="BM75" s="31"/>
      <c r="BN75" s="31"/>
      <c r="BO75" s="31"/>
      <c r="BP75" s="32"/>
      <c r="BQ75" s="30">
        <v>13</v>
      </c>
      <c r="BR75" s="31"/>
      <c r="BS75" s="31"/>
      <c r="BT75" s="32"/>
      <c r="BU75" s="36">
        <v>14</v>
      </c>
      <c r="BV75" s="36"/>
      <c r="BW75" s="36"/>
      <c r="BX75" s="36"/>
      <c r="BY75" s="36"/>
    </row>
    <row r="76" spans="1:79" s="1" customFormat="1" ht="13.5" hidden="1" customHeight="1" x14ac:dyDescent="0.2">
      <c r="A76" s="33" t="s">
        <v>64</v>
      </c>
      <c r="B76" s="34"/>
      <c r="C76" s="34"/>
      <c r="D76" s="34"/>
      <c r="E76" s="35"/>
      <c r="F76" s="33" t="s">
        <v>57</v>
      </c>
      <c r="G76" s="34"/>
      <c r="H76" s="34"/>
      <c r="I76" s="34"/>
      <c r="J76" s="34"/>
      <c r="K76" s="34"/>
      <c r="L76" s="34"/>
      <c r="M76" s="34"/>
      <c r="N76" s="34"/>
      <c r="O76" s="34"/>
      <c r="P76" s="34"/>
      <c r="Q76" s="34"/>
      <c r="R76" s="34"/>
      <c r="S76" s="34"/>
      <c r="T76" s="35"/>
      <c r="U76" s="33" t="s">
        <v>65</v>
      </c>
      <c r="V76" s="34"/>
      <c r="W76" s="34"/>
      <c r="X76" s="34"/>
      <c r="Y76" s="35"/>
      <c r="Z76" s="33" t="s">
        <v>66</v>
      </c>
      <c r="AA76" s="34"/>
      <c r="AB76" s="34"/>
      <c r="AC76" s="34"/>
      <c r="AD76" s="35"/>
      <c r="AE76" s="33" t="s">
        <v>91</v>
      </c>
      <c r="AF76" s="34"/>
      <c r="AG76" s="34"/>
      <c r="AH76" s="35"/>
      <c r="AI76" s="50" t="s">
        <v>170</v>
      </c>
      <c r="AJ76" s="51"/>
      <c r="AK76" s="51"/>
      <c r="AL76" s="51"/>
      <c r="AM76" s="52"/>
      <c r="AN76" s="33" t="s">
        <v>67</v>
      </c>
      <c r="AO76" s="34"/>
      <c r="AP76" s="34"/>
      <c r="AQ76" s="34"/>
      <c r="AR76" s="35"/>
      <c r="AS76" s="33" t="s">
        <v>68</v>
      </c>
      <c r="AT76" s="34"/>
      <c r="AU76" s="34"/>
      <c r="AV76" s="34"/>
      <c r="AW76" s="35"/>
      <c r="AX76" s="33" t="s">
        <v>92</v>
      </c>
      <c r="AY76" s="34"/>
      <c r="AZ76" s="34"/>
      <c r="BA76" s="35"/>
      <c r="BB76" s="50" t="s">
        <v>170</v>
      </c>
      <c r="BC76" s="51"/>
      <c r="BD76" s="51"/>
      <c r="BE76" s="51"/>
      <c r="BF76" s="52"/>
      <c r="BG76" s="33" t="s">
        <v>58</v>
      </c>
      <c r="BH76" s="34"/>
      <c r="BI76" s="34"/>
      <c r="BJ76" s="34"/>
      <c r="BK76" s="35"/>
      <c r="BL76" s="33" t="s">
        <v>59</v>
      </c>
      <c r="BM76" s="34"/>
      <c r="BN76" s="34"/>
      <c r="BO76" s="34"/>
      <c r="BP76" s="35"/>
      <c r="BQ76" s="33" t="s">
        <v>93</v>
      </c>
      <c r="BR76" s="34"/>
      <c r="BS76" s="34"/>
      <c r="BT76" s="35"/>
      <c r="BU76" s="44" t="s">
        <v>170</v>
      </c>
      <c r="BV76" s="44"/>
      <c r="BW76" s="44"/>
      <c r="BX76" s="44"/>
      <c r="BY76" s="44"/>
      <c r="CA76" t="s">
        <v>27</v>
      </c>
    </row>
    <row r="77" spans="1:79" s="6" customFormat="1" ht="12.75" customHeight="1" x14ac:dyDescent="0.2">
      <c r="A77" s="86"/>
      <c r="B77" s="84"/>
      <c r="C77" s="84"/>
      <c r="D77" s="84"/>
      <c r="E77" s="85"/>
      <c r="F77" s="86" t="s">
        <v>147</v>
      </c>
      <c r="G77" s="84"/>
      <c r="H77" s="84"/>
      <c r="I77" s="84"/>
      <c r="J77" s="84"/>
      <c r="K77" s="84"/>
      <c r="L77" s="84"/>
      <c r="M77" s="84"/>
      <c r="N77" s="84"/>
      <c r="O77" s="84"/>
      <c r="P77" s="84"/>
      <c r="Q77" s="84"/>
      <c r="R77" s="84"/>
      <c r="S77" s="84"/>
      <c r="T77" s="85"/>
      <c r="U77" s="103"/>
      <c r="V77" s="104"/>
      <c r="W77" s="104"/>
      <c r="X77" s="104"/>
      <c r="Y77" s="105"/>
      <c r="Z77" s="103"/>
      <c r="AA77" s="104"/>
      <c r="AB77" s="104"/>
      <c r="AC77" s="104"/>
      <c r="AD77" s="105"/>
      <c r="AE77" s="103"/>
      <c r="AF77" s="104"/>
      <c r="AG77" s="104"/>
      <c r="AH77" s="105"/>
      <c r="AI77" s="103">
        <f>IF(ISNUMBER(U77),U77,0)+IF(ISNUMBER(Z77),Z77,0)</f>
        <v>0</v>
      </c>
      <c r="AJ77" s="104"/>
      <c r="AK77" s="104"/>
      <c r="AL77" s="104"/>
      <c r="AM77" s="105"/>
      <c r="AN77" s="103"/>
      <c r="AO77" s="104"/>
      <c r="AP77" s="104"/>
      <c r="AQ77" s="104"/>
      <c r="AR77" s="105"/>
      <c r="AS77" s="103"/>
      <c r="AT77" s="104"/>
      <c r="AU77" s="104"/>
      <c r="AV77" s="104"/>
      <c r="AW77" s="105"/>
      <c r="AX77" s="103"/>
      <c r="AY77" s="104"/>
      <c r="AZ77" s="104"/>
      <c r="BA77" s="105"/>
      <c r="BB77" s="103">
        <f>IF(ISNUMBER(AN77),AN77,0)+IF(ISNUMBER(AS77),AS77,0)</f>
        <v>0</v>
      </c>
      <c r="BC77" s="104"/>
      <c r="BD77" s="104"/>
      <c r="BE77" s="104"/>
      <c r="BF77" s="105"/>
      <c r="BG77" s="103"/>
      <c r="BH77" s="104"/>
      <c r="BI77" s="104"/>
      <c r="BJ77" s="104"/>
      <c r="BK77" s="105"/>
      <c r="BL77" s="103"/>
      <c r="BM77" s="104"/>
      <c r="BN77" s="104"/>
      <c r="BO77" s="104"/>
      <c r="BP77" s="105"/>
      <c r="BQ77" s="103"/>
      <c r="BR77" s="104"/>
      <c r="BS77" s="104"/>
      <c r="BT77" s="105"/>
      <c r="BU77" s="103">
        <f>IF(ISNUMBER(BG77),BG77,0)+IF(ISNUMBER(BL77),BL77,0)</f>
        <v>0</v>
      </c>
      <c r="BV77" s="104"/>
      <c r="BW77" s="104"/>
      <c r="BX77" s="104"/>
      <c r="BY77" s="105"/>
      <c r="CA77" s="6" t="s">
        <v>28</v>
      </c>
    </row>
    <row r="79" spans="1:79" ht="14.25" customHeight="1" x14ac:dyDescent="0.2">
      <c r="A79" s="42" t="s">
        <v>321</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row>
    <row r="80" spans="1:79" ht="15" customHeight="1" x14ac:dyDescent="0.2">
      <c r="A80" s="53" t="s">
        <v>293</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row>
    <row r="81" spans="1:79" ht="23.1" customHeight="1" x14ac:dyDescent="0.2">
      <c r="A81" s="66" t="s">
        <v>118</v>
      </c>
      <c r="B81" s="67"/>
      <c r="C81" s="67"/>
      <c r="D81" s="68"/>
      <c r="E81" s="60" t="s">
        <v>19</v>
      </c>
      <c r="F81" s="61"/>
      <c r="G81" s="61"/>
      <c r="H81" s="61"/>
      <c r="I81" s="61"/>
      <c r="J81" s="61"/>
      <c r="K81" s="61"/>
      <c r="L81" s="61"/>
      <c r="M81" s="61"/>
      <c r="N81" s="61"/>
      <c r="O81" s="61"/>
      <c r="P81" s="61"/>
      <c r="Q81" s="61"/>
      <c r="R81" s="61"/>
      <c r="S81" s="61"/>
      <c r="T81" s="61"/>
      <c r="U81" s="61"/>
      <c r="V81" s="61"/>
      <c r="W81" s="62"/>
      <c r="X81" s="30" t="s">
        <v>315</v>
      </c>
      <c r="Y81" s="31"/>
      <c r="Z81" s="31"/>
      <c r="AA81" s="31"/>
      <c r="AB81" s="31"/>
      <c r="AC81" s="31"/>
      <c r="AD81" s="31"/>
      <c r="AE81" s="31"/>
      <c r="AF81" s="31"/>
      <c r="AG81" s="31"/>
      <c r="AH81" s="31"/>
      <c r="AI81" s="31"/>
      <c r="AJ81" s="31"/>
      <c r="AK81" s="31"/>
      <c r="AL81" s="31"/>
      <c r="AM81" s="31"/>
      <c r="AN81" s="31"/>
      <c r="AO81" s="31"/>
      <c r="AP81" s="31"/>
      <c r="AQ81" s="32"/>
      <c r="AR81" s="36" t="s">
        <v>320</v>
      </c>
      <c r="AS81" s="36"/>
      <c r="AT81" s="36"/>
      <c r="AU81" s="36"/>
      <c r="AV81" s="36"/>
      <c r="AW81" s="36"/>
      <c r="AX81" s="36"/>
      <c r="AY81" s="36"/>
      <c r="AZ81" s="36"/>
      <c r="BA81" s="36"/>
      <c r="BB81" s="36"/>
      <c r="BC81" s="36"/>
      <c r="BD81" s="36"/>
      <c r="BE81" s="36"/>
      <c r="BF81" s="36"/>
      <c r="BG81" s="36"/>
      <c r="BH81" s="36"/>
      <c r="BI81" s="36"/>
      <c r="BJ81" s="36"/>
      <c r="BK81" s="36"/>
    </row>
    <row r="82" spans="1:79" ht="48.75" customHeight="1" x14ac:dyDescent="0.2">
      <c r="A82" s="69"/>
      <c r="B82" s="70"/>
      <c r="C82" s="70"/>
      <c r="D82" s="71"/>
      <c r="E82" s="63"/>
      <c r="F82" s="64"/>
      <c r="G82" s="64"/>
      <c r="H82" s="64"/>
      <c r="I82" s="64"/>
      <c r="J82" s="64"/>
      <c r="K82" s="64"/>
      <c r="L82" s="64"/>
      <c r="M82" s="64"/>
      <c r="N82" s="64"/>
      <c r="O82" s="64"/>
      <c r="P82" s="64"/>
      <c r="Q82" s="64"/>
      <c r="R82" s="64"/>
      <c r="S82" s="64"/>
      <c r="T82" s="64"/>
      <c r="U82" s="64"/>
      <c r="V82" s="64"/>
      <c r="W82" s="65"/>
      <c r="X82" s="60" t="s">
        <v>4</v>
      </c>
      <c r="Y82" s="61"/>
      <c r="Z82" s="61"/>
      <c r="AA82" s="61"/>
      <c r="AB82" s="62"/>
      <c r="AC82" s="60" t="s">
        <v>3</v>
      </c>
      <c r="AD82" s="61"/>
      <c r="AE82" s="61"/>
      <c r="AF82" s="61"/>
      <c r="AG82" s="62"/>
      <c r="AH82" s="46" t="s">
        <v>116</v>
      </c>
      <c r="AI82" s="47"/>
      <c r="AJ82" s="47"/>
      <c r="AK82" s="47"/>
      <c r="AL82" s="48"/>
      <c r="AM82" s="30" t="s">
        <v>5</v>
      </c>
      <c r="AN82" s="31"/>
      <c r="AO82" s="31"/>
      <c r="AP82" s="31"/>
      <c r="AQ82" s="32"/>
      <c r="AR82" s="30" t="s">
        <v>4</v>
      </c>
      <c r="AS82" s="31"/>
      <c r="AT82" s="31"/>
      <c r="AU82" s="31"/>
      <c r="AV82" s="32"/>
      <c r="AW82" s="30" t="s">
        <v>3</v>
      </c>
      <c r="AX82" s="31"/>
      <c r="AY82" s="31"/>
      <c r="AZ82" s="31"/>
      <c r="BA82" s="32"/>
      <c r="BB82" s="46" t="s">
        <v>116</v>
      </c>
      <c r="BC82" s="47"/>
      <c r="BD82" s="47"/>
      <c r="BE82" s="47"/>
      <c r="BF82" s="48"/>
      <c r="BG82" s="30" t="s">
        <v>96</v>
      </c>
      <c r="BH82" s="31"/>
      <c r="BI82" s="31"/>
      <c r="BJ82" s="31"/>
      <c r="BK82" s="32"/>
    </row>
    <row r="83" spans="1:79" ht="12.75" customHeight="1" x14ac:dyDescent="0.2">
      <c r="A83" s="30">
        <v>1</v>
      </c>
      <c r="B83" s="31"/>
      <c r="C83" s="31"/>
      <c r="D83" s="32"/>
      <c r="E83" s="30">
        <v>2</v>
      </c>
      <c r="F83" s="31"/>
      <c r="G83" s="31"/>
      <c r="H83" s="31"/>
      <c r="I83" s="31"/>
      <c r="J83" s="31"/>
      <c r="K83" s="31"/>
      <c r="L83" s="31"/>
      <c r="M83" s="31"/>
      <c r="N83" s="31"/>
      <c r="O83" s="31"/>
      <c r="P83" s="31"/>
      <c r="Q83" s="31"/>
      <c r="R83" s="31"/>
      <c r="S83" s="31"/>
      <c r="T83" s="31"/>
      <c r="U83" s="31"/>
      <c r="V83" s="31"/>
      <c r="W83" s="32"/>
      <c r="X83" s="30">
        <v>3</v>
      </c>
      <c r="Y83" s="31"/>
      <c r="Z83" s="31"/>
      <c r="AA83" s="31"/>
      <c r="AB83" s="32"/>
      <c r="AC83" s="30">
        <v>4</v>
      </c>
      <c r="AD83" s="31"/>
      <c r="AE83" s="31"/>
      <c r="AF83" s="31"/>
      <c r="AG83" s="32"/>
      <c r="AH83" s="30">
        <v>5</v>
      </c>
      <c r="AI83" s="31"/>
      <c r="AJ83" s="31"/>
      <c r="AK83" s="31"/>
      <c r="AL83" s="32"/>
      <c r="AM83" s="30">
        <v>6</v>
      </c>
      <c r="AN83" s="31"/>
      <c r="AO83" s="31"/>
      <c r="AP83" s="31"/>
      <c r="AQ83" s="32"/>
      <c r="AR83" s="30">
        <v>7</v>
      </c>
      <c r="AS83" s="31"/>
      <c r="AT83" s="31"/>
      <c r="AU83" s="31"/>
      <c r="AV83" s="32"/>
      <c r="AW83" s="30">
        <v>8</v>
      </c>
      <c r="AX83" s="31"/>
      <c r="AY83" s="31"/>
      <c r="AZ83" s="31"/>
      <c r="BA83" s="32"/>
      <c r="BB83" s="30">
        <v>9</v>
      </c>
      <c r="BC83" s="31"/>
      <c r="BD83" s="31"/>
      <c r="BE83" s="31"/>
      <c r="BF83" s="32"/>
      <c r="BG83" s="30">
        <v>10</v>
      </c>
      <c r="BH83" s="31"/>
      <c r="BI83" s="31"/>
      <c r="BJ83" s="31"/>
      <c r="BK83" s="32"/>
    </row>
    <row r="84" spans="1:79" s="1" customFormat="1" ht="12.75" hidden="1" customHeight="1" x14ac:dyDescent="0.2">
      <c r="A84" s="33" t="s">
        <v>64</v>
      </c>
      <c r="B84" s="34"/>
      <c r="C84" s="34"/>
      <c r="D84" s="35"/>
      <c r="E84" s="33" t="s">
        <v>57</v>
      </c>
      <c r="F84" s="34"/>
      <c r="G84" s="34"/>
      <c r="H84" s="34"/>
      <c r="I84" s="34"/>
      <c r="J84" s="34"/>
      <c r="K84" s="34"/>
      <c r="L84" s="34"/>
      <c r="M84" s="34"/>
      <c r="N84" s="34"/>
      <c r="O84" s="34"/>
      <c r="P84" s="34"/>
      <c r="Q84" s="34"/>
      <c r="R84" s="34"/>
      <c r="S84" s="34"/>
      <c r="T84" s="34"/>
      <c r="U84" s="34"/>
      <c r="V84" s="34"/>
      <c r="W84" s="35"/>
      <c r="X84" s="79" t="s">
        <v>60</v>
      </c>
      <c r="Y84" s="80"/>
      <c r="Z84" s="80"/>
      <c r="AA84" s="80"/>
      <c r="AB84" s="81"/>
      <c r="AC84" s="79" t="s">
        <v>61</v>
      </c>
      <c r="AD84" s="80"/>
      <c r="AE84" s="80"/>
      <c r="AF84" s="80"/>
      <c r="AG84" s="81"/>
      <c r="AH84" s="33" t="s">
        <v>94</v>
      </c>
      <c r="AI84" s="34"/>
      <c r="AJ84" s="34"/>
      <c r="AK84" s="34"/>
      <c r="AL84" s="35"/>
      <c r="AM84" s="50" t="s">
        <v>171</v>
      </c>
      <c r="AN84" s="51"/>
      <c r="AO84" s="51"/>
      <c r="AP84" s="51"/>
      <c r="AQ84" s="52"/>
      <c r="AR84" s="33" t="s">
        <v>62</v>
      </c>
      <c r="AS84" s="34"/>
      <c r="AT84" s="34"/>
      <c r="AU84" s="34"/>
      <c r="AV84" s="35"/>
      <c r="AW84" s="33" t="s">
        <v>63</v>
      </c>
      <c r="AX84" s="34"/>
      <c r="AY84" s="34"/>
      <c r="AZ84" s="34"/>
      <c r="BA84" s="35"/>
      <c r="BB84" s="33" t="s">
        <v>95</v>
      </c>
      <c r="BC84" s="34"/>
      <c r="BD84" s="34"/>
      <c r="BE84" s="34"/>
      <c r="BF84" s="35"/>
      <c r="BG84" s="50" t="s">
        <v>171</v>
      </c>
      <c r="BH84" s="51"/>
      <c r="BI84" s="51"/>
      <c r="BJ84" s="51"/>
      <c r="BK84" s="52"/>
      <c r="CA84" t="s">
        <v>29</v>
      </c>
    </row>
    <row r="85" spans="1:79" s="98" customFormat="1" ht="12.75" customHeight="1" x14ac:dyDescent="0.2">
      <c r="A85" s="88">
        <v>2111</v>
      </c>
      <c r="B85" s="89"/>
      <c r="C85" s="89"/>
      <c r="D85" s="90"/>
      <c r="E85" s="91" t="s">
        <v>178</v>
      </c>
      <c r="F85" s="92"/>
      <c r="G85" s="92"/>
      <c r="H85" s="92"/>
      <c r="I85" s="92"/>
      <c r="J85" s="92"/>
      <c r="K85" s="92"/>
      <c r="L85" s="92"/>
      <c r="M85" s="92"/>
      <c r="N85" s="92"/>
      <c r="O85" s="92"/>
      <c r="P85" s="92"/>
      <c r="Q85" s="92"/>
      <c r="R85" s="92"/>
      <c r="S85" s="92"/>
      <c r="T85" s="92"/>
      <c r="U85" s="92"/>
      <c r="V85" s="92"/>
      <c r="W85" s="93"/>
      <c r="X85" s="95">
        <v>4247271</v>
      </c>
      <c r="Y85" s="96"/>
      <c r="Z85" s="96"/>
      <c r="AA85" s="96"/>
      <c r="AB85" s="97"/>
      <c r="AC85" s="95">
        <v>0</v>
      </c>
      <c r="AD85" s="96"/>
      <c r="AE85" s="96"/>
      <c r="AF85" s="96"/>
      <c r="AG85" s="97"/>
      <c r="AH85" s="95">
        <v>0</v>
      </c>
      <c r="AI85" s="96"/>
      <c r="AJ85" s="96"/>
      <c r="AK85" s="96"/>
      <c r="AL85" s="97"/>
      <c r="AM85" s="95">
        <f>IF(ISNUMBER(X85),X85,0)+IF(ISNUMBER(AC85),AC85,0)</f>
        <v>4247271</v>
      </c>
      <c r="AN85" s="96"/>
      <c r="AO85" s="96"/>
      <c r="AP85" s="96"/>
      <c r="AQ85" s="97"/>
      <c r="AR85" s="95">
        <v>4548827</v>
      </c>
      <c r="AS85" s="96"/>
      <c r="AT85" s="96"/>
      <c r="AU85" s="96"/>
      <c r="AV85" s="97"/>
      <c r="AW85" s="95">
        <v>0</v>
      </c>
      <c r="AX85" s="96"/>
      <c r="AY85" s="96"/>
      <c r="AZ85" s="96"/>
      <c r="BA85" s="97"/>
      <c r="BB85" s="95">
        <v>0</v>
      </c>
      <c r="BC85" s="96"/>
      <c r="BD85" s="96"/>
      <c r="BE85" s="96"/>
      <c r="BF85" s="97"/>
      <c r="BG85" s="94">
        <f>IF(ISNUMBER(AR85),AR85,0)+IF(ISNUMBER(AW85),AW85,0)</f>
        <v>4548827</v>
      </c>
      <c r="BH85" s="94"/>
      <c r="BI85" s="94"/>
      <c r="BJ85" s="94"/>
      <c r="BK85" s="94"/>
      <c r="CA85" s="98" t="s">
        <v>30</v>
      </c>
    </row>
    <row r="86" spans="1:79" s="98" customFormat="1" ht="12.75" customHeight="1" x14ac:dyDescent="0.2">
      <c r="A86" s="88">
        <v>2120</v>
      </c>
      <c r="B86" s="89"/>
      <c r="C86" s="89"/>
      <c r="D86" s="90"/>
      <c r="E86" s="91" t="s">
        <v>179</v>
      </c>
      <c r="F86" s="92"/>
      <c r="G86" s="92"/>
      <c r="H86" s="92"/>
      <c r="I86" s="92"/>
      <c r="J86" s="92"/>
      <c r="K86" s="92"/>
      <c r="L86" s="92"/>
      <c r="M86" s="92"/>
      <c r="N86" s="92"/>
      <c r="O86" s="92"/>
      <c r="P86" s="92"/>
      <c r="Q86" s="92"/>
      <c r="R86" s="92"/>
      <c r="S86" s="92"/>
      <c r="T86" s="92"/>
      <c r="U86" s="92"/>
      <c r="V86" s="92"/>
      <c r="W86" s="93"/>
      <c r="X86" s="95">
        <v>934405</v>
      </c>
      <c r="Y86" s="96"/>
      <c r="Z86" s="96"/>
      <c r="AA86" s="96"/>
      <c r="AB86" s="97"/>
      <c r="AC86" s="95">
        <v>0</v>
      </c>
      <c r="AD86" s="96"/>
      <c r="AE86" s="96"/>
      <c r="AF86" s="96"/>
      <c r="AG86" s="97"/>
      <c r="AH86" s="95">
        <v>0</v>
      </c>
      <c r="AI86" s="96"/>
      <c r="AJ86" s="96"/>
      <c r="AK86" s="96"/>
      <c r="AL86" s="97"/>
      <c r="AM86" s="95">
        <f>IF(ISNUMBER(X86),X86,0)+IF(ISNUMBER(AC86),AC86,0)</f>
        <v>934405</v>
      </c>
      <c r="AN86" s="96"/>
      <c r="AO86" s="96"/>
      <c r="AP86" s="96"/>
      <c r="AQ86" s="97"/>
      <c r="AR86" s="95">
        <v>1000748</v>
      </c>
      <c r="AS86" s="96"/>
      <c r="AT86" s="96"/>
      <c r="AU86" s="96"/>
      <c r="AV86" s="97"/>
      <c r="AW86" s="95">
        <v>0</v>
      </c>
      <c r="AX86" s="96"/>
      <c r="AY86" s="96"/>
      <c r="AZ86" s="96"/>
      <c r="BA86" s="97"/>
      <c r="BB86" s="95">
        <v>0</v>
      </c>
      <c r="BC86" s="96"/>
      <c r="BD86" s="96"/>
      <c r="BE86" s="96"/>
      <c r="BF86" s="97"/>
      <c r="BG86" s="94">
        <f>IF(ISNUMBER(AR86),AR86,0)+IF(ISNUMBER(AW86),AW86,0)</f>
        <v>1000748</v>
      </c>
      <c r="BH86" s="94"/>
      <c r="BI86" s="94"/>
      <c r="BJ86" s="94"/>
      <c r="BK86" s="94"/>
    </row>
    <row r="87" spans="1:79" s="98" customFormat="1" ht="12.75" customHeight="1" x14ac:dyDescent="0.2">
      <c r="A87" s="88">
        <v>2210</v>
      </c>
      <c r="B87" s="89"/>
      <c r="C87" s="89"/>
      <c r="D87" s="90"/>
      <c r="E87" s="91" t="s">
        <v>180</v>
      </c>
      <c r="F87" s="92"/>
      <c r="G87" s="92"/>
      <c r="H87" s="92"/>
      <c r="I87" s="92"/>
      <c r="J87" s="92"/>
      <c r="K87" s="92"/>
      <c r="L87" s="92"/>
      <c r="M87" s="92"/>
      <c r="N87" s="92"/>
      <c r="O87" s="92"/>
      <c r="P87" s="92"/>
      <c r="Q87" s="92"/>
      <c r="R87" s="92"/>
      <c r="S87" s="92"/>
      <c r="T87" s="92"/>
      <c r="U87" s="92"/>
      <c r="V87" s="92"/>
      <c r="W87" s="93"/>
      <c r="X87" s="95">
        <v>76020</v>
      </c>
      <c r="Y87" s="96"/>
      <c r="Z87" s="96"/>
      <c r="AA87" s="96"/>
      <c r="AB87" s="97"/>
      <c r="AC87" s="95">
        <v>20000</v>
      </c>
      <c r="AD87" s="96"/>
      <c r="AE87" s="96"/>
      <c r="AF87" s="96"/>
      <c r="AG87" s="97"/>
      <c r="AH87" s="95">
        <v>0</v>
      </c>
      <c r="AI87" s="96"/>
      <c r="AJ87" s="96"/>
      <c r="AK87" s="96"/>
      <c r="AL87" s="97"/>
      <c r="AM87" s="95">
        <f>IF(ISNUMBER(X87),X87,0)+IF(ISNUMBER(AC87),AC87,0)</f>
        <v>96020</v>
      </c>
      <c r="AN87" s="96"/>
      <c r="AO87" s="96"/>
      <c r="AP87" s="96"/>
      <c r="AQ87" s="97"/>
      <c r="AR87" s="95">
        <v>81417</v>
      </c>
      <c r="AS87" s="96"/>
      <c r="AT87" s="96"/>
      <c r="AU87" s="96"/>
      <c r="AV87" s="97"/>
      <c r="AW87" s="95">
        <v>20000</v>
      </c>
      <c r="AX87" s="96"/>
      <c r="AY87" s="96"/>
      <c r="AZ87" s="96"/>
      <c r="BA87" s="97"/>
      <c r="BB87" s="95">
        <v>0</v>
      </c>
      <c r="BC87" s="96"/>
      <c r="BD87" s="96"/>
      <c r="BE87" s="96"/>
      <c r="BF87" s="97"/>
      <c r="BG87" s="94">
        <f>IF(ISNUMBER(AR87),AR87,0)+IF(ISNUMBER(AW87),AW87,0)</f>
        <v>101417</v>
      </c>
      <c r="BH87" s="94"/>
      <c r="BI87" s="94"/>
      <c r="BJ87" s="94"/>
      <c r="BK87" s="94"/>
    </row>
    <row r="88" spans="1:79" s="98" customFormat="1" ht="12.75" customHeight="1" x14ac:dyDescent="0.2">
      <c r="A88" s="88">
        <v>2240</v>
      </c>
      <c r="B88" s="89"/>
      <c r="C88" s="89"/>
      <c r="D88" s="90"/>
      <c r="E88" s="91" t="s">
        <v>181</v>
      </c>
      <c r="F88" s="92"/>
      <c r="G88" s="92"/>
      <c r="H88" s="92"/>
      <c r="I88" s="92"/>
      <c r="J88" s="92"/>
      <c r="K88" s="92"/>
      <c r="L88" s="92"/>
      <c r="M88" s="92"/>
      <c r="N88" s="92"/>
      <c r="O88" s="92"/>
      <c r="P88" s="92"/>
      <c r="Q88" s="92"/>
      <c r="R88" s="92"/>
      <c r="S88" s="92"/>
      <c r="T88" s="92"/>
      <c r="U88" s="92"/>
      <c r="V88" s="92"/>
      <c r="W88" s="93"/>
      <c r="X88" s="95">
        <v>208970</v>
      </c>
      <c r="Y88" s="96"/>
      <c r="Z88" s="96"/>
      <c r="AA88" s="96"/>
      <c r="AB88" s="97"/>
      <c r="AC88" s="95">
        <v>5000</v>
      </c>
      <c r="AD88" s="96"/>
      <c r="AE88" s="96"/>
      <c r="AF88" s="96"/>
      <c r="AG88" s="97"/>
      <c r="AH88" s="95">
        <v>0</v>
      </c>
      <c r="AI88" s="96"/>
      <c r="AJ88" s="96"/>
      <c r="AK88" s="96"/>
      <c r="AL88" s="97"/>
      <c r="AM88" s="95">
        <f>IF(ISNUMBER(X88),X88,0)+IF(ISNUMBER(AC88),AC88,0)</f>
        <v>213970</v>
      </c>
      <c r="AN88" s="96"/>
      <c r="AO88" s="96"/>
      <c r="AP88" s="96"/>
      <c r="AQ88" s="97"/>
      <c r="AR88" s="95">
        <v>223807</v>
      </c>
      <c r="AS88" s="96"/>
      <c r="AT88" s="96"/>
      <c r="AU88" s="96"/>
      <c r="AV88" s="97"/>
      <c r="AW88" s="95">
        <v>5000</v>
      </c>
      <c r="AX88" s="96"/>
      <c r="AY88" s="96"/>
      <c r="AZ88" s="96"/>
      <c r="BA88" s="97"/>
      <c r="BB88" s="95">
        <v>0</v>
      </c>
      <c r="BC88" s="96"/>
      <c r="BD88" s="96"/>
      <c r="BE88" s="96"/>
      <c r="BF88" s="97"/>
      <c r="BG88" s="94">
        <f>IF(ISNUMBER(AR88),AR88,0)+IF(ISNUMBER(AW88),AW88,0)</f>
        <v>228807</v>
      </c>
      <c r="BH88" s="94"/>
      <c r="BI88" s="94"/>
      <c r="BJ88" s="94"/>
      <c r="BK88" s="94"/>
    </row>
    <row r="89" spans="1:79" s="98" customFormat="1" ht="12.75" customHeight="1" x14ac:dyDescent="0.2">
      <c r="A89" s="88">
        <v>2250</v>
      </c>
      <c r="B89" s="89"/>
      <c r="C89" s="89"/>
      <c r="D89" s="90"/>
      <c r="E89" s="91" t="s">
        <v>182</v>
      </c>
      <c r="F89" s="92"/>
      <c r="G89" s="92"/>
      <c r="H89" s="92"/>
      <c r="I89" s="92"/>
      <c r="J89" s="92"/>
      <c r="K89" s="92"/>
      <c r="L89" s="92"/>
      <c r="M89" s="92"/>
      <c r="N89" s="92"/>
      <c r="O89" s="92"/>
      <c r="P89" s="92"/>
      <c r="Q89" s="92"/>
      <c r="R89" s="92"/>
      <c r="S89" s="92"/>
      <c r="T89" s="92"/>
      <c r="U89" s="92"/>
      <c r="V89" s="92"/>
      <c r="W89" s="93"/>
      <c r="X89" s="95">
        <v>0</v>
      </c>
      <c r="Y89" s="96"/>
      <c r="Z89" s="96"/>
      <c r="AA89" s="96"/>
      <c r="AB89" s="97"/>
      <c r="AC89" s="95">
        <v>5000</v>
      </c>
      <c r="AD89" s="96"/>
      <c r="AE89" s="96"/>
      <c r="AF89" s="96"/>
      <c r="AG89" s="97"/>
      <c r="AH89" s="95">
        <v>0</v>
      </c>
      <c r="AI89" s="96"/>
      <c r="AJ89" s="96"/>
      <c r="AK89" s="96"/>
      <c r="AL89" s="97"/>
      <c r="AM89" s="95">
        <f>IF(ISNUMBER(X89),X89,0)+IF(ISNUMBER(AC89),AC89,0)</f>
        <v>5000</v>
      </c>
      <c r="AN89" s="96"/>
      <c r="AO89" s="96"/>
      <c r="AP89" s="96"/>
      <c r="AQ89" s="97"/>
      <c r="AR89" s="95">
        <v>0</v>
      </c>
      <c r="AS89" s="96"/>
      <c r="AT89" s="96"/>
      <c r="AU89" s="96"/>
      <c r="AV89" s="97"/>
      <c r="AW89" s="95">
        <v>5000</v>
      </c>
      <c r="AX89" s="96"/>
      <c r="AY89" s="96"/>
      <c r="AZ89" s="96"/>
      <c r="BA89" s="97"/>
      <c r="BB89" s="95">
        <v>0</v>
      </c>
      <c r="BC89" s="96"/>
      <c r="BD89" s="96"/>
      <c r="BE89" s="96"/>
      <c r="BF89" s="97"/>
      <c r="BG89" s="94">
        <f>IF(ISNUMBER(AR89),AR89,0)+IF(ISNUMBER(AW89),AW89,0)</f>
        <v>5000</v>
      </c>
      <c r="BH89" s="94"/>
      <c r="BI89" s="94"/>
      <c r="BJ89" s="94"/>
      <c r="BK89" s="94"/>
    </row>
    <row r="90" spans="1:79" s="98" customFormat="1" ht="12.75" customHeight="1" x14ac:dyDescent="0.2">
      <c r="A90" s="88">
        <v>2272</v>
      </c>
      <c r="B90" s="89"/>
      <c r="C90" s="89"/>
      <c r="D90" s="90"/>
      <c r="E90" s="91" t="s">
        <v>183</v>
      </c>
      <c r="F90" s="92"/>
      <c r="G90" s="92"/>
      <c r="H90" s="92"/>
      <c r="I90" s="92"/>
      <c r="J90" s="92"/>
      <c r="K90" s="92"/>
      <c r="L90" s="92"/>
      <c r="M90" s="92"/>
      <c r="N90" s="92"/>
      <c r="O90" s="92"/>
      <c r="P90" s="92"/>
      <c r="Q90" s="92"/>
      <c r="R90" s="92"/>
      <c r="S90" s="92"/>
      <c r="T90" s="92"/>
      <c r="U90" s="92"/>
      <c r="V90" s="92"/>
      <c r="W90" s="93"/>
      <c r="X90" s="95">
        <v>7331</v>
      </c>
      <c r="Y90" s="96"/>
      <c r="Z90" s="96"/>
      <c r="AA90" s="96"/>
      <c r="AB90" s="97"/>
      <c r="AC90" s="95">
        <v>0</v>
      </c>
      <c r="AD90" s="96"/>
      <c r="AE90" s="96"/>
      <c r="AF90" s="96"/>
      <c r="AG90" s="97"/>
      <c r="AH90" s="95">
        <v>0</v>
      </c>
      <c r="AI90" s="96"/>
      <c r="AJ90" s="96"/>
      <c r="AK90" s="96"/>
      <c r="AL90" s="97"/>
      <c r="AM90" s="95">
        <f>IF(ISNUMBER(X90),X90,0)+IF(ISNUMBER(AC90),AC90,0)</f>
        <v>7331</v>
      </c>
      <c r="AN90" s="96"/>
      <c r="AO90" s="96"/>
      <c r="AP90" s="96"/>
      <c r="AQ90" s="97"/>
      <c r="AR90" s="95">
        <v>7852</v>
      </c>
      <c r="AS90" s="96"/>
      <c r="AT90" s="96"/>
      <c r="AU90" s="96"/>
      <c r="AV90" s="97"/>
      <c r="AW90" s="95">
        <v>0</v>
      </c>
      <c r="AX90" s="96"/>
      <c r="AY90" s="96"/>
      <c r="AZ90" s="96"/>
      <c r="BA90" s="97"/>
      <c r="BB90" s="95">
        <v>0</v>
      </c>
      <c r="BC90" s="96"/>
      <c r="BD90" s="96"/>
      <c r="BE90" s="96"/>
      <c r="BF90" s="97"/>
      <c r="BG90" s="94">
        <f>IF(ISNUMBER(AR90),AR90,0)+IF(ISNUMBER(AW90),AW90,0)</f>
        <v>7852</v>
      </c>
      <c r="BH90" s="94"/>
      <c r="BI90" s="94"/>
      <c r="BJ90" s="94"/>
      <c r="BK90" s="94"/>
    </row>
    <row r="91" spans="1:79" s="98" customFormat="1" ht="12.75" customHeight="1" x14ac:dyDescent="0.2">
      <c r="A91" s="88">
        <v>2273</v>
      </c>
      <c r="B91" s="89"/>
      <c r="C91" s="89"/>
      <c r="D91" s="90"/>
      <c r="E91" s="91" t="s">
        <v>184</v>
      </c>
      <c r="F91" s="92"/>
      <c r="G91" s="92"/>
      <c r="H91" s="92"/>
      <c r="I91" s="92"/>
      <c r="J91" s="92"/>
      <c r="K91" s="92"/>
      <c r="L91" s="92"/>
      <c r="M91" s="92"/>
      <c r="N91" s="92"/>
      <c r="O91" s="92"/>
      <c r="P91" s="92"/>
      <c r="Q91" s="92"/>
      <c r="R91" s="92"/>
      <c r="S91" s="92"/>
      <c r="T91" s="92"/>
      <c r="U91" s="92"/>
      <c r="V91" s="92"/>
      <c r="W91" s="93"/>
      <c r="X91" s="95">
        <v>140654</v>
      </c>
      <c r="Y91" s="96"/>
      <c r="Z91" s="96"/>
      <c r="AA91" s="96"/>
      <c r="AB91" s="97"/>
      <c r="AC91" s="95">
        <v>0</v>
      </c>
      <c r="AD91" s="96"/>
      <c r="AE91" s="96"/>
      <c r="AF91" s="96"/>
      <c r="AG91" s="97"/>
      <c r="AH91" s="95">
        <v>0</v>
      </c>
      <c r="AI91" s="96"/>
      <c r="AJ91" s="96"/>
      <c r="AK91" s="96"/>
      <c r="AL91" s="97"/>
      <c r="AM91" s="95">
        <f>IF(ISNUMBER(X91),X91,0)+IF(ISNUMBER(AC91),AC91,0)</f>
        <v>140654</v>
      </c>
      <c r="AN91" s="96"/>
      <c r="AO91" s="96"/>
      <c r="AP91" s="96"/>
      <c r="AQ91" s="97"/>
      <c r="AR91" s="95">
        <v>150640</v>
      </c>
      <c r="AS91" s="96"/>
      <c r="AT91" s="96"/>
      <c r="AU91" s="96"/>
      <c r="AV91" s="97"/>
      <c r="AW91" s="95">
        <v>0</v>
      </c>
      <c r="AX91" s="96"/>
      <c r="AY91" s="96"/>
      <c r="AZ91" s="96"/>
      <c r="BA91" s="97"/>
      <c r="BB91" s="95">
        <v>0</v>
      </c>
      <c r="BC91" s="96"/>
      <c r="BD91" s="96"/>
      <c r="BE91" s="96"/>
      <c r="BF91" s="97"/>
      <c r="BG91" s="94">
        <f>IF(ISNUMBER(AR91),AR91,0)+IF(ISNUMBER(AW91),AW91,0)</f>
        <v>150640</v>
      </c>
      <c r="BH91" s="94"/>
      <c r="BI91" s="94"/>
      <c r="BJ91" s="94"/>
      <c r="BK91" s="94"/>
    </row>
    <row r="92" spans="1:79" s="98" customFormat="1" ht="12.75" customHeight="1" x14ac:dyDescent="0.2">
      <c r="A92" s="88">
        <v>2274</v>
      </c>
      <c r="B92" s="89"/>
      <c r="C92" s="89"/>
      <c r="D92" s="90"/>
      <c r="E92" s="91" t="s">
        <v>185</v>
      </c>
      <c r="F92" s="92"/>
      <c r="G92" s="92"/>
      <c r="H92" s="92"/>
      <c r="I92" s="92"/>
      <c r="J92" s="92"/>
      <c r="K92" s="92"/>
      <c r="L92" s="92"/>
      <c r="M92" s="92"/>
      <c r="N92" s="92"/>
      <c r="O92" s="92"/>
      <c r="P92" s="92"/>
      <c r="Q92" s="92"/>
      <c r="R92" s="92"/>
      <c r="S92" s="92"/>
      <c r="T92" s="92"/>
      <c r="U92" s="92"/>
      <c r="V92" s="92"/>
      <c r="W92" s="93"/>
      <c r="X92" s="95">
        <v>238798</v>
      </c>
      <c r="Y92" s="96"/>
      <c r="Z92" s="96"/>
      <c r="AA92" s="96"/>
      <c r="AB92" s="97"/>
      <c r="AC92" s="95">
        <v>0</v>
      </c>
      <c r="AD92" s="96"/>
      <c r="AE92" s="96"/>
      <c r="AF92" s="96"/>
      <c r="AG92" s="97"/>
      <c r="AH92" s="95">
        <v>0</v>
      </c>
      <c r="AI92" s="96"/>
      <c r="AJ92" s="96"/>
      <c r="AK92" s="96"/>
      <c r="AL92" s="97"/>
      <c r="AM92" s="95">
        <f>IF(ISNUMBER(X92),X92,0)+IF(ISNUMBER(AC92),AC92,0)</f>
        <v>238798</v>
      </c>
      <c r="AN92" s="96"/>
      <c r="AO92" s="96"/>
      <c r="AP92" s="96"/>
      <c r="AQ92" s="97"/>
      <c r="AR92" s="95">
        <v>255753</v>
      </c>
      <c r="AS92" s="96"/>
      <c r="AT92" s="96"/>
      <c r="AU92" s="96"/>
      <c r="AV92" s="97"/>
      <c r="AW92" s="95">
        <v>0</v>
      </c>
      <c r="AX92" s="96"/>
      <c r="AY92" s="96"/>
      <c r="AZ92" s="96"/>
      <c r="BA92" s="97"/>
      <c r="BB92" s="95">
        <v>0</v>
      </c>
      <c r="BC92" s="96"/>
      <c r="BD92" s="96"/>
      <c r="BE92" s="96"/>
      <c r="BF92" s="97"/>
      <c r="BG92" s="94">
        <f>IF(ISNUMBER(AR92),AR92,0)+IF(ISNUMBER(AW92),AW92,0)</f>
        <v>255753</v>
      </c>
      <c r="BH92" s="94"/>
      <c r="BI92" s="94"/>
      <c r="BJ92" s="94"/>
      <c r="BK92" s="94"/>
    </row>
    <row r="93" spans="1:79" s="98" customFormat="1" ht="12.75" customHeight="1" x14ac:dyDescent="0.2">
      <c r="A93" s="88">
        <v>2275</v>
      </c>
      <c r="B93" s="89"/>
      <c r="C93" s="89"/>
      <c r="D93" s="90"/>
      <c r="E93" s="91" t="s">
        <v>186</v>
      </c>
      <c r="F93" s="92"/>
      <c r="G93" s="92"/>
      <c r="H93" s="92"/>
      <c r="I93" s="92"/>
      <c r="J93" s="92"/>
      <c r="K93" s="92"/>
      <c r="L93" s="92"/>
      <c r="M93" s="92"/>
      <c r="N93" s="92"/>
      <c r="O93" s="92"/>
      <c r="P93" s="92"/>
      <c r="Q93" s="92"/>
      <c r="R93" s="92"/>
      <c r="S93" s="92"/>
      <c r="T93" s="92"/>
      <c r="U93" s="92"/>
      <c r="V93" s="92"/>
      <c r="W93" s="93"/>
      <c r="X93" s="95">
        <v>14661</v>
      </c>
      <c r="Y93" s="96"/>
      <c r="Z93" s="96"/>
      <c r="AA93" s="96"/>
      <c r="AB93" s="97"/>
      <c r="AC93" s="95">
        <v>0</v>
      </c>
      <c r="AD93" s="96"/>
      <c r="AE93" s="96"/>
      <c r="AF93" s="96"/>
      <c r="AG93" s="97"/>
      <c r="AH93" s="95">
        <v>0</v>
      </c>
      <c r="AI93" s="96"/>
      <c r="AJ93" s="96"/>
      <c r="AK93" s="96"/>
      <c r="AL93" s="97"/>
      <c r="AM93" s="95">
        <f>IF(ISNUMBER(X93),X93,0)+IF(ISNUMBER(AC93),AC93,0)</f>
        <v>14661</v>
      </c>
      <c r="AN93" s="96"/>
      <c r="AO93" s="96"/>
      <c r="AP93" s="96"/>
      <c r="AQ93" s="97"/>
      <c r="AR93" s="95">
        <v>15702</v>
      </c>
      <c r="AS93" s="96"/>
      <c r="AT93" s="96"/>
      <c r="AU93" s="96"/>
      <c r="AV93" s="97"/>
      <c r="AW93" s="95">
        <v>0</v>
      </c>
      <c r="AX93" s="96"/>
      <c r="AY93" s="96"/>
      <c r="AZ93" s="96"/>
      <c r="BA93" s="97"/>
      <c r="BB93" s="95">
        <v>0</v>
      </c>
      <c r="BC93" s="96"/>
      <c r="BD93" s="96"/>
      <c r="BE93" s="96"/>
      <c r="BF93" s="97"/>
      <c r="BG93" s="94">
        <f>IF(ISNUMBER(AR93),AR93,0)+IF(ISNUMBER(AW93),AW93,0)</f>
        <v>15702</v>
      </c>
      <c r="BH93" s="94"/>
      <c r="BI93" s="94"/>
      <c r="BJ93" s="94"/>
      <c r="BK93" s="94"/>
    </row>
    <row r="94" spans="1:79" s="98" customFormat="1" ht="25.5" customHeight="1" x14ac:dyDescent="0.2">
      <c r="A94" s="88">
        <v>3110</v>
      </c>
      <c r="B94" s="89"/>
      <c r="C94" s="89"/>
      <c r="D94" s="90"/>
      <c r="E94" s="91" t="s">
        <v>187</v>
      </c>
      <c r="F94" s="92"/>
      <c r="G94" s="92"/>
      <c r="H94" s="92"/>
      <c r="I94" s="92"/>
      <c r="J94" s="92"/>
      <c r="K94" s="92"/>
      <c r="L94" s="92"/>
      <c r="M94" s="92"/>
      <c r="N94" s="92"/>
      <c r="O94" s="92"/>
      <c r="P94" s="92"/>
      <c r="Q94" s="92"/>
      <c r="R94" s="92"/>
      <c r="S94" s="92"/>
      <c r="T94" s="92"/>
      <c r="U94" s="92"/>
      <c r="V94" s="92"/>
      <c r="W94" s="93"/>
      <c r="X94" s="95">
        <v>0</v>
      </c>
      <c r="Y94" s="96"/>
      <c r="Z94" s="96"/>
      <c r="AA94" s="96"/>
      <c r="AB94" s="97"/>
      <c r="AC94" s="95">
        <v>0</v>
      </c>
      <c r="AD94" s="96"/>
      <c r="AE94" s="96"/>
      <c r="AF94" s="96"/>
      <c r="AG94" s="97"/>
      <c r="AH94" s="95">
        <v>0</v>
      </c>
      <c r="AI94" s="96"/>
      <c r="AJ94" s="96"/>
      <c r="AK94" s="96"/>
      <c r="AL94" s="97"/>
      <c r="AM94" s="95">
        <f>IF(ISNUMBER(X94),X94,0)+IF(ISNUMBER(AC94),AC94,0)</f>
        <v>0</v>
      </c>
      <c r="AN94" s="96"/>
      <c r="AO94" s="96"/>
      <c r="AP94" s="96"/>
      <c r="AQ94" s="97"/>
      <c r="AR94" s="95">
        <v>0</v>
      </c>
      <c r="AS94" s="96"/>
      <c r="AT94" s="96"/>
      <c r="AU94" s="96"/>
      <c r="AV94" s="97"/>
      <c r="AW94" s="95">
        <v>0</v>
      </c>
      <c r="AX94" s="96"/>
      <c r="AY94" s="96"/>
      <c r="AZ94" s="96"/>
      <c r="BA94" s="97"/>
      <c r="BB94" s="95">
        <v>0</v>
      </c>
      <c r="BC94" s="96"/>
      <c r="BD94" s="96"/>
      <c r="BE94" s="96"/>
      <c r="BF94" s="97"/>
      <c r="BG94" s="94">
        <f>IF(ISNUMBER(AR94),AR94,0)+IF(ISNUMBER(AW94),AW94,0)</f>
        <v>0</v>
      </c>
      <c r="BH94" s="94"/>
      <c r="BI94" s="94"/>
      <c r="BJ94" s="94"/>
      <c r="BK94" s="94"/>
    </row>
    <row r="95" spans="1:79" s="98" customFormat="1" ht="12.75" customHeight="1" x14ac:dyDescent="0.2">
      <c r="A95" s="88">
        <v>3132</v>
      </c>
      <c r="B95" s="89"/>
      <c r="C95" s="89"/>
      <c r="D95" s="90"/>
      <c r="E95" s="91" t="s">
        <v>188</v>
      </c>
      <c r="F95" s="92"/>
      <c r="G95" s="92"/>
      <c r="H95" s="92"/>
      <c r="I95" s="92"/>
      <c r="J95" s="92"/>
      <c r="K95" s="92"/>
      <c r="L95" s="92"/>
      <c r="M95" s="92"/>
      <c r="N95" s="92"/>
      <c r="O95" s="92"/>
      <c r="P95" s="92"/>
      <c r="Q95" s="92"/>
      <c r="R95" s="92"/>
      <c r="S95" s="92"/>
      <c r="T95" s="92"/>
      <c r="U95" s="92"/>
      <c r="V95" s="92"/>
      <c r="W95" s="93"/>
      <c r="X95" s="95">
        <v>0</v>
      </c>
      <c r="Y95" s="96"/>
      <c r="Z95" s="96"/>
      <c r="AA95" s="96"/>
      <c r="AB95" s="97"/>
      <c r="AC95" s="95">
        <v>0</v>
      </c>
      <c r="AD95" s="96"/>
      <c r="AE95" s="96"/>
      <c r="AF95" s="96"/>
      <c r="AG95" s="97"/>
      <c r="AH95" s="95">
        <v>0</v>
      </c>
      <c r="AI95" s="96"/>
      <c r="AJ95" s="96"/>
      <c r="AK95" s="96"/>
      <c r="AL95" s="97"/>
      <c r="AM95" s="95">
        <f>IF(ISNUMBER(X95),X95,0)+IF(ISNUMBER(AC95),AC95,0)</f>
        <v>0</v>
      </c>
      <c r="AN95" s="96"/>
      <c r="AO95" s="96"/>
      <c r="AP95" s="96"/>
      <c r="AQ95" s="97"/>
      <c r="AR95" s="95">
        <v>0</v>
      </c>
      <c r="AS95" s="96"/>
      <c r="AT95" s="96"/>
      <c r="AU95" s="96"/>
      <c r="AV95" s="97"/>
      <c r="AW95" s="95">
        <v>0</v>
      </c>
      <c r="AX95" s="96"/>
      <c r="AY95" s="96"/>
      <c r="AZ95" s="96"/>
      <c r="BA95" s="97"/>
      <c r="BB95" s="95">
        <v>0</v>
      </c>
      <c r="BC95" s="96"/>
      <c r="BD95" s="96"/>
      <c r="BE95" s="96"/>
      <c r="BF95" s="97"/>
      <c r="BG95" s="94">
        <f>IF(ISNUMBER(AR95),AR95,0)+IF(ISNUMBER(AW95),AW95,0)</f>
        <v>0</v>
      </c>
      <c r="BH95" s="94"/>
      <c r="BI95" s="94"/>
      <c r="BJ95" s="94"/>
      <c r="BK95" s="94"/>
    </row>
    <row r="96" spans="1:79" s="6" customFormat="1" ht="12.75" customHeight="1" x14ac:dyDescent="0.2">
      <c r="A96" s="86"/>
      <c r="B96" s="84"/>
      <c r="C96" s="84"/>
      <c r="D96" s="85"/>
      <c r="E96" s="99" t="s">
        <v>147</v>
      </c>
      <c r="F96" s="100"/>
      <c r="G96" s="100"/>
      <c r="H96" s="100"/>
      <c r="I96" s="100"/>
      <c r="J96" s="100"/>
      <c r="K96" s="100"/>
      <c r="L96" s="100"/>
      <c r="M96" s="100"/>
      <c r="N96" s="100"/>
      <c r="O96" s="100"/>
      <c r="P96" s="100"/>
      <c r="Q96" s="100"/>
      <c r="R96" s="100"/>
      <c r="S96" s="100"/>
      <c r="T96" s="100"/>
      <c r="U96" s="100"/>
      <c r="V96" s="100"/>
      <c r="W96" s="101"/>
      <c r="X96" s="103">
        <v>5868110</v>
      </c>
      <c r="Y96" s="104"/>
      <c r="Z96" s="104"/>
      <c r="AA96" s="104"/>
      <c r="AB96" s="105"/>
      <c r="AC96" s="103">
        <v>30000</v>
      </c>
      <c r="AD96" s="104"/>
      <c r="AE96" s="104"/>
      <c r="AF96" s="104"/>
      <c r="AG96" s="105"/>
      <c r="AH96" s="103">
        <v>0</v>
      </c>
      <c r="AI96" s="104"/>
      <c r="AJ96" s="104"/>
      <c r="AK96" s="104"/>
      <c r="AL96" s="105"/>
      <c r="AM96" s="103">
        <f>IF(ISNUMBER(X96),X96,0)+IF(ISNUMBER(AC96),AC96,0)</f>
        <v>5898110</v>
      </c>
      <c r="AN96" s="104"/>
      <c r="AO96" s="104"/>
      <c r="AP96" s="104"/>
      <c r="AQ96" s="105"/>
      <c r="AR96" s="103">
        <v>6284746</v>
      </c>
      <c r="AS96" s="104"/>
      <c r="AT96" s="104"/>
      <c r="AU96" s="104"/>
      <c r="AV96" s="105"/>
      <c r="AW96" s="103">
        <v>30000</v>
      </c>
      <c r="AX96" s="104"/>
      <c r="AY96" s="104"/>
      <c r="AZ96" s="104"/>
      <c r="BA96" s="105"/>
      <c r="BB96" s="103">
        <v>0</v>
      </c>
      <c r="BC96" s="104"/>
      <c r="BD96" s="104"/>
      <c r="BE96" s="104"/>
      <c r="BF96" s="105"/>
      <c r="BG96" s="102">
        <f>IF(ISNUMBER(AR96),AR96,0)+IF(ISNUMBER(AW96),AW96,0)</f>
        <v>6314746</v>
      </c>
      <c r="BH96" s="102"/>
      <c r="BI96" s="102"/>
      <c r="BJ96" s="102"/>
      <c r="BK96" s="102"/>
    </row>
    <row r="98" spans="1:79" ht="14.25" customHeight="1" x14ac:dyDescent="12.75">
      <c r="A98" s="42" t="s">
        <v>322</v>
      </c>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row>
    <row r="99" spans="1:79" ht="15" customHeight="1" x14ac:dyDescent="0.2">
      <c r="A99" s="53" t="s">
        <v>293</v>
      </c>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row>
    <row r="100" spans="1:79" ht="23.1" customHeight="1" x14ac:dyDescent="12.75">
      <c r="A100" s="66" t="s">
        <v>119</v>
      </c>
      <c r="B100" s="67"/>
      <c r="C100" s="67"/>
      <c r="D100" s="67"/>
      <c r="E100" s="68"/>
      <c r="F100" s="60" t="s">
        <v>19</v>
      </c>
      <c r="G100" s="61"/>
      <c r="H100" s="61"/>
      <c r="I100" s="61"/>
      <c r="J100" s="61"/>
      <c r="K100" s="61"/>
      <c r="L100" s="61"/>
      <c r="M100" s="61"/>
      <c r="N100" s="61"/>
      <c r="O100" s="61"/>
      <c r="P100" s="61"/>
      <c r="Q100" s="61"/>
      <c r="R100" s="61"/>
      <c r="S100" s="61"/>
      <c r="T100" s="61"/>
      <c r="U100" s="61"/>
      <c r="V100" s="61"/>
      <c r="W100" s="62"/>
      <c r="X100" s="36" t="s">
        <v>315</v>
      </c>
      <c r="Y100" s="36"/>
      <c r="Z100" s="36"/>
      <c r="AA100" s="36"/>
      <c r="AB100" s="36"/>
      <c r="AC100" s="36"/>
      <c r="AD100" s="36"/>
      <c r="AE100" s="36"/>
      <c r="AF100" s="36"/>
      <c r="AG100" s="36"/>
      <c r="AH100" s="36"/>
      <c r="AI100" s="36"/>
      <c r="AJ100" s="36"/>
      <c r="AK100" s="36"/>
      <c r="AL100" s="36"/>
      <c r="AM100" s="36"/>
      <c r="AN100" s="36"/>
      <c r="AO100" s="36"/>
      <c r="AP100" s="36"/>
      <c r="AQ100" s="36"/>
      <c r="AR100" s="30" t="s">
        <v>320</v>
      </c>
      <c r="AS100" s="31"/>
      <c r="AT100" s="31"/>
      <c r="AU100" s="31"/>
      <c r="AV100" s="31"/>
      <c r="AW100" s="31"/>
      <c r="AX100" s="31"/>
      <c r="AY100" s="31"/>
      <c r="AZ100" s="31"/>
      <c r="BA100" s="31"/>
      <c r="BB100" s="31"/>
      <c r="BC100" s="31"/>
      <c r="BD100" s="31"/>
      <c r="BE100" s="31"/>
      <c r="BF100" s="31"/>
      <c r="BG100" s="31"/>
      <c r="BH100" s="31"/>
      <c r="BI100" s="31"/>
      <c r="BJ100" s="31"/>
      <c r="BK100" s="32"/>
    </row>
    <row r="101" spans="1:79" ht="53.25" customHeight="1" x14ac:dyDescent="0.2">
      <c r="A101" s="69"/>
      <c r="B101" s="70"/>
      <c r="C101" s="70"/>
      <c r="D101" s="70"/>
      <c r="E101" s="71"/>
      <c r="F101" s="63"/>
      <c r="G101" s="64"/>
      <c r="H101" s="64"/>
      <c r="I101" s="64"/>
      <c r="J101" s="64"/>
      <c r="K101" s="64"/>
      <c r="L101" s="64"/>
      <c r="M101" s="64"/>
      <c r="N101" s="64"/>
      <c r="O101" s="64"/>
      <c r="P101" s="64"/>
      <c r="Q101" s="64"/>
      <c r="R101" s="64"/>
      <c r="S101" s="64"/>
      <c r="T101" s="64"/>
      <c r="U101" s="64"/>
      <c r="V101" s="64"/>
      <c r="W101" s="65"/>
      <c r="X101" s="30" t="s">
        <v>4</v>
      </c>
      <c r="Y101" s="31"/>
      <c r="Z101" s="31"/>
      <c r="AA101" s="31"/>
      <c r="AB101" s="32"/>
      <c r="AC101" s="30" t="s">
        <v>3</v>
      </c>
      <c r="AD101" s="31"/>
      <c r="AE101" s="31"/>
      <c r="AF101" s="31"/>
      <c r="AG101" s="32"/>
      <c r="AH101" s="46" t="s">
        <v>116</v>
      </c>
      <c r="AI101" s="47"/>
      <c r="AJ101" s="47"/>
      <c r="AK101" s="47"/>
      <c r="AL101" s="48"/>
      <c r="AM101" s="30" t="s">
        <v>5</v>
      </c>
      <c r="AN101" s="31"/>
      <c r="AO101" s="31"/>
      <c r="AP101" s="31"/>
      <c r="AQ101" s="32"/>
      <c r="AR101" s="30" t="s">
        <v>4</v>
      </c>
      <c r="AS101" s="31"/>
      <c r="AT101" s="31"/>
      <c r="AU101" s="31"/>
      <c r="AV101" s="32"/>
      <c r="AW101" s="30" t="s">
        <v>3</v>
      </c>
      <c r="AX101" s="31"/>
      <c r="AY101" s="31"/>
      <c r="AZ101" s="31"/>
      <c r="BA101" s="32"/>
      <c r="BB101" s="49" t="s">
        <v>116</v>
      </c>
      <c r="BC101" s="49"/>
      <c r="BD101" s="49"/>
      <c r="BE101" s="49"/>
      <c r="BF101" s="49"/>
      <c r="BG101" s="30" t="s">
        <v>96</v>
      </c>
      <c r="BH101" s="31"/>
      <c r="BI101" s="31"/>
      <c r="BJ101" s="31"/>
      <c r="BK101" s="32"/>
    </row>
    <row r="102" spans="1:79" ht="15" customHeight="1" x14ac:dyDescent="0.2">
      <c r="A102" s="30">
        <v>1</v>
      </c>
      <c r="B102" s="31"/>
      <c r="C102" s="31"/>
      <c r="D102" s="31"/>
      <c r="E102" s="32"/>
      <c r="F102" s="30">
        <v>2</v>
      </c>
      <c r="G102" s="31"/>
      <c r="H102" s="31"/>
      <c r="I102" s="31"/>
      <c r="J102" s="31"/>
      <c r="K102" s="31"/>
      <c r="L102" s="31"/>
      <c r="M102" s="31"/>
      <c r="N102" s="31"/>
      <c r="O102" s="31"/>
      <c r="P102" s="31"/>
      <c r="Q102" s="31"/>
      <c r="R102" s="31"/>
      <c r="S102" s="31"/>
      <c r="T102" s="31"/>
      <c r="U102" s="31"/>
      <c r="V102" s="31"/>
      <c r="W102" s="32"/>
      <c r="X102" s="30">
        <v>3</v>
      </c>
      <c r="Y102" s="31"/>
      <c r="Z102" s="31"/>
      <c r="AA102" s="31"/>
      <c r="AB102" s="32"/>
      <c r="AC102" s="30">
        <v>4</v>
      </c>
      <c r="AD102" s="31"/>
      <c r="AE102" s="31"/>
      <c r="AF102" s="31"/>
      <c r="AG102" s="32"/>
      <c r="AH102" s="30">
        <v>5</v>
      </c>
      <c r="AI102" s="31"/>
      <c r="AJ102" s="31"/>
      <c r="AK102" s="31"/>
      <c r="AL102" s="32"/>
      <c r="AM102" s="30">
        <v>6</v>
      </c>
      <c r="AN102" s="31"/>
      <c r="AO102" s="31"/>
      <c r="AP102" s="31"/>
      <c r="AQ102" s="32"/>
      <c r="AR102" s="30">
        <v>7</v>
      </c>
      <c r="AS102" s="31"/>
      <c r="AT102" s="31"/>
      <c r="AU102" s="31"/>
      <c r="AV102" s="32"/>
      <c r="AW102" s="30">
        <v>8</v>
      </c>
      <c r="AX102" s="31"/>
      <c r="AY102" s="31"/>
      <c r="AZ102" s="31"/>
      <c r="BA102" s="32"/>
      <c r="BB102" s="30">
        <v>9</v>
      </c>
      <c r="BC102" s="31"/>
      <c r="BD102" s="31"/>
      <c r="BE102" s="31"/>
      <c r="BF102" s="32"/>
      <c r="BG102" s="30">
        <v>10</v>
      </c>
      <c r="BH102" s="31"/>
      <c r="BI102" s="31"/>
      <c r="BJ102" s="31"/>
      <c r="BK102" s="32"/>
    </row>
    <row r="103" spans="1:79" s="1" customFormat="1" ht="15" hidden="1" customHeight="1" x14ac:dyDescent="0.2">
      <c r="A103" s="33" t="s">
        <v>64</v>
      </c>
      <c r="B103" s="34"/>
      <c r="C103" s="34"/>
      <c r="D103" s="34"/>
      <c r="E103" s="35"/>
      <c r="F103" s="33" t="s">
        <v>57</v>
      </c>
      <c r="G103" s="34"/>
      <c r="H103" s="34"/>
      <c r="I103" s="34"/>
      <c r="J103" s="34"/>
      <c r="K103" s="34"/>
      <c r="L103" s="34"/>
      <c r="M103" s="34"/>
      <c r="N103" s="34"/>
      <c r="O103" s="34"/>
      <c r="P103" s="34"/>
      <c r="Q103" s="34"/>
      <c r="R103" s="34"/>
      <c r="S103" s="34"/>
      <c r="T103" s="34"/>
      <c r="U103" s="34"/>
      <c r="V103" s="34"/>
      <c r="W103" s="35"/>
      <c r="X103" s="33" t="s">
        <v>60</v>
      </c>
      <c r="Y103" s="34"/>
      <c r="Z103" s="34"/>
      <c r="AA103" s="34"/>
      <c r="AB103" s="35"/>
      <c r="AC103" s="33" t="s">
        <v>61</v>
      </c>
      <c r="AD103" s="34"/>
      <c r="AE103" s="34"/>
      <c r="AF103" s="34"/>
      <c r="AG103" s="35"/>
      <c r="AH103" s="33" t="s">
        <v>94</v>
      </c>
      <c r="AI103" s="34"/>
      <c r="AJ103" s="34"/>
      <c r="AK103" s="34"/>
      <c r="AL103" s="35"/>
      <c r="AM103" s="50" t="s">
        <v>171</v>
      </c>
      <c r="AN103" s="51"/>
      <c r="AO103" s="51"/>
      <c r="AP103" s="51"/>
      <c r="AQ103" s="52"/>
      <c r="AR103" s="33" t="s">
        <v>62</v>
      </c>
      <c r="AS103" s="34"/>
      <c r="AT103" s="34"/>
      <c r="AU103" s="34"/>
      <c r="AV103" s="35"/>
      <c r="AW103" s="33" t="s">
        <v>63</v>
      </c>
      <c r="AX103" s="34"/>
      <c r="AY103" s="34"/>
      <c r="AZ103" s="34"/>
      <c r="BA103" s="35"/>
      <c r="BB103" s="33" t="s">
        <v>95</v>
      </c>
      <c r="BC103" s="34"/>
      <c r="BD103" s="34"/>
      <c r="BE103" s="34"/>
      <c r="BF103" s="35"/>
      <c r="BG103" s="50" t="s">
        <v>171</v>
      </c>
      <c r="BH103" s="51"/>
      <c r="BI103" s="51"/>
      <c r="BJ103" s="51"/>
      <c r="BK103" s="52"/>
      <c r="CA103" t="s">
        <v>31</v>
      </c>
    </row>
    <row r="104" spans="1:79" s="6" customFormat="1" ht="12.75" customHeight="1" x14ac:dyDescent="0.2">
      <c r="A104" s="86"/>
      <c r="B104" s="84"/>
      <c r="C104" s="84"/>
      <c r="D104" s="84"/>
      <c r="E104" s="85"/>
      <c r="F104" s="86" t="s">
        <v>147</v>
      </c>
      <c r="G104" s="84"/>
      <c r="H104" s="84"/>
      <c r="I104" s="84"/>
      <c r="J104" s="84"/>
      <c r="K104" s="84"/>
      <c r="L104" s="84"/>
      <c r="M104" s="84"/>
      <c r="N104" s="84"/>
      <c r="O104" s="84"/>
      <c r="P104" s="84"/>
      <c r="Q104" s="84"/>
      <c r="R104" s="84"/>
      <c r="S104" s="84"/>
      <c r="T104" s="84"/>
      <c r="U104" s="84"/>
      <c r="V104" s="84"/>
      <c r="W104" s="85"/>
      <c r="X104" s="106"/>
      <c r="Y104" s="107"/>
      <c r="Z104" s="107"/>
      <c r="AA104" s="107"/>
      <c r="AB104" s="108"/>
      <c r="AC104" s="106"/>
      <c r="AD104" s="107"/>
      <c r="AE104" s="107"/>
      <c r="AF104" s="107"/>
      <c r="AG104" s="108"/>
      <c r="AH104" s="102"/>
      <c r="AI104" s="102"/>
      <c r="AJ104" s="102"/>
      <c r="AK104" s="102"/>
      <c r="AL104" s="102"/>
      <c r="AM104" s="102">
        <f>IF(ISNUMBER(X104),X104,0)+IF(ISNUMBER(AC104),AC104,0)</f>
        <v>0</v>
      </c>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f>IF(ISNUMBER(AR104),AR104,0)+IF(ISNUMBER(AW104),AW104,0)</f>
        <v>0</v>
      </c>
      <c r="BH104" s="102"/>
      <c r="BI104" s="102"/>
      <c r="BJ104" s="102"/>
      <c r="BK104" s="102"/>
      <c r="CA104" s="6" t="s">
        <v>32</v>
      </c>
    </row>
    <row r="107" spans="1:79" ht="14.25" customHeight="1" x14ac:dyDescent="12.75">
      <c r="A107" s="42" t="s">
        <v>120</v>
      </c>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row>
    <row r="108" spans="1:79" ht="14.25" customHeight="1" x14ac:dyDescent="0.2">
      <c r="A108" s="42" t="s">
        <v>308</v>
      </c>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row>
    <row r="109" spans="1:79" ht="15" customHeight="1" x14ac:dyDescent="0.2">
      <c r="A109" s="53" t="s">
        <v>293</v>
      </c>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c r="BS109" s="53"/>
      <c r="BT109" s="53"/>
      <c r="BU109" s="53"/>
      <c r="BV109" s="53"/>
      <c r="BW109" s="53"/>
      <c r="BX109" s="53"/>
      <c r="BY109" s="53"/>
    </row>
    <row r="110" spans="1:79" ht="23.1" customHeight="1" x14ac:dyDescent="0.2">
      <c r="A110" s="60" t="s">
        <v>6</v>
      </c>
      <c r="B110" s="61"/>
      <c r="C110" s="61"/>
      <c r="D110" s="60" t="s">
        <v>121</v>
      </c>
      <c r="E110" s="61"/>
      <c r="F110" s="61"/>
      <c r="G110" s="61"/>
      <c r="H110" s="61"/>
      <c r="I110" s="61"/>
      <c r="J110" s="61"/>
      <c r="K110" s="61"/>
      <c r="L110" s="61"/>
      <c r="M110" s="61"/>
      <c r="N110" s="61"/>
      <c r="O110" s="61"/>
      <c r="P110" s="61"/>
      <c r="Q110" s="61"/>
      <c r="R110" s="61"/>
      <c r="S110" s="61"/>
      <c r="T110" s="62"/>
      <c r="U110" s="30" t="s">
        <v>294</v>
      </c>
      <c r="V110" s="31"/>
      <c r="W110" s="31"/>
      <c r="X110" s="31"/>
      <c r="Y110" s="31"/>
      <c r="Z110" s="31"/>
      <c r="AA110" s="31"/>
      <c r="AB110" s="31"/>
      <c r="AC110" s="31"/>
      <c r="AD110" s="31"/>
      <c r="AE110" s="31"/>
      <c r="AF110" s="31"/>
      <c r="AG110" s="31"/>
      <c r="AH110" s="31"/>
      <c r="AI110" s="31"/>
      <c r="AJ110" s="31"/>
      <c r="AK110" s="31"/>
      <c r="AL110" s="31"/>
      <c r="AM110" s="32"/>
      <c r="AN110" s="30" t="s">
        <v>297</v>
      </c>
      <c r="AO110" s="31"/>
      <c r="AP110" s="31"/>
      <c r="AQ110" s="31"/>
      <c r="AR110" s="31"/>
      <c r="AS110" s="31"/>
      <c r="AT110" s="31"/>
      <c r="AU110" s="31"/>
      <c r="AV110" s="31"/>
      <c r="AW110" s="31"/>
      <c r="AX110" s="31"/>
      <c r="AY110" s="31"/>
      <c r="AZ110" s="31"/>
      <c r="BA110" s="31"/>
      <c r="BB110" s="31"/>
      <c r="BC110" s="31"/>
      <c r="BD110" s="31"/>
      <c r="BE110" s="31"/>
      <c r="BF110" s="32"/>
      <c r="BG110" s="36" t="s">
        <v>305</v>
      </c>
      <c r="BH110" s="36"/>
      <c r="BI110" s="36"/>
      <c r="BJ110" s="36"/>
      <c r="BK110" s="36"/>
      <c r="BL110" s="36"/>
      <c r="BM110" s="36"/>
      <c r="BN110" s="36"/>
      <c r="BO110" s="36"/>
      <c r="BP110" s="36"/>
      <c r="BQ110" s="36"/>
      <c r="BR110" s="36"/>
      <c r="BS110" s="36"/>
      <c r="BT110" s="36"/>
      <c r="BU110" s="36"/>
      <c r="BV110" s="36"/>
      <c r="BW110" s="36"/>
      <c r="BX110" s="36"/>
      <c r="BY110" s="36"/>
    </row>
    <row r="111" spans="1:79" ht="52.5" customHeight="1" x14ac:dyDescent="0.2">
      <c r="A111" s="63"/>
      <c r="B111" s="64"/>
      <c r="C111" s="64"/>
      <c r="D111" s="63"/>
      <c r="E111" s="64"/>
      <c r="F111" s="64"/>
      <c r="G111" s="64"/>
      <c r="H111" s="64"/>
      <c r="I111" s="64"/>
      <c r="J111" s="64"/>
      <c r="K111" s="64"/>
      <c r="L111" s="64"/>
      <c r="M111" s="64"/>
      <c r="N111" s="64"/>
      <c r="O111" s="64"/>
      <c r="P111" s="64"/>
      <c r="Q111" s="64"/>
      <c r="R111" s="64"/>
      <c r="S111" s="64"/>
      <c r="T111" s="65"/>
      <c r="U111" s="30" t="s">
        <v>4</v>
      </c>
      <c r="V111" s="31"/>
      <c r="W111" s="31"/>
      <c r="X111" s="31"/>
      <c r="Y111" s="32"/>
      <c r="Z111" s="30" t="s">
        <v>3</v>
      </c>
      <c r="AA111" s="31"/>
      <c r="AB111" s="31"/>
      <c r="AC111" s="31"/>
      <c r="AD111" s="32"/>
      <c r="AE111" s="46" t="s">
        <v>116</v>
      </c>
      <c r="AF111" s="47"/>
      <c r="AG111" s="47"/>
      <c r="AH111" s="48"/>
      <c r="AI111" s="30" t="s">
        <v>5</v>
      </c>
      <c r="AJ111" s="31"/>
      <c r="AK111" s="31"/>
      <c r="AL111" s="31"/>
      <c r="AM111" s="32"/>
      <c r="AN111" s="30" t="s">
        <v>4</v>
      </c>
      <c r="AO111" s="31"/>
      <c r="AP111" s="31"/>
      <c r="AQ111" s="31"/>
      <c r="AR111" s="32"/>
      <c r="AS111" s="30" t="s">
        <v>3</v>
      </c>
      <c r="AT111" s="31"/>
      <c r="AU111" s="31"/>
      <c r="AV111" s="31"/>
      <c r="AW111" s="32"/>
      <c r="AX111" s="46" t="s">
        <v>116</v>
      </c>
      <c r="AY111" s="47"/>
      <c r="AZ111" s="47"/>
      <c r="BA111" s="48"/>
      <c r="BB111" s="30" t="s">
        <v>96</v>
      </c>
      <c r="BC111" s="31"/>
      <c r="BD111" s="31"/>
      <c r="BE111" s="31"/>
      <c r="BF111" s="32"/>
      <c r="BG111" s="30" t="s">
        <v>4</v>
      </c>
      <c r="BH111" s="31"/>
      <c r="BI111" s="31"/>
      <c r="BJ111" s="31"/>
      <c r="BK111" s="32"/>
      <c r="BL111" s="36" t="s">
        <v>3</v>
      </c>
      <c r="BM111" s="36"/>
      <c r="BN111" s="36"/>
      <c r="BO111" s="36"/>
      <c r="BP111" s="36"/>
      <c r="BQ111" s="49" t="s">
        <v>116</v>
      </c>
      <c r="BR111" s="49"/>
      <c r="BS111" s="49"/>
      <c r="BT111" s="49"/>
      <c r="BU111" s="30" t="s">
        <v>97</v>
      </c>
      <c r="BV111" s="31"/>
      <c r="BW111" s="31"/>
      <c r="BX111" s="31"/>
      <c r="BY111" s="32"/>
    </row>
    <row r="112" spans="1:79" ht="15" customHeight="1" x14ac:dyDescent="0.2">
      <c r="A112" s="30">
        <v>1</v>
      </c>
      <c r="B112" s="31"/>
      <c r="C112" s="31"/>
      <c r="D112" s="30">
        <v>2</v>
      </c>
      <c r="E112" s="31"/>
      <c r="F112" s="31"/>
      <c r="G112" s="31"/>
      <c r="H112" s="31"/>
      <c r="I112" s="31"/>
      <c r="J112" s="31"/>
      <c r="K112" s="31"/>
      <c r="L112" s="31"/>
      <c r="M112" s="31"/>
      <c r="N112" s="31"/>
      <c r="O112" s="31"/>
      <c r="P112" s="31"/>
      <c r="Q112" s="31"/>
      <c r="R112" s="31"/>
      <c r="S112" s="31"/>
      <c r="T112" s="32"/>
      <c r="U112" s="30">
        <v>3</v>
      </c>
      <c r="V112" s="31"/>
      <c r="W112" s="31"/>
      <c r="X112" s="31"/>
      <c r="Y112" s="32"/>
      <c r="Z112" s="30">
        <v>4</v>
      </c>
      <c r="AA112" s="31"/>
      <c r="AB112" s="31"/>
      <c r="AC112" s="31"/>
      <c r="AD112" s="32"/>
      <c r="AE112" s="30">
        <v>5</v>
      </c>
      <c r="AF112" s="31"/>
      <c r="AG112" s="31"/>
      <c r="AH112" s="32"/>
      <c r="AI112" s="30">
        <v>6</v>
      </c>
      <c r="AJ112" s="31"/>
      <c r="AK112" s="31"/>
      <c r="AL112" s="31"/>
      <c r="AM112" s="32"/>
      <c r="AN112" s="30">
        <v>7</v>
      </c>
      <c r="AO112" s="31"/>
      <c r="AP112" s="31"/>
      <c r="AQ112" s="31"/>
      <c r="AR112" s="32"/>
      <c r="AS112" s="30">
        <v>8</v>
      </c>
      <c r="AT112" s="31"/>
      <c r="AU112" s="31"/>
      <c r="AV112" s="31"/>
      <c r="AW112" s="32"/>
      <c r="AX112" s="36">
        <v>9</v>
      </c>
      <c r="AY112" s="36"/>
      <c r="AZ112" s="36"/>
      <c r="BA112" s="36"/>
      <c r="BB112" s="30">
        <v>10</v>
      </c>
      <c r="BC112" s="31"/>
      <c r="BD112" s="31"/>
      <c r="BE112" s="31"/>
      <c r="BF112" s="32"/>
      <c r="BG112" s="30">
        <v>11</v>
      </c>
      <c r="BH112" s="31"/>
      <c r="BI112" s="31"/>
      <c r="BJ112" s="31"/>
      <c r="BK112" s="32"/>
      <c r="BL112" s="36">
        <v>12</v>
      </c>
      <c r="BM112" s="36"/>
      <c r="BN112" s="36"/>
      <c r="BO112" s="36"/>
      <c r="BP112" s="36"/>
      <c r="BQ112" s="30">
        <v>13</v>
      </c>
      <c r="BR112" s="31"/>
      <c r="BS112" s="31"/>
      <c r="BT112" s="32"/>
      <c r="BU112" s="30">
        <v>14</v>
      </c>
      <c r="BV112" s="31"/>
      <c r="BW112" s="31"/>
      <c r="BX112" s="31"/>
      <c r="BY112" s="32"/>
    </row>
    <row r="113" spans="1:79" s="1" customFormat="1" ht="14.25" hidden="1" customHeight="1" x14ac:dyDescent="0.2">
      <c r="A113" s="33" t="s">
        <v>69</v>
      </c>
      <c r="B113" s="34"/>
      <c r="C113" s="34"/>
      <c r="D113" s="33" t="s">
        <v>57</v>
      </c>
      <c r="E113" s="34"/>
      <c r="F113" s="34"/>
      <c r="G113" s="34"/>
      <c r="H113" s="34"/>
      <c r="I113" s="34"/>
      <c r="J113" s="34"/>
      <c r="K113" s="34"/>
      <c r="L113" s="34"/>
      <c r="M113" s="34"/>
      <c r="N113" s="34"/>
      <c r="O113" s="34"/>
      <c r="P113" s="34"/>
      <c r="Q113" s="34"/>
      <c r="R113" s="34"/>
      <c r="S113" s="34"/>
      <c r="T113" s="35"/>
      <c r="U113" s="38" t="s">
        <v>65</v>
      </c>
      <c r="V113" s="38"/>
      <c r="W113" s="38"/>
      <c r="X113" s="38"/>
      <c r="Y113" s="38"/>
      <c r="Z113" s="38" t="s">
        <v>66</v>
      </c>
      <c r="AA113" s="38"/>
      <c r="AB113" s="38"/>
      <c r="AC113" s="38"/>
      <c r="AD113" s="38"/>
      <c r="AE113" s="38" t="s">
        <v>91</v>
      </c>
      <c r="AF113" s="38"/>
      <c r="AG113" s="38"/>
      <c r="AH113" s="38"/>
      <c r="AI113" s="44" t="s">
        <v>170</v>
      </c>
      <c r="AJ113" s="44"/>
      <c r="AK113" s="44"/>
      <c r="AL113" s="44"/>
      <c r="AM113" s="44"/>
      <c r="AN113" s="38" t="s">
        <v>67</v>
      </c>
      <c r="AO113" s="38"/>
      <c r="AP113" s="38"/>
      <c r="AQ113" s="38"/>
      <c r="AR113" s="38"/>
      <c r="AS113" s="38" t="s">
        <v>68</v>
      </c>
      <c r="AT113" s="38"/>
      <c r="AU113" s="38"/>
      <c r="AV113" s="38"/>
      <c r="AW113" s="38"/>
      <c r="AX113" s="38" t="s">
        <v>92</v>
      </c>
      <c r="AY113" s="38"/>
      <c r="AZ113" s="38"/>
      <c r="BA113" s="38"/>
      <c r="BB113" s="44" t="s">
        <v>170</v>
      </c>
      <c r="BC113" s="44"/>
      <c r="BD113" s="44"/>
      <c r="BE113" s="44"/>
      <c r="BF113" s="44"/>
      <c r="BG113" s="38" t="s">
        <v>58</v>
      </c>
      <c r="BH113" s="38"/>
      <c r="BI113" s="38"/>
      <c r="BJ113" s="38"/>
      <c r="BK113" s="38"/>
      <c r="BL113" s="38" t="s">
        <v>59</v>
      </c>
      <c r="BM113" s="38"/>
      <c r="BN113" s="38"/>
      <c r="BO113" s="38"/>
      <c r="BP113" s="38"/>
      <c r="BQ113" s="38" t="s">
        <v>93</v>
      </c>
      <c r="BR113" s="38"/>
      <c r="BS113" s="38"/>
      <c r="BT113" s="38"/>
      <c r="BU113" s="44" t="s">
        <v>170</v>
      </c>
      <c r="BV113" s="44"/>
      <c r="BW113" s="44"/>
      <c r="BX113" s="44"/>
      <c r="BY113" s="44"/>
      <c r="CA113" t="s">
        <v>33</v>
      </c>
    </row>
    <row r="114" spans="1:79" s="98" customFormat="1" ht="76.5" customHeight="1" x14ac:dyDescent="0.2">
      <c r="A114" s="88">
        <v>1</v>
      </c>
      <c r="B114" s="89"/>
      <c r="C114" s="89"/>
      <c r="D114" s="91" t="s">
        <v>189</v>
      </c>
      <c r="E114" s="92"/>
      <c r="F114" s="92"/>
      <c r="G114" s="92"/>
      <c r="H114" s="92"/>
      <c r="I114" s="92"/>
      <c r="J114" s="92"/>
      <c r="K114" s="92"/>
      <c r="L114" s="92"/>
      <c r="M114" s="92"/>
      <c r="N114" s="92"/>
      <c r="O114" s="92"/>
      <c r="P114" s="92"/>
      <c r="Q114" s="92"/>
      <c r="R114" s="92"/>
      <c r="S114" s="92"/>
      <c r="T114" s="93"/>
      <c r="U114" s="95">
        <v>5172849.34</v>
      </c>
      <c r="V114" s="96"/>
      <c r="W114" s="96"/>
      <c r="X114" s="96"/>
      <c r="Y114" s="97"/>
      <c r="Z114" s="95">
        <v>21686.5</v>
      </c>
      <c r="AA114" s="96"/>
      <c r="AB114" s="96"/>
      <c r="AC114" s="96"/>
      <c r="AD114" s="97"/>
      <c r="AE114" s="95">
        <v>0</v>
      </c>
      <c r="AF114" s="96"/>
      <c r="AG114" s="96"/>
      <c r="AH114" s="97"/>
      <c r="AI114" s="95">
        <f>IF(ISNUMBER(U114),U114,0)+IF(ISNUMBER(Z114),Z114,0)</f>
        <v>5194535.84</v>
      </c>
      <c r="AJ114" s="96"/>
      <c r="AK114" s="96"/>
      <c r="AL114" s="96"/>
      <c r="AM114" s="97"/>
      <c r="AN114" s="95">
        <v>6209298</v>
      </c>
      <c r="AO114" s="96"/>
      <c r="AP114" s="96"/>
      <c r="AQ114" s="96"/>
      <c r="AR114" s="97"/>
      <c r="AS114" s="95">
        <v>30000</v>
      </c>
      <c r="AT114" s="96"/>
      <c r="AU114" s="96"/>
      <c r="AV114" s="96"/>
      <c r="AW114" s="97"/>
      <c r="AX114" s="95">
        <v>0</v>
      </c>
      <c r="AY114" s="96"/>
      <c r="AZ114" s="96"/>
      <c r="BA114" s="97"/>
      <c r="BB114" s="95">
        <f>IF(ISNUMBER(AN114),AN114,0)+IF(ISNUMBER(AS114),AS114,0)</f>
        <v>6239298</v>
      </c>
      <c r="BC114" s="96"/>
      <c r="BD114" s="96"/>
      <c r="BE114" s="96"/>
      <c r="BF114" s="97"/>
      <c r="BG114" s="95">
        <v>5403416</v>
      </c>
      <c r="BH114" s="96"/>
      <c r="BI114" s="96"/>
      <c r="BJ114" s="96"/>
      <c r="BK114" s="97"/>
      <c r="BL114" s="95">
        <v>30000</v>
      </c>
      <c r="BM114" s="96"/>
      <c r="BN114" s="96"/>
      <c r="BO114" s="96"/>
      <c r="BP114" s="97"/>
      <c r="BQ114" s="95">
        <v>0</v>
      </c>
      <c r="BR114" s="96"/>
      <c r="BS114" s="96"/>
      <c r="BT114" s="97"/>
      <c r="BU114" s="95">
        <f>IF(ISNUMBER(BG114),BG114,0)+IF(ISNUMBER(BL114),BL114,0)</f>
        <v>5433416</v>
      </c>
      <c r="BV114" s="96"/>
      <c r="BW114" s="96"/>
      <c r="BX114" s="96"/>
      <c r="BY114" s="97"/>
      <c r="CA114" s="98" t="s">
        <v>34</v>
      </c>
    </row>
    <row r="115" spans="1:79" s="98" customFormat="1" ht="12.75" customHeight="1" x14ac:dyDescent="0.2">
      <c r="A115" s="88">
        <v>2</v>
      </c>
      <c r="B115" s="89"/>
      <c r="C115" s="89"/>
      <c r="D115" s="91" t="s">
        <v>190</v>
      </c>
      <c r="E115" s="92"/>
      <c r="F115" s="92"/>
      <c r="G115" s="92"/>
      <c r="H115" s="92"/>
      <c r="I115" s="92"/>
      <c r="J115" s="92"/>
      <c r="K115" s="92"/>
      <c r="L115" s="92"/>
      <c r="M115" s="92"/>
      <c r="N115" s="92"/>
      <c r="O115" s="92"/>
      <c r="P115" s="92"/>
      <c r="Q115" s="92"/>
      <c r="R115" s="92"/>
      <c r="S115" s="92"/>
      <c r="T115" s="93"/>
      <c r="U115" s="95">
        <v>0</v>
      </c>
      <c r="V115" s="96"/>
      <c r="W115" s="96"/>
      <c r="X115" s="96"/>
      <c r="Y115" s="97"/>
      <c r="Z115" s="95">
        <v>299984.88</v>
      </c>
      <c r="AA115" s="96"/>
      <c r="AB115" s="96"/>
      <c r="AC115" s="96"/>
      <c r="AD115" s="97"/>
      <c r="AE115" s="95">
        <v>299984.88</v>
      </c>
      <c r="AF115" s="96"/>
      <c r="AG115" s="96"/>
      <c r="AH115" s="97"/>
      <c r="AI115" s="95">
        <f>IF(ISNUMBER(U115),U115,0)+IF(ISNUMBER(Z115),Z115,0)</f>
        <v>299984.88</v>
      </c>
      <c r="AJ115" s="96"/>
      <c r="AK115" s="96"/>
      <c r="AL115" s="96"/>
      <c r="AM115" s="97"/>
      <c r="AN115" s="95">
        <v>0</v>
      </c>
      <c r="AO115" s="96"/>
      <c r="AP115" s="96"/>
      <c r="AQ115" s="96"/>
      <c r="AR115" s="97"/>
      <c r="AS115" s="95">
        <v>98357</v>
      </c>
      <c r="AT115" s="96"/>
      <c r="AU115" s="96"/>
      <c r="AV115" s="96"/>
      <c r="AW115" s="97"/>
      <c r="AX115" s="95">
        <v>98357</v>
      </c>
      <c r="AY115" s="96"/>
      <c r="AZ115" s="96"/>
      <c r="BA115" s="97"/>
      <c r="BB115" s="95">
        <f>IF(ISNUMBER(AN115),AN115,0)+IF(ISNUMBER(AS115),AS115,0)</f>
        <v>98357</v>
      </c>
      <c r="BC115" s="96"/>
      <c r="BD115" s="96"/>
      <c r="BE115" s="96"/>
      <c r="BF115" s="97"/>
      <c r="BG115" s="95">
        <v>0</v>
      </c>
      <c r="BH115" s="96"/>
      <c r="BI115" s="96"/>
      <c r="BJ115" s="96"/>
      <c r="BK115" s="97"/>
      <c r="BL115" s="95">
        <v>0</v>
      </c>
      <c r="BM115" s="96"/>
      <c r="BN115" s="96"/>
      <c r="BO115" s="96"/>
      <c r="BP115" s="97"/>
      <c r="BQ115" s="95">
        <v>0</v>
      </c>
      <c r="BR115" s="96"/>
      <c r="BS115" s="96"/>
      <c r="BT115" s="97"/>
      <c r="BU115" s="95">
        <f>IF(ISNUMBER(BG115),BG115,0)+IF(ISNUMBER(BL115),BL115,0)</f>
        <v>0</v>
      </c>
      <c r="BV115" s="96"/>
      <c r="BW115" s="96"/>
      <c r="BX115" s="96"/>
      <c r="BY115" s="97"/>
    </row>
    <row r="116" spans="1:79" s="98" customFormat="1" ht="38.25" customHeight="1" x14ac:dyDescent="0.2">
      <c r="A116" s="88">
        <v>3</v>
      </c>
      <c r="B116" s="89"/>
      <c r="C116" s="89"/>
      <c r="D116" s="91" t="s">
        <v>191</v>
      </c>
      <c r="E116" s="92"/>
      <c r="F116" s="92"/>
      <c r="G116" s="92"/>
      <c r="H116" s="92"/>
      <c r="I116" s="92"/>
      <c r="J116" s="92"/>
      <c r="K116" s="92"/>
      <c r="L116" s="92"/>
      <c r="M116" s="92"/>
      <c r="N116" s="92"/>
      <c r="O116" s="92"/>
      <c r="P116" s="92"/>
      <c r="Q116" s="92"/>
      <c r="R116" s="92"/>
      <c r="S116" s="92"/>
      <c r="T116" s="93"/>
      <c r="U116" s="95">
        <v>0</v>
      </c>
      <c r="V116" s="96"/>
      <c r="W116" s="96"/>
      <c r="X116" s="96"/>
      <c r="Y116" s="97"/>
      <c r="Z116" s="95">
        <v>0</v>
      </c>
      <c r="AA116" s="96"/>
      <c r="AB116" s="96"/>
      <c r="AC116" s="96"/>
      <c r="AD116" s="97"/>
      <c r="AE116" s="95">
        <v>0</v>
      </c>
      <c r="AF116" s="96"/>
      <c r="AG116" s="96"/>
      <c r="AH116" s="97"/>
      <c r="AI116" s="95">
        <f>IF(ISNUMBER(U116),U116,0)+IF(ISNUMBER(Z116),Z116,0)</f>
        <v>0</v>
      </c>
      <c r="AJ116" s="96"/>
      <c r="AK116" s="96"/>
      <c r="AL116" s="96"/>
      <c r="AM116" s="97"/>
      <c r="AN116" s="95">
        <v>0</v>
      </c>
      <c r="AO116" s="96"/>
      <c r="AP116" s="96"/>
      <c r="AQ116" s="96"/>
      <c r="AR116" s="97"/>
      <c r="AS116" s="95">
        <v>0</v>
      </c>
      <c r="AT116" s="96"/>
      <c r="AU116" s="96"/>
      <c r="AV116" s="96"/>
      <c r="AW116" s="97"/>
      <c r="AX116" s="95">
        <v>0</v>
      </c>
      <c r="AY116" s="96"/>
      <c r="AZ116" s="96"/>
      <c r="BA116" s="97"/>
      <c r="BB116" s="95">
        <f>IF(ISNUMBER(AN116),AN116,0)+IF(ISNUMBER(AS116),AS116,0)</f>
        <v>0</v>
      </c>
      <c r="BC116" s="96"/>
      <c r="BD116" s="96"/>
      <c r="BE116" s="96"/>
      <c r="BF116" s="97"/>
      <c r="BG116" s="95">
        <v>0</v>
      </c>
      <c r="BH116" s="96"/>
      <c r="BI116" s="96"/>
      <c r="BJ116" s="96"/>
      <c r="BK116" s="97"/>
      <c r="BL116" s="95">
        <v>0</v>
      </c>
      <c r="BM116" s="96"/>
      <c r="BN116" s="96"/>
      <c r="BO116" s="96"/>
      <c r="BP116" s="97"/>
      <c r="BQ116" s="95">
        <v>0</v>
      </c>
      <c r="BR116" s="96"/>
      <c r="BS116" s="96"/>
      <c r="BT116" s="97"/>
      <c r="BU116" s="95">
        <f>IF(ISNUMBER(BG116),BG116,0)+IF(ISNUMBER(BL116),BL116,0)</f>
        <v>0</v>
      </c>
      <c r="BV116" s="96"/>
      <c r="BW116" s="96"/>
      <c r="BX116" s="96"/>
      <c r="BY116" s="97"/>
    </row>
    <row r="117" spans="1:79" s="6" customFormat="1" ht="12.75" customHeight="1" x14ac:dyDescent="0.2">
      <c r="A117" s="86"/>
      <c r="B117" s="84"/>
      <c r="C117" s="84"/>
      <c r="D117" s="99" t="s">
        <v>147</v>
      </c>
      <c r="E117" s="100"/>
      <c r="F117" s="100"/>
      <c r="G117" s="100"/>
      <c r="H117" s="100"/>
      <c r="I117" s="100"/>
      <c r="J117" s="100"/>
      <c r="K117" s="100"/>
      <c r="L117" s="100"/>
      <c r="M117" s="100"/>
      <c r="N117" s="100"/>
      <c r="O117" s="100"/>
      <c r="P117" s="100"/>
      <c r="Q117" s="100"/>
      <c r="R117" s="100"/>
      <c r="S117" s="100"/>
      <c r="T117" s="101"/>
      <c r="U117" s="103">
        <v>5172849.34</v>
      </c>
      <c r="V117" s="104"/>
      <c r="W117" s="104"/>
      <c r="X117" s="104"/>
      <c r="Y117" s="105"/>
      <c r="Z117" s="103">
        <v>321671.38</v>
      </c>
      <c r="AA117" s="104"/>
      <c r="AB117" s="104"/>
      <c r="AC117" s="104"/>
      <c r="AD117" s="105"/>
      <c r="AE117" s="103">
        <v>299984.88</v>
      </c>
      <c r="AF117" s="104"/>
      <c r="AG117" s="104"/>
      <c r="AH117" s="105"/>
      <c r="AI117" s="103">
        <f>IF(ISNUMBER(U117),U117,0)+IF(ISNUMBER(Z117),Z117,0)</f>
        <v>5494520.7199999997</v>
      </c>
      <c r="AJ117" s="104"/>
      <c r="AK117" s="104"/>
      <c r="AL117" s="104"/>
      <c r="AM117" s="105"/>
      <c r="AN117" s="103">
        <v>6209298</v>
      </c>
      <c r="AO117" s="104"/>
      <c r="AP117" s="104"/>
      <c r="AQ117" s="104"/>
      <c r="AR117" s="105"/>
      <c r="AS117" s="103">
        <v>128357</v>
      </c>
      <c r="AT117" s="104"/>
      <c r="AU117" s="104"/>
      <c r="AV117" s="104"/>
      <c r="AW117" s="105"/>
      <c r="AX117" s="103">
        <v>98357</v>
      </c>
      <c r="AY117" s="104"/>
      <c r="AZ117" s="104"/>
      <c r="BA117" s="105"/>
      <c r="BB117" s="103">
        <f>IF(ISNUMBER(AN117),AN117,0)+IF(ISNUMBER(AS117),AS117,0)</f>
        <v>6337655</v>
      </c>
      <c r="BC117" s="104"/>
      <c r="BD117" s="104"/>
      <c r="BE117" s="104"/>
      <c r="BF117" s="105"/>
      <c r="BG117" s="103">
        <v>5403416</v>
      </c>
      <c r="BH117" s="104"/>
      <c r="BI117" s="104"/>
      <c r="BJ117" s="104"/>
      <c r="BK117" s="105"/>
      <c r="BL117" s="103">
        <v>30000</v>
      </c>
      <c r="BM117" s="104"/>
      <c r="BN117" s="104"/>
      <c r="BO117" s="104"/>
      <c r="BP117" s="105"/>
      <c r="BQ117" s="103">
        <v>0</v>
      </c>
      <c r="BR117" s="104"/>
      <c r="BS117" s="104"/>
      <c r="BT117" s="105"/>
      <c r="BU117" s="103">
        <f>IF(ISNUMBER(BG117),BG117,0)+IF(ISNUMBER(BL117),BL117,0)</f>
        <v>5433416</v>
      </c>
      <c r="BV117" s="104"/>
      <c r="BW117" s="104"/>
      <c r="BX117" s="104"/>
      <c r="BY117" s="105"/>
    </row>
    <row r="119" spans="1:79" ht="14.25" customHeight="1" x14ac:dyDescent="12.75">
      <c r="A119" s="42" t="s">
        <v>323</v>
      </c>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row>
    <row r="120" spans="1:79" ht="15" customHeight="1" x14ac:dyDescent="0.2">
      <c r="A120" s="45" t="s">
        <v>293</v>
      </c>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row>
    <row r="121" spans="1:79" ht="23.1" customHeight="1" x14ac:dyDescent="0.2">
      <c r="A121" s="60" t="s">
        <v>6</v>
      </c>
      <c r="B121" s="61"/>
      <c r="C121" s="61"/>
      <c r="D121" s="60" t="s">
        <v>121</v>
      </c>
      <c r="E121" s="61"/>
      <c r="F121" s="61"/>
      <c r="G121" s="61"/>
      <c r="H121" s="61"/>
      <c r="I121" s="61"/>
      <c r="J121" s="61"/>
      <c r="K121" s="61"/>
      <c r="L121" s="61"/>
      <c r="M121" s="61"/>
      <c r="N121" s="61"/>
      <c r="O121" s="61"/>
      <c r="P121" s="61"/>
      <c r="Q121" s="61"/>
      <c r="R121" s="61"/>
      <c r="S121" s="61"/>
      <c r="T121" s="62"/>
      <c r="U121" s="36" t="s">
        <v>315</v>
      </c>
      <c r="V121" s="36"/>
      <c r="W121" s="36"/>
      <c r="X121" s="36"/>
      <c r="Y121" s="36"/>
      <c r="Z121" s="36"/>
      <c r="AA121" s="36"/>
      <c r="AB121" s="36"/>
      <c r="AC121" s="36"/>
      <c r="AD121" s="36"/>
      <c r="AE121" s="36"/>
      <c r="AF121" s="36"/>
      <c r="AG121" s="36"/>
      <c r="AH121" s="36"/>
      <c r="AI121" s="36"/>
      <c r="AJ121" s="36"/>
      <c r="AK121" s="36"/>
      <c r="AL121" s="36"/>
      <c r="AM121" s="36"/>
      <c r="AN121" s="36"/>
      <c r="AO121" s="36" t="s">
        <v>320</v>
      </c>
      <c r="AP121" s="36"/>
      <c r="AQ121" s="36"/>
      <c r="AR121" s="36"/>
      <c r="AS121" s="36"/>
      <c r="AT121" s="36"/>
      <c r="AU121" s="36"/>
      <c r="AV121" s="36"/>
      <c r="AW121" s="36"/>
      <c r="AX121" s="36"/>
      <c r="AY121" s="36"/>
      <c r="AZ121" s="36"/>
      <c r="BA121" s="36"/>
      <c r="BB121" s="36"/>
      <c r="BC121" s="36"/>
      <c r="BD121" s="36"/>
      <c r="BE121" s="36"/>
      <c r="BF121" s="36"/>
      <c r="BG121" s="36"/>
      <c r="BH121" s="36"/>
    </row>
    <row r="122" spans="1:79" ht="54" customHeight="1" x14ac:dyDescent="0.2">
      <c r="A122" s="63"/>
      <c r="B122" s="64"/>
      <c r="C122" s="64"/>
      <c r="D122" s="63"/>
      <c r="E122" s="64"/>
      <c r="F122" s="64"/>
      <c r="G122" s="64"/>
      <c r="H122" s="64"/>
      <c r="I122" s="64"/>
      <c r="J122" s="64"/>
      <c r="K122" s="64"/>
      <c r="L122" s="64"/>
      <c r="M122" s="64"/>
      <c r="N122" s="64"/>
      <c r="O122" s="64"/>
      <c r="P122" s="64"/>
      <c r="Q122" s="64"/>
      <c r="R122" s="64"/>
      <c r="S122" s="64"/>
      <c r="T122" s="65"/>
      <c r="U122" s="30" t="s">
        <v>4</v>
      </c>
      <c r="V122" s="31"/>
      <c r="W122" s="31"/>
      <c r="X122" s="31"/>
      <c r="Y122" s="32"/>
      <c r="Z122" s="30" t="s">
        <v>3</v>
      </c>
      <c r="AA122" s="31"/>
      <c r="AB122" s="31"/>
      <c r="AC122" s="31"/>
      <c r="AD122" s="32"/>
      <c r="AE122" s="46" t="s">
        <v>116</v>
      </c>
      <c r="AF122" s="47"/>
      <c r="AG122" s="47"/>
      <c r="AH122" s="47"/>
      <c r="AI122" s="48"/>
      <c r="AJ122" s="30" t="s">
        <v>5</v>
      </c>
      <c r="AK122" s="31"/>
      <c r="AL122" s="31"/>
      <c r="AM122" s="31"/>
      <c r="AN122" s="32"/>
      <c r="AO122" s="30" t="s">
        <v>4</v>
      </c>
      <c r="AP122" s="31"/>
      <c r="AQ122" s="31"/>
      <c r="AR122" s="31"/>
      <c r="AS122" s="32"/>
      <c r="AT122" s="30" t="s">
        <v>3</v>
      </c>
      <c r="AU122" s="31"/>
      <c r="AV122" s="31"/>
      <c r="AW122" s="31"/>
      <c r="AX122" s="32"/>
      <c r="AY122" s="46" t="s">
        <v>116</v>
      </c>
      <c r="AZ122" s="47"/>
      <c r="BA122" s="47"/>
      <c r="BB122" s="47"/>
      <c r="BC122" s="48"/>
      <c r="BD122" s="36" t="s">
        <v>96</v>
      </c>
      <c r="BE122" s="36"/>
      <c r="BF122" s="36"/>
      <c r="BG122" s="36"/>
      <c r="BH122" s="36"/>
    </row>
    <row r="123" spans="1:79" ht="15" customHeight="1" x14ac:dyDescent="0.2">
      <c r="A123" s="30" t="s">
        <v>169</v>
      </c>
      <c r="B123" s="31"/>
      <c r="C123" s="31"/>
      <c r="D123" s="30">
        <v>2</v>
      </c>
      <c r="E123" s="31"/>
      <c r="F123" s="31"/>
      <c r="G123" s="31"/>
      <c r="H123" s="31"/>
      <c r="I123" s="31"/>
      <c r="J123" s="31"/>
      <c r="K123" s="31"/>
      <c r="L123" s="31"/>
      <c r="M123" s="31"/>
      <c r="N123" s="31"/>
      <c r="O123" s="31"/>
      <c r="P123" s="31"/>
      <c r="Q123" s="31"/>
      <c r="R123" s="31"/>
      <c r="S123" s="31"/>
      <c r="T123" s="32"/>
      <c r="U123" s="30">
        <v>3</v>
      </c>
      <c r="V123" s="31"/>
      <c r="W123" s="31"/>
      <c r="X123" s="31"/>
      <c r="Y123" s="32"/>
      <c r="Z123" s="30">
        <v>4</v>
      </c>
      <c r="AA123" s="31"/>
      <c r="AB123" s="31"/>
      <c r="AC123" s="31"/>
      <c r="AD123" s="32"/>
      <c r="AE123" s="30">
        <v>5</v>
      </c>
      <c r="AF123" s="31"/>
      <c r="AG123" s="31"/>
      <c r="AH123" s="31"/>
      <c r="AI123" s="32"/>
      <c r="AJ123" s="30">
        <v>6</v>
      </c>
      <c r="AK123" s="31"/>
      <c r="AL123" s="31"/>
      <c r="AM123" s="31"/>
      <c r="AN123" s="32"/>
      <c r="AO123" s="30">
        <v>7</v>
      </c>
      <c r="AP123" s="31"/>
      <c r="AQ123" s="31"/>
      <c r="AR123" s="31"/>
      <c r="AS123" s="32"/>
      <c r="AT123" s="30">
        <v>8</v>
      </c>
      <c r="AU123" s="31"/>
      <c r="AV123" s="31"/>
      <c r="AW123" s="31"/>
      <c r="AX123" s="32"/>
      <c r="AY123" s="30">
        <v>9</v>
      </c>
      <c r="AZ123" s="31"/>
      <c r="BA123" s="31"/>
      <c r="BB123" s="31"/>
      <c r="BC123" s="32"/>
      <c r="BD123" s="30">
        <v>10</v>
      </c>
      <c r="BE123" s="31"/>
      <c r="BF123" s="31"/>
      <c r="BG123" s="31"/>
      <c r="BH123" s="32"/>
    </row>
    <row r="124" spans="1:79" s="1" customFormat="1" ht="12.75" hidden="1" customHeight="1" x14ac:dyDescent="12.75">
      <c r="A124" s="33" t="s">
        <v>69</v>
      </c>
      <c r="B124" s="34"/>
      <c r="C124" s="34"/>
      <c r="D124" s="33" t="s">
        <v>57</v>
      </c>
      <c r="E124" s="34"/>
      <c r="F124" s="34"/>
      <c r="G124" s="34"/>
      <c r="H124" s="34"/>
      <c r="I124" s="34"/>
      <c r="J124" s="34"/>
      <c r="K124" s="34"/>
      <c r="L124" s="34"/>
      <c r="M124" s="34"/>
      <c r="N124" s="34"/>
      <c r="O124" s="34"/>
      <c r="P124" s="34"/>
      <c r="Q124" s="34"/>
      <c r="R124" s="34"/>
      <c r="S124" s="34"/>
      <c r="T124" s="35"/>
      <c r="U124" s="33" t="s">
        <v>60</v>
      </c>
      <c r="V124" s="34"/>
      <c r="W124" s="34"/>
      <c r="X124" s="34"/>
      <c r="Y124" s="35"/>
      <c r="Z124" s="33" t="s">
        <v>61</v>
      </c>
      <c r="AA124" s="34"/>
      <c r="AB124" s="34"/>
      <c r="AC124" s="34"/>
      <c r="AD124" s="35"/>
      <c r="AE124" s="33" t="s">
        <v>94</v>
      </c>
      <c r="AF124" s="34"/>
      <c r="AG124" s="34"/>
      <c r="AH124" s="34"/>
      <c r="AI124" s="35"/>
      <c r="AJ124" s="50" t="s">
        <v>171</v>
      </c>
      <c r="AK124" s="51"/>
      <c r="AL124" s="51"/>
      <c r="AM124" s="51"/>
      <c r="AN124" s="52"/>
      <c r="AO124" s="33" t="s">
        <v>62</v>
      </c>
      <c r="AP124" s="34"/>
      <c r="AQ124" s="34"/>
      <c r="AR124" s="34"/>
      <c r="AS124" s="35"/>
      <c r="AT124" s="33" t="s">
        <v>63</v>
      </c>
      <c r="AU124" s="34"/>
      <c r="AV124" s="34"/>
      <c r="AW124" s="34"/>
      <c r="AX124" s="35"/>
      <c r="AY124" s="33" t="s">
        <v>95</v>
      </c>
      <c r="AZ124" s="34"/>
      <c r="BA124" s="34"/>
      <c r="BB124" s="34"/>
      <c r="BC124" s="35"/>
      <c r="BD124" s="44" t="s">
        <v>171</v>
      </c>
      <c r="BE124" s="44"/>
      <c r="BF124" s="44"/>
      <c r="BG124" s="44"/>
      <c r="BH124" s="44"/>
      <c r="CA124" s="1" t="s">
        <v>35</v>
      </c>
    </row>
    <row r="125" spans="1:79" s="98" customFormat="1" ht="76.5" customHeight="1" x14ac:dyDescent="0.2">
      <c r="A125" s="88">
        <v>1</v>
      </c>
      <c r="B125" s="89"/>
      <c r="C125" s="89"/>
      <c r="D125" s="91" t="s">
        <v>189</v>
      </c>
      <c r="E125" s="92"/>
      <c r="F125" s="92"/>
      <c r="G125" s="92"/>
      <c r="H125" s="92"/>
      <c r="I125" s="92"/>
      <c r="J125" s="92"/>
      <c r="K125" s="92"/>
      <c r="L125" s="92"/>
      <c r="M125" s="92"/>
      <c r="N125" s="92"/>
      <c r="O125" s="92"/>
      <c r="P125" s="92"/>
      <c r="Q125" s="92"/>
      <c r="R125" s="92"/>
      <c r="S125" s="92"/>
      <c r="T125" s="93"/>
      <c r="U125" s="95">
        <v>0</v>
      </c>
      <c r="V125" s="96"/>
      <c r="W125" s="96"/>
      <c r="X125" s="96"/>
      <c r="Y125" s="97"/>
      <c r="Z125" s="95">
        <v>0</v>
      </c>
      <c r="AA125" s="96"/>
      <c r="AB125" s="96"/>
      <c r="AC125" s="96"/>
      <c r="AD125" s="97"/>
      <c r="AE125" s="94">
        <v>0</v>
      </c>
      <c r="AF125" s="94"/>
      <c r="AG125" s="94"/>
      <c r="AH125" s="94"/>
      <c r="AI125" s="94"/>
      <c r="AJ125" s="109">
        <f>IF(ISNUMBER(U125),U125,0)+IF(ISNUMBER(Z125),Z125,0)</f>
        <v>0</v>
      </c>
      <c r="AK125" s="109"/>
      <c r="AL125" s="109"/>
      <c r="AM125" s="109"/>
      <c r="AN125" s="109"/>
      <c r="AO125" s="94">
        <v>0</v>
      </c>
      <c r="AP125" s="94"/>
      <c r="AQ125" s="94"/>
      <c r="AR125" s="94"/>
      <c r="AS125" s="94"/>
      <c r="AT125" s="109">
        <v>0</v>
      </c>
      <c r="AU125" s="109"/>
      <c r="AV125" s="109"/>
      <c r="AW125" s="109"/>
      <c r="AX125" s="109"/>
      <c r="AY125" s="94">
        <v>0</v>
      </c>
      <c r="AZ125" s="94"/>
      <c r="BA125" s="94"/>
      <c r="BB125" s="94"/>
      <c r="BC125" s="94"/>
      <c r="BD125" s="109">
        <f>IF(ISNUMBER(AO125),AO125,0)+IF(ISNUMBER(AT125),AT125,0)</f>
        <v>0</v>
      </c>
      <c r="BE125" s="109"/>
      <c r="BF125" s="109"/>
      <c r="BG125" s="109"/>
      <c r="BH125" s="109"/>
      <c r="CA125" s="98" t="s">
        <v>36</v>
      </c>
    </row>
    <row r="126" spans="1:79" s="98" customFormat="1" ht="12.75" customHeight="1" x14ac:dyDescent="0.2">
      <c r="A126" s="88">
        <v>2</v>
      </c>
      <c r="B126" s="89"/>
      <c r="C126" s="89"/>
      <c r="D126" s="91" t="s">
        <v>190</v>
      </c>
      <c r="E126" s="92"/>
      <c r="F126" s="92"/>
      <c r="G126" s="92"/>
      <c r="H126" s="92"/>
      <c r="I126" s="92"/>
      <c r="J126" s="92"/>
      <c r="K126" s="92"/>
      <c r="L126" s="92"/>
      <c r="M126" s="92"/>
      <c r="N126" s="92"/>
      <c r="O126" s="92"/>
      <c r="P126" s="92"/>
      <c r="Q126" s="92"/>
      <c r="R126" s="92"/>
      <c r="S126" s="92"/>
      <c r="T126" s="93"/>
      <c r="U126" s="95">
        <v>0</v>
      </c>
      <c r="V126" s="96"/>
      <c r="W126" s="96"/>
      <c r="X126" s="96"/>
      <c r="Y126" s="97"/>
      <c r="Z126" s="95">
        <v>0</v>
      </c>
      <c r="AA126" s="96"/>
      <c r="AB126" s="96"/>
      <c r="AC126" s="96"/>
      <c r="AD126" s="97"/>
      <c r="AE126" s="94">
        <v>0</v>
      </c>
      <c r="AF126" s="94"/>
      <c r="AG126" s="94"/>
      <c r="AH126" s="94"/>
      <c r="AI126" s="94"/>
      <c r="AJ126" s="109">
        <f>IF(ISNUMBER(U126),U126,0)+IF(ISNUMBER(Z126),Z126,0)</f>
        <v>0</v>
      </c>
      <c r="AK126" s="109"/>
      <c r="AL126" s="109"/>
      <c r="AM126" s="109"/>
      <c r="AN126" s="109"/>
      <c r="AO126" s="94">
        <v>0</v>
      </c>
      <c r="AP126" s="94"/>
      <c r="AQ126" s="94"/>
      <c r="AR126" s="94"/>
      <c r="AS126" s="94"/>
      <c r="AT126" s="109">
        <v>0</v>
      </c>
      <c r="AU126" s="109"/>
      <c r="AV126" s="109"/>
      <c r="AW126" s="109"/>
      <c r="AX126" s="109"/>
      <c r="AY126" s="94">
        <v>0</v>
      </c>
      <c r="AZ126" s="94"/>
      <c r="BA126" s="94"/>
      <c r="BB126" s="94"/>
      <c r="BC126" s="94"/>
      <c r="BD126" s="109">
        <f>IF(ISNUMBER(AO126),AO126,0)+IF(ISNUMBER(AT126),AT126,0)</f>
        <v>0</v>
      </c>
      <c r="BE126" s="109"/>
      <c r="BF126" s="109"/>
      <c r="BG126" s="109"/>
      <c r="BH126" s="109"/>
    </row>
    <row r="127" spans="1:79" s="98" customFormat="1" ht="38.25" customHeight="1" x14ac:dyDescent="0.2">
      <c r="A127" s="88">
        <v>3</v>
      </c>
      <c r="B127" s="89"/>
      <c r="C127" s="89"/>
      <c r="D127" s="91" t="s">
        <v>191</v>
      </c>
      <c r="E127" s="92"/>
      <c r="F127" s="92"/>
      <c r="G127" s="92"/>
      <c r="H127" s="92"/>
      <c r="I127" s="92"/>
      <c r="J127" s="92"/>
      <c r="K127" s="92"/>
      <c r="L127" s="92"/>
      <c r="M127" s="92"/>
      <c r="N127" s="92"/>
      <c r="O127" s="92"/>
      <c r="P127" s="92"/>
      <c r="Q127" s="92"/>
      <c r="R127" s="92"/>
      <c r="S127" s="92"/>
      <c r="T127" s="93"/>
      <c r="U127" s="95">
        <v>0</v>
      </c>
      <c r="V127" s="96"/>
      <c r="W127" s="96"/>
      <c r="X127" s="96"/>
      <c r="Y127" s="97"/>
      <c r="Z127" s="95">
        <v>0</v>
      </c>
      <c r="AA127" s="96"/>
      <c r="AB127" s="96"/>
      <c r="AC127" s="96"/>
      <c r="AD127" s="97"/>
      <c r="AE127" s="94">
        <v>0</v>
      </c>
      <c r="AF127" s="94"/>
      <c r="AG127" s="94"/>
      <c r="AH127" s="94"/>
      <c r="AI127" s="94"/>
      <c r="AJ127" s="109">
        <f>IF(ISNUMBER(U127),U127,0)+IF(ISNUMBER(Z127),Z127,0)</f>
        <v>0</v>
      </c>
      <c r="AK127" s="109"/>
      <c r="AL127" s="109"/>
      <c r="AM127" s="109"/>
      <c r="AN127" s="109"/>
      <c r="AO127" s="94">
        <v>0</v>
      </c>
      <c r="AP127" s="94"/>
      <c r="AQ127" s="94"/>
      <c r="AR127" s="94"/>
      <c r="AS127" s="94"/>
      <c r="AT127" s="109">
        <v>0</v>
      </c>
      <c r="AU127" s="109"/>
      <c r="AV127" s="109"/>
      <c r="AW127" s="109"/>
      <c r="AX127" s="109"/>
      <c r="AY127" s="94">
        <v>0</v>
      </c>
      <c r="AZ127" s="94"/>
      <c r="BA127" s="94"/>
      <c r="BB127" s="94"/>
      <c r="BC127" s="94"/>
      <c r="BD127" s="109">
        <f>IF(ISNUMBER(AO127),AO127,0)+IF(ISNUMBER(AT127),AT127,0)</f>
        <v>0</v>
      </c>
      <c r="BE127" s="109"/>
      <c r="BF127" s="109"/>
      <c r="BG127" s="109"/>
      <c r="BH127" s="109"/>
    </row>
    <row r="128" spans="1:79" s="6" customFormat="1" ht="12.75" customHeight="1" x14ac:dyDescent="0.2">
      <c r="A128" s="86"/>
      <c r="B128" s="84"/>
      <c r="C128" s="84"/>
      <c r="D128" s="99" t="s">
        <v>147</v>
      </c>
      <c r="E128" s="100"/>
      <c r="F128" s="100"/>
      <c r="G128" s="100"/>
      <c r="H128" s="100"/>
      <c r="I128" s="100"/>
      <c r="J128" s="100"/>
      <c r="K128" s="100"/>
      <c r="L128" s="100"/>
      <c r="M128" s="100"/>
      <c r="N128" s="100"/>
      <c r="O128" s="100"/>
      <c r="P128" s="100"/>
      <c r="Q128" s="100"/>
      <c r="R128" s="100"/>
      <c r="S128" s="100"/>
      <c r="T128" s="101"/>
      <c r="U128" s="103">
        <v>0</v>
      </c>
      <c r="V128" s="104"/>
      <c r="W128" s="104"/>
      <c r="X128" s="104"/>
      <c r="Y128" s="105"/>
      <c r="Z128" s="103">
        <v>0</v>
      </c>
      <c r="AA128" s="104"/>
      <c r="AB128" s="104"/>
      <c r="AC128" s="104"/>
      <c r="AD128" s="105"/>
      <c r="AE128" s="102">
        <v>0</v>
      </c>
      <c r="AF128" s="102"/>
      <c r="AG128" s="102"/>
      <c r="AH128" s="102"/>
      <c r="AI128" s="102"/>
      <c r="AJ128" s="87">
        <f>IF(ISNUMBER(U128),U128,0)+IF(ISNUMBER(Z128),Z128,0)</f>
        <v>0</v>
      </c>
      <c r="AK128" s="87"/>
      <c r="AL128" s="87"/>
      <c r="AM128" s="87"/>
      <c r="AN128" s="87"/>
      <c r="AO128" s="102">
        <v>0</v>
      </c>
      <c r="AP128" s="102"/>
      <c r="AQ128" s="102"/>
      <c r="AR128" s="102"/>
      <c r="AS128" s="102"/>
      <c r="AT128" s="87">
        <v>0</v>
      </c>
      <c r="AU128" s="87"/>
      <c r="AV128" s="87"/>
      <c r="AW128" s="87"/>
      <c r="AX128" s="87"/>
      <c r="AY128" s="102">
        <v>0</v>
      </c>
      <c r="AZ128" s="102"/>
      <c r="BA128" s="102"/>
      <c r="BB128" s="102"/>
      <c r="BC128" s="102"/>
      <c r="BD128" s="87">
        <f>IF(ISNUMBER(AO128),AO128,0)+IF(ISNUMBER(AT128),AT128,0)</f>
        <v>0</v>
      </c>
      <c r="BE128" s="87"/>
      <c r="BF128" s="87"/>
      <c r="BG128" s="87"/>
      <c r="BH128" s="87"/>
    </row>
    <row r="129" spans="1:79" s="5" customFormat="1" ht="12.75" customHeight="1" x14ac:dyDescent="0.2">
      <c r="A129" s="17"/>
      <c r="B129" s="17"/>
      <c r="C129" s="17"/>
      <c r="D129" s="17"/>
      <c r="E129" s="17"/>
      <c r="F129" s="17"/>
      <c r="G129" s="17"/>
      <c r="H129" s="17"/>
      <c r="I129" s="17"/>
      <c r="J129" s="17"/>
      <c r="K129" s="17"/>
      <c r="L129" s="17"/>
      <c r="M129" s="17"/>
      <c r="N129" s="17"/>
      <c r="O129" s="17"/>
      <c r="P129" s="17"/>
      <c r="Q129" s="17"/>
      <c r="R129" s="17"/>
      <c r="S129" s="17"/>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row>
    <row r="131" spans="1:79" ht="14.25" customHeight="1" x14ac:dyDescent="0.2">
      <c r="A131" s="42" t="s">
        <v>152</v>
      </c>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row>
    <row r="132" spans="1:79" ht="14.25" customHeight="1" x14ac:dyDescent="0.2">
      <c r="A132" s="42" t="s">
        <v>309</v>
      </c>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row>
    <row r="133" spans="1:79" ht="23.1" customHeight="1" x14ac:dyDescent="0.2">
      <c r="A133" s="60" t="s">
        <v>6</v>
      </c>
      <c r="B133" s="61"/>
      <c r="C133" s="61"/>
      <c r="D133" s="36" t="s">
        <v>9</v>
      </c>
      <c r="E133" s="36"/>
      <c r="F133" s="36"/>
      <c r="G133" s="36"/>
      <c r="H133" s="36"/>
      <c r="I133" s="36"/>
      <c r="J133" s="36"/>
      <c r="K133" s="36"/>
      <c r="L133" s="36"/>
      <c r="M133" s="36"/>
      <c r="N133" s="36"/>
      <c r="O133" s="36"/>
      <c r="P133" s="36"/>
      <c r="Q133" s="36" t="s">
        <v>8</v>
      </c>
      <c r="R133" s="36"/>
      <c r="S133" s="36"/>
      <c r="T133" s="36"/>
      <c r="U133" s="36"/>
      <c r="V133" s="36" t="s">
        <v>7</v>
      </c>
      <c r="W133" s="36"/>
      <c r="X133" s="36"/>
      <c r="Y133" s="36"/>
      <c r="Z133" s="36"/>
      <c r="AA133" s="36"/>
      <c r="AB133" s="36"/>
      <c r="AC133" s="36"/>
      <c r="AD133" s="36"/>
      <c r="AE133" s="36"/>
      <c r="AF133" s="30" t="s">
        <v>294</v>
      </c>
      <c r="AG133" s="31"/>
      <c r="AH133" s="31"/>
      <c r="AI133" s="31"/>
      <c r="AJ133" s="31"/>
      <c r="AK133" s="31"/>
      <c r="AL133" s="31"/>
      <c r="AM133" s="31"/>
      <c r="AN133" s="31"/>
      <c r="AO133" s="31"/>
      <c r="AP133" s="31"/>
      <c r="AQ133" s="31"/>
      <c r="AR133" s="31"/>
      <c r="AS133" s="31"/>
      <c r="AT133" s="32"/>
      <c r="AU133" s="30" t="s">
        <v>297</v>
      </c>
      <c r="AV133" s="31"/>
      <c r="AW133" s="31"/>
      <c r="AX133" s="31"/>
      <c r="AY133" s="31"/>
      <c r="AZ133" s="31"/>
      <c r="BA133" s="31"/>
      <c r="BB133" s="31"/>
      <c r="BC133" s="31"/>
      <c r="BD133" s="31"/>
      <c r="BE133" s="31"/>
      <c r="BF133" s="31"/>
      <c r="BG133" s="31"/>
      <c r="BH133" s="31"/>
      <c r="BI133" s="32"/>
      <c r="BJ133" s="30" t="s">
        <v>305</v>
      </c>
      <c r="BK133" s="31"/>
      <c r="BL133" s="31"/>
      <c r="BM133" s="31"/>
      <c r="BN133" s="31"/>
      <c r="BO133" s="31"/>
      <c r="BP133" s="31"/>
      <c r="BQ133" s="31"/>
      <c r="BR133" s="31"/>
      <c r="BS133" s="31"/>
      <c r="BT133" s="31"/>
      <c r="BU133" s="31"/>
      <c r="BV133" s="31"/>
      <c r="BW133" s="31"/>
      <c r="BX133" s="32"/>
    </row>
    <row r="134" spans="1:79" ht="32.25" customHeight="1" x14ac:dyDescent="12.75">
      <c r="A134" s="63"/>
      <c r="B134" s="64"/>
      <c r="C134" s="64"/>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t="s">
        <v>4</v>
      </c>
      <c r="AG134" s="36"/>
      <c r="AH134" s="36"/>
      <c r="AI134" s="36"/>
      <c r="AJ134" s="36"/>
      <c r="AK134" s="36" t="s">
        <v>3</v>
      </c>
      <c r="AL134" s="36"/>
      <c r="AM134" s="36"/>
      <c r="AN134" s="36"/>
      <c r="AO134" s="36"/>
      <c r="AP134" s="36" t="s">
        <v>123</v>
      </c>
      <c r="AQ134" s="36"/>
      <c r="AR134" s="36"/>
      <c r="AS134" s="36"/>
      <c r="AT134" s="36"/>
      <c r="AU134" s="36" t="s">
        <v>4</v>
      </c>
      <c r="AV134" s="36"/>
      <c r="AW134" s="36"/>
      <c r="AX134" s="36"/>
      <c r="AY134" s="36"/>
      <c r="AZ134" s="36" t="s">
        <v>3</v>
      </c>
      <c r="BA134" s="36"/>
      <c r="BB134" s="36"/>
      <c r="BC134" s="36"/>
      <c r="BD134" s="36"/>
      <c r="BE134" s="36" t="s">
        <v>90</v>
      </c>
      <c r="BF134" s="36"/>
      <c r="BG134" s="36"/>
      <c r="BH134" s="36"/>
      <c r="BI134" s="36"/>
      <c r="BJ134" s="36" t="s">
        <v>4</v>
      </c>
      <c r="BK134" s="36"/>
      <c r="BL134" s="36"/>
      <c r="BM134" s="36"/>
      <c r="BN134" s="36"/>
      <c r="BO134" s="36" t="s">
        <v>3</v>
      </c>
      <c r="BP134" s="36"/>
      <c r="BQ134" s="36"/>
      <c r="BR134" s="36"/>
      <c r="BS134" s="36"/>
      <c r="BT134" s="36" t="s">
        <v>97</v>
      </c>
      <c r="BU134" s="36"/>
      <c r="BV134" s="36"/>
      <c r="BW134" s="36"/>
      <c r="BX134" s="36"/>
    </row>
    <row r="135" spans="1:79" ht="15" customHeight="1" x14ac:dyDescent="0.2">
      <c r="A135" s="30">
        <v>1</v>
      </c>
      <c r="B135" s="31"/>
      <c r="C135" s="31"/>
      <c r="D135" s="36">
        <v>2</v>
      </c>
      <c r="E135" s="36"/>
      <c r="F135" s="36"/>
      <c r="G135" s="36"/>
      <c r="H135" s="36"/>
      <c r="I135" s="36"/>
      <c r="J135" s="36"/>
      <c r="K135" s="36"/>
      <c r="L135" s="36"/>
      <c r="M135" s="36"/>
      <c r="N135" s="36"/>
      <c r="O135" s="36"/>
      <c r="P135" s="36"/>
      <c r="Q135" s="36">
        <v>3</v>
      </c>
      <c r="R135" s="36"/>
      <c r="S135" s="36"/>
      <c r="T135" s="36"/>
      <c r="U135" s="36"/>
      <c r="V135" s="36">
        <v>4</v>
      </c>
      <c r="W135" s="36"/>
      <c r="X135" s="36"/>
      <c r="Y135" s="36"/>
      <c r="Z135" s="36"/>
      <c r="AA135" s="36"/>
      <c r="AB135" s="36"/>
      <c r="AC135" s="36"/>
      <c r="AD135" s="36"/>
      <c r="AE135" s="36"/>
      <c r="AF135" s="36">
        <v>5</v>
      </c>
      <c r="AG135" s="36"/>
      <c r="AH135" s="36"/>
      <c r="AI135" s="36"/>
      <c r="AJ135" s="36"/>
      <c r="AK135" s="36">
        <v>6</v>
      </c>
      <c r="AL135" s="36"/>
      <c r="AM135" s="36"/>
      <c r="AN135" s="36"/>
      <c r="AO135" s="36"/>
      <c r="AP135" s="36">
        <v>7</v>
      </c>
      <c r="AQ135" s="36"/>
      <c r="AR135" s="36"/>
      <c r="AS135" s="36"/>
      <c r="AT135" s="36"/>
      <c r="AU135" s="36">
        <v>8</v>
      </c>
      <c r="AV135" s="36"/>
      <c r="AW135" s="36"/>
      <c r="AX135" s="36"/>
      <c r="AY135" s="36"/>
      <c r="AZ135" s="36">
        <v>9</v>
      </c>
      <c r="BA135" s="36"/>
      <c r="BB135" s="36"/>
      <c r="BC135" s="36"/>
      <c r="BD135" s="36"/>
      <c r="BE135" s="36">
        <v>10</v>
      </c>
      <c r="BF135" s="36"/>
      <c r="BG135" s="36"/>
      <c r="BH135" s="36"/>
      <c r="BI135" s="36"/>
      <c r="BJ135" s="36">
        <v>11</v>
      </c>
      <c r="BK135" s="36"/>
      <c r="BL135" s="36"/>
      <c r="BM135" s="36"/>
      <c r="BN135" s="36"/>
      <c r="BO135" s="36">
        <v>12</v>
      </c>
      <c r="BP135" s="36"/>
      <c r="BQ135" s="36"/>
      <c r="BR135" s="36"/>
      <c r="BS135" s="36"/>
      <c r="BT135" s="36">
        <v>13</v>
      </c>
      <c r="BU135" s="36"/>
      <c r="BV135" s="36"/>
      <c r="BW135" s="36"/>
      <c r="BX135" s="36"/>
    </row>
    <row r="136" spans="1:79" ht="10.5" hidden="1" customHeight="1" x14ac:dyDescent="0.2">
      <c r="A136" s="33" t="s">
        <v>154</v>
      </c>
      <c r="B136" s="34"/>
      <c r="C136" s="34"/>
      <c r="D136" s="36" t="s">
        <v>57</v>
      </c>
      <c r="E136" s="36"/>
      <c r="F136" s="36"/>
      <c r="G136" s="36"/>
      <c r="H136" s="36"/>
      <c r="I136" s="36"/>
      <c r="J136" s="36"/>
      <c r="K136" s="36"/>
      <c r="L136" s="36"/>
      <c r="M136" s="36"/>
      <c r="N136" s="36"/>
      <c r="O136" s="36"/>
      <c r="P136" s="36"/>
      <c r="Q136" s="36" t="s">
        <v>70</v>
      </c>
      <c r="R136" s="36"/>
      <c r="S136" s="36"/>
      <c r="T136" s="36"/>
      <c r="U136" s="36"/>
      <c r="V136" s="36" t="s">
        <v>71</v>
      </c>
      <c r="W136" s="36"/>
      <c r="X136" s="36"/>
      <c r="Y136" s="36"/>
      <c r="Z136" s="36"/>
      <c r="AA136" s="36"/>
      <c r="AB136" s="36"/>
      <c r="AC136" s="36"/>
      <c r="AD136" s="36"/>
      <c r="AE136" s="36"/>
      <c r="AF136" s="38" t="s">
        <v>111</v>
      </c>
      <c r="AG136" s="38"/>
      <c r="AH136" s="38"/>
      <c r="AI136" s="38"/>
      <c r="AJ136" s="38"/>
      <c r="AK136" s="37" t="s">
        <v>112</v>
      </c>
      <c r="AL136" s="37"/>
      <c r="AM136" s="37"/>
      <c r="AN136" s="37"/>
      <c r="AO136" s="37"/>
      <c r="AP136" s="44" t="s">
        <v>193</v>
      </c>
      <c r="AQ136" s="44"/>
      <c r="AR136" s="44"/>
      <c r="AS136" s="44"/>
      <c r="AT136" s="44"/>
      <c r="AU136" s="38" t="s">
        <v>113</v>
      </c>
      <c r="AV136" s="38"/>
      <c r="AW136" s="38"/>
      <c r="AX136" s="38"/>
      <c r="AY136" s="38"/>
      <c r="AZ136" s="37" t="s">
        <v>114</v>
      </c>
      <c r="BA136" s="37"/>
      <c r="BB136" s="37"/>
      <c r="BC136" s="37"/>
      <c r="BD136" s="37"/>
      <c r="BE136" s="44" t="s">
        <v>193</v>
      </c>
      <c r="BF136" s="44"/>
      <c r="BG136" s="44"/>
      <c r="BH136" s="44"/>
      <c r="BI136" s="44"/>
      <c r="BJ136" s="38" t="s">
        <v>105</v>
      </c>
      <c r="BK136" s="38"/>
      <c r="BL136" s="38"/>
      <c r="BM136" s="38"/>
      <c r="BN136" s="38"/>
      <c r="BO136" s="37" t="s">
        <v>106</v>
      </c>
      <c r="BP136" s="37"/>
      <c r="BQ136" s="37"/>
      <c r="BR136" s="37"/>
      <c r="BS136" s="37"/>
      <c r="BT136" s="44" t="s">
        <v>193</v>
      </c>
      <c r="BU136" s="44"/>
      <c r="BV136" s="44"/>
      <c r="BW136" s="44"/>
      <c r="BX136" s="44"/>
      <c r="CA136" t="s">
        <v>37</v>
      </c>
    </row>
    <row r="137" spans="1:79" s="6" customFormat="1" ht="15" customHeight="1" x14ac:dyDescent="0.2">
      <c r="A137" s="86">
        <v>0</v>
      </c>
      <c r="B137" s="84"/>
      <c r="C137" s="84"/>
      <c r="D137" s="110" t="s">
        <v>192</v>
      </c>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1"/>
      <c r="AG137" s="111"/>
      <c r="AH137" s="111"/>
      <c r="AI137" s="111"/>
      <c r="AJ137" s="111"/>
      <c r="AK137" s="111"/>
      <c r="AL137" s="111"/>
      <c r="AM137" s="111"/>
      <c r="AN137" s="111"/>
      <c r="AO137" s="111"/>
      <c r="AP137" s="111"/>
      <c r="AQ137" s="111"/>
      <c r="AR137" s="111"/>
      <c r="AS137" s="111"/>
      <c r="AT137" s="111"/>
      <c r="AU137" s="111"/>
      <c r="AV137" s="111"/>
      <c r="AW137" s="111"/>
      <c r="AX137" s="111"/>
      <c r="AY137" s="111"/>
      <c r="AZ137" s="111"/>
      <c r="BA137" s="111"/>
      <c r="BB137" s="111"/>
      <c r="BC137" s="111"/>
      <c r="BD137" s="111"/>
      <c r="BE137" s="111"/>
      <c r="BF137" s="111"/>
      <c r="BG137" s="111"/>
      <c r="BH137" s="111"/>
      <c r="BI137" s="111"/>
      <c r="BJ137" s="111"/>
      <c r="BK137" s="111"/>
      <c r="BL137" s="111"/>
      <c r="BM137" s="111"/>
      <c r="BN137" s="111"/>
      <c r="BO137" s="111"/>
      <c r="BP137" s="111"/>
      <c r="BQ137" s="111"/>
      <c r="BR137" s="111"/>
      <c r="BS137" s="111"/>
      <c r="BT137" s="111"/>
      <c r="BU137" s="111"/>
      <c r="BV137" s="111"/>
      <c r="BW137" s="111"/>
      <c r="BX137" s="111"/>
      <c r="CA137" s="6" t="s">
        <v>38</v>
      </c>
    </row>
    <row r="138" spans="1:79" s="98" customFormat="1" ht="42.75" customHeight="1" x14ac:dyDescent="0.2">
      <c r="A138" s="88">
        <v>1</v>
      </c>
      <c r="B138" s="89"/>
      <c r="C138" s="89"/>
      <c r="D138" s="113" t="s">
        <v>194</v>
      </c>
      <c r="E138" s="92"/>
      <c r="F138" s="92"/>
      <c r="G138" s="92"/>
      <c r="H138" s="92"/>
      <c r="I138" s="92"/>
      <c r="J138" s="92"/>
      <c r="K138" s="92"/>
      <c r="L138" s="92"/>
      <c r="M138" s="92"/>
      <c r="N138" s="92"/>
      <c r="O138" s="92"/>
      <c r="P138" s="93"/>
      <c r="Q138" s="36" t="s">
        <v>195</v>
      </c>
      <c r="R138" s="36"/>
      <c r="S138" s="36"/>
      <c r="T138" s="36"/>
      <c r="U138" s="36"/>
      <c r="V138" s="113" t="s">
        <v>196</v>
      </c>
      <c r="W138" s="92"/>
      <c r="X138" s="92"/>
      <c r="Y138" s="92"/>
      <c r="Z138" s="92"/>
      <c r="AA138" s="92"/>
      <c r="AB138" s="92"/>
      <c r="AC138" s="92"/>
      <c r="AD138" s="92"/>
      <c r="AE138" s="93"/>
      <c r="AF138" s="114">
        <v>13</v>
      </c>
      <c r="AG138" s="114"/>
      <c r="AH138" s="114"/>
      <c r="AI138" s="114"/>
      <c r="AJ138" s="114"/>
      <c r="AK138" s="114">
        <v>0</v>
      </c>
      <c r="AL138" s="114"/>
      <c r="AM138" s="114"/>
      <c r="AN138" s="114"/>
      <c r="AO138" s="114"/>
      <c r="AP138" s="114">
        <v>13</v>
      </c>
      <c r="AQ138" s="114"/>
      <c r="AR138" s="114"/>
      <c r="AS138" s="114"/>
      <c r="AT138" s="114"/>
      <c r="AU138" s="114">
        <v>13</v>
      </c>
      <c r="AV138" s="114"/>
      <c r="AW138" s="114"/>
      <c r="AX138" s="114"/>
      <c r="AY138" s="114"/>
      <c r="AZ138" s="114">
        <v>0</v>
      </c>
      <c r="BA138" s="114"/>
      <c r="BB138" s="114"/>
      <c r="BC138" s="114"/>
      <c r="BD138" s="114"/>
      <c r="BE138" s="114">
        <v>13</v>
      </c>
      <c r="BF138" s="114"/>
      <c r="BG138" s="114"/>
      <c r="BH138" s="114"/>
      <c r="BI138" s="114"/>
      <c r="BJ138" s="114">
        <v>13</v>
      </c>
      <c r="BK138" s="114"/>
      <c r="BL138" s="114"/>
      <c r="BM138" s="114"/>
      <c r="BN138" s="114"/>
      <c r="BO138" s="114">
        <v>0</v>
      </c>
      <c r="BP138" s="114"/>
      <c r="BQ138" s="114"/>
      <c r="BR138" s="114"/>
      <c r="BS138" s="114"/>
      <c r="BT138" s="114">
        <v>13</v>
      </c>
      <c r="BU138" s="114"/>
      <c r="BV138" s="114"/>
      <c r="BW138" s="114"/>
      <c r="BX138" s="114"/>
    </row>
    <row r="139" spans="1:79" s="98" customFormat="1" ht="15" customHeight="1" x14ac:dyDescent="0.2">
      <c r="A139" s="88">
        <v>2</v>
      </c>
      <c r="B139" s="89"/>
      <c r="C139" s="89"/>
      <c r="D139" s="113" t="s">
        <v>197</v>
      </c>
      <c r="E139" s="92"/>
      <c r="F139" s="92"/>
      <c r="G139" s="92"/>
      <c r="H139" s="92"/>
      <c r="I139" s="92"/>
      <c r="J139" s="92"/>
      <c r="K139" s="92"/>
      <c r="L139" s="92"/>
      <c r="M139" s="92"/>
      <c r="N139" s="92"/>
      <c r="O139" s="92"/>
      <c r="P139" s="93"/>
      <c r="Q139" s="36" t="s">
        <v>195</v>
      </c>
      <c r="R139" s="36"/>
      <c r="S139" s="36"/>
      <c r="T139" s="36"/>
      <c r="U139" s="36"/>
      <c r="V139" s="113" t="s">
        <v>198</v>
      </c>
      <c r="W139" s="92"/>
      <c r="X139" s="92"/>
      <c r="Y139" s="92"/>
      <c r="Z139" s="92"/>
      <c r="AA139" s="92"/>
      <c r="AB139" s="92"/>
      <c r="AC139" s="92"/>
      <c r="AD139" s="92"/>
      <c r="AE139" s="93"/>
      <c r="AF139" s="114">
        <v>33</v>
      </c>
      <c r="AG139" s="114"/>
      <c r="AH139" s="114"/>
      <c r="AI139" s="114"/>
      <c r="AJ139" s="114"/>
      <c r="AK139" s="114">
        <v>0</v>
      </c>
      <c r="AL139" s="114"/>
      <c r="AM139" s="114"/>
      <c r="AN139" s="114"/>
      <c r="AO139" s="114"/>
      <c r="AP139" s="114">
        <v>33</v>
      </c>
      <c r="AQ139" s="114"/>
      <c r="AR139" s="114"/>
      <c r="AS139" s="114"/>
      <c r="AT139" s="114"/>
      <c r="AU139" s="114">
        <v>33</v>
      </c>
      <c r="AV139" s="114"/>
      <c r="AW139" s="114"/>
      <c r="AX139" s="114"/>
      <c r="AY139" s="114"/>
      <c r="AZ139" s="114">
        <v>0</v>
      </c>
      <c r="BA139" s="114"/>
      <c r="BB139" s="114"/>
      <c r="BC139" s="114"/>
      <c r="BD139" s="114"/>
      <c r="BE139" s="114">
        <v>33</v>
      </c>
      <c r="BF139" s="114"/>
      <c r="BG139" s="114"/>
      <c r="BH139" s="114"/>
      <c r="BI139" s="114"/>
      <c r="BJ139" s="114">
        <v>33</v>
      </c>
      <c r="BK139" s="114"/>
      <c r="BL139" s="114"/>
      <c r="BM139" s="114"/>
      <c r="BN139" s="114"/>
      <c r="BO139" s="114">
        <v>0</v>
      </c>
      <c r="BP139" s="114"/>
      <c r="BQ139" s="114"/>
      <c r="BR139" s="114"/>
      <c r="BS139" s="114"/>
      <c r="BT139" s="114">
        <v>33</v>
      </c>
      <c r="BU139" s="114"/>
      <c r="BV139" s="114"/>
      <c r="BW139" s="114"/>
      <c r="BX139" s="114"/>
    </row>
    <row r="140" spans="1:79" s="98" customFormat="1" ht="15" customHeight="1" x14ac:dyDescent="0.2">
      <c r="A140" s="88">
        <v>3</v>
      </c>
      <c r="B140" s="89"/>
      <c r="C140" s="89"/>
      <c r="D140" s="113" t="s">
        <v>199</v>
      </c>
      <c r="E140" s="92"/>
      <c r="F140" s="92"/>
      <c r="G140" s="92"/>
      <c r="H140" s="92"/>
      <c r="I140" s="92"/>
      <c r="J140" s="92"/>
      <c r="K140" s="92"/>
      <c r="L140" s="92"/>
      <c r="M140" s="92"/>
      <c r="N140" s="92"/>
      <c r="O140" s="92"/>
      <c r="P140" s="93"/>
      <c r="Q140" s="36" t="s">
        <v>195</v>
      </c>
      <c r="R140" s="36"/>
      <c r="S140" s="36"/>
      <c r="T140" s="36"/>
      <c r="U140" s="36"/>
      <c r="V140" s="113" t="s">
        <v>198</v>
      </c>
      <c r="W140" s="92"/>
      <c r="X140" s="92"/>
      <c r="Y140" s="92"/>
      <c r="Z140" s="92"/>
      <c r="AA140" s="92"/>
      <c r="AB140" s="92"/>
      <c r="AC140" s="92"/>
      <c r="AD140" s="92"/>
      <c r="AE140" s="93"/>
      <c r="AF140" s="114">
        <v>1</v>
      </c>
      <c r="AG140" s="114"/>
      <c r="AH140" s="114"/>
      <c r="AI140" s="114"/>
      <c r="AJ140" s="114"/>
      <c r="AK140" s="114">
        <v>0</v>
      </c>
      <c r="AL140" s="114"/>
      <c r="AM140" s="114"/>
      <c r="AN140" s="114"/>
      <c r="AO140" s="114"/>
      <c r="AP140" s="114">
        <v>1</v>
      </c>
      <c r="AQ140" s="114"/>
      <c r="AR140" s="114"/>
      <c r="AS140" s="114"/>
      <c r="AT140" s="114"/>
      <c r="AU140" s="114">
        <v>1</v>
      </c>
      <c r="AV140" s="114"/>
      <c r="AW140" s="114"/>
      <c r="AX140" s="114"/>
      <c r="AY140" s="114"/>
      <c r="AZ140" s="114">
        <v>0</v>
      </c>
      <c r="BA140" s="114"/>
      <c r="BB140" s="114"/>
      <c r="BC140" s="114"/>
      <c r="BD140" s="114"/>
      <c r="BE140" s="114">
        <v>1</v>
      </c>
      <c r="BF140" s="114"/>
      <c r="BG140" s="114"/>
      <c r="BH140" s="114"/>
      <c r="BI140" s="114"/>
      <c r="BJ140" s="114">
        <v>0</v>
      </c>
      <c r="BK140" s="114"/>
      <c r="BL140" s="114"/>
      <c r="BM140" s="114"/>
      <c r="BN140" s="114"/>
      <c r="BO140" s="114">
        <v>0</v>
      </c>
      <c r="BP140" s="114"/>
      <c r="BQ140" s="114"/>
      <c r="BR140" s="114"/>
      <c r="BS140" s="114"/>
      <c r="BT140" s="114">
        <v>0</v>
      </c>
      <c r="BU140" s="114"/>
      <c r="BV140" s="114"/>
      <c r="BW140" s="114"/>
      <c r="BX140" s="114"/>
    </row>
    <row r="141" spans="1:79" s="98" customFormat="1" ht="15" customHeight="1" x14ac:dyDescent="0.2">
      <c r="A141" s="88">
        <v>4</v>
      </c>
      <c r="B141" s="89"/>
      <c r="C141" s="89"/>
      <c r="D141" s="113" t="s">
        <v>200</v>
      </c>
      <c r="E141" s="92"/>
      <c r="F141" s="92"/>
      <c r="G141" s="92"/>
      <c r="H141" s="92"/>
      <c r="I141" s="92"/>
      <c r="J141" s="92"/>
      <c r="K141" s="92"/>
      <c r="L141" s="92"/>
      <c r="M141" s="92"/>
      <c r="N141" s="92"/>
      <c r="O141" s="92"/>
      <c r="P141" s="93"/>
      <c r="Q141" s="36" t="s">
        <v>195</v>
      </c>
      <c r="R141" s="36"/>
      <c r="S141" s="36"/>
      <c r="T141" s="36"/>
      <c r="U141" s="36"/>
      <c r="V141" s="113" t="s">
        <v>198</v>
      </c>
      <c r="W141" s="92"/>
      <c r="X141" s="92"/>
      <c r="Y141" s="92"/>
      <c r="Z141" s="92"/>
      <c r="AA141" s="92"/>
      <c r="AB141" s="92"/>
      <c r="AC141" s="92"/>
      <c r="AD141" s="92"/>
      <c r="AE141" s="93"/>
      <c r="AF141" s="114">
        <v>30</v>
      </c>
      <c r="AG141" s="114"/>
      <c r="AH141" s="114"/>
      <c r="AI141" s="114"/>
      <c r="AJ141" s="114"/>
      <c r="AK141" s="114">
        <v>0</v>
      </c>
      <c r="AL141" s="114"/>
      <c r="AM141" s="114"/>
      <c r="AN141" s="114"/>
      <c r="AO141" s="114"/>
      <c r="AP141" s="114">
        <v>30</v>
      </c>
      <c r="AQ141" s="114"/>
      <c r="AR141" s="114"/>
      <c r="AS141" s="114"/>
      <c r="AT141" s="114"/>
      <c r="AU141" s="114">
        <v>30</v>
      </c>
      <c r="AV141" s="114"/>
      <c r="AW141" s="114"/>
      <c r="AX141" s="114"/>
      <c r="AY141" s="114"/>
      <c r="AZ141" s="114">
        <v>0</v>
      </c>
      <c r="BA141" s="114"/>
      <c r="BB141" s="114"/>
      <c r="BC141" s="114"/>
      <c r="BD141" s="114"/>
      <c r="BE141" s="114">
        <v>30</v>
      </c>
      <c r="BF141" s="114"/>
      <c r="BG141" s="114"/>
      <c r="BH141" s="114"/>
      <c r="BI141" s="114"/>
      <c r="BJ141" s="114">
        <v>30</v>
      </c>
      <c r="BK141" s="114"/>
      <c r="BL141" s="114"/>
      <c r="BM141" s="114"/>
      <c r="BN141" s="114"/>
      <c r="BO141" s="114">
        <v>0</v>
      </c>
      <c r="BP141" s="114"/>
      <c r="BQ141" s="114"/>
      <c r="BR141" s="114"/>
      <c r="BS141" s="114"/>
      <c r="BT141" s="114">
        <v>30</v>
      </c>
      <c r="BU141" s="114"/>
      <c r="BV141" s="114"/>
      <c r="BW141" s="114"/>
      <c r="BX141" s="114"/>
    </row>
    <row r="142" spans="1:79" s="98" customFormat="1" ht="30" customHeight="1" x14ac:dyDescent="0.2">
      <c r="A142" s="88">
        <v>5</v>
      </c>
      <c r="B142" s="89"/>
      <c r="C142" s="89"/>
      <c r="D142" s="113" t="s">
        <v>201</v>
      </c>
      <c r="E142" s="92"/>
      <c r="F142" s="92"/>
      <c r="G142" s="92"/>
      <c r="H142" s="92"/>
      <c r="I142" s="92"/>
      <c r="J142" s="92"/>
      <c r="K142" s="92"/>
      <c r="L142" s="92"/>
      <c r="M142" s="92"/>
      <c r="N142" s="92"/>
      <c r="O142" s="92"/>
      <c r="P142" s="93"/>
      <c r="Q142" s="36" t="s">
        <v>195</v>
      </c>
      <c r="R142" s="36"/>
      <c r="S142" s="36"/>
      <c r="T142" s="36"/>
      <c r="U142" s="36"/>
      <c r="V142" s="113" t="s">
        <v>198</v>
      </c>
      <c r="W142" s="92"/>
      <c r="X142" s="92"/>
      <c r="Y142" s="92"/>
      <c r="Z142" s="92"/>
      <c r="AA142" s="92"/>
      <c r="AB142" s="92"/>
      <c r="AC142" s="92"/>
      <c r="AD142" s="92"/>
      <c r="AE142" s="93"/>
      <c r="AF142" s="114">
        <v>2</v>
      </c>
      <c r="AG142" s="114"/>
      <c r="AH142" s="114"/>
      <c r="AI142" s="114"/>
      <c r="AJ142" s="114"/>
      <c r="AK142" s="114">
        <v>0</v>
      </c>
      <c r="AL142" s="114"/>
      <c r="AM142" s="114"/>
      <c r="AN142" s="114"/>
      <c r="AO142" s="114"/>
      <c r="AP142" s="114">
        <v>2</v>
      </c>
      <c r="AQ142" s="114"/>
      <c r="AR142" s="114"/>
      <c r="AS142" s="114"/>
      <c r="AT142" s="114"/>
      <c r="AU142" s="114">
        <v>2</v>
      </c>
      <c r="AV142" s="114"/>
      <c r="AW142" s="114"/>
      <c r="AX142" s="114"/>
      <c r="AY142" s="114"/>
      <c r="AZ142" s="114">
        <v>0</v>
      </c>
      <c r="BA142" s="114"/>
      <c r="BB142" s="114"/>
      <c r="BC142" s="114"/>
      <c r="BD142" s="114"/>
      <c r="BE142" s="114">
        <v>2</v>
      </c>
      <c r="BF142" s="114"/>
      <c r="BG142" s="114"/>
      <c r="BH142" s="114"/>
      <c r="BI142" s="114"/>
      <c r="BJ142" s="114">
        <v>2</v>
      </c>
      <c r="BK142" s="114"/>
      <c r="BL142" s="114"/>
      <c r="BM142" s="114"/>
      <c r="BN142" s="114"/>
      <c r="BO142" s="114">
        <v>0</v>
      </c>
      <c r="BP142" s="114"/>
      <c r="BQ142" s="114"/>
      <c r="BR142" s="114"/>
      <c r="BS142" s="114"/>
      <c r="BT142" s="114">
        <v>2</v>
      </c>
      <c r="BU142" s="114"/>
      <c r="BV142" s="114"/>
      <c r="BW142" s="114"/>
      <c r="BX142" s="114"/>
    </row>
    <row r="143" spans="1:79" s="98" customFormat="1" ht="60" customHeight="1" x14ac:dyDescent="0.2">
      <c r="A143" s="88">
        <v>6</v>
      </c>
      <c r="B143" s="89"/>
      <c r="C143" s="89"/>
      <c r="D143" s="113" t="s">
        <v>202</v>
      </c>
      <c r="E143" s="92"/>
      <c r="F143" s="92"/>
      <c r="G143" s="92"/>
      <c r="H143" s="92"/>
      <c r="I143" s="92"/>
      <c r="J143" s="92"/>
      <c r="K143" s="92"/>
      <c r="L143" s="92"/>
      <c r="M143" s="92"/>
      <c r="N143" s="92"/>
      <c r="O143" s="92"/>
      <c r="P143" s="93"/>
      <c r="Q143" s="36" t="s">
        <v>203</v>
      </c>
      <c r="R143" s="36"/>
      <c r="S143" s="36"/>
      <c r="T143" s="36"/>
      <c r="U143" s="36"/>
      <c r="V143" s="113" t="s">
        <v>204</v>
      </c>
      <c r="W143" s="92"/>
      <c r="X143" s="92"/>
      <c r="Y143" s="92"/>
      <c r="Z143" s="92"/>
      <c r="AA143" s="92"/>
      <c r="AB143" s="92"/>
      <c r="AC143" s="92"/>
      <c r="AD143" s="92"/>
      <c r="AE143" s="93"/>
      <c r="AF143" s="114">
        <v>0</v>
      </c>
      <c r="AG143" s="114"/>
      <c r="AH143" s="114"/>
      <c r="AI143" s="114"/>
      <c r="AJ143" s="114"/>
      <c r="AK143" s="114">
        <v>14230</v>
      </c>
      <c r="AL143" s="114"/>
      <c r="AM143" s="114"/>
      <c r="AN143" s="114"/>
      <c r="AO143" s="114"/>
      <c r="AP143" s="114">
        <v>14230</v>
      </c>
      <c r="AQ143" s="114"/>
      <c r="AR143" s="114"/>
      <c r="AS143" s="114"/>
      <c r="AT143" s="114"/>
      <c r="AU143" s="114">
        <v>0</v>
      </c>
      <c r="AV143" s="114"/>
      <c r="AW143" s="114"/>
      <c r="AX143" s="114"/>
      <c r="AY143" s="114"/>
      <c r="AZ143" s="114">
        <v>28000</v>
      </c>
      <c r="BA143" s="114"/>
      <c r="BB143" s="114"/>
      <c r="BC143" s="114"/>
      <c r="BD143" s="114"/>
      <c r="BE143" s="114">
        <v>28000</v>
      </c>
      <c r="BF143" s="114"/>
      <c r="BG143" s="114"/>
      <c r="BH143" s="114"/>
      <c r="BI143" s="114"/>
      <c r="BJ143" s="114">
        <v>0</v>
      </c>
      <c r="BK143" s="114"/>
      <c r="BL143" s="114"/>
      <c r="BM143" s="114"/>
      <c r="BN143" s="114"/>
      <c r="BO143" s="114">
        <v>18000</v>
      </c>
      <c r="BP143" s="114"/>
      <c r="BQ143" s="114"/>
      <c r="BR143" s="114"/>
      <c r="BS143" s="114"/>
      <c r="BT143" s="114">
        <v>18000</v>
      </c>
      <c r="BU143" s="114"/>
      <c r="BV143" s="114"/>
      <c r="BW143" s="114"/>
      <c r="BX143" s="114"/>
    </row>
    <row r="144" spans="1:79" s="98" customFormat="1" ht="105" customHeight="1" x14ac:dyDescent="0.2">
      <c r="A144" s="88">
        <v>7</v>
      </c>
      <c r="B144" s="89"/>
      <c r="C144" s="89"/>
      <c r="D144" s="113" t="s">
        <v>205</v>
      </c>
      <c r="E144" s="92"/>
      <c r="F144" s="92"/>
      <c r="G144" s="92"/>
      <c r="H144" s="92"/>
      <c r="I144" s="92"/>
      <c r="J144" s="92"/>
      <c r="K144" s="92"/>
      <c r="L144" s="92"/>
      <c r="M144" s="92"/>
      <c r="N144" s="92"/>
      <c r="O144" s="92"/>
      <c r="P144" s="93"/>
      <c r="Q144" s="36" t="s">
        <v>203</v>
      </c>
      <c r="R144" s="36"/>
      <c r="S144" s="36"/>
      <c r="T144" s="36"/>
      <c r="U144" s="36"/>
      <c r="V144" s="113" t="s">
        <v>204</v>
      </c>
      <c r="W144" s="92"/>
      <c r="X144" s="92"/>
      <c r="Y144" s="92"/>
      <c r="Z144" s="92"/>
      <c r="AA144" s="92"/>
      <c r="AB144" s="92"/>
      <c r="AC144" s="92"/>
      <c r="AD144" s="92"/>
      <c r="AE144" s="93"/>
      <c r="AF144" s="114">
        <v>0</v>
      </c>
      <c r="AG144" s="114"/>
      <c r="AH144" s="114"/>
      <c r="AI144" s="114"/>
      <c r="AJ144" s="114"/>
      <c r="AK144" s="114">
        <v>7457</v>
      </c>
      <c r="AL144" s="114"/>
      <c r="AM144" s="114"/>
      <c r="AN144" s="114"/>
      <c r="AO144" s="114"/>
      <c r="AP144" s="114">
        <v>7457</v>
      </c>
      <c r="AQ144" s="114"/>
      <c r="AR144" s="114"/>
      <c r="AS144" s="114"/>
      <c r="AT144" s="114"/>
      <c r="AU144" s="114">
        <v>0</v>
      </c>
      <c r="AV144" s="114"/>
      <c r="AW144" s="114"/>
      <c r="AX144" s="114"/>
      <c r="AY144" s="114"/>
      <c r="AZ144" s="114">
        <v>0</v>
      </c>
      <c r="BA144" s="114"/>
      <c r="BB144" s="114"/>
      <c r="BC144" s="114"/>
      <c r="BD144" s="114"/>
      <c r="BE144" s="114">
        <v>0</v>
      </c>
      <c r="BF144" s="114"/>
      <c r="BG144" s="114"/>
      <c r="BH144" s="114"/>
      <c r="BI144" s="114"/>
      <c r="BJ144" s="114">
        <v>0</v>
      </c>
      <c r="BK144" s="114"/>
      <c r="BL144" s="114"/>
      <c r="BM144" s="114"/>
      <c r="BN144" s="114"/>
      <c r="BO144" s="114">
        <v>10000</v>
      </c>
      <c r="BP144" s="114"/>
      <c r="BQ144" s="114"/>
      <c r="BR144" s="114"/>
      <c r="BS144" s="114"/>
      <c r="BT144" s="114">
        <v>10000</v>
      </c>
      <c r="BU144" s="114"/>
      <c r="BV144" s="114"/>
      <c r="BW144" s="114"/>
      <c r="BX144" s="114"/>
    </row>
    <row r="145" spans="1:76" s="98" customFormat="1" ht="30" customHeight="1" x14ac:dyDescent="0.2">
      <c r="A145" s="88">
        <v>8</v>
      </c>
      <c r="B145" s="89"/>
      <c r="C145" s="89"/>
      <c r="D145" s="113" t="s">
        <v>206</v>
      </c>
      <c r="E145" s="92"/>
      <c r="F145" s="92"/>
      <c r="G145" s="92"/>
      <c r="H145" s="92"/>
      <c r="I145" s="92"/>
      <c r="J145" s="92"/>
      <c r="K145" s="92"/>
      <c r="L145" s="92"/>
      <c r="M145" s="92"/>
      <c r="N145" s="92"/>
      <c r="O145" s="92"/>
      <c r="P145" s="93"/>
      <c r="Q145" s="36" t="s">
        <v>203</v>
      </c>
      <c r="R145" s="36"/>
      <c r="S145" s="36"/>
      <c r="T145" s="36"/>
      <c r="U145" s="36"/>
      <c r="V145" s="113" t="s">
        <v>204</v>
      </c>
      <c r="W145" s="92"/>
      <c r="X145" s="92"/>
      <c r="Y145" s="92"/>
      <c r="Z145" s="92"/>
      <c r="AA145" s="92"/>
      <c r="AB145" s="92"/>
      <c r="AC145" s="92"/>
      <c r="AD145" s="92"/>
      <c r="AE145" s="93"/>
      <c r="AF145" s="114">
        <v>0</v>
      </c>
      <c r="AG145" s="114"/>
      <c r="AH145" s="114"/>
      <c r="AI145" s="114"/>
      <c r="AJ145" s="114"/>
      <c r="AK145" s="114">
        <v>0</v>
      </c>
      <c r="AL145" s="114"/>
      <c r="AM145" s="114"/>
      <c r="AN145" s="114"/>
      <c r="AO145" s="114"/>
      <c r="AP145" s="114">
        <v>0</v>
      </c>
      <c r="AQ145" s="114"/>
      <c r="AR145" s="114"/>
      <c r="AS145" s="114"/>
      <c r="AT145" s="114"/>
      <c r="AU145" s="114">
        <v>0</v>
      </c>
      <c r="AV145" s="114"/>
      <c r="AW145" s="114"/>
      <c r="AX145" s="114"/>
      <c r="AY145" s="114"/>
      <c r="AZ145" s="114">
        <v>2000</v>
      </c>
      <c r="BA145" s="114"/>
      <c r="BB145" s="114"/>
      <c r="BC145" s="114"/>
      <c r="BD145" s="114"/>
      <c r="BE145" s="114">
        <v>2000</v>
      </c>
      <c r="BF145" s="114"/>
      <c r="BG145" s="114"/>
      <c r="BH145" s="114"/>
      <c r="BI145" s="114"/>
      <c r="BJ145" s="114">
        <v>0</v>
      </c>
      <c r="BK145" s="114"/>
      <c r="BL145" s="114"/>
      <c r="BM145" s="114"/>
      <c r="BN145" s="114"/>
      <c r="BO145" s="114">
        <v>2000</v>
      </c>
      <c r="BP145" s="114"/>
      <c r="BQ145" s="114"/>
      <c r="BR145" s="114"/>
      <c r="BS145" s="114"/>
      <c r="BT145" s="114">
        <v>2000</v>
      </c>
      <c r="BU145" s="114"/>
      <c r="BV145" s="114"/>
      <c r="BW145" s="114"/>
      <c r="BX145" s="114"/>
    </row>
    <row r="146" spans="1:76" s="98" customFormat="1" ht="60" customHeight="1" x14ac:dyDescent="0.2">
      <c r="A146" s="88">
        <v>9</v>
      </c>
      <c r="B146" s="89"/>
      <c r="C146" s="89"/>
      <c r="D146" s="113" t="s">
        <v>207</v>
      </c>
      <c r="E146" s="92"/>
      <c r="F146" s="92"/>
      <c r="G146" s="92"/>
      <c r="H146" s="92"/>
      <c r="I146" s="92"/>
      <c r="J146" s="92"/>
      <c r="K146" s="92"/>
      <c r="L146" s="92"/>
      <c r="M146" s="92"/>
      <c r="N146" s="92"/>
      <c r="O146" s="92"/>
      <c r="P146" s="93"/>
      <c r="Q146" s="36" t="s">
        <v>203</v>
      </c>
      <c r="R146" s="36"/>
      <c r="S146" s="36"/>
      <c r="T146" s="36"/>
      <c r="U146" s="36"/>
      <c r="V146" s="113" t="s">
        <v>204</v>
      </c>
      <c r="W146" s="92"/>
      <c r="X146" s="92"/>
      <c r="Y146" s="92"/>
      <c r="Z146" s="92"/>
      <c r="AA146" s="92"/>
      <c r="AB146" s="92"/>
      <c r="AC146" s="92"/>
      <c r="AD146" s="92"/>
      <c r="AE146" s="93"/>
      <c r="AF146" s="114">
        <v>22000</v>
      </c>
      <c r="AG146" s="114"/>
      <c r="AH146" s="114"/>
      <c r="AI146" s="114"/>
      <c r="AJ146" s="114"/>
      <c r="AK146" s="114">
        <v>0</v>
      </c>
      <c r="AL146" s="114"/>
      <c r="AM146" s="114"/>
      <c r="AN146" s="114"/>
      <c r="AO146" s="114"/>
      <c r="AP146" s="114">
        <v>22000</v>
      </c>
      <c r="AQ146" s="114"/>
      <c r="AR146" s="114"/>
      <c r="AS146" s="114"/>
      <c r="AT146" s="114"/>
      <c r="AU146" s="114">
        <v>0</v>
      </c>
      <c r="AV146" s="114"/>
      <c r="AW146" s="114"/>
      <c r="AX146" s="114"/>
      <c r="AY146" s="114"/>
      <c r="AZ146" s="114">
        <v>0</v>
      </c>
      <c r="BA146" s="114"/>
      <c r="BB146" s="114"/>
      <c r="BC146" s="114"/>
      <c r="BD146" s="114"/>
      <c r="BE146" s="114">
        <v>0</v>
      </c>
      <c r="BF146" s="114"/>
      <c r="BG146" s="114"/>
      <c r="BH146" s="114"/>
      <c r="BI146" s="114"/>
      <c r="BJ146" s="114">
        <v>0</v>
      </c>
      <c r="BK146" s="114"/>
      <c r="BL146" s="114"/>
      <c r="BM146" s="114"/>
      <c r="BN146" s="114"/>
      <c r="BO146" s="114">
        <v>0</v>
      </c>
      <c r="BP146" s="114"/>
      <c r="BQ146" s="114"/>
      <c r="BR146" s="114"/>
      <c r="BS146" s="114"/>
      <c r="BT146" s="114">
        <v>0</v>
      </c>
      <c r="BU146" s="114"/>
      <c r="BV146" s="114"/>
      <c r="BW146" s="114"/>
      <c r="BX146" s="114"/>
    </row>
    <row r="147" spans="1:76" s="98" customFormat="1" ht="30" customHeight="1" x14ac:dyDescent="0.2">
      <c r="A147" s="88">
        <v>10</v>
      </c>
      <c r="B147" s="89"/>
      <c r="C147" s="89"/>
      <c r="D147" s="113" t="s">
        <v>208</v>
      </c>
      <c r="E147" s="92"/>
      <c r="F147" s="92"/>
      <c r="G147" s="92"/>
      <c r="H147" s="92"/>
      <c r="I147" s="92"/>
      <c r="J147" s="92"/>
      <c r="K147" s="92"/>
      <c r="L147" s="92"/>
      <c r="M147" s="92"/>
      <c r="N147" s="92"/>
      <c r="O147" s="92"/>
      <c r="P147" s="93"/>
      <c r="Q147" s="36" t="s">
        <v>203</v>
      </c>
      <c r="R147" s="36"/>
      <c r="S147" s="36"/>
      <c r="T147" s="36"/>
      <c r="U147" s="36"/>
      <c r="V147" s="113" t="s">
        <v>204</v>
      </c>
      <c r="W147" s="92"/>
      <c r="X147" s="92"/>
      <c r="Y147" s="92"/>
      <c r="Z147" s="92"/>
      <c r="AA147" s="92"/>
      <c r="AB147" s="92"/>
      <c r="AC147" s="92"/>
      <c r="AD147" s="92"/>
      <c r="AE147" s="93"/>
      <c r="AF147" s="114">
        <v>0</v>
      </c>
      <c r="AG147" s="114"/>
      <c r="AH147" s="114"/>
      <c r="AI147" s="114"/>
      <c r="AJ147" s="114"/>
      <c r="AK147" s="114">
        <v>0</v>
      </c>
      <c r="AL147" s="114"/>
      <c r="AM147" s="114"/>
      <c r="AN147" s="114"/>
      <c r="AO147" s="114"/>
      <c r="AP147" s="114">
        <v>0</v>
      </c>
      <c r="AQ147" s="114"/>
      <c r="AR147" s="114"/>
      <c r="AS147" s="114"/>
      <c r="AT147" s="114"/>
      <c r="AU147" s="114">
        <v>50114</v>
      </c>
      <c r="AV147" s="114"/>
      <c r="AW147" s="114"/>
      <c r="AX147" s="114"/>
      <c r="AY147" s="114"/>
      <c r="AZ147" s="114">
        <v>0</v>
      </c>
      <c r="BA147" s="114"/>
      <c r="BB147" s="114"/>
      <c r="BC147" s="114"/>
      <c r="BD147" s="114"/>
      <c r="BE147" s="114">
        <v>50114</v>
      </c>
      <c r="BF147" s="114"/>
      <c r="BG147" s="114"/>
      <c r="BH147" s="114"/>
      <c r="BI147" s="114"/>
      <c r="BJ147" s="114">
        <v>0</v>
      </c>
      <c r="BK147" s="114"/>
      <c r="BL147" s="114"/>
      <c r="BM147" s="114"/>
      <c r="BN147" s="114"/>
      <c r="BO147" s="114">
        <v>0</v>
      </c>
      <c r="BP147" s="114"/>
      <c r="BQ147" s="114"/>
      <c r="BR147" s="114"/>
      <c r="BS147" s="114"/>
      <c r="BT147" s="114">
        <v>0</v>
      </c>
      <c r="BU147" s="114"/>
      <c r="BV147" s="114"/>
      <c r="BW147" s="114"/>
      <c r="BX147" s="114"/>
    </row>
    <row r="148" spans="1:76" s="98" customFormat="1" ht="60" customHeight="1" x14ac:dyDescent="0.2">
      <c r="A148" s="88">
        <v>11</v>
      </c>
      <c r="B148" s="89"/>
      <c r="C148" s="89"/>
      <c r="D148" s="113" t="s">
        <v>209</v>
      </c>
      <c r="E148" s="92"/>
      <c r="F148" s="92"/>
      <c r="G148" s="92"/>
      <c r="H148" s="92"/>
      <c r="I148" s="92"/>
      <c r="J148" s="92"/>
      <c r="K148" s="92"/>
      <c r="L148" s="92"/>
      <c r="M148" s="92"/>
      <c r="N148" s="92"/>
      <c r="O148" s="92"/>
      <c r="P148" s="93"/>
      <c r="Q148" s="36" t="s">
        <v>203</v>
      </c>
      <c r="R148" s="36"/>
      <c r="S148" s="36"/>
      <c r="T148" s="36"/>
      <c r="U148" s="36"/>
      <c r="V148" s="113" t="s">
        <v>204</v>
      </c>
      <c r="W148" s="92"/>
      <c r="X148" s="92"/>
      <c r="Y148" s="92"/>
      <c r="Z148" s="92"/>
      <c r="AA148" s="92"/>
      <c r="AB148" s="92"/>
      <c r="AC148" s="92"/>
      <c r="AD148" s="92"/>
      <c r="AE148" s="93"/>
      <c r="AF148" s="114">
        <v>0</v>
      </c>
      <c r="AG148" s="114"/>
      <c r="AH148" s="114"/>
      <c r="AI148" s="114"/>
      <c r="AJ148" s="114"/>
      <c r="AK148" s="114">
        <v>0</v>
      </c>
      <c r="AL148" s="114"/>
      <c r="AM148" s="114"/>
      <c r="AN148" s="114"/>
      <c r="AO148" s="114"/>
      <c r="AP148" s="114">
        <v>0</v>
      </c>
      <c r="AQ148" s="114"/>
      <c r="AR148" s="114"/>
      <c r="AS148" s="114"/>
      <c r="AT148" s="114"/>
      <c r="AU148" s="114">
        <v>192400</v>
      </c>
      <c r="AV148" s="114"/>
      <c r="AW148" s="114"/>
      <c r="AX148" s="114"/>
      <c r="AY148" s="114"/>
      <c r="AZ148" s="114">
        <v>0</v>
      </c>
      <c r="BA148" s="114"/>
      <c r="BB148" s="114"/>
      <c r="BC148" s="114"/>
      <c r="BD148" s="114"/>
      <c r="BE148" s="114">
        <v>192400</v>
      </c>
      <c r="BF148" s="114"/>
      <c r="BG148" s="114"/>
      <c r="BH148" s="114"/>
      <c r="BI148" s="114"/>
      <c r="BJ148" s="114">
        <v>0</v>
      </c>
      <c r="BK148" s="114"/>
      <c r="BL148" s="114"/>
      <c r="BM148" s="114"/>
      <c r="BN148" s="114"/>
      <c r="BO148" s="114">
        <v>0</v>
      </c>
      <c r="BP148" s="114"/>
      <c r="BQ148" s="114"/>
      <c r="BR148" s="114"/>
      <c r="BS148" s="114"/>
      <c r="BT148" s="114">
        <v>0</v>
      </c>
      <c r="BU148" s="114"/>
      <c r="BV148" s="114"/>
      <c r="BW148" s="114"/>
      <c r="BX148" s="114"/>
    </row>
    <row r="149" spans="1:76" s="98" customFormat="1" ht="75" customHeight="1" x14ac:dyDescent="0.2">
      <c r="A149" s="88">
        <v>12</v>
      </c>
      <c r="B149" s="89"/>
      <c r="C149" s="89"/>
      <c r="D149" s="113" t="s">
        <v>210</v>
      </c>
      <c r="E149" s="92"/>
      <c r="F149" s="92"/>
      <c r="G149" s="92"/>
      <c r="H149" s="92"/>
      <c r="I149" s="92"/>
      <c r="J149" s="92"/>
      <c r="K149" s="92"/>
      <c r="L149" s="92"/>
      <c r="M149" s="92"/>
      <c r="N149" s="92"/>
      <c r="O149" s="92"/>
      <c r="P149" s="93"/>
      <c r="Q149" s="36" t="s">
        <v>203</v>
      </c>
      <c r="R149" s="36"/>
      <c r="S149" s="36"/>
      <c r="T149" s="36"/>
      <c r="U149" s="36"/>
      <c r="V149" s="113" t="s">
        <v>204</v>
      </c>
      <c r="W149" s="92"/>
      <c r="X149" s="92"/>
      <c r="Y149" s="92"/>
      <c r="Z149" s="92"/>
      <c r="AA149" s="92"/>
      <c r="AB149" s="92"/>
      <c r="AC149" s="92"/>
      <c r="AD149" s="92"/>
      <c r="AE149" s="93"/>
      <c r="AF149" s="114">
        <v>0</v>
      </c>
      <c r="AG149" s="114"/>
      <c r="AH149" s="114"/>
      <c r="AI149" s="114"/>
      <c r="AJ149" s="114"/>
      <c r="AK149" s="114">
        <v>0</v>
      </c>
      <c r="AL149" s="114"/>
      <c r="AM149" s="114"/>
      <c r="AN149" s="114"/>
      <c r="AO149" s="114"/>
      <c r="AP149" s="114">
        <v>0</v>
      </c>
      <c r="AQ149" s="114"/>
      <c r="AR149" s="114"/>
      <c r="AS149" s="114"/>
      <c r="AT149" s="114"/>
      <c r="AU149" s="114">
        <v>108600</v>
      </c>
      <c r="AV149" s="114"/>
      <c r="AW149" s="114"/>
      <c r="AX149" s="114"/>
      <c r="AY149" s="114"/>
      <c r="AZ149" s="114">
        <v>0</v>
      </c>
      <c r="BA149" s="114"/>
      <c r="BB149" s="114"/>
      <c r="BC149" s="114"/>
      <c r="BD149" s="114"/>
      <c r="BE149" s="114">
        <v>108600</v>
      </c>
      <c r="BF149" s="114"/>
      <c r="BG149" s="114"/>
      <c r="BH149" s="114"/>
      <c r="BI149" s="114"/>
      <c r="BJ149" s="114">
        <v>0</v>
      </c>
      <c r="BK149" s="114"/>
      <c r="BL149" s="114"/>
      <c r="BM149" s="114"/>
      <c r="BN149" s="114"/>
      <c r="BO149" s="114">
        <v>0</v>
      </c>
      <c r="BP149" s="114"/>
      <c r="BQ149" s="114"/>
      <c r="BR149" s="114"/>
      <c r="BS149" s="114"/>
      <c r="BT149" s="114">
        <v>0</v>
      </c>
      <c r="BU149" s="114"/>
      <c r="BV149" s="114"/>
      <c r="BW149" s="114"/>
      <c r="BX149" s="114"/>
    </row>
    <row r="150" spans="1:76" s="98" customFormat="1" ht="30" customHeight="1" x14ac:dyDescent="0.2">
      <c r="A150" s="88">
        <v>13</v>
      </c>
      <c r="B150" s="89"/>
      <c r="C150" s="89"/>
      <c r="D150" s="113" t="s">
        <v>211</v>
      </c>
      <c r="E150" s="92"/>
      <c r="F150" s="92"/>
      <c r="G150" s="92"/>
      <c r="H150" s="92"/>
      <c r="I150" s="92"/>
      <c r="J150" s="92"/>
      <c r="K150" s="92"/>
      <c r="L150" s="92"/>
      <c r="M150" s="92"/>
      <c r="N150" s="92"/>
      <c r="O150" s="92"/>
      <c r="P150" s="93"/>
      <c r="Q150" s="36" t="s">
        <v>203</v>
      </c>
      <c r="R150" s="36"/>
      <c r="S150" s="36"/>
      <c r="T150" s="36"/>
      <c r="U150" s="36"/>
      <c r="V150" s="113" t="s">
        <v>204</v>
      </c>
      <c r="W150" s="92"/>
      <c r="X150" s="92"/>
      <c r="Y150" s="92"/>
      <c r="Z150" s="92"/>
      <c r="AA150" s="92"/>
      <c r="AB150" s="92"/>
      <c r="AC150" s="92"/>
      <c r="AD150" s="92"/>
      <c r="AE150" s="93"/>
      <c r="AF150" s="114">
        <v>0</v>
      </c>
      <c r="AG150" s="114"/>
      <c r="AH150" s="114"/>
      <c r="AI150" s="114"/>
      <c r="AJ150" s="114"/>
      <c r="AK150" s="114">
        <v>0</v>
      </c>
      <c r="AL150" s="114"/>
      <c r="AM150" s="114"/>
      <c r="AN150" s="114"/>
      <c r="AO150" s="114"/>
      <c r="AP150" s="114">
        <v>0</v>
      </c>
      <c r="AQ150" s="114"/>
      <c r="AR150" s="114"/>
      <c r="AS150" s="114"/>
      <c r="AT150" s="114"/>
      <c r="AU150" s="114">
        <v>6500</v>
      </c>
      <c r="AV150" s="114"/>
      <c r="AW150" s="114"/>
      <c r="AX150" s="114"/>
      <c r="AY150" s="114"/>
      <c r="AZ150" s="114">
        <v>0</v>
      </c>
      <c r="BA150" s="114"/>
      <c r="BB150" s="114"/>
      <c r="BC150" s="114"/>
      <c r="BD150" s="114"/>
      <c r="BE150" s="114">
        <v>6500</v>
      </c>
      <c r="BF150" s="114"/>
      <c r="BG150" s="114"/>
      <c r="BH150" s="114"/>
      <c r="BI150" s="114"/>
      <c r="BJ150" s="114">
        <v>0</v>
      </c>
      <c r="BK150" s="114"/>
      <c r="BL150" s="114"/>
      <c r="BM150" s="114"/>
      <c r="BN150" s="114"/>
      <c r="BO150" s="114">
        <v>0</v>
      </c>
      <c r="BP150" s="114"/>
      <c r="BQ150" s="114"/>
      <c r="BR150" s="114"/>
      <c r="BS150" s="114"/>
      <c r="BT150" s="114">
        <v>0</v>
      </c>
      <c r="BU150" s="114"/>
      <c r="BV150" s="114"/>
      <c r="BW150" s="114"/>
      <c r="BX150" s="114"/>
    </row>
    <row r="151" spans="1:76" s="98" customFormat="1" ht="30" customHeight="1" x14ac:dyDescent="0.2">
      <c r="A151" s="88">
        <v>14</v>
      </c>
      <c r="B151" s="89"/>
      <c r="C151" s="89"/>
      <c r="D151" s="113" t="s">
        <v>212</v>
      </c>
      <c r="E151" s="92"/>
      <c r="F151" s="92"/>
      <c r="G151" s="92"/>
      <c r="H151" s="92"/>
      <c r="I151" s="92"/>
      <c r="J151" s="92"/>
      <c r="K151" s="92"/>
      <c r="L151" s="92"/>
      <c r="M151" s="92"/>
      <c r="N151" s="92"/>
      <c r="O151" s="92"/>
      <c r="P151" s="93"/>
      <c r="Q151" s="36" t="s">
        <v>203</v>
      </c>
      <c r="R151" s="36"/>
      <c r="S151" s="36"/>
      <c r="T151" s="36"/>
      <c r="U151" s="36"/>
      <c r="V151" s="113" t="s">
        <v>213</v>
      </c>
      <c r="W151" s="92"/>
      <c r="X151" s="92"/>
      <c r="Y151" s="92"/>
      <c r="Z151" s="92"/>
      <c r="AA151" s="92"/>
      <c r="AB151" s="92"/>
      <c r="AC151" s="92"/>
      <c r="AD151" s="92"/>
      <c r="AE151" s="93"/>
      <c r="AF151" s="114">
        <v>0</v>
      </c>
      <c r="AG151" s="114"/>
      <c r="AH151" s="114"/>
      <c r="AI151" s="114"/>
      <c r="AJ151" s="114"/>
      <c r="AK151" s="114">
        <v>0</v>
      </c>
      <c r="AL151" s="114"/>
      <c r="AM151" s="114"/>
      <c r="AN151" s="114"/>
      <c r="AO151" s="114"/>
      <c r="AP151" s="114">
        <v>0</v>
      </c>
      <c r="AQ151" s="114"/>
      <c r="AR151" s="114"/>
      <c r="AS151" s="114"/>
      <c r="AT151" s="114"/>
      <c r="AU151" s="114">
        <v>0</v>
      </c>
      <c r="AV151" s="114"/>
      <c r="AW151" s="114"/>
      <c r="AX151" s="114"/>
      <c r="AY151" s="114"/>
      <c r="AZ151" s="114">
        <v>98357</v>
      </c>
      <c r="BA151" s="114"/>
      <c r="BB151" s="114"/>
      <c r="BC151" s="114"/>
      <c r="BD151" s="114"/>
      <c r="BE151" s="114">
        <v>98357</v>
      </c>
      <c r="BF151" s="114"/>
      <c r="BG151" s="114"/>
      <c r="BH151" s="114"/>
      <c r="BI151" s="114"/>
      <c r="BJ151" s="114">
        <v>0</v>
      </c>
      <c r="BK151" s="114"/>
      <c r="BL151" s="114"/>
      <c r="BM151" s="114"/>
      <c r="BN151" s="114"/>
      <c r="BO151" s="114">
        <v>0</v>
      </c>
      <c r="BP151" s="114"/>
      <c r="BQ151" s="114"/>
      <c r="BR151" s="114"/>
      <c r="BS151" s="114"/>
      <c r="BT151" s="114">
        <v>0</v>
      </c>
      <c r="BU151" s="114"/>
      <c r="BV151" s="114"/>
      <c r="BW151" s="114"/>
      <c r="BX151" s="114"/>
    </row>
    <row r="152" spans="1:76" s="98" customFormat="1" ht="45" customHeight="1" x14ac:dyDescent="0.2">
      <c r="A152" s="88">
        <v>15</v>
      </c>
      <c r="B152" s="89"/>
      <c r="C152" s="89"/>
      <c r="D152" s="113" t="s">
        <v>214</v>
      </c>
      <c r="E152" s="92"/>
      <c r="F152" s="92"/>
      <c r="G152" s="92"/>
      <c r="H152" s="92"/>
      <c r="I152" s="92"/>
      <c r="J152" s="92"/>
      <c r="K152" s="92"/>
      <c r="L152" s="92"/>
      <c r="M152" s="92"/>
      <c r="N152" s="92"/>
      <c r="O152" s="92"/>
      <c r="P152" s="93"/>
      <c r="Q152" s="36" t="s">
        <v>203</v>
      </c>
      <c r="R152" s="36"/>
      <c r="S152" s="36"/>
      <c r="T152" s="36"/>
      <c r="U152" s="36"/>
      <c r="V152" s="113" t="s">
        <v>204</v>
      </c>
      <c r="W152" s="92"/>
      <c r="X152" s="92"/>
      <c r="Y152" s="92"/>
      <c r="Z152" s="92"/>
      <c r="AA152" s="92"/>
      <c r="AB152" s="92"/>
      <c r="AC152" s="92"/>
      <c r="AD152" s="92"/>
      <c r="AE152" s="93"/>
      <c r="AF152" s="114">
        <v>0</v>
      </c>
      <c r="AG152" s="114"/>
      <c r="AH152" s="114"/>
      <c r="AI152" s="114"/>
      <c r="AJ152" s="114"/>
      <c r="AK152" s="114">
        <v>299984.88</v>
      </c>
      <c r="AL152" s="114"/>
      <c r="AM152" s="114"/>
      <c r="AN152" s="114"/>
      <c r="AO152" s="114"/>
      <c r="AP152" s="114">
        <v>299984.88</v>
      </c>
      <c r="AQ152" s="114"/>
      <c r="AR152" s="114"/>
      <c r="AS152" s="114"/>
      <c r="AT152" s="114"/>
      <c r="AU152" s="114">
        <v>0</v>
      </c>
      <c r="AV152" s="114"/>
      <c r="AW152" s="114"/>
      <c r="AX152" s="114"/>
      <c r="AY152" s="114"/>
      <c r="AZ152" s="114">
        <v>0</v>
      </c>
      <c r="BA152" s="114"/>
      <c r="BB152" s="114"/>
      <c r="BC152" s="114"/>
      <c r="BD152" s="114"/>
      <c r="BE152" s="114">
        <v>0</v>
      </c>
      <c r="BF152" s="114"/>
      <c r="BG152" s="114"/>
      <c r="BH152" s="114"/>
      <c r="BI152" s="114"/>
      <c r="BJ152" s="114">
        <v>0</v>
      </c>
      <c r="BK152" s="114"/>
      <c r="BL152" s="114"/>
      <c r="BM152" s="114"/>
      <c r="BN152" s="114"/>
      <c r="BO152" s="114">
        <v>0</v>
      </c>
      <c r="BP152" s="114"/>
      <c r="BQ152" s="114"/>
      <c r="BR152" s="114"/>
      <c r="BS152" s="114"/>
      <c r="BT152" s="114">
        <v>0</v>
      </c>
      <c r="BU152" s="114"/>
      <c r="BV152" s="114"/>
      <c r="BW152" s="114"/>
      <c r="BX152" s="114"/>
    </row>
    <row r="153" spans="1:76" s="6" customFormat="1" ht="15" customHeight="1" x14ac:dyDescent="0.2">
      <c r="A153" s="86">
        <v>0</v>
      </c>
      <c r="B153" s="84"/>
      <c r="C153" s="84"/>
      <c r="D153" s="112" t="s">
        <v>215</v>
      </c>
      <c r="E153" s="100"/>
      <c r="F153" s="100"/>
      <c r="G153" s="100"/>
      <c r="H153" s="100"/>
      <c r="I153" s="100"/>
      <c r="J153" s="100"/>
      <c r="K153" s="100"/>
      <c r="L153" s="100"/>
      <c r="M153" s="100"/>
      <c r="N153" s="100"/>
      <c r="O153" s="100"/>
      <c r="P153" s="101"/>
      <c r="Q153" s="110"/>
      <c r="R153" s="110"/>
      <c r="S153" s="110"/>
      <c r="T153" s="110"/>
      <c r="U153" s="110"/>
      <c r="V153" s="112"/>
      <c r="W153" s="100"/>
      <c r="X153" s="100"/>
      <c r="Y153" s="100"/>
      <c r="Z153" s="100"/>
      <c r="AA153" s="100"/>
      <c r="AB153" s="100"/>
      <c r="AC153" s="100"/>
      <c r="AD153" s="100"/>
      <c r="AE153" s="101"/>
      <c r="AF153" s="111"/>
      <c r="AG153" s="111"/>
      <c r="AH153" s="111"/>
      <c r="AI153" s="111"/>
      <c r="AJ153" s="111"/>
      <c r="AK153" s="111"/>
      <c r="AL153" s="111"/>
      <c r="AM153" s="111"/>
      <c r="AN153" s="111"/>
      <c r="AO153" s="111"/>
      <c r="AP153" s="111"/>
      <c r="AQ153" s="111"/>
      <c r="AR153" s="111"/>
      <c r="AS153" s="111"/>
      <c r="AT153" s="111"/>
      <c r="AU153" s="111"/>
      <c r="AV153" s="111"/>
      <c r="AW153" s="111"/>
      <c r="AX153" s="111"/>
      <c r="AY153" s="111"/>
      <c r="AZ153" s="111"/>
      <c r="BA153" s="111"/>
      <c r="BB153" s="111"/>
      <c r="BC153" s="111"/>
      <c r="BD153" s="111"/>
      <c r="BE153" s="111"/>
      <c r="BF153" s="111"/>
      <c r="BG153" s="111"/>
      <c r="BH153" s="111"/>
      <c r="BI153" s="111"/>
      <c r="BJ153" s="111"/>
      <c r="BK153" s="111"/>
      <c r="BL153" s="111"/>
      <c r="BM153" s="111"/>
      <c r="BN153" s="111"/>
      <c r="BO153" s="111"/>
      <c r="BP153" s="111"/>
      <c r="BQ153" s="111"/>
      <c r="BR153" s="111"/>
      <c r="BS153" s="111"/>
      <c r="BT153" s="111"/>
      <c r="BU153" s="111"/>
      <c r="BV153" s="111"/>
      <c r="BW153" s="111"/>
      <c r="BX153" s="111"/>
    </row>
    <row r="154" spans="1:76" s="98" customFormat="1" ht="15" customHeight="1" x14ac:dyDescent="0.2">
      <c r="A154" s="88">
        <v>1</v>
      </c>
      <c r="B154" s="89"/>
      <c r="C154" s="89"/>
      <c r="D154" s="113" t="s">
        <v>216</v>
      </c>
      <c r="E154" s="92"/>
      <c r="F154" s="92"/>
      <c r="G154" s="92"/>
      <c r="H154" s="92"/>
      <c r="I154" s="92"/>
      <c r="J154" s="92"/>
      <c r="K154" s="92"/>
      <c r="L154" s="92"/>
      <c r="M154" s="92"/>
      <c r="N154" s="92"/>
      <c r="O154" s="92"/>
      <c r="P154" s="93"/>
      <c r="Q154" s="36" t="s">
        <v>217</v>
      </c>
      <c r="R154" s="36"/>
      <c r="S154" s="36"/>
      <c r="T154" s="36"/>
      <c r="U154" s="36"/>
      <c r="V154" s="113" t="s">
        <v>196</v>
      </c>
      <c r="W154" s="92"/>
      <c r="X154" s="92"/>
      <c r="Y154" s="92"/>
      <c r="Z154" s="92"/>
      <c r="AA154" s="92"/>
      <c r="AB154" s="92"/>
      <c r="AC154" s="92"/>
      <c r="AD154" s="92"/>
      <c r="AE154" s="93"/>
      <c r="AF154" s="114">
        <v>15.8</v>
      </c>
      <c r="AG154" s="114"/>
      <c r="AH154" s="114"/>
      <c r="AI154" s="114"/>
      <c r="AJ154" s="114"/>
      <c r="AK154" s="114">
        <v>0</v>
      </c>
      <c r="AL154" s="114"/>
      <c r="AM154" s="114"/>
      <c r="AN154" s="114"/>
      <c r="AO154" s="114"/>
      <c r="AP154" s="114">
        <v>15.8</v>
      </c>
      <c r="AQ154" s="114"/>
      <c r="AR154" s="114"/>
      <c r="AS154" s="114"/>
      <c r="AT154" s="114"/>
      <c r="AU154" s="114">
        <v>15.1</v>
      </c>
      <c r="AV154" s="114"/>
      <c r="AW154" s="114"/>
      <c r="AX154" s="114"/>
      <c r="AY154" s="114"/>
      <c r="AZ154" s="114">
        <v>0</v>
      </c>
      <c r="BA154" s="114"/>
      <c r="BB154" s="114"/>
      <c r="BC154" s="114"/>
      <c r="BD154" s="114"/>
      <c r="BE154" s="114">
        <v>15.1</v>
      </c>
      <c r="BF154" s="114"/>
      <c r="BG154" s="114"/>
      <c r="BH154" s="114"/>
      <c r="BI154" s="114"/>
      <c r="BJ154" s="114">
        <v>15.1</v>
      </c>
      <c r="BK154" s="114"/>
      <c r="BL154" s="114"/>
      <c r="BM154" s="114"/>
      <c r="BN154" s="114"/>
      <c r="BO154" s="114">
        <v>0</v>
      </c>
      <c r="BP154" s="114"/>
      <c r="BQ154" s="114"/>
      <c r="BR154" s="114"/>
      <c r="BS154" s="114"/>
      <c r="BT154" s="114">
        <v>15.1</v>
      </c>
      <c r="BU154" s="114"/>
      <c r="BV154" s="114"/>
      <c r="BW154" s="114"/>
      <c r="BX154" s="114"/>
    </row>
    <row r="155" spans="1:76" s="98" customFormat="1" ht="15" customHeight="1" x14ac:dyDescent="0.2">
      <c r="A155" s="88">
        <v>2</v>
      </c>
      <c r="B155" s="89"/>
      <c r="C155" s="89"/>
      <c r="D155" s="113" t="s">
        <v>218</v>
      </c>
      <c r="E155" s="92"/>
      <c r="F155" s="92"/>
      <c r="G155" s="92"/>
      <c r="H155" s="92"/>
      <c r="I155" s="92"/>
      <c r="J155" s="92"/>
      <c r="K155" s="92"/>
      <c r="L155" s="92"/>
      <c r="M155" s="92"/>
      <c r="N155" s="92"/>
      <c r="O155" s="92"/>
      <c r="P155" s="93"/>
      <c r="Q155" s="36" t="s">
        <v>219</v>
      </c>
      <c r="R155" s="36"/>
      <c r="S155" s="36"/>
      <c r="T155" s="36"/>
      <c r="U155" s="36"/>
      <c r="V155" s="113" t="s">
        <v>196</v>
      </c>
      <c r="W155" s="92"/>
      <c r="X155" s="92"/>
      <c r="Y155" s="92"/>
      <c r="Z155" s="92"/>
      <c r="AA155" s="92"/>
      <c r="AB155" s="92"/>
      <c r="AC155" s="92"/>
      <c r="AD155" s="92"/>
      <c r="AE155" s="93"/>
      <c r="AF155" s="114">
        <v>157.6</v>
      </c>
      <c r="AG155" s="114"/>
      <c r="AH155" s="114"/>
      <c r="AI155" s="114"/>
      <c r="AJ155" s="114"/>
      <c r="AK155" s="114">
        <v>0</v>
      </c>
      <c r="AL155" s="114"/>
      <c r="AM155" s="114"/>
      <c r="AN155" s="114"/>
      <c r="AO155" s="114"/>
      <c r="AP155" s="114">
        <v>157.6</v>
      </c>
      <c r="AQ155" s="114"/>
      <c r="AR155" s="114"/>
      <c r="AS155" s="114"/>
      <c r="AT155" s="114"/>
      <c r="AU155" s="114">
        <v>156.19999999999999</v>
      </c>
      <c r="AV155" s="114"/>
      <c r="AW155" s="114"/>
      <c r="AX155" s="114"/>
      <c r="AY155" s="114"/>
      <c r="AZ155" s="114">
        <v>0</v>
      </c>
      <c r="BA155" s="114"/>
      <c r="BB155" s="114"/>
      <c r="BC155" s="114"/>
      <c r="BD155" s="114"/>
      <c r="BE155" s="114">
        <v>156.19999999999999</v>
      </c>
      <c r="BF155" s="114"/>
      <c r="BG155" s="114"/>
      <c r="BH155" s="114"/>
      <c r="BI155" s="114"/>
      <c r="BJ155" s="114">
        <v>156.69999999999999</v>
      </c>
      <c r="BK155" s="114"/>
      <c r="BL155" s="114"/>
      <c r="BM155" s="114"/>
      <c r="BN155" s="114"/>
      <c r="BO155" s="114">
        <v>0</v>
      </c>
      <c r="BP155" s="114"/>
      <c r="BQ155" s="114"/>
      <c r="BR155" s="114"/>
      <c r="BS155" s="114"/>
      <c r="BT155" s="114">
        <v>156.69999999999999</v>
      </c>
      <c r="BU155" s="114"/>
      <c r="BV155" s="114"/>
      <c r="BW155" s="114"/>
      <c r="BX155" s="114"/>
    </row>
    <row r="156" spans="1:76" s="98" customFormat="1" ht="15" customHeight="1" x14ac:dyDescent="0.2">
      <c r="A156" s="88">
        <v>3</v>
      </c>
      <c r="B156" s="89"/>
      <c r="C156" s="89"/>
      <c r="D156" s="113" t="s">
        <v>218</v>
      </c>
      <c r="E156" s="92"/>
      <c r="F156" s="92"/>
      <c r="G156" s="92"/>
      <c r="H156" s="92"/>
      <c r="I156" s="92"/>
      <c r="J156" s="92"/>
      <c r="K156" s="92"/>
      <c r="L156" s="92"/>
      <c r="M156" s="92"/>
      <c r="N156" s="92"/>
      <c r="O156" s="92"/>
      <c r="P156" s="93"/>
      <c r="Q156" s="36" t="s">
        <v>203</v>
      </c>
      <c r="R156" s="36"/>
      <c r="S156" s="36"/>
      <c r="T156" s="36"/>
      <c r="U156" s="36"/>
      <c r="V156" s="113" t="s">
        <v>196</v>
      </c>
      <c r="W156" s="92"/>
      <c r="X156" s="92"/>
      <c r="Y156" s="92"/>
      <c r="Z156" s="92"/>
      <c r="AA156" s="92"/>
      <c r="AB156" s="92"/>
      <c r="AC156" s="92"/>
      <c r="AD156" s="92"/>
      <c r="AE156" s="93"/>
      <c r="AF156" s="114">
        <v>2069066</v>
      </c>
      <c r="AG156" s="114"/>
      <c r="AH156" s="114"/>
      <c r="AI156" s="114"/>
      <c r="AJ156" s="114"/>
      <c r="AK156" s="114">
        <v>0</v>
      </c>
      <c r="AL156" s="114"/>
      <c r="AM156" s="114"/>
      <c r="AN156" s="114"/>
      <c r="AO156" s="114"/>
      <c r="AP156" s="114">
        <v>2069066</v>
      </c>
      <c r="AQ156" s="114"/>
      <c r="AR156" s="114"/>
      <c r="AS156" s="114"/>
      <c r="AT156" s="114"/>
      <c r="AU156" s="114">
        <v>2069066</v>
      </c>
      <c r="AV156" s="114"/>
      <c r="AW156" s="114"/>
      <c r="AX156" s="114"/>
      <c r="AY156" s="114"/>
      <c r="AZ156" s="114">
        <v>0</v>
      </c>
      <c r="BA156" s="114"/>
      <c r="BB156" s="114"/>
      <c r="BC156" s="114"/>
      <c r="BD156" s="114"/>
      <c r="BE156" s="114">
        <v>2069066</v>
      </c>
      <c r="BF156" s="114"/>
      <c r="BG156" s="114"/>
      <c r="BH156" s="114"/>
      <c r="BI156" s="114"/>
      <c r="BJ156" s="114">
        <v>2317066</v>
      </c>
      <c r="BK156" s="114"/>
      <c r="BL156" s="114"/>
      <c r="BM156" s="114"/>
      <c r="BN156" s="114"/>
      <c r="BO156" s="114">
        <v>0</v>
      </c>
      <c r="BP156" s="114"/>
      <c r="BQ156" s="114"/>
      <c r="BR156" s="114"/>
      <c r="BS156" s="114"/>
      <c r="BT156" s="114">
        <v>2317066</v>
      </c>
      <c r="BU156" s="114"/>
      <c r="BV156" s="114"/>
      <c r="BW156" s="114"/>
      <c r="BX156" s="114"/>
    </row>
    <row r="157" spans="1:76" s="98" customFormat="1" ht="15" customHeight="1" x14ac:dyDescent="0.2">
      <c r="A157" s="88">
        <v>4</v>
      </c>
      <c r="B157" s="89"/>
      <c r="C157" s="89"/>
      <c r="D157" s="113" t="s">
        <v>220</v>
      </c>
      <c r="E157" s="92"/>
      <c r="F157" s="92"/>
      <c r="G157" s="92"/>
      <c r="H157" s="92"/>
      <c r="I157" s="92"/>
      <c r="J157" s="92"/>
      <c r="K157" s="92"/>
      <c r="L157" s="92"/>
      <c r="M157" s="92"/>
      <c r="N157" s="92"/>
      <c r="O157" s="92"/>
      <c r="P157" s="93"/>
      <c r="Q157" s="36" t="s">
        <v>219</v>
      </c>
      <c r="R157" s="36"/>
      <c r="S157" s="36"/>
      <c r="T157" s="36"/>
      <c r="U157" s="36"/>
      <c r="V157" s="113" t="s">
        <v>196</v>
      </c>
      <c r="W157" s="92"/>
      <c r="X157" s="92"/>
      <c r="Y157" s="92"/>
      <c r="Z157" s="92"/>
      <c r="AA157" s="92"/>
      <c r="AB157" s="92"/>
      <c r="AC157" s="92"/>
      <c r="AD157" s="92"/>
      <c r="AE157" s="93"/>
      <c r="AF157" s="114">
        <v>1.7</v>
      </c>
      <c r="AG157" s="114"/>
      <c r="AH157" s="114"/>
      <c r="AI157" s="114"/>
      <c r="AJ157" s="114"/>
      <c r="AK157" s="114">
        <v>1.5</v>
      </c>
      <c r="AL157" s="114"/>
      <c r="AM157" s="114"/>
      <c r="AN157" s="114"/>
      <c r="AO157" s="114"/>
      <c r="AP157" s="114">
        <v>3.2</v>
      </c>
      <c r="AQ157" s="114"/>
      <c r="AR157" s="114"/>
      <c r="AS157" s="114"/>
      <c r="AT157" s="114"/>
      <c r="AU157" s="114">
        <v>1.5</v>
      </c>
      <c r="AV157" s="114"/>
      <c r="AW157" s="114"/>
      <c r="AX157" s="114"/>
      <c r="AY157" s="114"/>
      <c r="AZ157" s="114">
        <v>0</v>
      </c>
      <c r="BA157" s="114"/>
      <c r="BB157" s="114"/>
      <c r="BC157" s="114"/>
      <c r="BD157" s="114"/>
      <c r="BE157" s="114">
        <v>1.5</v>
      </c>
      <c r="BF157" s="114"/>
      <c r="BG157" s="114"/>
      <c r="BH157" s="114"/>
      <c r="BI157" s="114"/>
      <c r="BJ157" s="114">
        <v>1.5</v>
      </c>
      <c r="BK157" s="114"/>
      <c r="BL157" s="114"/>
      <c r="BM157" s="114"/>
      <c r="BN157" s="114"/>
      <c r="BO157" s="114">
        <v>0</v>
      </c>
      <c r="BP157" s="114"/>
      <c r="BQ157" s="114"/>
      <c r="BR157" s="114"/>
      <c r="BS157" s="114"/>
      <c r="BT157" s="114">
        <v>1.5</v>
      </c>
      <c r="BU157" s="114"/>
      <c r="BV157" s="114"/>
      <c r="BW157" s="114"/>
      <c r="BX157" s="114"/>
    </row>
    <row r="158" spans="1:76" s="98" customFormat="1" ht="15" customHeight="1" x14ac:dyDescent="0.2">
      <c r="A158" s="88">
        <v>5</v>
      </c>
      <c r="B158" s="89"/>
      <c r="C158" s="89"/>
      <c r="D158" s="113" t="s">
        <v>220</v>
      </c>
      <c r="E158" s="92"/>
      <c r="F158" s="92"/>
      <c r="G158" s="92"/>
      <c r="H158" s="92"/>
      <c r="I158" s="92"/>
      <c r="J158" s="92"/>
      <c r="K158" s="92"/>
      <c r="L158" s="92"/>
      <c r="M158" s="92"/>
      <c r="N158" s="92"/>
      <c r="O158" s="92"/>
      <c r="P158" s="93"/>
      <c r="Q158" s="36" t="s">
        <v>203</v>
      </c>
      <c r="R158" s="36"/>
      <c r="S158" s="36"/>
      <c r="T158" s="36"/>
      <c r="U158" s="36"/>
      <c r="V158" s="113" t="s">
        <v>196</v>
      </c>
      <c r="W158" s="92"/>
      <c r="X158" s="92"/>
      <c r="Y158" s="92"/>
      <c r="Z158" s="92"/>
      <c r="AA158" s="92"/>
      <c r="AB158" s="92"/>
      <c r="AC158" s="92"/>
      <c r="AD158" s="92"/>
      <c r="AE158" s="93"/>
      <c r="AF158" s="114">
        <v>156639</v>
      </c>
      <c r="AG158" s="114"/>
      <c r="AH158" s="114"/>
      <c r="AI158" s="114"/>
      <c r="AJ158" s="114"/>
      <c r="AK158" s="114">
        <v>156640</v>
      </c>
      <c r="AL158" s="114"/>
      <c r="AM158" s="114"/>
      <c r="AN158" s="114"/>
      <c r="AO158" s="114"/>
      <c r="AP158" s="114">
        <v>313279</v>
      </c>
      <c r="AQ158" s="114"/>
      <c r="AR158" s="114"/>
      <c r="AS158" s="114"/>
      <c r="AT158" s="114"/>
      <c r="AU158" s="114">
        <v>300000</v>
      </c>
      <c r="AV158" s="114"/>
      <c r="AW158" s="114"/>
      <c r="AX158" s="114"/>
      <c r="AY158" s="114"/>
      <c r="AZ158" s="114">
        <v>0</v>
      </c>
      <c r="BA158" s="114"/>
      <c r="BB158" s="114"/>
      <c r="BC158" s="114"/>
      <c r="BD158" s="114"/>
      <c r="BE158" s="114">
        <v>300000</v>
      </c>
      <c r="BF158" s="114"/>
      <c r="BG158" s="114"/>
      <c r="BH158" s="114"/>
      <c r="BI158" s="114"/>
      <c r="BJ158" s="114">
        <v>250000</v>
      </c>
      <c r="BK158" s="114"/>
      <c r="BL158" s="114"/>
      <c r="BM158" s="114"/>
      <c r="BN158" s="114"/>
      <c r="BO158" s="114">
        <v>0</v>
      </c>
      <c r="BP158" s="114"/>
      <c r="BQ158" s="114"/>
      <c r="BR158" s="114"/>
      <c r="BS158" s="114"/>
      <c r="BT158" s="114">
        <v>250000</v>
      </c>
      <c r="BU158" s="114"/>
      <c r="BV158" s="114"/>
      <c r="BW158" s="114"/>
      <c r="BX158" s="114"/>
    </row>
    <row r="159" spans="1:76" s="98" customFormat="1" ht="15" customHeight="1" x14ac:dyDescent="0.2">
      <c r="A159" s="88">
        <v>6</v>
      </c>
      <c r="B159" s="89"/>
      <c r="C159" s="89"/>
      <c r="D159" s="113" t="s">
        <v>221</v>
      </c>
      <c r="E159" s="92"/>
      <c r="F159" s="92"/>
      <c r="G159" s="92"/>
      <c r="H159" s="92"/>
      <c r="I159" s="92"/>
      <c r="J159" s="92"/>
      <c r="K159" s="92"/>
      <c r="L159" s="92"/>
      <c r="M159" s="92"/>
      <c r="N159" s="92"/>
      <c r="O159" s="92"/>
      <c r="P159" s="93"/>
      <c r="Q159" s="36" t="s">
        <v>219</v>
      </c>
      <c r="R159" s="36"/>
      <c r="S159" s="36"/>
      <c r="T159" s="36"/>
      <c r="U159" s="36"/>
      <c r="V159" s="113" t="s">
        <v>196</v>
      </c>
      <c r="W159" s="92"/>
      <c r="X159" s="92"/>
      <c r="Y159" s="92"/>
      <c r="Z159" s="92"/>
      <c r="AA159" s="92"/>
      <c r="AB159" s="92"/>
      <c r="AC159" s="92"/>
      <c r="AD159" s="92"/>
      <c r="AE159" s="93"/>
      <c r="AF159" s="114">
        <v>61.9</v>
      </c>
      <c r="AG159" s="114"/>
      <c r="AH159" s="114"/>
      <c r="AI159" s="114"/>
      <c r="AJ159" s="114"/>
      <c r="AK159" s="114">
        <v>0</v>
      </c>
      <c r="AL159" s="114"/>
      <c r="AM159" s="114"/>
      <c r="AN159" s="114"/>
      <c r="AO159" s="114"/>
      <c r="AP159" s="114">
        <v>61.9</v>
      </c>
      <c r="AQ159" s="114"/>
      <c r="AR159" s="114"/>
      <c r="AS159" s="114"/>
      <c r="AT159" s="114"/>
      <c r="AU159" s="114">
        <v>3.5</v>
      </c>
      <c r="AV159" s="114"/>
      <c r="AW159" s="114"/>
      <c r="AX159" s="114"/>
      <c r="AY159" s="114"/>
      <c r="AZ159" s="114">
        <v>0</v>
      </c>
      <c r="BA159" s="114"/>
      <c r="BB159" s="114"/>
      <c r="BC159" s="114"/>
      <c r="BD159" s="114"/>
      <c r="BE159" s="114">
        <v>3.5</v>
      </c>
      <c r="BF159" s="114"/>
      <c r="BG159" s="114"/>
      <c r="BH159" s="114"/>
      <c r="BI159" s="114"/>
      <c r="BJ159" s="114">
        <v>1</v>
      </c>
      <c r="BK159" s="114"/>
      <c r="BL159" s="114"/>
      <c r="BM159" s="114"/>
      <c r="BN159" s="114"/>
      <c r="BO159" s="114">
        <v>0</v>
      </c>
      <c r="BP159" s="114"/>
      <c r="BQ159" s="114"/>
      <c r="BR159" s="114"/>
      <c r="BS159" s="114"/>
      <c r="BT159" s="114">
        <v>1</v>
      </c>
      <c r="BU159" s="114"/>
      <c r="BV159" s="114"/>
      <c r="BW159" s="114"/>
      <c r="BX159" s="114"/>
    </row>
    <row r="160" spans="1:76" s="98" customFormat="1" ht="15" customHeight="1" x14ac:dyDescent="0.2">
      <c r="A160" s="88">
        <v>7</v>
      </c>
      <c r="B160" s="89"/>
      <c r="C160" s="89"/>
      <c r="D160" s="113" t="s">
        <v>221</v>
      </c>
      <c r="E160" s="92"/>
      <c r="F160" s="92"/>
      <c r="G160" s="92"/>
      <c r="H160" s="92"/>
      <c r="I160" s="92"/>
      <c r="J160" s="92"/>
      <c r="K160" s="92"/>
      <c r="L160" s="92"/>
      <c r="M160" s="92"/>
      <c r="N160" s="92"/>
      <c r="O160" s="92"/>
      <c r="P160" s="93"/>
      <c r="Q160" s="36" t="s">
        <v>203</v>
      </c>
      <c r="R160" s="36"/>
      <c r="S160" s="36"/>
      <c r="T160" s="36"/>
      <c r="U160" s="36"/>
      <c r="V160" s="113" t="s">
        <v>196</v>
      </c>
      <c r="W160" s="92"/>
      <c r="X160" s="92"/>
      <c r="Y160" s="92"/>
      <c r="Z160" s="92"/>
      <c r="AA160" s="92"/>
      <c r="AB160" s="92"/>
      <c r="AC160" s="92"/>
      <c r="AD160" s="92"/>
      <c r="AE160" s="93"/>
      <c r="AF160" s="114">
        <v>66578</v>
      </c>
      <c r="AG160" s="114"/>
      <c r="AH160" s="114"/>
      <c r="AI160" s="114"/>
      <c r="AJ160" s="114"/>
      <c r="AK160" s="114">
        <v>0</v>
      </c>
      <c r="AL160" s="114"/>
      <c r="AM160" s="114"/>
      <c r="AN160" s="114"/>
      <c r="AO160" s="114"/>
      <c r="AP160" s="114">
        <v>66578</v>
      </c>
      <c r="AQ160" s="114"/>
      <c r="AR160" s="114"/>
      <c r="AS160" s="114"/>
      <c r="AT160" s="114"/>
      <c r="AU160" s="114">
        <v>2800</v>
      </c>
      <c r="AV160" s="114"/>
      <c r="AW160" s="114"/>
      <c r="AX160" s="114"/>
      <c r="AY160" s="114"/>
      <c r="AZ160" s="114">
        <v>0</v>
      </c>
      <c r="BA160" s="114"/>
      <c r="BB160" s="114"/>
      <c r="BC160" s="114"/>
      <c r="BD160" s="114"/>
      <c r="BE160" s="114">
        <v>2800</v>
      </c>
      <c r="BF160" s="114"/>
      <c r="BG160" s="114"/>
      <c r="BH160" s="114"/>
      <c r="BI160" s="114"/>
      <c r="BJ160" s="114">
        <v>2000</v>
      </c>
      <c r="BK160" s="114"/>
      <c r="BL160" s="114"/>
      <c r="BM160" s="114"/>
      <c r="BN160" s="114"/>
      <c r="BO160" s="114">
        <v>0</v>
      </c>
      <c r="BP160" s="114"/>
      <c r="BQ160" s="114"/>
      <c r="BR160" s="114"/>
      <c r="BS160" s="114"/>
      <c r="BT160" s="114">
        <v>2000</v>
      </c>
      <c r="BU160" s="114"/>
      <c r="BV160" s="114"/>
      <c r="BW160" s="114"/>
      <c r="BX160" s="114"/>
    </row>
    <row r="161" spans="1:76" s="98" customFormat="1" ht="15" customHeight="1" x14ac:dyDescent="0.2">
      <c r="A161" s="88">
        <v>8</v>
      </c>
      <c r="B161" s="89"/>
      <c r="C161" s="89"/>
      <c r="D161" s="113" t="s">
        <v>222</v>
      </c>
      <c r="E161" s="92"/>
      <c r="F161" s="92"/>
      <c r="G161" s="92"/>
      <c r="H161" s="92"/>
      <c r="I161" s="92"/>
      <c r="J161" s="92"/>
      <c r="K161" s="92"/>
      <c r="L161" s="92"/>
      <c r="M161" s="92"/>
      <c r="N161" s="92"/>
      <c r="O161" s="92"/>
      <c r="P161" s="93"/>
      <c r="Q161" s="36" t="s">
        <v>195</v>
      </c>
      <c r="R161" s="36"/>
      <c r="S161" s="36"/>
      <c r="T161" s="36"/>
      <c r="U161" s="36"/>
      <c r="V161" s="113" t="s">
        <v>196</v>
      </c>
      <c r="W161" s="92"/>
      <c r="X161" s="92"/>
      <c r="Y161" s="92"/>
      <c r="Z161" s="92"/>
      <c r="AA161" s="92"/>
      <c r="AB161" s="92"/>
      <c r="AC161" s="92"/>
      <c r="AD161" s="92"/>
      <c r="AE161" s="93"/>
      <c r="AF161" s="114">
        <v>309114</v>
      </c>
      <c r="AG161" s="114"/>
      <c r="AH161" s="114"/>
      <c r="AI161" s="114"/>
      <c r="AJ161" s="114"/>
      <c r="AK161" s="114">
        <v>0</v>
      </c>
      <c r="AL161" s="114"/>
      <c r="AM161" s="114"/>
      <c r="AN161" s="114"/>
      <c r="AO161" s="114"/>
      <c r="AP161" s="114">
        <v>309114</v>
      </c>
      <c r="AQ161" s="114"/>
      <c r="AR161" s="114"/>
      <c r="AS161" s="114"/>
      <c r="AT161" s="114"/>
      <c r="AU161" s="114">
        <v>309100</v>
      </c>
      <c r="AV161" s="114"/>
      <c r="AW161" s="114"/>
      <c r="AX161" s="114"/>
      <c r="AY161" s="114"/>
      <c r="AZ161" s="114">
        <v>0</v>
      </c>
      <c r="BA161" s="114"/>
      <c r="BB161" s="114"/>
      <c r="BC161" s="114"/>
      <c r="BD161" s="114"/>
      <c r="BE161" s="114">
        <v>309100</v>
      </c>
      <c r="BF161" s="114"/>
      <c r="BG161" s="114"/>
      <c r="BH161" s="114"/>
      <c r="BI161" s="114"/>
      <c r="BJ161" s="114">
        <v>309100</v>
      </c>
      <c r="BK161" s="114"/>
      <c r="BL161" s="114"/>
      <c r="BM161" s="114"/>
      <c r="BN161" s="114"/>
      <c r="BO161" s="114">
        <v>0</v>
      </c>
      <c r="BP161" s="114"/>
      <c r="BQ161" s="114"/>
      <c r="BR161" s="114"/>
      <c r="BS161" s="114"/>
      <c r="BT161" s="114">
        <v>309100</v>
      </c>
      <c r="BU161" s="114"/>
      <c r="BV161" s="114"/>
      <c r="BW161" s="114"/>
      <c r="BX161" s="114"/>
    </row>
    <row r="162" spans="1:76" s="98" customFormat="1" ht="45" customHeight="1" x14ac:dyDescent="0.2">
      <c r="A162" s="88">
        <v>9</v>
      </c>
      <c r="B162" s="89"/>
      <c r="C162" s="89"/>
      <c r="D162" s="113" t="s">
        <v>223</v>
      </c>
      <c r="E162" s="92"/>
      <c r="F162" s="92"/>
      <c r="G162" s="92"/>
      <c r="H162" s="92"/>
      <c r="I162" s="92"/>
      <c r="J162" s="92"/>
      <c r="K162" s="92"/>
      <c r="L162" s="92"/>
      <c r="M162" s="92"/>
      <c r="N162" s="92"/>
      <c r="O162" s="92"/>
      <c r="P162" s="93"/>
      <c r="Q162" s="36" t="s">
        <v>195</v>
      </c>
      <c r="R162" s="36"/>
      <c r="S162" s="36"/>
      <c r="T162" s="36"/>
      <c r="U162" s="36"/>
      <c r="V162" s="113" t="s">
        <v>196</v>
      </c>
      <c r="W162" s="92"/>
      <c r="X162" s="92"/>
      <c r="Y162" s="92"/>
      <c r="Z162" s="92"/>
      <c r="AA162" s="92"/>
      <c r="AB162" s="92"/>
      <c r="AC162" s="92"/>
      <c r="AD162" s="92"/>
      <c r="AE162" s="93"/>
      <c r="AF162" s="114">
        <v>0</v>
      </c>
      <c r="AG162" s="114"/>
      <c r="AH162" s="114"/>
      <c r="AI162" s="114"/>
      <c r="AJ162" s="114"/>
      <c r="AK162" s="114">
        <v>13</v>
      </c>
      <c r="AL162" s="114"/>
      <c r="AM162" s="114"/>
      <c r="AN162" s="114"/>
      <c r="AO162" s="114"/>
      <c r="AP162" s="114">
        <v>13</v>
      </c>
      <c r="AQ162" s="114"/>
      <c r="AR162" s="114"/>
      <c r="AS162" s="114"/>
      <c r="AT162" s="114"/>
      <c r="AU162" s="114">
        <v>0</v>
      </c>
      <c r="AV162" s="114"/>
      <c r="AW162" s="114"/>
      <c r="AX162" s="114"/>
      <c r="AY162" s="114"/>
      <c r="AZ162" s="114">
        <v>13</v>
      </c>
      <c r="BA162" s="114"/>
      <c r="BB162" s="114"/>
      <c r="BC162" s="114"/>
      <c r="BD162" s="114"/>
      <c r="BE162" s="114">
        <v>13</v>
      </c>
      <c r="BF162" s="114"/>
      <c r="BG162" s="114"/>
      <c r="BH162" s="114"/>
      <c r="BI162" s="114"/>
      <c r="BJ162" s="114">
        <v>0</v>
      </c>
      <c r="BK162" s="114"/>
      <c r="BL162" s="114"/>
      <c r="BM162" s="114"/>
      <c r="BN162" s="114"/>
      <c r="BO162" s="114">
        <v>13</v>
      </c>
      <c r="BP162" s="114"/>
      <c r="BQ162" s="114"/>
      <c r="BR162" s="114"/>
      <c r="BS162" s="114"/>
      <c r="BT162" s="114">
        <v>13</v>
      </c>
      <c r="BU162" s="114"/>
      <c r="BV162" s="114"/>
      <c r="BW162" s="114"/>
      <c r="BX162" s="114"/>
    </row>
    <row r="163" spans="1:76" s="98" customFormat="1" ht="45" customHeight="1" x14ac:dyDescent="0.2">
      <c r="A163" s="88">
        <v>10</v>
      </c>
      <c r="B163" s="89"/>
      <c r="C163" s="89"/>
      <c r="D163" s="113" t="s">
        <v>224</v>
      </c>
      <c r="E163" s="92"/>
      <c r="F163" s="92"/>
      <c r="G163" s="92"/>
      <c r="H163" s="92"/>
      <c r="I163" s="92"/>
      <c r="J163" s="92"/>
      <c r="K163" s="92"/>
      <c r="L163" s="92"/>
      <c r="M163" s="92"/>
      <c r="N163" s="92"/>
      <c r="O163" s="92"/>
      <c r="P163" s="93"/>
      <c r="Q163" s="36" t="s">
        <v>225</v>
      </c>
      <c r="R163" s="36"/>
      <c r="S163" s="36"/>
      <c r="T163" s="36"/>
      <c r="U163" s="36"/>
      <c r="V163" s="113" t="s">
        <v>226</v>
      </c>
      <c r="W163" s="92"/>
      <c r="X163" s="92"/>
      <c r="Y163" s="92"/>
      <c r="Z163" s="92"/>
      <c r="AA163" s="92"/>
      <c r="AB163" s="92"/>
      <c r="AC163" s="92"/>
      <c r="AD163" s="92"/>
      <c r="AE163" s="93"/>
      <c r="AF163" s="114">
        <v>1</v>
      </c>
      <c r="AG163" s="114"/>
      <c r="AH163" s="114"/>
      <c r="AI163" s="114"/>
      <c r="AJ163" s="114"/>
      <c r="AK163" s="114">
        <v>0</v>
      </c>
      <c r="AL163" s="114"/>
      <c r="AM163" s="114"/>
      <c r="AN163" s="114"/>
      <c r="AO163" s="114"/>
      <c r="AP163" s="114">
        <v>1</v>
      </c>
      <c r="AQ163" s="114"/>
      <c r="AR163" s="114"/>
      <c r="AS163" s="114"/>
      <c r="AT163" s="114"/>
      <c r="AU163" s="114">
        <v>0</v>
      </c>
      <c r="AV163" s="114"/>
      <c r="AW163" s="114"/>
      <c r="AX163" s="114"/>
      <c r="AY163" s="114"/>
      <c r="AZ163" s="114">
        <v>0</v>
      </c>
      <c r="BA163" s="114"/>
      <c r="BB163" s="114"/>
      <c r="BC163" s="114"/>
      <c r="BD163" s="114"/>
      <c r="BE163" s="114">
        <v>0</v>
      </c>
      <c r="BF163" s="114"/>
      <c r="BG163" s="114"/>
      <c r="BH163" s="114"/>
      <c r="BI163" s="114"/>
      <c r="BJ163" s="114">
        <v>0</v>
      </c>
      <c r="BK163" s="114"/>
      <c r="BL163" s="114"/>
      <c r="BM163" s="114"/>
      <c r="BN163" s="114"/>
      <c r="BO163" s="114">
        <v>0</v>
      </c>
      <c r="BP163" s="114"/>
      <c r="BQ163" s="114"/>
      <c r="BR163" s="114"/>
      <c r="BS163" s="114"/>
      <c r="BT163" s="114">
        <v>0</v>
      </c>
      <c r="BU163" s="114"/>
      <c r="BV163" s="114"/>
      <c r="BW163" s="114"/>
      <c r="BX163" s="114"/>
    </row>
    <row r="164" spans="1:76" s="98" customFormat="1" ht="15" customHeight="1" x14ac:dyDescent="0.2">
      <c r="A164" s="88">
        <v>11</v>
      </c>
      <c r="B164" s="89"/>
      <c r="C164" s="89"/>
      <c r="D164" s="113" t="s">
        <v>227</v>
      </c>
      <c r="E164" s="92"/>
      <c r="F164" s="92"/>
      <c r="G164" s="92"/>
      <c r="H164" s="92"/>
      <c r="I164" s="92"/>
      <c r="J164" s="92"/>
      <c r="K164" s="92"/>
      <c r="L164" s="92"/>
      <c r="M164" s="92"/>
      <c r="N164" s="92"/>
      <c r="O164" s="92"/>
      <c r="P164" s="93"/>
      <c r="Q164" s="36" t="s">
        <v>195</v>
      </c>
      <c r="R164" s="36"/>
      <c r="S164" s="36"/>
      <c r="T164" s="36"/>
      <c r="U164" s="36"/>
      <c r="V164" s="113" t="s">
        <v>228</v>
      </c>
      <c r="W164" s="92"/>
      <c r="X164" s="92"/>
      <c r="Y164" s="92"/>
      <c r="Z164" s="92"/>
      <c r="AA164" s="92"/>
      <c r="AB164" s="92"/>
      <c r="AC164" s="92"/>
      <c r="AD164" s="92"/>
      <c r="AE164" s="93"/>
      <c r="AF164" s="114">
        <v>60</v>
      </c>
      <c r="AG164" s="114"/>
      <c r="AH164" s="114"/>
      <c r="AI164" s="114"/>
      <c r="AJ164" s="114"/>
      <c r="AK164" s="114">
        <v>0</v>
      </c>
      <c r="AL164" s="114"/>
      <c r="AM164" s="114"/>
      <c r="AN164" s="114"/>
      <c r="AO164" s="114"/>
      <c r="AP164" s="114">
        <v>60</v>
      </c>
      <c r="AQ164" s="114"/>
      <c r="AR164" s="114"/>
      <c r="AS164" s="114"/>
      <c r="AT164" s="114"/>
      <c r="AU164" s="114">
        <v>60</v>
      </c>
      <c r="AV164" s="114"/>
      <c r="AW164" s="114"/>
      <c r="AX164" s="114"/>
      <c r="AY164" s="114"/>
      <c r="AZ164" s="114">
        <v>0</v>
      </c>
      <c r="BA164" s="114"/>
      <c r="BB164" s="114"/>
      <c r="BC164" s="114"/>
      <c r="BD164" s="114"/>
      <c r="BE164" s="114">
        <v>60</v>
      </c>
      <c r="BF164" s="114"/>
      <c r="BG164" s="114"/>
      <c r="BH164" s="114"/>
      <c r="BI164" s="114"/>
      <c r="BJ164" s="114">
        <v>0</v>
      </c>
      <c r="BK164" s="114"/>
      <c r="BL164" s="114"/>
      <c r="BM164" s="114"/>
      <c r="BN164" s="114"/>
      <c r="BO164" s="114">
        <v>0</v>
      </c>
      <c r="BP164" s="114"/>
      <c r="BQ164" s="114"/>
      <c r="BR164" s="114"/>
      <c r="BS164" s="114"/>
      <c r="BT164" s="114">
        <v>0</v>
      </c>
      <c r="BU164" s="114"/>
      <c r="BV164" s="114"/>
      <c r="BW164" s="114"/>
      <c r="BX164" s="114"/>
    </row>
    <row r="165" spans="1:76" s="98" customFormat="1" ht="75" customHeight="1" x14ac:dyDescent="0.2">
      <c r="A165" s="88">
        <v>12</v>
      </c>
      <c r="B165" s="89"/>
      <c r="C165" s="89"/>
      <c r="D165" s="113" t="s">
        <v>229</v>
      </c>
      <c r="E165" s="92"/>
      <c r="F165" s="92"/>
      <c r="G165" s="92"/>
      <c r="H165" s="92"/>
      <c r="I165" s="92"/>
      <c r="J165" s="92"/>
      <c r="K165" s="92"/>
      <c r="L165" s="92"/>
      <c r="M165" s="92"/>
      <c r="N165" s="92"/>
      <c r="O165" s="92"/>
      <c r="P165" s="93"/>
      <c r="Q165" s="36" t="s">
        <v>230</v>
      </c>
      <c r="R165" s="36"/>
      <c r="S165" s="36"/>
      <c r="T165" s="36"/>
      <c r="U165" s="36"/>
      <c r="V165" s="113" t="s">
        <v>231</v>
      </c>
      <c r="W165" s="92"/>
      <c r="X165" s="92"/>
      <c r="Y165" s="92"/>
      <c r="Z165" s="92"/>
      <c r="AA165" s="92"/>
      <c r="AB165" s="92"/>
      <c r="AC165" s="92"/>
      <c r="AD165" s="92"/>
      <c r="AE165" s="93"/>
      <c r="AF165" s="114">
        <v>0</v>
      </c>
      <c r="AG165" s="114"/>
      <c r="AH165" s="114"/>
      <c r="AI165" s="114"/>
      <c r="AJ165" s="114"/>
      <c r="AK165" s="114">
        <v>0</v>
      </c>
      <c r="AL165" s="114"/>
      <c r="AM165" s="114"/>
      <c r="AN165" s="114"/>
      <c r="AO165" s="114"/>
      <c r="AP165" s="114">
        <v>0</v>
      </c>
      <c r="AQ165" s="114"/>
      <c r="AR165" s="114"/>
      <c r="AS165" s="114"/>
      <c r="AT165" s="114"/>
      <c r="AU165" s="114">
        <v>133.4</v>
      </c>
      <c r="AV165" s="114"/>
      <c r="AW165" s="114"/>
      <c r="AX165" s="114"/>
      <c r="AY165" s="114"/>
      <c r="AZ165" s="114">
        <v>0</v>
      </c>
      <c r="BA165" s="114"/>
      <c r="BB165" s="114"/>
      <c r="BC165" s="114"/>
      <c r="BD165" s="114"/>
      <c r="BE165" s="114">
        <v>133.4</v>
      </c>
      <c r="BF165" s="114"/>
      <c r="BG165" s="114"/>
      <c r="BH165" s="114"/>
      <c r="BI165" s="114"/>
      <c r="BJ165" s="114">
        <v>0</v>
      </c>
      <c r="BK165" s="114"/>
      <c r="BL165" s="114"/>
      <c r="BM165" s="114"/>
      <c r="BN165" s="114"/>
      <c r="BO165" s="114">
        <v>0</v>
      </c>
      <c r="BP165" s="114"/>
      <c r="BQ165" s="114"/>
      <c r="BR165" s="114"/>
      <c r="BS165" s="114"/>
      <c r="BT165" s="114">
        <v>0</v>
      </c>
      <c r="BU165" s="114"/>
      <c r="BV165" s="114"/>
      <c r="BW165" s="114"/>
      <c r="BX165" s="114"/>
    </row>
    <row r="166" spans="1:76" s="98" customFormat="1" ht="75" customHeight="1" x14ac:dyDescent="0.2">
      <c r="A166" s="88">
        <v>13</v>
      </c>
      <c r="B166" s="89"/>
      <c r="C166" s="89"/>
      <c r="D166" s="113" t="s">
        <v>232</v>
      </c>
      <c r="E166" s="92"/>
      <c r="F166" s="92"/>
      <c r="G166" s="92"/>
      <c r="H166" s="92"/>
      <c r="I166" s="92"/>
      <c r="J166" s="92"/>
      <c r="K166" s="92"/>
      <c r="L166" s="92"/>
      <c r="M166" s="92"/>
      <c r="N166" s="92"/>
      <c r="O166" s="92"/>
      <c r="P166" s="93"/>
      <c r="Q166" s="36" t="s">
        <v>233</v>
      </c>
      <c r="R166" s="36"/>
      <c r="S166" s="36"/>
      <c r="T166" s="36"/>
      <c r="U166" s="36"/>
      <c r="V166" s="113" t="s">
        <v>234</v>
      </c>
      <c r="W166" s="92"/>
      <c r="X166" s="92"/>
      <c r="Y166" s="92"/>
      <c r="Z166" s="92"/>
      <c r="AA166" s="92"/>
      <c r="AB166" s="92"/>
      <c r="AC166" s="92"/>
      <c r="AD166" s="92"/>
      <c r="AE166" s="93"/>
      <c r="AF166" s="114">
        <v>0</v>
      </c>
      <c r="AG166" s="114"/>
      <c r="AH166" s="114"/>
      <c r="AI166" s="114"/>
      <c r="AJ166" s="114"/>
      <c r="AK166" s="114">
        <v>0</v>
      </c>
      <c r="AL166" s="114"/>
      <c r="AM166" s="114"/>
      <c r="AN166" s="114"/>
      <c r="AO166" s="114"/>
      <c r="AP166" s="114">
        <v>0</v>
      </c>
      <c r="AQ166" s="114"/>
      <c r="AR166" s="114"/>
      <c r="AS166" s="114"/>
      <c r="AT166" s="114"/>
      <c r="AU166" s="114">
        <v>360</v>
      </c>
      <c r="AV166" s="114"/>
      <c r="AW166" s="114"/>
      <c r="AX166" s="114"/>
      <c r="AY166" s="114"/>
      <c r="AZ166" s="114">
        <v>0</v>
      </c>
      <c r="BA166" s="114"/>
      <c r="BB166" s="114"/>
      <c r="BC166" s="114"/>
      <c r="BD166" s="114"/>
      <c r="BE166" s="114">
        <v>360</v>
      </c>
      <c r="BF166" s="114"/>
      <c r="BG166" s="114"/>
      <c r="BH166" s="114"/>
      <c r="BI166" s="114"/>
      <c r="BJ166" s="114">
        <v>0</v>
      </c>
      <c r="BK166" s="114"/>
      <c r="BL166" s="114"/>
      <c r="BM166" s="114"/>
      <c r="BN166" s="114"/>
      <c r="BO166" s="114">
        <v>0</v>
      </c>
      <c r="BP166" s="114"/>
      <c r="BQ166" s="114"/>
      <c r="BR166" s="114"/>
      <c r="BS166" s="114"/>
      <c r="BT166" s="114">
        <v>0</v>
      </c>
      <c r="BU166" s="114"/>
      <c r="BV166" s="114"/>
      <c r="BW166" s="114"/>
      <c r="BX166" s="114"/>
    </row>
    <row r="167" spans="1:76" s="98" customFormat="1" ht="30" customHeight="1" x14ac:dyDescent="0.2">
      <c r="A167" s="88">
        <v>14</v>
      </c>
      <c r="B167" s="89"/>
      <c r="C167" s="89"/>
      <c r="D167" s="113" t="s">
        <v>235</v>
      </c>
      <c r="E167" s="92"/>
      <c r="F167" s="92"/>
      <c r="G167" s="92"/>
      <c r="H167" s="92"/>
      <c r="I167" s="92"/>
      <c r="J167" s="92"/>
      <c r="K167" s="92"/>
      <c r="L167" s="92"/>
      <c r="M167" s="92"/>
      <c r="N167" s="92"/>
      <c r="O167" s="92"/>
      <c r="P167" s="93"/>
      <c r="Q167" s="36" t="s">
        <v>233</v>
      </c>
      <c r="R167" s="36"/>
      <c r="S167" s="36"/>
      <c r="T167" s="36"/>
      <c r="U167" s="36"/>
      <c r="V167" s="113" t="s">
        <v>234</v>
      </c>
      <c r="W167" s="92"/>
      <c r="X167" s="92"/>
      <c r="Y167" s="92"/>
      <c r="Z167" s="92"/>
      <c r="AA167" s="92"/>
      <c r="AB167" s="92"/>
      <c r="AC167" s="92"/>
      <c r="AD167" s="92"/>
      <c r="AE167" s="93"/>
      <c r="AF167" s="114">
        <v>0</v>
      </c>
      <c r="AG167" s="114"/>
      <c r="AH167" s="114"/>
      <c r="AI167" s="114"/>
      <c r="AJ167" s="114"/>
      <c r="AK167" s="114">
        <v>0</v>
      </c>
      <c r="AL167" s="114"/>
      <c r="AM167" s="114"/>
      <c r="AN167" s="114"/>
      <c r="AO167" s="114"/>
      <c r="AP167" s="114">
        <v>0</v>
      </c>
      <c r="AQ167" s="114"/>
      <c r="AR167" s="114"/>
      <c r="AS167" s="114"/>
      <c r="AT167" s="114"/>
      <c r="AU167" s="114">
        <v>1</v>
      </c>
      <c r="AV167" s="114"/>
      <c r="AW167" s="114"/>
      <c r="AX167" s="114"/>
      <c r="AY167" s="114"/>
      <c r="AZ167" s="114">
        <v>0</v>
      </c>
      <c r="BA167" s="114"/>
      <c r="BB167" s="114"/>
      <c r="BC167" s="114"/>
      <c r="BD167" s="114"/>
      <c r="BE167" s="114">
        <v>1</v>
      </c>
      <c r="BF167" s="114"/>
      <c r="BG167" s="114"/>
      <c r="BH167" s="114"/>
      <c r="BI167" s="114"/>
      <c r="BJ167" s="114">
        <v>0</v>
      </c>
      <c r="BK167" s="114"/>
      <c r="BL167" s="114"/>
      <c r="BM167" s="114"/>
      <c r="BN167" s="114"/>
      <c r="BO167" s="114">
        <v>0</v>
      </c>
      <c r="BP167" s="114"/>
      <c r="BQ167" s="114"/>
      <c r="BR167" s="114"/>
      <c r="BS167" s="114"/>
      <c r="BT167" s="114">
        <v>0</v>
      </c>
      <c r="BU167" s="114"/>
      <c r="BV167" s="114"/>
      <c r="BW167" s="114"/>
      <c r="BX167" s="114"/>
    </row>
    <row r="168" spans="1:76" s="98" customFormat="1" ht="30" customHeight="1" x14ac:dyDescent="0.2">
      <c r="A168" s="88">
        <v>15</v>
      </c>
      <c r="B168" s="89"/>
      <c r="C168" s="89"/>
      <c r="D168" s="113" t="s">
        <v>236</v>
      </c>
      <c r="E168" s="92"/>
      <c r="F168" s="92"/>
      <c r="G168" s="92"/>
      <c r="H168" s="92"/>
      <c r="I168" s="92"/>
      <c r="J168" s="92"/>
      <c r="K168" s="92"/>
      <c r="L168" s="92"/>
      <c r="M168" s="92"/>
      <c r="N168" s="92"/>
      <c r="O168" s="92"/>
      <c r="P168" s="93"/>
      <c r="Q168" s="36" t="s">
        <v>195</v>
      </c>
      <c r="R168" s="36"/>
      <c r="S168" s="36"/>
      <c r="T168" s="36"/>
      <c r="U168" s="36"/>
      <c r="V168" s="113" t="s">
        <v>234</v>
      </c>
      <c r="W168" s="92"/>
      <c r="X168" s="92"/>
      <c r="Y168" s="92"/>
      <c r="Z168" s="92"/>
      <c r="AA168" s="92"/>
      <c r="AB168" s="92"/>
      <c r="AC168" s="92"/>
      <c r="AD168" s="92"/>
      <c r="AE168" s="93"/>
      <c r="AF168" s="114">
        <v>0</v>
      </c>
      <c r="AG168" s="114"/>
      <c r="AH168" s="114"/>
      <c r="AI168" s="114"/>
      <c r="AJ168" s="114"/>
      <c r="AK168" s="114">
        <v>1500</v>
      </c>
      <c r="AL168" s="114"/>
      <c r="AM168" s="114"/>
      <c r="AN168" s="114"/>
      <c r="AO168" s="114"/>
      <c r="AP168" s="114">
        <v>1500</v>
      </c>
      <c r="AQ168" s="114"/>
      <c r="AR168" s="114"/>
      <c r="AS168" s="114"/>
      <c r="AT168" s="114"/>
      <c r="AU168" s="114">
        <v>0</v>
      </c>
      <c r="AV168" s="114"/>
      <c r="AW168" s="114"/>
      <c r="AX168" s="114"/>
      <c r="AY168" s="114"/>
      <c r="AZ168" s="114">
        <v>180</v>
      </c>
      <c r="BA168" s="114"/>
      <c r="BB168" s="114"/>
      <c r="BC168" s="114"/>
      <c r="BD168" s="114"/>
      <c r="BE168" s="114">
        <v>180</v>
      </c>
      <c r="BF168" s="114"/>
      <c r="BG168" s="114"/>
      <c r="BH168" s="114"/>
      <c r="BI168" s="114"/>
      <c r="BJ168" s="114">
        <v>0</v>
      </c>
      <c r="BK168" s="114"/>
      <c r="BL168" s="114"/>
      <c r="BM168" s="114"/>
      <c r="BN168" s="114"/>
      <c r="BO168" s="114">
        <v>0</v>
      </c>
      <c r="BP168" s="114"/>
      <c r="BQ168" s="114"/>
      <c r="BR168" s="114"/>
      <c r="BS168" s="114"/>
      <c r="BT168" s="114">
        <v>0</v>
      </c>
      <c r="BU168" s="114"/>
      <c r="BV168" s="114"/>
      <c r="BW168" s="114"/>
      <c r="BX168" s="114"/>
    </row>
    <row r="169" spans="1:76" s="98" customFormat="1" ht="45" customHeight="1" x14ac:dyDescent="0.2">
      <c r="A169" s="88">
        <v>16</v>
      </c>
      <c r="B169" s="89"/>
      <c r="C169" s="89"/>
      <c r="D169" s="113" t="s">
        <v>237</v>
      </c>
      <c r="E169" s="92"/>
      <c r="F169" s="92"/>
      <c r="G169" s="92"/>
      <c r="H169" s="92"/>
      <c r="I169" s="92"/>
      <c r="J169" s="92"/>
      <c r="K169" s="92"/>
      <c r="L169" s="92"/>
      <c r="M169" s="92"/>
      <c r="N169" s="92"/>
      <c r="O169" s="92"/>
      <c r="P169" s="93"/>
      <c r="Q169" s="36" t="s">
        <v>238</v>
      </c>
      <c r="R169" s="36"/>
      <c r="S169" s="36"/>
      <c r="T169" s="36"/>
      <c r="U169" s="36"/>
      <c r="V169" s="113" t="s">
        <v>239</v>
      </c>
      <c r="W169" s="92"/>
      <c r="X169" s="92"/>
      <c r="Y169" s="92"/>
      <c r="Z169" s="92"/>
      <c r="AA169" s="92"/>
      <c r="AB169" s="92"/>
      <c r="AC169" s="92"/>
      <c r="AD169" s="92"/>
      <c r="AE169" s="93"/>
      <c r="AF169" s="114">
        <v>0</v>
      </c>
      <c r="AG169" s="114"/>
      <c r="AH169" s="114"/>
      <c r="AI169" s="114"/>
      <c r="AJ169" s="114"/>
      <c r="AK169" s="114">
        <v>144.69999999999999</v>
      </c>
      <c r="AL169" s="114"/>
      <c r="AM169" s="114"/>
      <c r="AN169" s="114"/>
      <c r="AO169" s="114"/>
      <c r="AP169" s="114">
        <v>144.69999999999999</v>
      </c>
      <c r="AQ169" s="114"/>
      <c r="AR169" s="114"/>
      <c r="AS169" s="114"/>
      <c r="AT169" s="114"/>
      <c r="AU169" s="114">
        <v>0</v>
      </c>
      <c r="AV169" s="114"/>
      <c r="AW169" s="114"/>
      <c r="AX169" s="114"/>
      <c r="AY169" s="114"/>
      <c r="AZ169" s="114">
        <v>0</v>
      </c>
      <c r="BA169" s="114"/>
      <c r="BB169" s="114"/>
      <c r="BC169" s="114"/>
      <c r="BD169" s="114"/>
      <c r="BE169" s="114">
        <v>0</v>
      </c>
      <c r="BF169" s="114"/>
      <c r="BG169" s="114"/>
      <c r="BH169" s="114"/>
      <c r="BI169" s="114"/>
      <c r="BJ169" s="114">
        <v>0</v>
      </c>
      <c r="BK169" s="114"/>
      <c r="BL169" s="114"/>
      <c r="BM169" s="114"/>
      <c r="BN169" s="114"/>
      <c r="BO169" s="114">
        <v>0</v>
      </c>
      <c r="BP169" s="114"/>
      <c r="BQ169" s="114"/>
      <c r="BR169" s="114"/>
      <c r="BS169" s="114"/>
      <c r="BT169" s="114">
        <v>0</v>
      </c>
      <c r="BU169" s="114"/>
      <c r="BV169" s="114"/>
      <c r="BW169" s="114"/>
      <c r="BX169" s="114"/>
    </row>
    <row r="170" spans="1:76" s="6" customFormat="1" ht="15" customHeight="1" x14ac:dyDescent="0.2">
      <c r="A170" s="86">
        <v>0</v>
      </c>
      <c r="B170" s="84"/>
      <c r="C170" s="84"/>
      <c r="D170" s="112" t="s">
        <v>240</v>
      </c>
      <c r="E170" s="100"/>
      <c r="F170" s="100"/>
      <c r="G170" s="100"/>
      <c r="H170" s="100"/>
      <c r="I170" s="100"/>
      <c r="J170" s="100"/>
      <c r="K170" s="100"/>
      <c r="L170" s="100"/>
      <c r="M170" s="100"/>
      <c r="N170" s="100"/>
      <c r="O170" s="100"/>
      <c r="P170" s="101"/>
      <c r="Q170" s="110"/>
      <c r="R170" s="110"/>
      <c r="S170" s="110"/>
      <c r="T170" s="110"/>
      <c r="U170" s="110"/>
      <c r="V170" s="112"/>
      <c r="W170" s="100"/>
      <c r="X170" s="100"/>
      <c r="Y170" s="100"/>
      <c r="Z170" s="100"/>
      <c r="AA170" s="100"/>
      <c r="AB170" s="100"/>
      <c r="AC170" s="100"/>
      <c r="AD170" s="100"/>
      <c r="AE170" s="101"/>
      <c r="AF170" s="111"/>
      <c r="AG170" s="111"/>
      <c r="AH170" s="111"/>
      <c r="AI170" s="111"/>
      <c r="AJ170" s="111"/>
      <c r="AK170" s="111"/>
      <c r="AL170" s="111"/>
      <c r="AM170" s="111"/>
      <c r="AN170" s="111"/>
      <c r="AO170" s="111"/>
      <c r="AP170" s="111"/>
      <c r="AQ170" s="111"/>
      <c r="AR170" s="111"/>
      <c r="AS170" s="111"/>
      <c r="AT170" s="111"/>
      <c r="AU170" s="111"/>
      <c r="AV170" s="111"/>
      <c r="AW170" s="111"/>
      <c r="AX170" s="111"/>
      <c r="AY170" s="111"/>
      <c r="AZ170" s="111"/>
      <c r="BA170" s="111"/>
      <c r="BB170" s="111"/>
      <c r="BC170" s="111"/>
      <c r="BD170" s="111"/>
      <c r="BE170" s="111"/>
      <c r="BF170" s="111"/>
      <c r="BG170" s="111"/>
      <c r="BH170" s="111"/>
      <c r="BI170" s="111"/>
      <c r="BJ170" s="111"/>
      <c r="BK170" s="111"/>
      <c r="BL170" s="111"/>
      <c r="BM170" s="111"/>
      <c r="BN170" s="111"/>
      <c r="BO170" s="111"/>
      <c r="BP170" s="111"/>
      <c r="BQ170" s="111"/>
      <c r="BR170" s="111"/>
      <c r="BS170" s="111"/>
      <c r="BT170" s="111"/>
      <c r="BU170" s="111"/>
      <c r="BV170" s="111"/>
      <c r="BW170" s="111"/>
      <c r="BX170" s="111"/>
    </row>
    <row r="171" spans="1:76" s="98" customFormat="1" ht="28.5" customHeight="1" x14ac:dyDescent="0.2">
      <c r="A171" s="88">
        <v>1</v>
      </c>
      <c r="B171" s="89"/>
      <c r="C171" s="89"/>
      <c r="D171" s="113" t="s">
        <v>241</v>
      </c>
      <c r="E171" s="92"/>
      <c r="F171" s="92"/>
      <c r="G171" s="92"/>
      <c r="H171" s="92"/>
      <c r="I171" s="92"/>
      <c r="J171" s="92"/>
      <c r="K171" s="92"/>
      <c r="L171" s="92"/>
      <c r="M171" s="92"/>
      <c r="N171" s="92"/>
      <c r="O171" s="92"/>
      <c r="P171" s="93"/>
      <c r="Q171" s="36" t="s">
        <v>195</v>
      </c>
      <c r="R171" s="36"/>
      <c r="S171" s="36"/>
      <c r="T171" s="36"/>
      <c r="U171" s="36"/>
      <c r="V171" s="113" t="s">
        <v>242</v>
      </c>
      <c r="W171" s="92"/>
      <c r="X171" s="92"/>
      <c r="Y171" s="92"/>
      <c r="Z171" s="92"/>
      <c r="AA171" s="92"/>
      <c r="AB171" s="92"/>
      <c r="AC171" s="92"/>
      <c r="AD171" s="92"/>
      <c r="AE171" s="93"/>
      <c r="AF171" s="114">
        <v>10303.799999999999</v>
      </c>
      <c r="AG171" s="114"/>
      <c r="AH171" s="114"/>
      <c r="AI171" s="114"/>
      <c r="AJ171" s="114"/>
      <c r="AK171" s="114">
        <v>0</v>
      </c>
      <c r="AL171" s="114"/>
      <c r="AM171" s="114"/>
      <c r="AN171" s="114"/>
      <c r="AO171" s="114"/>
      <c r="AP171" s="114">
        <v>10303.799999999999</v>
      </c>
      <c r="AQ171" s="114"/>
      <c r="AR171" s="114"/>
      <c r="AS171" s="114"/>
      <c r="AT171" s="114"/>
      <c r="AU171" s="114">
        <v>10303</v>
      </c>
      <c r="AV171" s="114"/>
      <c r="AW171" s="114"/>
      <c r="AX171" s="114"/>
      <c r="AY171" s="114"/>
      <c r="AZ171" s="114">
        <v>0</v>
      </c>
      <c r="BA171" s="114"/>
      <c r="BB171" s="114"/>
      <c r="BC171" s="114"/>
      <c r="BD171" s="114"/>
      <c r="BE171" s="114">
        <v>10303</v>
      </c>
      <c r="BF171" s="114"/>
      <c r="BG171" s="114"/>
      <c r="BH171" s="114"/>
      <c r="BI171" s="114"/>
      <c r="BJ171" s="114">
        <v>10303</v>
      </c>
      <c r="BK171" s="114"/>
      <c r="BL171" s="114"/>
      <c r="BM171" s="114"/>
      <c r="BN171" s="114"/>
      <c r="BO171" s="114">
        <v>0</v>
      </c>
      <c r="BP171" s="114"/>
      <c r="BQ171" s="114"/>
      <c r="BR171" s="114"/>
      <c r="BS171" s="114"/>
      <c r="BT171" s="114">
        <v>10303</v>
      </c>
      <c r="BU171" s="114"/>
      <c r="BV171" s="114"/>
      <c r="BW171" s="114"/>
      <c r="BX171" s="114"/>
    </row>
    <row r="172" spans="1:76" s="98" customFormat="1" ht="30" customHeight="1" x14ac:dyDescent="0.2">
      <c r="A172" s="88">
        <v>2</v>
      </c>
      <c r="B172" s="89"/>
      <c r="C172" s="89"/>
      <c r="D172" s="113" t="s">
        <v>243</v>
      </c>
      <c r="E172" s="92"/>
      <c r="F172" s="92"/>
      <c r="G172" s="92"/>
      <c r="H172" s="92"/>
      <c r="I172" s="92"/>
      <c r="J172" s="92"/>
      <c r="K172" s="92"/>
      <c r="L172" s="92"/>
      <c r="M172" s="92"/>
      <c r="N172" s="92"/>
      <c r="O172" s="92"/>
      <c r="P172" s="93"/>
      <c r="Q172" s="36" t="s">
        <v>203</v>
      </c>
      <c r="R172" s="36"/>
      <c r="S172" s="36"/>
      <c r="T172" s="36"/>
      <c r="U172" s="36"/>
      <c r="V172" s="113" t="s">
        <v>242</v>
      </c>
      <c r="W172" s="92"/>
      <c r="X172" s="92"/>
      <c r="Y172" s="92"/>
      <c r="Z172" s="92"/>
      <c r="AA172" s="92"/>
      <c r="AB172" s="92"/>
      <c r="AC172" s="92"/>
      <c r="AD172" s="92"/>
      <c r="AE172" s="93"/>
      <c r="AF172" s="114">
        <v>327.56</v>
      </c>
      <c r="AG172" s="114"/>
      <c r="AH172" s="114"/>
      <c r="AI172" s="114"/>
      <c r="AJ172" s="114"/>
      <c r="AK172" s="114">
        <v>1.37</v>
      </c>
      <c r="AL172" s="114"/>
      <c r="AM172" s="114"/>
      <c r="AN172" s="114"/>
      <c r="AO172" s="114"/>
      <c r="AP172" s="114">
        <v>328.93</v>
      </c>
      <c r="AQ172" s="114"/>
      <c r="AR172" s="114"/>
      <c r="AS172" s="114"/>
      <c r="AT172" s="114"/>
      <c r="AU172" s="114">
        <v>411</v>
      </c>
      <c r="AV172" s="114"/>
      <c r="AW172" s="114"/>
      <c r="AX172" s="114"/>
      <c r="AY172" s="114"/>
      <c r="AZ172" s="114">
        <v>2</v>
      </c>
      <c r="BA172" s="114"/>
      <c r="BB172" s="114"/>
      <c r="BC172" s="114"/>
      <c r="BD172" s="114"/>
      <c r="BE172" s="114">
        <v>413</v>
      </c>
      <c r="BF172" s="114"/>
      <c r="BG172" s="114"/>
      <c r="BH172" s="114"/>
      <c r="BI172" s="114"/>
      <c r="BJ172" s="114">
        <v>357.84</v>
      </c>
      <c r="BK172" s="114"/>
      <c r="BL172" s="114"/>
      <c r="BM172" s="114"/>
      <c r="BN172" s="114"/>
      <c r="BO172" s="114">
        <v>1.99</v>
      </c>
      <c r="BP172" s="114"/>
      <c r="BQ172" s="114"/>
      <c r="BR172" s="114"/>
      <c r="BS172" s="114"/>
      <c r="BT172" s="114">
        <v>359.83</v>
      </c>
      <c r="BU172" s="114"/>
      <c r="BV172" s="114"/>
      <c r="BW172" s="114"/>
      <c r="BX172" s="114"/>
    </row>
    <row r="173" spans="1:76" s="98" customFormat="1" ht="15" customHeight="1" x14ac:dyDescent="0.2">
      <c r="A173" s="88">
        <v>3</v>
      </c>
      <c r="B173" s="89"/>
      <c r="C173" s="89"/>
      <c r="D173" s="113" t="s">
        <v>244</v>
      </c>
      <c r="E173" s="92"/>
      <c r="F173" s="92"/>
      <c r="G173" s="92"/>
      <c r="H173" s="92"/>
      <c r="I173" s="92"/>
      <c r="J173" s="92"/>
      <c r="K173" s="92"/>
      <c r="L173" s="92"/>
      <c r="M173" s="92"/>
      <c r="N173" s="92"/>
      <c r="O173" s="92"/>
      <c r="P173" s="93"/>
      <c r="Q173" s="36" t="s">
        <v>195</v>
      </c>
      <c r="R173" s="36"/>
      <c r="S173" s="36"/>
      <c r="T173" s="36"/>
      <c r="U173" s="36"/>
      <c r="V173" s="113" t="s">
        <v>242</v>
      </c>
      <c r="W173" s="92"/>
      <c r="X173" s="92"/>
      <c r="Y173" s="92"/>
      <c r="Z173" s="92"/>
      <c r="AA173" s="92"/>
      <c r="AB173" s="92"/>
      <c r="AC173" s="92"/>
      <c r="AD173" s="92"/>
      <c r="AE173" s="93"/>
      <c r="AF173" s="114">
        <v>10</v>
      </c>
      <c r="AG173" s="114"/>
      <c r="AH173" s="114"/>
      <c r="AI173" s="114"/>
      <c r="AJ173" s="114"/>
      <c r="AK173" s="114">
        <v>0</v>
      </c>
      <c r="AL173" s="114"/>
      <c r="AM173" s="114"/>
      <c r="AN173" s="114"/>
      <c r="AO173" s="114"/>
      <c r="AP173" s="114">
        <v>10</v>
      </c>
      <c r="AQ173" s="114"/>
      <c r="AR173" s="114"/>
      <c r="AS173" s="114"/>
      <c r="AT173" s="114"/>
      <c r="AU173" s="114">
        <v>10</v>
      </c>
      <c r="AV173" s="114"/>
      <c r="AW173" s="114"/>
      <c r="AX173" s="114"/>
      <c r="AY173" s="114"/>
      <c r="AZ173" s="114">
        <v>0</v>
      </c>
      <c r="BA173" s="114"/>
      <c r="BB173" s="114"/>
      <c r="BC173" s="114"/>
      <c r="BD173" s="114"/>
      <c r="BE173" s="114">
        <v>10</v>
      </c>
      <c r="BF173" s="114"/>
      <c r="BG173" s="114"/>
      <c r="BH173" s="114"/>
      <c r="BI173" s="114"/>
      <c r="BJ173" s="114">
        <v>10</v>
      </c>
      <c r="BK173" s="114"/>
      <c r="BL173" s="114"/>
      <c r="BM173" s="114"/>
      <c r="BN173" s="114"/>
      <c r="BO173" s="114">
        <v>0</v>
      </c>
      <c r="BP173" s="114"/>
      <c r="BQ173" s="114"/>
      <c r="BR173" s="114"/>
      <c r="BS173" s="114"/>
      <c r="BT173" s="114">
        <v>10</v>
      </c>
      <c r="BU173" s="114"/>
      <c r="BV173" s="114"/>
      <c r="BW173" s="114"/>
      <c r="BX173" s="114"/>
    </row>
    <row r="174" spans="1:76" s="98" customFormat="1" ht="30" customHeight="1" x14ac:dyDescent="0.2">
      <c r="A174" s="88">
        <v>4</v>
      </c>
      <c r="B174" s="89"/>
      <c r="C174" s="89"/>
      <c r="D174" s="113" t="s">
        <v>245</v>
      </c>
      <c r="E174" s="92"/>
      <c r="F174" s="92"/>
      <c r="G174" s="92"/>
      <c r="H174" s="92"/>
      <c r="I174" s="92"/>
      <c r="J174" s="92"/>
      <c r="K174" s="92"/>
      <c r="L174" s="92"/>
      <c r="M174" s="92"/>
      <c r="N174" s="92"/>
      <c r="O174" s="92"/>
      <c r="P174" s="93"/>
      <c r="Q174" s="36" t="s">
        <v>203</v>
      </c>
      <c r="R174" s="36"/>
      <c r="S174" s="36"/>
      <c r="T174" s="36"/>
      <c r="U174" s="36"/>
      <c r="V174" s="113" t="s">
        <v>242</v>
      </c>
      <c r="W174" s="92"/>
      <c r="X174" s="92"/>
      <c r="Y174" s="92"/>
      <c r="Z174" s="92"/>
      <c r="AA174" s="92"/>
      <c r="AB174" s="92"/>
      <c r="AC174" s="92"/>
      <c r="AD174" s="92"/>
      <c r="AE174" s="93"/>
      <c r="AF174" s="114">
        <v>0</v>
      </c>
      <c r="AG174" s="114"/>
      <c r="AH174" s="114"/>
      <c r="AI174" s="114"/>
      <c r="AJ174" s="114"/>
      <c r="AK174" s="114">
        <v>1668.19</v>
      </c>
      <c r="AL174" s="114"/>
      <c r="AM174" s="114"/>
      <c r="AN174" s="114"/>
      <c r="AO174" s="114"/>
      <c r="AP174" s="114">
        <v>1668.19</v>
      </c>
      <c r="AQ174" s="114"/>
      <c r="AR174" s="114"/>
      <c r="AS174" s="114"/>
      <c r="AT174" s="114"/>
      <c r="AU174" s="114">
        <v>0</v>
      </c>
      <c r="AV174" s="114"/>
      <c r="AW174" s="114"/>
      <c r="AX174" s="114"/>
      <c r="AY174" s="114"/>
      <c r="AZ174" s="114">
        <v>2308</v>
      </c>
      <c r="BA174" s="114"/>
      <c r="BB174" s="114"/>
      <c r="BC174" s="114"/>
      <c r="BD174" s="114"/>
      <c r="BE174" s="114">
        <v>2308</v>
      </c>
      <c r="BF174" s="114"/>
      <c r="BG174" s="114"/>
      <c r="BH174" s="114"/>
      <c r="BI174" s="114"/>
      <c r="BJ174" s="114">
        <v>0</v>
      </c>
      <c r="BK174" s="114"/>
      <c r="BL174" s="114"/>
      <c r="BM174" s="114"/>
      <c r="BN174" s="114"/>
      <c r="BO174" s="114">
        <v>2307.69</v>
      </c>
      <c r="BP174" s="114"/>
      <c r="BQ174" s="114"/>
      <c r="BR174" s="114"/>
      <c r="BS174" s="114"/>
      <c r="BT174" s="114">
        <v>2307.69</v>
      </c>
      <c r="BU174" s="114"/>
      <c r="BV174" s="114"/>
      <c r="BW174" s="114"/>
      <c r="BX174" s="114"/>
    </row>
    <row r="175" spans="1:76" s="98" customFormat="1" ht="60" customHeight="1" x14ac:dyDescent="0.2">
      <c r="A175" s="88">
        <v>5</v>
      </c>
      <c r="B175" s="89"/>
      <c r="C175" s="89"/>
      <c r="D175" s="113" t="s">
        <v>246</v>
      </c>
      <c r="E175" s="92"/>
      <c r="F175" s="92"/>
      <c r="G175" s="92"/>
      <c r="H175" s="92"/>
      <c r="I175" s="92"/>
      <c r="J175" s="92"/>
      <c r="K175" s="92"/>
      <c r="L175" s="92"/>
      <c r="M175" s="92"/>
      <c r="N175" s="92"/>
      <c r="O175" s="92"/>
      <c r="P175" s="93"/>
      <c r="Q175" s="36" t="s">
        <v>203</v>
      </c>
      <c r="R175" s="36"/>
      <c r="S175" s="36"/>
      <c r="T175" s="36"/>
      <c r="U175" s="36"/>
      <c r="V175" s="113" t="s">
        <v>247</v>
      </c>
      <c r="W175" s="92"/>
      <c r="X175" s="92"/>
      <c r="Y175" s="92"/>
      <c r="Z175" s="92"/>
      <c r="AA175" s="92"/>
      <c r="AB175" s="92"/>
      <c r="AC175" s="92"/>
      <c r="AD175" s="92"/>
      <c r="AE175" s="93"/>
      <c r="AF175" s="114">
        <v>22000</v>
      </c>
      <c r="AG175" s="114"/>
      <c r="AH175" s="114"/>
      <c r="AI175" s="114"/>
      <c r="AJ175" s="114"/>
      <c r="AK175" s="114">
        <v>0</v>
      </c>
      <c r="AL175" s="114"/>
      <c r="AM175" s="114"/>
      <c r="AN175" s="114"/>
      <c r="AO175" s="114"/>
      <c r="AP175" s="114">
        <v>22000</v>
      </c>
      <c r="AQ175" s="114"/>
      <c r="AR175" s="114"/>
      <c r="AS175" s="114"/>
      <c r="AT175" s="114"/>
      <c r="AU175" s="114">
        <v>0</v>
      </c>
      <c r="AV175" s="114"/>
      <c r="AW175" s="114"/>
      <c r="AX175" s="114"/>
      <c r="AY175" s="114"/>
      <c r="AZ175" s="114">
        <v>0</v>
      </c>
      <c r="BA175" s="114"/>
      <c r="BB175" s="114"/>
      <c r="BC175" s="114"/>
      <c r="BD175" s="114"/>
      <c r="BE175" s="114">
        <v>0</v>
      </c>
      <c r="BF175" s="114"/>
      <c r="BG175" s="114"/>
      <c r="BH175" s="114"/>
      <c r="BI175" s="114"/>
      <c r="BJ175" s="114">
        <v>0</v>
      </c>
      <c r="BK175" s="114"/>
      <c r="BL175" s="114"/>
      <c r="BM175" s="114"/>
      <c r="BN175" s="114"/>
      <c r="BO175" s="114">
        <v>0</v>
      </c>
      <c r="BP175" s="114"/>
      <c r="BQ175" s="114"/>
      <c r="BR175" s="114"/>
      <c r="BS175" s="114"/>
      <c r="BT175" s="114">
        <v>0</v>
      </c>
      <c r="BU175" s="114"/>
      <c r="BV175" s="114"/>
      <c r="BW175" s="114"/>
      <c r="BX175" s="114"/>
    </row>
    <row r="176" spans="1:76" s="98" customFormat="1" ht="30" customHeight="1" x14ac:dyDescent="0.2">
      <c r="A176" s="88">
        <v>6</v>
      </c>
      <c r="B176" s="89"/>
      <c r="C176" s="89"/>
      <c r="D176" s="113" t="s">
        <v>248</v>
      </c>
      <c r="E176" s="92"/>
      <c r="F176" s="92"/>
      <c r="G176" s="92"/>
      <c r="H176" s="92"/>
      <c r="I176" s="92"/>
      <c r="J176" s="92"/>
      <c r="K176" s="92"/>
      <c r="L176" s="92"/>
      <c r="M176" s="92"/>
      <c r="N176" s="92"/>
      <c r="O176" s="92"/>
      <c r="P176" s="93"/>
      <c r="Q176" s="36" t="s">
        <v>203</v>
      </c>
      <c r="R176" s="36"/>
      <c r="S176" s="36"/>
      <c r="T176" s="36"/>
      <c r="U176" s="36"/>
      <c r="V176" s="113" t="s">
        <v>242</v>
      </c>
      <c r="W176" s="92"/>
      <c r="X176" s="92"/>
      <c r="Y176" s="92"/>
      <c r="Z176" s="92"/>
      <c r="AA176" s="92"/>
      <c r="AB176" s="92"/>
      <c r="AC176" s="92"/>
      <c r="AD176" s="92"/>
      <c r="AE176" s="93"/>
      <c r="AF176" s="114">
        <v>0</v>
      </c>
      <c r="AG176" s="114"/>
      <c r="AH176" s="114"/>
      <c r="AI176" s="114"/>
      <c r="AJ176" s="114"/>
      <c r="AK176" s="114">
        <v>0</v>
      </c>
      <c r="AL176" s="114"/>
      <c r="AM176" s="114"/>
      <c r="AN176" s="114"/>
      <c r="AO176" s="114"/>
      <c r="AP176" s="114">
        <v>0</v>
      </c>
      <c r="AQ176" s="114"/>
      <c r="AR176" s="114"/>
      <c r="AS176" s="114"/>
      <c r="AT176" s="114"/>
      <c r="AU176" s="114">
        <v>835</v>
      </c>
      <c r="AV176" s="114"/>
      <c r="AW176" s="114"/>
      <c r="AX176" s="114"/>
      <c r="AY176" s="114"/>
      <c r="AZ176" s="114">
        <v>0</v>
      </c>
      <c r="BA176" s="114"/>
      <c r="BB176" s="114"/>
      <c r="BC176" s="114"/>
      <c r="BD176" s="114"/>
      <c r="BE176" s="114">
        <v>835</v>
      </c>
      <c r="BF176" s="114"/>
      <c r="BG176" s="114"/>
      <c r="BH176" s="114"/>
      <c r="BI176" s="114"/>
      <c r="BJ176" s="114">
        <v>0</v>
      </c>
      <c r="BK176" s="114"/>
      <c r="BL176" s="114"/>
      <c r="BM176" s="114"/>
      <c r="BN176" s="114"/>
      <c r="BO176" s="114">
        <v>0</v>
      </c>
      <c r="BP176" s="114"/>
      <c r="BQ176" s="114"/>
      <c r="BR176" s="114"/>
      <c r="BS176" s="114"/>
      <c r="BT176" s="114">
        <v>0</v>
      </c>
      <c r="BU176" s="114"/>
      <c r="BV176" s="114"/>
      <c r="BW176" s="114"/>
      <c r="BX176" s="114"/>
    </row>
    <row r="177" spans="1:76" s="98" customFormat="1" ht="75" customHeight="1" x14ac:dyDescent="0.2">
      <c r="A177" s="88">
        <v>7</v>
      </c>
      <c r="B177" s="89"/>
      <c r="C177" s="89"/>
      <c r="D177" s="113" t="s">
        <v>249</v>
      </c>
      <c r="E177" s="92"/>
      <c r="F177" s="92"/>
      <c r="G177" s="92"/>
      <c r="H177" s="92"/>
      <c r="I177" s="92"/>
      <c r="J177" s="92"/>
      <c r="K177" s="92"/>
      <c r="L177" s="92"/>
      <c r="M177" s="92"/>
      <c r="N177" s="92"/>
      <c r="O177" s="92"/>
      <c r="P177" s="93"/>
      <c r="Q177" s="36" t="s">
        <v>203</v>
      </c>
      <c r="R177" s="36"/>
      <c r="S177" s="36"/>
      <c r="T177" s="36"/>
      <c r="U177" s="36"/>
      <c r="V177" s="113" t="s">
        <v>242</v>
      </c>
      <c r="W177" s="92"/>
      <c r="X177" s="92"/>
      <c r="Y177" s="92"/>
      <c r="Z177" s="92"/>
      <c r="AA177" s="92"/>
      <c r="AB177" s="92"/>
      <c r="AC177" s="92"/>
      <c r="AD177" s="92"/>
      <c r="AE177" s="93"/>
      <c r="AF177" s="114">
        <v>0</v>
      </c>
      <c r="AG177" s="114"/>
      <c r="AH177" s="114"/>
      <c r="AI177" s="114"/>
      <c r="AJ177" s="114"/>
      <c r="AK177" s="114">
        <v>0</v>
      </c>
      <c r="AL177" s="114"/>
      <c r="AM177" s="114"/>
      <c r="AN177" s="114"/>
      <c r="AO177" s="114"/>
      <c r="AP177" s="114">
        <v>0</v>
      </c>
      <c r="AQ177" s="114"/>
      <c r="AR177" s="114"/>
      <c r="AS177" s="114"/>
      <c r="AT177" s="114"/>
      <c r="AU177" s="114">
        <v>1442</v>
      </c>
      <c r="AV177" s="114"/>
      <c r="AW177" s="114"/>
      <c r="AX177" s="114"/>
      <c r="AY177" s="114"/>
      <c r="AZ177" s="114">
        <v>0</v>
      </c>
      <c r="BA177" s="114"/>
      <c r="BB177" s="114"/>
      <c r="BC177" s="114"/>
      <c r="BD177" s="114"/>
      <c r="BE177" s="114">
        <v>1442</v>
      </c>
      <c r="BF177" s="114"/>
      <c r="BG177" s="114"/>
      <c r="BH177" s="114"/>
      <c r="BI177" s="114"/>
      <c r="BJ177" s="114">
        <v>0</v>
      </c>
      <c r="BK177" s="114"/>
      <c r="BL177" s="114"/>
      <c r="BM177" s="114"/>
      <c r="BN177" s="114"/>
      <c r="BO177" s="114">
        <v>0</v>
      </c>
      <c r="BP177" s="114"/>
      <c r="BQ177" s="114"/>
      <c r="BR177" s="114"/>
      <c r="BS177" s="114"/>
      <c r="BT177" s="114">
        <v>0</v>
      </c>
      <c r="BU177" s="114"/>
      <c r="BV177" s="114"/>
      <c r="BW177" s="114"/>
      <c r="BX177" s="114"/>
    </row>
    <row r="178" spans="1:76" s="98" customFormat="1" ht="75" customHeight="1" x14ac:dyDescent="0.2">
      <c r="A178" s="88">
        <v>8</v>
      </c>
      <c r="B178" s="89"/>
      <c r="C178" s="89"/>
      <c r="D178" s="113" t="s">
        <v>250</v>
      </c>
      <c r="E178" s="92"/>
      <c r="F178" s="92"/>
      <c r="G178" s="92"/>
      <c r="H178" s="92"/>
      <c r="I178" s="92"/>
      <c r="J178" s="92"/>
      <c r="K178" s="92"/>
      <c r="L178" s="92"/>
      <c r="M178" s="92"/>
      <c r="N178" s="92"/>
      <c r="O178" s="92"/>
      <c r="P178" s="93"/>
      <c r="Q178" s="36" t="s">
        <v>203</v>
      </c>
      <c r="R178" s="36"/>
      <c r="S178" s="36"/>
      <c r="T178" s="36"/>
      <c r="U178" s="36"/>
      <c r="V178" s="113" t="s">
        <v>242</v>
      </c>
      <c r="W178" s="92"/>
      <c r="X178" s="92"/>
      <c r="Y178" s="92"/>
      <c r="Z178" s="92"/>
      <c r="AA178" s="92"/>
      <c r="AB178" s="92"/>
      <c r="AC178" s="92"/>
      <c r="AD178" s="92"/>
      <c r="AE178" s="93"/>
      <c r="AF178" s="114">
        <v>0</v>
      </c>
      <c r="AG178" s="114"/>
      <c r="AH178" s="114"/>
      <c r="AI178" s="114"/>
      <c r="AJ178" s="114"/>
      <c r="AK178" s="114">
        <v>0</v>
      </c>
      <c r="AL178" s="114"/>
      <c r="AM178" s="114"/>
      <c r="AN178" s="114"/>
      <c r="AO178" s="114"/>
      <c r="AP178" s="114">
        <v>0</v>
      </c>
      <c r="AQ178" s="114"/>
      <c r="AR178" s="114"/>
      <c r="AS178" s="114"/>
      <c r="AT178" s="114"/>
      <c r="AU178" s="114">
        <v>302</v>
      </c>
      <c r="AV178" s="114"/>
      <c r="AW178" s="114"/>
      <c r="AX178" s="114"/>
      <c r="AY178" s="114"/>
      <c r="AZ178" s="114">
        <v>0</v>
      </c>
      <c r="BA178" s="114"/>
      <c r="BB178" s="114"/>
      <c r="BC178" s="114"/>
      <c r="BD178" s="114"/>
      <c r="BE178" s="114">
        <v>302</v>
      </c>
      <c r="BF178" s="114"/>
      <c r="BG178" s="114"/>
      <c r="BH178" s="114"/>
      <c r="BI178" s="114"/>
      <c r="BJ178" s="114">
        <v>0</v>
      </c>
      <c r="BK178" s="114"/>
      <c r="BL178" s="114"/>
      <c r="BM178" s="114"/>
      <c r="BN178" s="114"/>
      <c r="BO178" s="114">
        <v>0</v>
      </c>
      <c r="BP178" s="114"/>
      <c r="BQ178" s="114"/>
      <c r="BR178" s="114"/>
      <c r="BS178" s="114"/>
      <c r="BT178" s="114">
        <v>0</v>
      </c>
      <c r="BU178" s="114"/>
      <c r="BV178" s="114"/>
      <c r="BW178" s="114"/>
      <c r="BX178" s="114"/>
    </row>
    <row r="179" spans="1:76" s="98" customFormat="1" ht="30" customHeight="1" x14ac:dyDescent="0.2">
      <c r="A179" s="88">
        <v>9</v>
      </c>
      <c r="B179" s="89"/>
      <c r="C179" s="89"/>
      <c r="D179" s="113" t="s">
        <v>251</v>
      </c>
      <c r="E179" s="92"/>
      <c r="F179" s="92"/>
      <c r="G179" s="92"/>
      <c r="H179" s="92"/>
      <c r="I179" s="92"/>
      <c r="J179" s="92"/>
      <c r="K179" s="92"/>
      <c r="L179" s="92"/>
      <c r="M179" s="92"/>
      <c r="N179" s="92"/>
      <c r="O179" s="92"/>
      <c r="P179" s="93"/>
      <c r="Q179" s="36" t="s">
        <v>203</v>
      </c>
      <c r="R179" s="36"/>
      <c r="S179" s="36"/>
      <c r="T179" s="36"/>
      <c r="U179" s="36"/>
      <c r="V179" s="113" t="s">
        <v>242</v>
      </c>
      <c r="W179" s="92"/>
      <c r="X179" s="92"/>
      <c r="Y179" s="92"/>
      <c r="Z179" s="92"/>
      <c r="AA179" s="92"/>
      <c r="AB179" s="92"/>
      <c r="AC179" s="92"/>
      <c r="AD179" s="92"/>
      <c r="AE179" s="93"/>
      <c r="AF179" s="114">
        <v>0</v>
      </c>
      <c r="AG179" s="114"/>
      <c r="AH179" s="114"/>
      <c r="AI179" s="114"/>
      <c r="AJ179" s="114"/>
      <c r="AK179" s="114">
        <v>0</v>
      </c>
      <c r="AL179" s="114"/>
      <c r="AM179" s="114"/>
      <c r="AN179" s="114"/>
      <c r="AO179" s="114"/>
      <c r="AP179" s="114">
        <v>0</v>
      </c>
      <c r="AQ179" s="114"/>
      <c r="AR179" s="114"/>
      <c r="AS179" s="114"/>
      <c r="AT179" s="114"/>
      <c r="AU179" s="114">
        <v>6500</v>
      </c>
      <c r="AV179" s="114"/>
      <c r="AW179" s="114"/>
      <c r="AX179" s="114"/>
      <c r="AY179" s="114"/>
      <c r="AZ179" s="114">
        <v>0</v>
      </c>
      <c r="BA179" s="114"/>
      <c r="BB179" s="114"/>
      <c r="BC179" s="114"/>
      <c r="BD179" s="114"/>
      <c r="BE179" s="114">
        <v>6500</v>
      </c>
      <c r="BF179" s="114"/>
      <c r="BG179" s="114"/>
      <c r="BH179" s="114"/>
      <c r="BI179" s="114"/>
      <c r="BJ179" s="114">
        <v>0</v>
      </c>
      <c r="BK179" s="114"/>
      <c r="BL179" s="114"/>
      <c r="BM179" s="114"/>
      <c r="BN179" s="114"/>
      <c r="BO179" s="114">
        <v>0</v>
      </c>
      <c r="BP179" s="114"/>
      <c r="BQ179" s="114"/>
      <c r="BR179" s="114"/>
      <c r="BS179" s="114"/>
      <c r="BT179" s="114">
        <v>0</v>
      </c>
      <c r="BU179" s="114"/>
      <c r="BV179" s="114"/>
      <c r="BW179" s="114"/>
      <c r="BX179" s="114"/>
    </row>
    <row r="180" spans="1:76" s="98" customFormat="1" ht="30" customHeight="1" x14ac:dyDescent="0.2">
      <c r="A180" s="88">
        <v>10</v>
      </c>
      <c r="B180" s="89"/>
      <c r="C180" s="89"/>
      <c r="D180" s="113" t="s">
        <v>252</v>
      </c>
      <c r="E180" s="92"/>
      <c r="F180" s="92"/>
      <c r="G180" s="92"/>
      <c r="H180" s="92"/>
      <c r="I180" s="92"/>
      <c r="J180" s="92"/>
      <c r="K180" s="92"/>
      <c r="L180" s="92"/>
      <c r="M180" s="92"/>
      <c r="N180" s="92"/>
      <c r="O180" s="92"/>
      <c r="P180" s="93"/>
      <c r="Q180" s="36" t="s">
        <v>203</v>
      </c>
      <c r="R180" s="36"/>
      <c r="S180" s="36"/>
      <c r="T180" s="36"/>
      <c r="U180" s="36"/>
      <c r="V180" s="113" t="s">
        <v>242</v>
      </c>
      <c r="W180" s="92"/>
      <c r="X180" s="92"/>
      <c r="Y180" s="92"/>
      <c r="Z180" s="92"/>
      <c r="AA180" s="92"/>
      <c r="AB180" s="92"/>
      <c r="AC180" s="92"/>
      <c r="AD180" s="92"/>
      <c r="AE180" s="93"/>
      <c r="AF180" s="114">
        <v>0</v>
      </c>
      <c r="AG180" s="114"/>
      <c r="AH180" s="114"/>
      <c r="AI180" s="114"/>
      <c r="AJ180" s="114"/>
      <c r="AK180" s="114">
        <v>0</v>
      </c>
      <c r="AL180" s="114"/>
      <c r="AM180" s="114"/>
      <c r="AN180" s="114"/>
      <c r="AO180" s="114"/>
      <c r="AP180" s="114">
        <v>0</v>
      </c>
      <c r="AQ180" s="114"/>
      <c r="AR180" s="114"/>
      <c r="AS180" s="114"/>
      <c r="AT180" s="114"/>
      <c r="AU180" s="114">
        <v>0</v>
      </c>
      <c r="AV180" s="114"/>
      <c r="AW180" s="114"/>
      <c r="AX180" s="114"/>
      <c r="AY180" s="114"/>
      <c r="AZ180" s="114">
        <v>546.42999999999995</v>
      </c>
      <c r="BA180" s="114"/>
      <c r="BB180" s="114"/>
      <c r="BC180" s="114"/>
      <c r="BD180" s="114"/>
      <c r="BE180" s="114">
        <v>546.42999999999995</v>
      </c>
      <c r="BF180" s="114"/>
      <c r="BG180" s="114"/>
      <c r="BH180" s="114"/>
      <c r="BI180" s="114"/>
      <c r="BJ180" s="114">
        <v>0</v>
      </c>
      <c r="BK180" s="114"/>
      <c r="BL180" s="114"/>
      <c r="BM180" s="114"/>
      <c r="BN180" s="114"/>
      <c r="BO180" s="114">
        <v>100</v>
      </c>
      <c r="BP180" s="114"/>
      <c r="BQ180" s="114"/>
      <c r="BR180" s="114"/>
      <c r="BS180" s="114"/>
      <c r="BT180" s="114">
        <v>100</v>
      </c>
      <c r="BU180" s="114"/>
      <c r="BV180" s="114"/>
      <c r="BW180" s="114"/>
      <c r="BX180" s="114"/>
    </row>
    <row r="181" spans="1:76" s="98" customFormat="1" ht="60" customHeight="1" x14ac:dyDescent="0.2">
      <c r="A181" s="88">
        <v>11</v>
      </c>
      <c r="B181" s="89"/>
      <c r="C181" s="89"/>
      <c r="D181" s="113" t="s">
        <v>253</v>
      </c>
      <c r="E181" s="92"/>
      <c r="F181" s="92"/>
      <c r="G181" s="92"/>
      <c r="H181" s="92"/>
      <c r="I181" s="92"/>
      <c r="J181" s="92"/>
      <c r="K181" s="92"/>
      <c r="L181" s="92"/>
      <c r="M181" s="92"/>
      <c r="N181" s="92"/>
      <c r="O181" s="92"/>
      <c r="P181" s="93"/>
      <c r="Q181" s="36" t="s">
        <v>203</v>
      </c>
      <c r="R181" s="36"/>
      <c r="S181" s="36"/>
      <c r="T181" s="36"/>
      <c r="U181" s="36"/>
      <c r="V181" s="113" t="s">
        <v>242</v>
      </c>
      <c r="W181" s="92"/>
      <c r="X181" s="92"/>
      <c r="Y181" s="92"/>
      <c r="Z181" s="92"/>
      <c r="AA181" s="92"/>
      <c r="AB181" s="92"/>
      <c r="AC181" s="92"/>
      <c r="AD181" s="92"/>
      <c r="AE181" s="93"/>
      <c r="AF181" s="114">
        <v>0</v>
      </c>
      <c r="AG181" s="114"/>
      <c r="AH181" s="114"/>
      <c r="AI181" s="114"/>
      <c r="AJ181" s="114"/>
      <c r="AK181" s="114">
        <v>2073.2600000000002</v>
      </c>
      <c r="AL181" s="114"/>
      <c r="AM181" s="114"/>
      <c r="AN181" s="114"/>
      <c r="AO181" s="114"/>
      <c r="AP181" s="114">
        <v>2073.2600000000002</v>
      </c>
      <c r="AQ181" s="114"/>
      <c r="AR181" s="114"/>
      <c r="AS181" s="114"/>
      <c r="AT181" s="114"/>
      <c r="AU181" s="114">
        <v>0</v>
      </c>
      <c r="AV181" s="114"/>
      <c r="AW181" s="114"/>
      <c r="AX181" s="114"/>
      <c r="AY181" s="114"/>
      <c r="AZ181" s="114">
        <v>0</v>
      </c>
      <c r="BA181" s="114"/>
      <c r="BB181" s="114"/>
      <c r="BC181" s="114"/>
      <c r="BD181" s="114"/>
      <c r="BE181" s="114">
        <v>0</v>
      </c>
      <c r="BF181" s="114"/>
      <c r="BG181" s="114"/>
      <c r="BH181" s="114"/>
      <c r="BI181" s="114"/>
      <c r="BJ181" s="114">
        <v>0</v>
      </c>
      <c r="BK181" s="114"/>
      <c r="BL181" s="114"/>
      <c r="BM181" s="114"/>
      <c r="BN181" s="114"/>
      <c r="BO181" s="114">
        <v>0</v>
      </c>
      <c r="BP181" s="114"/>
      <c r="BQ181" s="114"/>
      <c r="BR181" s="114"/>
      <c r="BS181" s="114"/>
      <c r="BT181" s="114">
        <v>0</v>
      </c>
      <c r="BU181" s="114"/>
      <c r="BV181" s="114"/>
      <c r="BW181" s="114"/>
      <c r="BX181" s="114"/>
    </row>
    <row r="182" spans="1:76" s="6" customFormat="1" ht="15" customHeight="1" x14ac:dyDescent="0.2">
      <c r="A182" s="86">
        <v>0</v>
      </c>
      <c r="B182" s="84"/>
      <c r="C182" s="84"/>
      <c r="D182" s="112" t="s">
        <v>254</v>
      </c>
      <c r="E182" s="100"/>
      <c r="F182" s="100"/>
      <c r="G182" s="100"/>
      <c r="H182" s="100"/>
      <c r="I182" s="100"/>
      <c r="J182" s="100"/>
      <c r="K182" s="100"/>
      <c r="L182" s="100"/>
      <c r="M182" s="100"/>
      <c r="N182" s="100"/>
      <c r="O182" s="100"/>
      <c r="P182" s="101"/>
      <c r="Q182" s="110"/>
      <c r="R182" s="110"/>
      <c r="S182" s="110"/>
      <c r="T182" s="110"/>
      <c r="U182" s="110"/>
      <c r="V182" s="112"/>
      <c r="W182" s="100"/>
      <c r="X182" s="100"/>
      <c r="Y182" s="100"/>
      <c r="Z182" s="100"/>
      <c r="AA182" s="100"/>
      <c r="AB182" s="100"/>
      <c r="AC182" s="100"/>
      <c r="AD182" s="100"/>
      <c r="AE182" s="101"/>
      <c r="AF182" s="111"/>
      <c r="AG182" s="111"/>
      <c r="AH182" s="111"/>
      <c r="AI182" s="111"/>
      <c r="AJ182" s="111"/>
      <c r="AK182" s="111"/>
      <c r="AL182" s="111"/>
      <c r="AM182" s="111"/>
      <c r="AN182" s="111"/>
      <c r="AO182" s="111"/>
      <c r="AP182" s="111"/>
      <c r="AQ182" s="111"/>
      <c r="AR182" s="111"/>
      <c r="AS182" s="111"/>
      <c r="AT182" s="111"/>
      <c r="AU182" s="111"/>
      <c r="AV182" s="111"/>
      <c r="AW182" s="111"/>
      <c r="AX182" s="111"/>
      <c r="AY182" s="111"/>
      <c r="AZ182" s="111"/>
      <c r="BA182" s="111"/>
      <c r="BB182" s="111"/>
      <c r="BC182" s="111"/>
      <c r="BD182" s="111"/>
      <c r="BE182" s="111"/>
      <c r="BF182" s="111"/>
      <c r="BG182" s="111"/>
      <c r="BH182" s="111"/>
      <c r="BI182" s="111"/>
      <c r="BJ182" s="111"/>
      <c r="BK182" s="111"/>
      <c r="BL182" s="111"/>
      <c r="BM182" s="111"/>
      <c r="BN182" s="111"/>
      <c r="BO182" s="111"/>
      <c r="BP182" s="111"/>
      <c r="BQ182" s="111"/>
      <c r="BR182" s="111"/>
      <c r="BS182" s="111"/>
      <c r="BT182" s="111"/>
      <c r="BU182" s="111"/>
      <c r="BV182" s="111"/>
      <c r="BW182" s="111"/>
      <c r="BX182" s="111"/>
    </row>
    <row r="183" spans="1:76" s="98" customFormat="1" ht="71.25" customHeight="1" x14ac:dyDescent="0.2">
      <c r="A183" s="88">
        <v>1</v>
      </c>
      <c r="B183" s="89"/>
      <c r="C183" s="89"/>
      <c r="D183" s="113" t="s">
        <v>255</v>
      </c>
      <c r="E183" s="92"/>
      <c r="F183" s="92"/>
      <c r="G183" s="92"/>
      <c r="H183" s="92"/>
      <c r="I183" s="92"/>
      <c r="J183" s="92"/>
      <c r="K183" s="92"/>
      <c r="L183" s="92"/>
      <c r="M183" s="92"/>
      <c r="N183" s="92"/>
      <c r="O183" s="92"/>
      <c r="P183" s="93"/>
      <c r="Q183" s="36" t="s">
        <v>256</v>
      </c>
      <c r="R183" s="36"/>
      <c r="S183" s="36"/>
      <c r="T183" s="36"/>
      <c r="U183" s="36"/>
      <c r="V183" s="113" t="s">
        <v>242</v>
      </c>
      <c r="W183" s="92"/>
      <c r="X183" s="92"/>
      <c r="Y183" s="92"/>
      <c r="Z183" s="92"/>
      <c r="AA183" s="92"/>
      <c r="AB183" s="92"/>
      <c r="AC183" s="92"/>
      <c r="AD183" s="92"/>
      <c r="AE183" s="93"/>
      <c r="AF183" s="114">
        <v>62</v>
      </c>
      <c r="AG183" s="114"/>
      <c r="AH183" s="114"/>
      <c r="AI183" s="114"/>
      <c r="AJ183" s="114"/>
      <c r="AK183" s="114">
        <v>0</v>
      </c>
      <c r="AL183" s="114"/>
      <c r="AM183" s="114"/>
      <c r="AN183" s="114"/>
      <c r="AO183" s="114"/>
      <c r="AP183" s="114">
        <v>62</v>
      </c>
      <c r="AQ183" s="114"/>
      <c r="AR183" s="114"/>
      <c r="AS183" s="114"/>
      <c r="AT183" s="114"/>
      <c r="AU183" s="114">
        <v>0</v>
      </c>
      <c r="AV183" s="114"/>
      <c r="AW183" s="114"/>
      <c r="AX183" s="114"/>
      <c r="AY183" s="114"/>
      <c r="AZ183" s="114">
        <v>0</v>
      </c>
      <c r="BA183" s="114"/>
      <c r="BB183" s="114"/>
      <c r="BC183" s="114"/>
      <c r="BD183" s="114"/>
      <c r="BE183" s="114">
        <v>0</v>
      </c>
      <c r="BF183" s="114"/>
      <c r="BG183" s="114"/>
      <c r="BH183" s="114"/>
      <c r="BI183" s="114"/>
      <c r="BJ183" s="114">
        <v>0</v>
      </c>
      <c r="BK183" s="114"/>
      <c r="BL183" s="114"/>
      <c r="BM183" s="114"/>
      <c r="BN183" s="114"/>
      <c r="BO183" s="114">
        <v>0</v>
      </c>
      <c r="BP183" s="114"/>
      <c r="BQ183" s="114"/>
      <c r="BR183" s="114"/>
      <c r="BS183" s="114"/>
      <c r="BT183" s="114">
        <v>0</v>
      </c>
      <c r="BU183" s="114"/>
      <c r="BV183" s="114"/>
      <c r="BW183" s="114"/>
      <c r="BX183" s="114"/>
    </row>
    <row r="184" spans="1:76" s="98" customFormat="1" ht="60" customHeight="1" x14ac:dyDescent="0.2">
      <c r="A184" s="88">
        <v>2</v>
      </c>
      <c r="B184" s="89"/>
      <c r="C184" s="89"/>
      <c r="D184" s="113" t="s">
        <v>257</v>
      </c>
      <c r="E184" s="92"/>
      <c r="F184" s="92"/>
      <c r="G184" s="92"/>
      <c r="H184" s="92"/>
      <c r="I184" s="92"/>
      <c r="J184" s="92"/>
      <c r="K184" s="92"/>
      <c r="L184" s="92"/>
      <c r="M184" s="92"/>
      <c r="N184" s="92"/>
      <c r="O184" s="92"/>
      <c r="P184" s="93"/>
      <c r="Q184" s="36" t="s">
        <v>256</v>
      </c>
      <c r="R184" s="36"/>
      <c r="S184" s="36"/>
      <c r="T184" s="36"/>
      <c r="U184" s="36"/>
      <c r="V184" s="113" t="s">
        <v>242</v>
      </c>
      <c r="W184" s="92"/>
      <c r="X184" s="92"/>
      <c r="Y184" s="92"/>
      <c r="Z184" s="92"/>
      <c r="AA184" s="92"/>
      <c r="AB184" s="92"/>
      <c r="AC184" s="92"/>
      <c r="AD184" s="92"/>
      <c r="AE184" s="93"/>
      <c r="AF184" s="114">
        <v>92</v>
      </c>
      <c r="AG184" s="114"/>
      <c r="AH184" s="114"/>
      <c r="AI184" s="114"/>
      <c r="AJ184" s="114"/>
      <c r="AK184" s="114">
        <v>0</v>
      </c>
      <c r="AL184" s="114"/>
      <c r="AM184" s="114"/>
      <c r="AN184" s="114"/>
      <c r="AO184" s="114"/>
      <c r="AP184" s="114">
        <v>92</v>
      </c>
      <c r="AQ184" s="114"/>
      <c r="AR184" s="114"/>
      <c r="AS184" s="114"/>
      <c r="AT184" s="114"/>
      <c r="AU184" s="114">
        <v>0</v>
      </c>
      <c r="AV184" s="114"/>
      <c r="AW184" s="114"/>
      <c r="AX184" s="114"/>
      <c r="AY184" s="114"/>
      <c r="AZ184" s="114">
        <v>0</v>
      </c>
      <c r="BA184" s="114"/>
      <c r="BB184" s="114"/>
      <c r="BC184" s="114"/>
      <c r="BD184" s="114"/>
      <c r="BE184" s="114">
        <v>0</v>
      </c>
      <c r="BF184" s="114"/>
      <c r="BG184" s="114"/>
      <c r="BH184" s="114"/>
      <c r="BI184" s="114"/>
      <c r="BJ184" s="114">
        <v>0</v>
      </c>
      <c r="BK184" s="114"/>
      <c r="BL184" s="114"/>
      <c r="BM184" s="114"/>
      <c r="BN184" s="114"/>
      <c r="BO184" s="114">
        <v>0</v>
      </c>
      <c r="BP184" s="114"/>
      <c r="BQ184" s="114"/>
      <c r="BR184" s="114"/>
      <c r="BS184" s="114"/>
      <c r="BT184" s="114">
        <v>0</v>
      </c>
      <c r="BU184" s="114"/>
      <c r="BV184" s="114"/>
      <c r="BW184" s="114"/>
      <c r="BX184" s="114"/>
    </row>
    <row r="185" spans="1:76" s="98" customFormat="1" ht="60" customHeight="1" x14ac:dyDescent="0.2">
      <c r="A185" s="88">
        <v>3</v>
      </c>
      <c r="B185" s="89"/>
      <c r="C185" s="89"/>
      <c r="D185" s="113" t="s">
        <v>258</v>
      </c>
      <c r="E185" s="92"/>
      <c r="F185" s="92"/>
      <c r="G185" s="92"/>
      <c r="H185" s="92"/>
      <c r="I185" s="92"/>
      <c r="J185" s="92"/>
      <c r="K185" s="92"/>
      <c r="L185" s="92"/>
      <c r="M185" s="92"/>
      <c r="N185" s="92"/>
      <c r="O185" s="92"/>
      <c r="P185" s="93"/>
      <c r="Q185" s="36" t="s">
        <v>256</v>
      </c>
      <c r="R185" s="36"/>
      <c r="S185" s="36"/>
      <c r="T185" s="36"/>
      <c r="U185" s="36"/>
      <c r="V185" s="113" t="s">
        <v>242</v>
      </c>
      <c r="W185" s="92"/>
      <c r="X185" s="92"/>
      <c r="Y185" s="92"/>
      <c r="Z185" s="92"/>
      <c r="AA185" s="92"/>
      <c r="AB185" s="92"/>
      <c r="AC185" s="92"/>
      <c r="AD185" s="92"/>
      <c r="AE185" s="93"/>
      <c r="AF185" s="114">
        <v>100</v>
      </c>
      <c r="AG185" s="114"/>
      <c r="AH185" s="114"/>
      <c r="AI185" s="114"/>
      <c r="AJ185" s="114"/>
      <c r="AK185" s="114">
        <v>0</v>
      </c>
      <c r="AL185" s="114"/>
      <c r="AM185" s="114"/>
      <c r="AN185" s="114"/>
      <c r="AO185" s="114"/>
      <c r="AP185" s="114">
        <v>100</v>
      </c>
      <c r="AQ185" s="114"/>
      <c r="AR185" s="114"/>
      <c r="AS185" s="114"/>
      <c r="AT185" s="114"/>
      <c r="AU185" s="114">
        <v>0</v>
      </c>
      <c r="AV185" s="114"/>
      <c r="AW185" s="114"/>
      <c r="AX185" s="114"/>
      <c r="AY185" s="114"/>
      <c r="AZ185" s="114">
        <v>0</v>
      </c>
      <c r="BA185" s="114"/>
      <c r="BB185" s="114"/>
      <c r="BC185" s="114"/>
      <c r="BD185" s="114"/>
      <c r="BE185" s="114">
        <v>0</v>
      </c>
      <c r="BF185" s="114"/>
      <c r="BG185" s="114"/>
      <c r="BH185" s="114"/>
      <c r="BI185" s="114"/>
      <c r="BJ185" s="114">
        <v>0</v>
      </c>
      <c r="BK185" s="114"/>
      <c r="BL185" s="114"/>
      <c r="BM185" s="114"/>
      <c r="BN185" s="114"/>
      <c r="BO185" s="114">
        <v>0</v>
      </c>
      <c r="BP185" s="114"/>
      <c r="BQ185" s="114"/>
      <c r="BR185" s="114"/>
      <c r="BS185" s="114"/>
      <c r="BT185" s="114">
        <v>0</v>
      </c>
      <c r="BU185" s="114"/>
      <c r="BV185" s="114"/>
      <c r="BW185" s="114"/>
      <c r="BX185" s="114"/>
    </row>
    <row r="186" spans="1:76" s="98" customFormat="1" ht="15" customHeight="1" x14ac:dyDescent="0.2">
      <c r="A186" s="88">
        <v>4</v>
      </c>
      <c r="B186" s="89"/>
      <c r="C186" s="89"/>
      <c r="D186" s="113" t="s">
        <v>259</v>
      </c>
      <c r="E186" s="92"/>
      <c r="F186" s="92"/>
      <c r="G186" s="92"/>
      <c r="H186" s="92"/>
      <c r="I186" s="92"/>
      <c r="J186" s="92"/>
      <c r="K186" s="92"/>
      <c r="L186" s="92"/>
      <c r="M186" s="92"/>
      <c r="N186" s="92"/>
      <c r="O186" s="92"/>
      <c r="P186" s="93"/>
      <c r="Q186" s="36" t="s">
        <v>256</v>
      </c>
      <c r="R186" s="36"/>
      <c r="S186" s="36"/>
      <c r="T186" s="36"/>
      <c r="U186" s="36"/>
      <c r="V186" s="113" t="s">
        <v>242</v>
      </c>
      <c r="W186" s="92"/>
      <c r="X186" s="92"/>
      <c r="Y186" s="92"/>
      <c r="Z186" s="92"/>
      <c r="AA186" s="92"/>
      <c r="AB186" s="92"/>
      <c r="AC186" s="92"/>
      <c r="AD186" s="92"/>
      <c r="AE186" s="93"/>
      <c r="AF186" s="114">
        <v>50</v>
      </c>
      <c r="AG186" s="114"/>
      <c r="AH186" s="114"/>
      <c r="AI186" s="114"/>
      <c r="AJ186" s="114"/>
      <c r="AK186" s="114">
        <v>0</v>
      </c>
      <c r="AL186" s="114"/>
      <c r="AM186" s="114"/>
      <c r="AN186" s="114"/>
      <c r="AO186" s="114"/>
      <c r="AP186" s="114">
        <v>50</v>
      </c>
      <c r="AQ186" s="114"/>
      <c r="AR186" s="114"/>
      <c r="AS186" s="114"/>
      <c r="AT186" s="114"/>
      <c r="AU186" s="114">
        <v>0</v>
      </c>
      <c r="AV186" s="114"/>
      <c r="AW186" s="114"/>
      <c r="AX186" s="114"/>
      <c r="AY186" s="114"/>
      <c r="AZ186" s="114">
        <v>0</v>
      </c>
      <c r="BA186" s="114"/>
      <c r="BB186" s="114"/>
      <c r="BC186" s="114"/>
      <c r="BD186" s="114"/>
      <c r="BE186" s="114">
        <v>0</v>
      </c>
      <c r="BF186" s="114"/>
      <c r="BG186" s="114"/>
      <c r="BH186" s="114"/>
      <c r="BI186" s="114"/>
      <c r="BJ186" s="114">
        <v>0</v>
      </c>
      <c r="BK186" s="114"/>
      <c r="BL186" s="114"/>
      <c r="BM186" s="114"/>
      <c r="BN186" s="114"/>
      <c r="BO186" s="114">
        <v>0</v>
      </c>
      <c r="BP186" s="114"/>
      <c r="BQ186" s="114"/>
      <c r="BR186" s="114"/>
      <c r="BS186" s="114"/>
      <c r="BT186" s="114">
        <v>0</v>
      </c>
      <c r="BU186" s="114"/>
      <c r="BV186" s="114"/>
      <c r="BW186" s="114"/>
      <c r="BX186" s="114"/>
    </row>
    <row r="187" spans="1:76" s="98" customFormat="1" ht="30" customHeight="1" x14ac:dyDescent="0.2">
      <c r="A187" s="88">
        <v>5</v>
      </c>
      <c r="B187" s="89"/>
      <c r="C187" s="89"/>
      <c r="D187" s="113" t="s">
        <v>260</v>
      </c>
      <c r="E187" s="92"/>
      <c r="F187" s="92"/>
      <c r="G187" s="92"/>
      <c r="H187" s="92"/>
      <c r="I187" s="92"/>
      <c r="J187" s="92"/>
      <c r="K187" s="92"/>
      <c r="L187" s="92"/>
      <c r="M187" s="92"/>
      <c r="N187" s="92"/>
      <c r="O187" s="92"/>
      <c r="P187" s="93"/>
      <c r="Q187" s="36" t="s">
        <v>256</v>
      </c>
      <c r="R187" s="36"/>
      <c r="S187" s="36"/>
      <c r="T187" s="36"/>
      <c r="U187" s="36"/>
      <c r="V187" s="113" t="s">
        <v>242</v>
      </c>
      <c r="W187" s="92"/>
      <c r="X187" s="92"/>
      <c r="Y187" s="92"/>
      <c r="Z187" s="92"/>
      <c r="AA187" s="92"/>
      <c r="AB187" s="92"/>
      <c r="AC187" s="92"/>
      <c r="AD187" s="92"/>
      <c r="AE187" s="93"/>
      <c r="AF187" s="114">
        <v>0</v>
      </c>
      <c r="AG187" s="114"/>
      <c r="AH187" s="114"/>
      <c r="AI187" s="114"/>
      <c r="AJ187" s="114"/>
      <c r="AK187" s="114">
        <v>0</v>
      </c>
      <c r="AL187" s="114"/>
      <c r="AM187" s="114"/>
      <c r="AN187" s="114"/>
      <c r="AO187" s="114"/>
      <c r="AP187" s="114">
        <v>0</v>
      </c>
      <c r="AQ187" s="114"/>
      <c r="AR187" s="114"/>
      <c r="AS187" s="114"/>
      <c r="AT187" s="114"/>
      <c r="AU187" s="114">
        <v>100</v>
      </c>
      <c r="AV187" s="114"/>
      <c r="AW187" s="114"/>
      <c r="AX187" s="114"/>
      <c r="AY187" s="114"/>
      <c r="AZ187" s="114">
        <v>0</v>
      </c>
      <c r="BA187" s="114"/>
      <c r="BB187" s="114"/>
      <c r="BC187" s="114"/>
      <c r="BD187" s="114"/>
      <c r="BE187" s="114">
        <v>100</v>
      </c>
      <c r="BF187" s="114"/>
      <c r="BG187" s="114"/>
      <c r="BH187" s="114"/>
      <c r="BI187" s="114"/>
      <c r="BJ187" s="114">
        <v>100</v>
      </c>
      <c r="BK187" s="114"/>
      <c r="BL187" s="114"/>
      <c r="BM187" s="114"/>
      <c r="BN187" s="114"/>
      <c r="BO187" s="114">
        <v>0</v>
      </c>
      <c r="BP187" s="114"/>
      <c r="BQ187" s="114"/>
      <c r="BR187" s="114"/>
      <c r="BS187" s="114"/>
      <c r="BT187" s="114">
        <v>100</v>
      </c>
      <c r="BU187" s="114"/>
      <c r="BV187" s="114"/>
      <c r="BW187" s="114"/>
      <c r="BX187" s="114"/>
    </row>
    <row r="188" spans="1:76" s="98" customFormat="1" ht="30" customHeight="1" x14ac:dyDescent="0.2">
      <c r="A188" s="88">
        <v>6</v>
      </c>
      <c r="B188" s="89"/>
      <c r="C188" s="89"/>
      <c r="D188" s="113" t="s">
        <v>261</v>
      </c>
      <c r="E188" s="92"/>
      <c r="F188" s="92"/>
      <c r="G188" s="92"/>
      <c r="H188" s="92"/>
      <c r="I188" s="92"/>
      <c r="J188" s="92"/>
      <c r="K188" s="92"/>
      <c r="L188" s="92"/>
      <c r="M188" s="92"/>
      <c r="N188" s="92"/>
      <c r="O188" s="92"/>
      <c r="P188" s="93"/>
      <c r="Q188" s="36" t="s">
        <v>256</v>
      </c>
      <c r="R188" s="36"/>
      <c r="S188" s="36"/>
      <c r="T188" s="36"/>
      <c r="U188" s="36"/>
      <c r="V188" s="113" t="s">
        <v>242</v>
      </c>
      <c r="W188" s="92"/>
      <c r="X188" s="92"/>
      <c r="Y188" s="92"/>
      <c r="Z188" s="92"/>
      <c r="AA188" s="92"/>
      <c r="AB188" s="92"/>
      <c r="AC188" s="92"/>
      <c r="AD188" s="92"/>
      <c r="AE188" s="93"/>
      <c r="AF188" s="114">
        <v>0</v>
      </c>
      <c r="AG188" s="114"/>
      <c r="AH188" s="114"/>
      <c r="AI188" s="114"/>
      <c r="AJ188" s="114"/>
      <c r="AK188" s="114">
        <v>0</v>
      </c>
      <c r="AL188" s="114"/>
      <c r="AM188" s="114"/>
      <c r="AN188" s="114"/>
      <c r="AO188" s="114"/>
      <c r="AP188" s="114">
        <v>0</v>
      </c>
      <c r="AQ188" s="114"/>
      <c r="AR188" s="114"/>
      <c r="AS188" s="114"/>
      <c r="AT188" s="114"/>
      <c r="AU188" s="114">
        <v>100</v>
      </c>
      <c r="AV188" s="114"/>
      <c r="AW188" s="114"/>
      <c r="AX188" s="114"/>
      <c r="AY188" s="114"/>
      <c r="AZ188" s="114">
        <v>0</v>
      </c>
      <c r="BA188" s="114"/>
      <c r="BB188" s="114"/>
      <c r="BC188" s="114"/>
      <c r="BD188" s="114"/>
      <c r="BE188" s="114">
        <v>100</v>
      </c>
      <c r="BF188" s="114"/>
      <c r="BG188" s="114"/>
      <c r="BH188" s="114"/>
      <c r="BI188" s="114"/>
      <c r="BJ188" s="114">
        <v>100</v>
      </c>
      <c r="BK188" s="114"/>
      <c r="BL188" s="114"/>
      <c r="BM188" s="114"/>
      <c r="BN188" s="114"/>
      <c r="BO188" s="114">
        <v>0</v>
      </c>
      <c r="BP188" s="114"/>
      <c r="BQ188" s="114"/>
      <c r="BR188" s="114"/>
      <c r="BS188" s="114"/>
      <c r="BT188" s="114">
        <v>100</v>
      </c>
      <c r="BU188" s="114"/>
      <c r="BV188" s="114"/>
      <c r="BW188" s="114"/>
      <c r="BX188" s="114"/>
    </row>
    <row r="189" spans="1:76" s="98" customFormat="1" ht="75" customHeight="1" x14ac:dyDescent="0.2">
      <c r="A189" s="88">
        <v>7</v>
      </c>
      <c r="B189" s="89"/>
      <c r="C189" s="89"/>
      <c r="D189" s="113" t="s">
        <v>262</v>
      </c>
      <c r="E189" s="92"/>
      <c r="F189" s="92"/>
      <c r="G189" s="92"/>
      <c r="H189" s="92"/>
      <c r="I189" s="92"/>
      <c r="J189" s="92"/>
      <c r="K189" s="92"/>
      <c r="L189" s="92"/>
      <c r="M189" s="92"/>
      <c r="N189" s="92"/>
      <c r="O189" s="92"/>
      <c r="P189" s="93"/>
      <c r="Q189" s="36" t="s">
        <v>256</v>
      </c>
      <c r="R189" s="36"/>
      <c r="S189" s="36"/>
      <c r="T189" s="36"/>
      <c r="U189" s="36"/>
      <c r="V189" s="113" t="s">
        <v>242</v>
      </c>
      <c r="W189" s="92"/>
      <c r="X189" s="92"/>
      <c r="Y189" s="92"/>
      <c r="Z189" s="92"/>
      <c r="AA189" s="92"/>
      <c r="AB189" s="92"/>
      <c r="AC189" s="92"/>
      <c r="AD189" s="92"/>
      <c r="AE189" s="93"/>
      <c r="AF189" s="114">
        <v>0</v>
      </c>
      <c r="AG189" s="114"/>
      <c r="AH189" s="114"/>
      <c r="AI189" s="114"/>
      <c r="AJ189" s="114"/>
      <c r="AK189" s="114">
        <v>0</v>
      </c>
      <c r="AL189" s="114"/>
      <c r="AM189" s="114"/>
      <c r="AN189" s="114"/>
      <c r="AO189" s="114"/>
      <c r="AP189" s="114">
        <v>0</v>
      </c>
      <c r="AQ189" s="114"/>
      <c r="AR189" s="114"/>
      <c r="AS189" s="114"/>
      <c r="AT189" s="114"/>
      <c r="AU189" s="114">
        <v>100</v>
      </c>
      <c r="AV189" s="114"/>
      <c r="AW189" s="114"/>
      <c r="AX189" s="114"/>
      <c r="AY189" s="114"/>
      <c r="AZ189" s="114">
        <v>0</v>
      </c>
      <c r="BA189" s="114"/>
      <c r="BB189" s="114"/>
      <c r="BC189" s="114"/>
      <c r="BD189" s="114"/>
      <c r="BE189" s="114">
        <v>100</v>
      </c>
      <c r="BF189" s="114"/>
      <c r="BG189" s="114"/>
      <c r="BH189" s="114"/>
      <c r="BI189" s="114"/>
      <c r="BJ189" s="114">
        <v>0</v>
      </c>
      <c r="BK189" s="114"/>
      <c r="BL189" s="114"/>
      <c r="BM189" s="114"/>
      <c r="BN189" s="114"/>
      <c r="BO189" s="114">
        <v>0</v>
      </c>
      <c r="BP189" s="114"/>
      <c r="BQ189" s="114"/>
      <c r="BR189" s="114"/>
      <c r="BS189" s="114"/>
      <c r="BT189" s="114">
        <v>0</v>
      </c>
      <c r="BU189" s="114"/>
      <c r="BV189" s="114"/>
      <c r="BW189" s="114"/>
      <c r="BX189" s="114"/>
    </row>
    <row r="190" spans="1:76" s="98" customFormat="1" ht="30" customHeight="1" x14ac:dyDescent="0.2">
      <c r="A190" s="88">
        <v>8</v>
      </c>
      <c r="B190" s="89"/>
      <c r="C190" s="89"/>
      <c r="D190" s="113" t="s">
        <v>263</v>
      </c>
      <c r="E190" s="92"/>
      <c r="F190" s="92"/>
      <c r="G190" s="92"/>
      <c r="H190" s="92"/>
      <c r="I190" s="92"/>
      <c r="J190" s="92"/>
      <c r="K190" s="92"/>
      <c r="L190" s="92"/>
      <c r="M190" s="92"/>
      <c r="N190" s="92"/>
      <c r="O190" s="92"/>
      <c r="P190" s="93"/>
      <c r="Q190" s="36" t="s">
        <v>256</v>
      </c>
      <c r="R190" s="36"/>
      <c r="S190" s="36"/>
      <c r="T190" s="36"/>
      <c r="U190" s="36"/>
      <c r="V190" s="113" t="s">
        <v>242</v>
      </c>
      <c r="W190" s="92"/>
      <c r="X190" s="92"/>
      <c r="Y190" s="92"/>
      <c r="Z190" s="92"/>
      <c r="AA190" s="92"/>
      <c r="AB190" s="92"/>
      <c r="AC190" s="92"/>
      <c r="AD190" s="92"/>
      <c r="AE190" s="93"/>
      <c r="AF190" s="114">
        <v>0</v>
      </c>
      <c r="AG190" s="114"/>
      <c r="AH190" s="114"/>
      <c r="AI190" s="114"/>
      <c r="AJ190" s="114"/>
      <c r="AK190" s="114">
        <v>0</v>
      </c>
      <c r="AL190" s="114"/>
      <c r="AM190" s="114"/>
      <c r="AN190" s="114"/>
      <c r="AO190" s="114"/>
      <c r="AP190" s="114">
        <v>0</v>
      </c>
      <c r="AQ190" s="114"/>
      <c r="AR190" s="114"/>
      <c r="AS190" s="114"/>
      <c r="AT190" s="114"/>
      <c r="AU190" s="114">
        <v>100</v>
      </c>
      <c r="AV190" s="114"/>
      <c r="AW190" s="114"/>
      <c r="AX190" s="114"/>
      <c r="AY190" s="114"/>
      <c r="AZ190" s="114">
        <v>0</v>
      </c>
      <c r="BA190" s="114"/>
      <c r="BB190" s="114"/>
      <c r="BC190" s="114"/>
      <c r="BD190" s="114"/>
      <c r="BE190" s="114">
        <v>100</v>
      </c>
      <c r="BF190" s="114"/>
      <c r="BG190" s="114"/>
      <c r="BH190" s="114"/>
      <c r="BI190" s="114"/>
      <c r="BJ190" s="114">
        <v>0</v>
      </c>
      <c r="BK190" s="114"/>
      <c r="BL190" s="114"/>
      <c r="BM190" s="114"/>
      <c r="BN190" s="114"/>
      <c r="BO190" s="114">
        <v>0</v>
      </c>
      <c r="BP190" s="114"/>
      <c r="BQ190" s="114"/>
      <c r="BR190" s="114"/>
      <c r="BS190" s="114"/>
      <c r="BT190" s="114">
        <v>0</v>
      </c>
      <c r="BU190" s="114"/>
      <c r="BV190" s="114"/>
      <c r="BW190" s="114"/>
      <c r="BX190" s="114"/>
    </row>
    <row r="191" spans="1:76" s="98" customFormat="1" ht="30" customHeight="1" x14ac:dyDescent="0.2">
      <c r="A191" s="88">
        <v>9</v>
      </c>
      <c r="B191" s="89"/>
      <c r="C191" s="89"/>
      <c r="D191" s="113" t="s">
        <v>264</v>
      </c>
      <c r="E191" s="92"/>
      <c r="F191" s="92"/>
      <c r="G191" s="92"/>
      <c r="H191" s="92"/>
      <c r="I191" s="92"/>
      <c r="J191" s="92"/>
      <c r="K191" s="92"/>
      <c r="L191" s="92"/>
      <c r="M191" s="92"/>
      <c r="N191" s="92"/>
      <c r="O191" s="92"/>
      <c r="P191" s="93"/>
      <c r="Q191" s="36" t="s">
        <v>256</v>
      </c>
      <c r="R191" s="36"/>
      <c r="S191" s="36"/>
      <c r="T191" s="36"/>
      <c r="U191" s="36"/>
      <c r="V191" s="113" t="s">
        <v>242</v>
      </c>
      <c r="W191" s="92"/>
      <c r="X191" s="92"/>
      <c r="Y191" s="92"/>
      <c r="Z191" s="92"/>
      <c r="AA191" s="92"/>
      <c r="AB191" s="92"/>
      <c r="AC191" s="92"/>
      <c r="AD191" s="92"/>
      <c r="AE191" s="93"/>
      <c r="AF191" s="114">
        <v>0</v>
      </c>
      <c r="AG191" s="114"/>
      <c r="AH191" s="114"/>
      <c r="AI191" s="114"/>
      <c r="AJ191" s="114"/>
      <c r="AK191" s="114">
        <v>50</v>
      </c>
      <c r="AL191" s="114"/>
      <c r="AM191" s="114"/>
      <c r="AN191" s="114"/>
      <c r="AO191" s="114"/>
      <c r="AP191" s="114">
        <v>50</v>
      </c>
      <c r="AQ191" s="114"/>
      <c r="AR191" s="114"/>
      <c r="AS191" s="114"/>
      <c r="AT191" s="114"/>
      <c r="AU191" s="114">
        <v>0</v>
      </c>
      <c r="AV191" s="114"/>
      <c r="AW191" s="114"/>
      <c r="AX191" s="114"/>
      <c r="AY191" s="114"/>
      <c r="AZ191" s="114">
        <v>100</v>
      </c>
      <c r="BA191" s="114"/>
      <c r="BB191" s="114"/>
      <c r="BC191" s="114"/>
      <c r="BD191" s="114"/>
      <c r="BE191" s="114">
        <v>100</v>
      </c>
      <c r="BF191" s="114"/>
      <c r="BG191" s="114"/>
      <c r="BH191" s="114"/>
      <c r="BI191" s="114"/>
      <c r="BJ191" s="114">
        <v>0</v>
      </c>
      <c r="BK191" s="114"/>
      <c r="BL191" s="114"/>
      <c r="BM191" s="114"/>
      <c r="BN191" s="114"/>
      <c r="BO191" s="114">
        <v>100</v>
      </c>
      <c r="BP191" s="114"/>
      <c r="BQ191" s="114"/>
      <c r="BR191" s="114"/>
      <c r="BS191" s="114"/>
      <c r="BT191" s="114">
        <v>100</v>
      </c>
      <c r="BU191" s="114"/>
      <c r="BV191" s="114"/>
      <c r="BW191" s="114"/>
      <c r="BX191" s="114"/>
    </row>
    <row r="192" spans="1:76" s="98" customFormat="1" ht="60" customHeight="1" x14ac:dyDescent="0.2">
      <c r="A192" s="88">
        <v>10</v>
      </c>
      <c r="B192" s="89"/>
      <c r="C192" s="89"/>
      <c r="D192" s="113" t="s">
        <v>265</v>
      </c>
      <c r="E192" s="92"/>
      <c r="F192" s="92"/>
      <c r="G192" s="92"/>
      <c r="H192" s="92"/>
      <c r="I192" s="92"/>
      <c r="J192" s="92"/>
      <c r="K192" s="92"/>
      <c r="L192" s="92"/>
      <c r="M192" s="92"/>
      <c r="N192" s="92"/>
      <c r="O192" s="92"/>
      <c r="P192" s="93"/>
      <c r="Q192" s="36" t="s">
        <v>256</v>
      </c>
      <c r="R192" s="36"/>
      <c r="S192" s="36"/>
      <c r="T192" s="36"/>
      <c r="U192" s="36"/>
      <c r="V192" s="113" t="s">
        <v>242</v>
      </c>
      <c r="W192" s="92"/>
      <c r="X192" s="92"/>
      <c r="Y192" s="92"/>
      <c r="Z192" s="92"/>
      <c r="AA192" s="92"/>
      <c r="AB192" s="92"/>
      <c r="AC192" s="92"/>
      <c r="AD192" s="92"/>
      <c r="AE192" s="93"/>
      <c r="AF192" s="114">
        <v>0</v>
      </c>
      <c r="AG192" s="114"/>
      <c r="AH192" s="114"/>
      <c r="AI192" s="114"/>
      <c r="AJ192" s="114"/>
      <c r="AK192" s="114">
        <v>100</v>
      </c>
      <c r="AL192" s="114"/>
      <c r="AM192" s="114"/>
      <c r="AN192" s="114"/>
      <c r="AO192" s="114"/>
      <c r="AP192" s="114">
        <v>100</v>
      </c>
      <c r="AQ192" s="114"/>
      <c r="AR192" s="114"/>
      <c r="AS192" s="114"/>
      <c r="AT192" s="114"/>
      <c r="AU192" s="114">
        <v>0</v>
      </c>
      <c r="AV192" s="114"/>
      <c r="AW192" s="114"/>
      <c r="AX192" s="114"/>
      <c r="AY192" s="114"/>
      <c r="AZ192" s="114">
        <v>0</v>
      </c>
      <c r="BA192" s="114"/>
      <c r="BB192" s="114"/>
      <c r="BC192" s="114"/>
      <c r="BD192" s="114"/>
      <c r="BE192" s="114">
        <v>0</v>
      </c>
      <c r="BF192" s="114"/>
      <c r="BG192" s="114"/>
      <c r="BH192" s="114"/>
      <c r="BI192" s="114"/>
      <c r="BJ192" s="114">
        <v>0</v>
      </c>
      <c r="BK192" s="114"/>
      <c r="BL192" s="114"/>
      <c r="BM192" s="114"/>
      <c r="BN192" s="114"/>
      <c r="BO192" s="114">
        <v>0</v>
      </c>
      <c r="BP192" s="114"/>
      <c r="BQ192" s="114"/>
      <c r="BR192" s="114"/>
      <c r="BS192" s="114"/>
      <c r="BT192" s="114">
        <v>0</v>
      </c>
      <c r="BU192" s="114"/>
      <c r="BV192" s="114"/>
      <c r="BW192" s="114"/>
      <c r="BX192" s="114"/>
    </row>
    <row r="194" spans="1:79" ht="14.25" customHeight="1" x14ac:dyDescent="12.75">
      <c r="A194" s="42" t="s">
        <v>324</v>
      </c>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row>
    <row r="195" spans="1:79" ht="23.1" customHeight="1" x14ac:dyDescent="0.2">
      <c r="A195" s="60" t="s">
        <v>6</v>
      </c>
      <c r="B195" s="61"/>
      <c r="C195" s="61"/>
      <c r="D195" s="36" t="s">
        <v>9</v>
      </c>
      <c r="E195" s="36"/>
      <c r="F195" s="36"/>
      <c r="G195" s="36"/>
      <c r="H195" s="36"/>
      <c r="I195" s="36"/>
      <c r="J195" s="36"/>
      <c r="K195" s="36"/>
      <c r="L195" s="36"/>
      <c r="M195" s="36"/>
      <c r="N195" s="36"/>
      <c r="O195" s="36"/>
      <c r="P195" s="36"/>
      <c r="Q195" s="36" t="s">
        <v>8</v>
      </c>
      <c r="R195" s="36"/>
      <c r="S195" s="36"/>
      <c r="T195" s="36"/>
      <c r="U195" s="36"/>
      <c r="V195" s="36" t="s">
        <v>7</v>
      </c>
      <c r="W195" s="36"/>
      <c r="X195" s="36"/>
      <c r="Y195" s="36"/>
      <c r="Z195" s="36"/>
      <c r="AA195" s="36"/>
      <c r="AB195" s="36"/>
      <c r="AC195" s="36"/>
      <c r="AD195" s="36"/>
      <c r="AE195" s="36"/>
      <c r="AF195" s="30" t="s">
        <v>315</v>
      </c>
      <c r="AG195" s="31"/>
      <c r="AH195" s="31"/>
      <c r="AI195" s="31"/>
      <c r="AJ195" s="31"/>
      <c r="AK195" s="31"/>
      <c r="AL195" s="31"/>
      <c r="AM195" s="31"/>
      <c r="AN195" s="31"/>
      <c r="AO195" s="31"/>
      <c r="AP195" s="31"/>
      <c r="AQ195" s="31"/>
      <c r="AR195" s="31"/>
      <c r="AS195" s="31"/>
      <c r="AT195" s="32"/>
      <c r="AU195" s="30" t="s">
        <v>320</v>
      </c>
      <c r="AV195" s="31"/>
      <c r="AW195" s="31"/>
      <c r="AX195" s="31"/>
      <c r="AY195" s="31"/>
      <c r="AZ195" s="31"/>
      <c r="BA195" s="31"/>
      <c r="BB195" s="31"/>
      <c r="BC195" s="31"/>
      <c r="BD195" s="31"/>
      <c r="BE195" s="31"/>
      <c r="BF195" s="31"/>
      <c r="BG195" s="31"/>
      <c r="BH195" s="31"/>
      <c r="BI195" s="32"/>
    </row>
    <row r="196" spans="1:79" ht="28.5" customHeight="1" x14ac:dyDescent="0.2">
      <c r="A196" s="63"/>
      <c r="B196" s="64"/>
      <c r="C196" s="64"/>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t="s">
        <v>4</v>
      </c>
      <c r="AG196" s="36"/>
      <c r="AH196" s="36"/>
      <c r="AI196" s="36"/>
      <c r="AJ196" s="36"/>
      <c r="AK196" s="36" t="s">
        <v>3</v>
      </c>
      <c r="AL196" s="36"/>
      <c r="AM196" s="36"/>
      <c r="AN196" s="36"/>
      <c r="AO196" s="36"/>
      <c r="AP196" s="36" t="s">
        <v>123</v>
      </c>
      <c r="AQ196" s="36"/>
      <c r="AR196" s="36"/>
      <c r="AS196" s="36"/>
      <c r="AT196" s="36"/>
      <c r="AU196" s="36" t="s">
        <v>4</v>
      </c>
      <c r="AV196" s="36"/>
      <c r="AW196" s="36"/>
      <c r="AX196" s="36"/>
      <c r="AY196" s="36"/>
      <c r="AZ196" s="36" t="s">
        <v>3</v>
      </c>
      <c r="BA196" s="36"/>
      <c r="BB196" s="36"/>
      <c r="BC196" s="36"/>
      <c r="BD196" s="36"/>
      <c r="BE196" s="36" t="s">
        <v>90</v>
      </c>
      <c r="BF196" s="36"/>
      <c r="BG196" s="36"/>
      <c r="BH196" s="36"/>
      <c r="BI196" s="36"/>
    </row>
    <row r="197" spans="1:79" ht="15" customHeight="1" x14ac:dyDescent="0.2">
      <c r="A197" s="30">
        <v>1</v>
      </c>
      <c r="B197" s="31"/>
      <c r="C197" s="31"/>
      <c r="D197" s="36">
        <v>2</v>
      </c>
      <c r="E197" s="36"/>
      <c r="F197" s="36"/>
      <c r="G197" s="36"/>
      <c r="H197" s="36"/>
      <c r="I197" s="36"/>
      <c r="J197" s="36"/>
      <c r="K197" s="36"/>
      <c r="L197" s="36"/>
      <c r="M197" s="36"/>
      <c r="N197" s="36"/>
      <c r="O197" s="36"/>
      <c r="P197" s="36"/>
      <c r="Q197" s="36">
        <v>3</v>
      </c>
      <c r="R197" s="36"/>
      <c r="S197" s="36"/>
      <c r="T197" s="36"/>
      <c r="U197" s="36"/>
      <c r="V197" s="36">
        <v>4</v>
      </c>
      <c r="W197" s="36"/>
      <c r="X197" s="36"/>
      <c r="Y197" s="36"/>
      <c r="Z197" s="36"/>
      <c r="AA197" s="36"/>
      <c r="AB197" s="36"/>
      <c r="AC197" s="36"/>
      <c r="AD197" s="36"/>
      <c r="AE197" s="36"/>
      <c r="AF197" s="36">
        <v>5</v>
      </c>
      <c r="AG197" s="36"/>
      <c r="AH197" s="36"/>
      <c r="AI197" s="36"/>
      <c r="AJ197" s="36"/>
      <c r="AK197" s="36">
        <v>6</v>
      </c>
      <c r="AL197" s="36"/>
      <c r="AM197" s="36"/>
      <c r="AN197" s="36"/>
      <c r="AO197" s="36"/>
      <c r="AP197" s="36">
        <v>7</v>
      </c>
      <c r="AQ197" s="36"/>
      <c r="AR197" s="36"/>
      <c r="AS197" s="36"/>
      <c r="AT197" s="36"/>
      <c r="AU197" s="36">
        <v>8</v>
      </c>
      <c r="AV197" s="36"/>
      <c r="AW197" s="36"/>
      <c r="AX197" s="36"/>
      <c r="AY197" s="36"/>
      <c r="AZ197" s="36">
        <v>9</v>
      </c>
      <c r="BA197" s="36"/>
      <c r="BB197" s="36"/>
      <c r="BC197" s="36"/>
      <c r="BD197" s="36"/>
      <c r="BE197" s="36">
        <v>10</v>
      </c>
      <c r="BF197" s="36"/>
      <c r="BG197" s="36"/>
      <c r="BH197" s="36"/>
      <c r="BI197" s="36"/>
    </row>
    <row r="198" spans="1:79" ht="15.75" hidden="1" customHeight="1" x14ac:dyDescent="0.2">
      <c r="A198" s="33" t="s">
        <v>154</v>
      </c>
      <c r="B198" s="34"/>
      <c r="C198" s="34"/>
      <c r="D198" s="36" t="s">
        <v>57</v>
      </c>
      <c r="E198" s="36"/>
      <c r="F198" s="36"/>
      <c r="G198" s="36"/>
      <c r="H198" s="36"/>
      <c r="I198" s="36"/>
      <c r="J198" s="36"/>
      <c r="K198" s="36"/>
      <c r="L198" s="36"/>
      <c r="M198" s="36"/>
      <c r="N198" s="36"/>
      <c r="O198" s="36"/>
      <c r="P198" s="36"/>
      <c r="Q198" s="36" t="s">
        <v>70</v>
      </c>
      <c r="R198" s="36"/>
      <c r="S198" s="36"/>
      <c r="T198" s="36"/>
      <c r="U198" s="36"/>
      <c r="V198" s="36" t="s">
        <v>71</v>
      </c>
      <c r="W198" s="36"/>
      <c r="X198" s="36"/>
      <c r="Y198" s="36"/>
      <c r="Z198" s="36"/>
      <c r="AA198" s="36"/>
      <c r="AB198" s="36"/>
      <c r="AC198" s="36"/>
      <c r="AD198" s="36"/>
      <c r="AE198" s="36"/>
      <c r="AF198" s="38" t="s">
        <v>107</v>
      </c>
      <c r="AG198" s="38"/>
      <c r="AH198" s="38"/>
      <c r="AI198" s="38"/>
      <c r="AJ198" s="38"/>
      <c r="AK198" s="37" t="s">
        <v>108</v>
      </c>
      <c r="AL198" s="37"/>
      <c r="AM198" s="37"/>
      <c r="AN198" s="37"/>
      <c r="AO198" s="37"/>
      <c r="AP198" s="44" t="s">
        <v>193</v>
      </c>
      <c r="AQ198" s="44"/>
      <c r="AR198" s="44"/>
      <c r="AS198" s="44"/>
      <c r="AT198" s="44"/>
      <c r="AU198" s="38" t="s">
        <v>109</v>
      </c>
      <c r="AV198" s="38"/>
      <c r="AW198" s="38"/>
      <c r="AX198" s="38"/>
      <c r="AY198" s="38"/>
      <c r="AZ198" s="37" t="s">
        <v>110</v>
      </c>
      <c r="BA198" s="37"/>
      <c r="BB198" s="37"/>
      <c r="BC198" s="37"/>
      <c r="BD198" s="37"/>
      <c r="BE198" s="44" t="s">
        <v>193</v>
      </c>
      <c r="BF198" s="44"/>
      <c r="BG198" s="44"/>
      <c r="BH198" s="44"/>
      <c r="BI198" s="44"/>
      <c r="CA198" t="s">
        <v>39</v>
      </c>
    </row>
    <row r="199" spans="1:79" s="6" customFormat="1" ht="14.25" x14ac:dyDescent="0.2">
      <c r="A199" s="86">
        <v>0</v>
      </c>
      <c r="B199" s="84"/>
      <c r="C199" s="84"/>
      <c r="D199" s="110" t="s">
        <v>192</v>
      </c>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1"/>
      <c r="AG199" s="111"/>
      <c r="AH199" s="111"/>
      <c r="AI199" s="111"/>
      <c r="AJ199" s="111"/>
      <c r="AK199" s="111"/>
      <c r="AL199" s="111"/>
      <c r="AM199" s="111"/>
      <c r="AN199" s="111"/>
      <c r="AO199" s="111"/>
      <c r="AP199" s="111"/>
      <c r="AQ199" s="111"/>
      <c r="AR199" s="111"/>
      <c r="AS199" s="111"/>
      <c r="AT199" s="111"/>
      <c r="AU199" s="111"/>
      <c r="AV199" s="111"/>
      <c r="AW199" s="111"/>
      <c r="AX199" s="111"/>
      <c r="AY199" s="111"/>
      <c r="AZ199" s="111"/>
      <c r="BA199" s="111"/>
      <c r="BB199" s="111"/>
      <c r="BC199" s="111"/>
      <c r="BD199" s="111"/>
      <c r="BE199" s="111"/>
      <c r="BF199" s="111"/>
      <c r="BG199" s="111"/>
      <c r="BH199" s="111"/>
      <c r="BI199" s="111"/>
      <c r="CA199" s="6" t="s">
        <v>40</v>
      </c>
    </row>
    <row r="200" spans="1:79" s="98" customFormat="1" ht="42.75" customHeight="1" x14ac:dyDescent="0.2">
      <c r="A200" s="88">
        <v>1</v>
      </c>
      <c r="B200" s="89"/>
      <c r="C200" s="89"/>
      <c r="D200" s="113" t="s">
        <v>194</v>
      </c>
      <c r="E200" s="92"/>
      <c r="F200" s="92"/>
      <c r="G200" s="92"/>
      <c r="H200" s="92"/>
      <c r="I200" s="92"/>
      <c r="J200" s="92"/>
      <c r="K200" s="92"/>
      <c r="L200" s="92"/>
      <c r="M200" s="92"/>
      <c r="N200" s="92"/>
      <c r="O200" s="92"/>
      <c r="P200" s="93"/>
      <c r="Q200" s="36" t="s">
        <v>195</v>
      </c>
      <c r="R200" s="36"/>
      <c r="S200" s="36"/>
      <c r="T200" s="36"/>
      <c r="U200" s="36"/>
      <c r="V200" s="113" t="s">
        <v>196</v>
      </c>
      <c r="W200" s="92"/>
      <c r="X200" s="92"/>
      <c r="Y200" s="92"/>
      <c r="Z200" s="92"/>
      <c r="AA200" s="92"/>
      <c r="AB200" s="92"/>
      <c r="AC200" s="92"/>
      <c r="AD200" s="92"/>
      <c r="AE200" s="93"/>
      <c r="AF200" s="114">
        <v>0</v>
      </c>
      <c r="AG200" s="114"/>
      <c r="AH200" s="114"/>
      <c r="AI200" s="114"/>
      <c r="AJ200" s="114"/>
      <c r="AK200" s="114">
        <v>0</v>
      </c>
      <c r="AL200" s="114"/>
      <c r="AM200" s="114"/>
      <c r="AN200" s="114"/>
      <c r="AO200" s="114"/>
      <c r="AP200" s="114">
        <v>0</v>
      </c>
      <c r="AQ200" s="114"/>
      <c r="AR200" s="114"/>
      <c r="AS200" s="114"/>
      <c r="AT200" s="114"/>
      <c r="AU200" s="114">
        <v>0</v>
      </c>
      <c r="AV200" s="114"/>
      <c r="AW200" s="114"/>
      <c r="AX200" s="114"/>
      <c r="AY200" s="114"/>
      <c r="AZ200" s="114">
        <v>0</v>
      </c>
      <c r="BA200" s="114"/>
      <c r="BB200" s="114"/>
      <c r="BC200" s="114"/>
      <c r="BD200" s="114"/>
      <c r="BE200" s="114">
        <v>0</v>
      </c>
      <c r="BF200" s="114"/>
      <c r="BG200" s="114"/>
      <c r="BH200" s="114"/>
      <c r="BI200" s="114"/>
    </row>
    <row r="201" spans="1:79" s="98" customFormat="1" ht="15" customHeight="1" x14ac:dyDescent="0.2">
      <c r="A201" s="88">
        <v>2</v>
      </c>
      <c r="B201" s="89"/>
      <c r="C201" s="89"/>
      <c r="D201" s="113" t="s">
        <v>197</v>
      </c>
      <c r="E201" s="92"/>
      <c r="F201" s="92"/>
      <c r="G201" s="92"/>
      <c r="H201" s="92"/>
      <c r="I201" s="92"/>
      <c r="J201" s="92"/>
      <c r="K201" s="92"/>
      <c r="L201" s="92"/>
      <c r="M201" s="92"/>
      <c r="N201" s="92"/>
      <c r="O201" s="92"/>
      <c r="P201" s="93"/>
      <c r="Q201" s="36" t="s">
        <v>195</v>
      </c>
      <c r="R201" s="36"/>
      <c r="S201" s="36"/>
      <c r="T201" s="36"/>
      <c r="U201" s="36"/>
      <c r="V201" s="113" t="s">
        <v>198</v>
      </c>
      <c r="W201" s="92"/>
      <c r="X201" s="92"/>
      <c r="Y201" s="92"/>
      <c r="Z201" s="92"/>
      <c r="AA201" s="92"/>
      <c r="AB201" s="92"/>
      <c r="AC201" s="92"/>
      <c r="AD201" s="92"/>
      <c r="AE201" s="93"/>
      <c r="AF201" s="114">
        <v>0</v>
      </c>
      <c r="AG201" s="114"/>
      <c r="AH201" s="114"/>
      <c r="AI201" s="114"/>
      <c r="AJ201" s="114"/>
      <c r="AK201" s="114">
        <v>0</v>
      </c>
      <c r="AL201" s="114"/>
      <c r="AM201" s="114"/>
      <c r="AN201" s="114"/>
      <c r="AO201" s="114"/>
      <c r="AP201" s="114">
        <v>0</v>
      </c>
      <c r="AQ201" s="114"/>
      <c r="AR201" s="114"/>
      <c r="AS201" s="114"/>
      <c r="AT201" s="114"/>
      <c r="AU201" s="114">
        <v>0</v>
      </c>
      <c r="AV201" s="114"/>
      <c r="AW201" s="114"/>
      <c r="AX201" s="114"/>
      <c r="AY201" s="114"/>
      <c r="AZ201" s="114">
        <v>0</v>
      </c>
      <c r="BA201" s="114"/>
      <c r="BB201" s="114"/>
      <c r="BC201" s="114"/>
      <c r="BD201" s="114"/>
      <c r="BE201" s="114">
        <v>0</v>
      </c>
      <c r="BF201" s="114"/>
      <c r="BG201" s="114"/>
      <c r="BH201" s="114"/>
      <c r="BI201" s="114"/>
    </row>
    <row r="202" spans="1:79" s="98" customFormat="1" ht="15" customHeight="1" x14ac:dyDescent="0.2">
      <c r="A202" s="88">
        <v>3</v>
      </c>
      <c r="B202" s="89"/>
      <c r="C202" s="89"/>
      <c r="D202" s="113" t="s">
        <v>199</v>
      </c>
      <c r="E202" s="92"/>
      <c r="F202" s="92"/>
      <c r="G202" s="92"/>
      <c r="H202" s="92"/>
      <c r="I202" s="92"/>
      <c r="J202" s="92"/>
      <c r="K202" s="92"/>
      <c r="L202" s="92"/>
      <c r="M202" s="92"/>
      <c r="N202" s="92"/>
      <c r="O202" s="92"/>
      <c r="P202" s="93"/>
      <c r="Q202" s="36" t="s">
        <v>195</v>
      </c>
      <c r="R202" s="36"/>
      <c r="S202" s="36"/>
      <c r="T202" s="36"/>
      <c r="U202" s="36"/>
      <c r="V202" s="113" t="s">
        <v>198</v>
      </c>
      <c r="W202" s="92"/>
      <c r="X202" s="92"/>
      <c r="Y202" s="92"/>
      <c r="Z202" s="92"/>
      <c r="AA202" s="92"/>
      <c r="AB202" s="92"/>
      <c r="AC202" s="92"/>
      <c r="AD202" s="92"/>
      <c r="AE202" s="93"/>
      <c r="AF202" s="114">
        <v>0</v>
      </c>
      <c r="AG202" s="114"/>
      <c r="AH202" s="114"/>
      <c r="AI202" s="114"/>
      <c r="AJ202" s="114"/>
      <c r="AK202" s="114">
        <v>0</v>
      </c>
      <c r="AL202" s="114"/>
      <c r="AM202" s="114"/>
      <c r="AN202" s="114"/>
      <c r="AO202" s="114"/>
      <c r="AP202" s="114">
        <v>0</v>
      </c>
      <c r="AQ202" s="114"/>
      <c r="AR202" s="114"/>
      <c r="AS202" s="114"/>
      <c r="AT202" s="114"/>
      <c r="AU202" s="114">
        <v>0</v>
      </c>
      <c r="AV202" s="114"/>
      <c r="AW202" s="114"/>
      <c r="AX202" s="114"/>
      <c r="AY202" s="114"/>
      <c r="AZ202" s="114">
        <v>0</v>
      </c>
      <c r="BA202" s="114"/>
      <c r="BB202" s="114"/>
      <c r="BC202" s="114"/>
      <c r="BD202" s="114"/>
      <c r="BE202" s="114">
        <v>0</v>
      </c>
      <c r="BF202" s="114"/>
      <c r="BG202" s="114"/>
      <c r="BH202" s="114"/>
      <c r="BI202" s="114"/>
    </row>
    <row r="203" spans="1:79" s="98" customFormat="1" ht="15" customHeight="1" x14ac:dyDescent="0.2">
      <c r="A203" s="88">
        <v>4</v>
      </c>
      <c r="B203" s="89"/>
      <c r="C203" s="89"/>
      <c r="D203" s="113" t="s">
        <v>200</v>
      </c>
      <c r="E203" s="92"/>
      <c r="F203" s="92"/>
      <c r="G203" s="92"/>
      <c r="H203" s="92"/>
      <c r="I203" s="92"/>
      <c r="J203" s="92"/>
      <c r="K203" s="92"/>
      <c r="L203" s="92"/>
      <c r="M203" s="92"/>
      <c r="N203" s="92"/>
      <c r="O203" s="92"/>
      <c r="P203" s="93"/>
      <c r="Q203" s="36" t="s">
        <v>195</v>
      </c>
      <c r="R203" s="36"/>
      <c r="S203" s="36"/>
      <c r="T203" s="36"/>
      <c r="U203" s="36"/>
      <c r="V203" s="113" t="s">
        <v>198</v>
      </c>
      <c r="W203" s="92"/>
      <c r="X203" s="92"/>
      <c r="Y203" s="92"/>
      <c r="Z203" s="92"/>
      <c r="AA203" s="92"/>
      <c r="AB203" s="92"/>
      <c r="AC203" s="92"/>
      <c r="AD203" s="92"/>
      <c r="AE203" s="93"/>
      <c r="AF203" s="114">
        <v>0</v>
      </c>
      <c r="AG203" s="114"/>
      <c r="AH203" s="114"/>
      <c r="AI203" s="114"/>
      <c r="AJ203" s="114"/>
      <c r="AK203" s="114">
        <v>0</v>
      </c>
      <c r="AL203" s="114"/>
      <c r="AM203" s="114"/>
      <c r="AN203" s="114"/>
      <c r="AO203" s="114"/>
      <c r="AP203" s="114">
        <v>0</v>
      </c>
      <c r="AQ203" s="114"/>
      <c r="AR203" s="114"/>
      <c r="AS203" s="114"/>
      <c r="AT203" s="114"/>
      <c r="AU203" s="114">
        <v>0</v>
      </c>
      <c r="AV203" s="114"/>
      <c r="AW203" s="114"/>
      <c r="AX203" s="114"/>
      <c r="AY203" s="114"/>
      <c r="AZ203" s="114">
        <v>0</v>
      </c>
      <c r="BA203" s="114"/>
      <c r="BB203" s="114"/>
      <c r="BC203" s="114"/>
      <c r="BD203" s="114"/>
      <c r="BE203" s="114">
        <v>0</v>
      </c>
      <c r="BF203" s="114"/>
      <c r="BG203" s="114"/>
      <c r="BH203" s="114"/>
      <c r="BI203" s="114"/>
    </row>
    <row r="204" spans="1:79" s="98" customFormat="1" ht="30" customHeight="1" x14ac:dyDescent="0.2">
      <c r="A204" s="88">
        <v>5</v>
      </c>
      <c r="B204" s="89"/>
      <c r="C204" s="89"/>
      <c r="D204" s="113" t="s">
        <v>201</v>
      </c>
      <c r="E204" s="92"/>
      <c r="F204" s="92"/>
      <c r="G204" s="92"/>
      <c r="H204" s="92"/>
      <c r="I204" s="92"/>
      <c r="J204" s="92"/>
      <c r="K204" s="92"/>
      <c r="L204" s="92"/>
      <c r="M204" s="92"/>
      <c r="N204" s="92"/>
      <c r="O204" s="92"/>
      <c r="P204" s="93"/>
      <c r="Q204" s="36" t="s">
        <v>195</v>
      </c>
      <c r="R204" s="36"/>
      <c r="S204" s="36"/>
      <c r="T204" s="36"/>
      <c r="U204" s="36"/>
      <c r="V204" s="113" t="s">
        <v>198</v>
      </c>
      <c r="W204" s="92"/>
      <c r="X204" s="92"/>
      <c r="Y204" s="92"/>
      <c r="Z204" s="92"/>
      <c r="AA204" s="92"/>
      <c r="AB204" s="92"/>
      <c r="AC204" s="92"/>
      <c r="AD204" s="92"/>
      <c r="AE204" s="93"/>
      <c r="AF204" s="114">
        <v>0</v>
      </c>
      <c r="AG204" s="114"/>
      <c r="AH204" s="114"/>
      <c r="AI204" s="114"/>
      <c r="AJ204" s="114"/>
      <c r="AK204" s="114">
        <v>0</v>
      </c>
      <c r="AL204" s="114"/>
      <c r="AM204" s="114"/>
      <c r="AN204" s="114"/>
      <c r="AO204" s="114"/>
      <c r="AP204" s="114">
        <v>0</v>
      </c>
      <c r="AQ204" s="114"/>
      <c r="AR204" s="114"/>
      <c r="AS204" s="114"/>
      <c r="AT204" s="114"/>
      <c r="AU204" s="114">
        <v>0</v>
      </c>
      <c r="AV204" s="114"/>
      <c r="AW204" s="114"/>
      <c r="AX204" s="114"/>
      <c r="AY204" s="114"/>
      <c r="AZ204" s="114">
        <v>0</v>
      </c>
      <c r="BA204" s="114"/>
      <c r="BB204" s="114"/>
      <c r="BC204" s="114"/>
      <c r="BD204" s="114"/>
      <c r="BE204" s="114">
        <v>0</v>
      </c>
      <c r="BF204" s="114"/>
      <c r="BG204" s="114"/>
      <c r="BH204" s="114"/>
      <c r="BI204" s="114"/>
    </row>
    <row r="205" spans="1:79" s="98" customFormat="1" ht="60" customHeight="1" x14ac:dyDescent="0.2">
      <c r="A205" s="88">
        <v>6</v>
      </c>
      <c r="B205" s="89"/>
      <c r="C205" s="89"/>
      <c r="D205" s="113" t="s">
        <v>202</v>
      </c>
      <c r="E205" s="92"/>
      <c r="F205" s="92"/>
      <c r="G205" s="92"/>
      <c r="H205" s="92"/>
      <c r="I205" s="92"/>
      <c r="J205" s="92"/>
      <c r="K205" s="92"/>
      <c r="L205" s="92"/>
      <c r="M205" s="92"/>
      <c r="N205" s="92"/>
      <c r="O205" s="92"/>
      <c r="P205" s="93"/>
      <c r="Q205" s="36" t="s">
        <v>203</v>
      </c>
      <c r="R205" s="36"/>
      <c r="S205" s="36"/>
      <c r="T205" s="36"/>
      <c r="U205" s="36"/>
      <c r="V205" s="113" t="s">
        <v>204</v>
      </c>
      <c r="W205" s="92"/>
      <c r="X205" s="92"/>
      <c r="Y205" s="92"/>
      <c r="Z205" s="92"/>
      <c r="AA205" s="92"/>
      <c r="AB205" s="92"/>
      <c r="AC205" s="92"/>
      <c r="AD205" s="92"/>
      <c r="AE205" s="93"/>
      <c r="AF205" s="114">
        <v>0</v>
      </c>
      <c r="AG205" s="114"/>
      <c r="AH205" s="114"/>
      <c r="AI205" s="114"/>
      <c r="AJ205" s="114"/>
      <c r="AK205" s="114">
        <v>0</v>
      </c>
      <c r="AL205" s="114"/>
      <c r="AM205" s="114"/>
      <c r="AN205" s="114"/>
      <c r="AO205" s="114"/>
      <c r="AP205" s="114">
        <v>0</v>
      </c>
      <c r="AQ205" s="114"/>
      <c r="AR205" s="114"/>
      <c r="AS205" s="114"/>
      <c r="AT205" s="114"/>
      <c r="AU205" s="114">
        <v>0</v>
      </c>
      <c r="AV205" s="114"/>
      <c r="AW205" s="114"/>
      <c r="AX205" s="114"/>
      <c r="AY205" s="114"/>
      <c r="AZ205" s="114">
        <v>0</v>
      </c>
      <c r="BA205" s="114"/>
      <c r="BB205" s="114"/>
      <c r="BC205" s="114"/>
      <c r="BD205" s="114"/>
      <c r="BE205" s="114">
        <v>0</v>
      </c>
      <c r="BF205" s="114"/>
      <c r="BG205" s="114"/>
      <c r="BH205" s="114"/>
      <c r="BI205" s="114"/>
    </row>
    <row r="206" spans="1:79" s="98" customFormat="1" ht="105" customHeight="1" x14ac:dyDescent="0.2">
      <c r="A206" s="88">
        <v>7</v>
      </c>
      <c r="B206" s="89"/>
      <c r="C206" s="89"/>
      <c r="D206" s="113" t="s">
        <v>205</v>
      </c>
      <c r="E206" s="92"/>
      <c r="F206" s="92"/>
      <c r="G206" s="92"/>
      <c r="H206" s="92"/>
      <c r="I206" s="92"/>
      <c r="J206" s="92"/>
      <c r="K206" s="92"/>
      <c r="L206" s="92"/>
      <c r="M206" s="92"/>
      <c r="N206" s="92"/>
      <c r="O206" s="92"/>
      <c r="P206" s="93"/>
      <c r="Q206" s="36" t="s">
        <v>203</v>
      </c>
      <c r="R206" s="36"/>
      <c r="S206" s="36"/>
      <c r="T206" s="36"/>
      <c r="U206" s="36"/>
      <c r="V206" s="113" t="s">
        <v>204</v>
      </c>
      <c r="W206" s="92"/>
      <c r="X206" s="92"/>
      <c r="Y206" s="92"/>
      <c r="Z206" s="92"/>
      <c r="AA206" s="92"/>
      <c r="AB206" s="92"/>
      <c r="AC206" s="92"/>
      <c r="AD206" s="92"/>
      <c r="AE206" s="93"/>
      <c r="AF206" s="114">
        <v>0</v>
      </c>
      <c r="AG206" s="114"/>
      <c r="AH206" s="114"/>
      <c r="AI206" s="114"/>
      <c r="AJ206" s="114"/>
      <c r="AK206" s="114">
        <v>0</v>
      </c>
      <c r="AL206" s="114"/>
      <c r="AM206" s="114"/>
      <c r="AN206" s="114"/>
      <c r="AO206" s="114"/>
      <c r="AP206" s="114">
        <v>0</v>
      </c>
      <c r="AQ206" s="114"/>
      <c r="AR206" s="114"/>
      <c r="AS206" s="114"/>
      <c r="AT206" s="114"/>
      <c r="AU206" s="114">
        <v>0</v>
      </c>
      <c r="AV206" s="114"/>
      <c r="AW206" s="114"/>
      <c r="AX206" s="114"/>
      <c r="AY206" s="114"/>
      <c r="AZ206" s="114">
        <v>0</v>
      </c>
      <c r="BA206" s="114"/>
      <c r="BB206" s="114"/>
      <c r="BC206" s="114"/>
      <c r="BD206" s="114"/>
      <c r="BE206" s="114">
        <v>0</v>
      </c>
      <c r="BF206" s="114"/>
      <c r="BG206" s="114"/>
      <c r="BH206" s="114"/>
      <c r="BI206" s="114"/>
    </row>
    <row r="207" spans="1:79" s="98" customFormat="1" ht="30" customHeight="1" x14ac:dyDescent="0.2">
      <c r="A207" s="88">
        <v>8</v>
      </c>
      <c r="B207" s="89"/>
      <c r="C207" s="89"/>
      <c r="D207" s="113" t="s">
        <v>206</v>
      </c>
      <c r="E207" s="92"/>
      <c r="F207" s="92"/>
      <c r="G207" s="92"/>
      <c r="H207" s="92"/>
      <c r="I207" s="92"/>
      <c r="J207" s="92"/>
      <c r="K207" s="92"/>
      <c r="L207" s="92"/>
      <c r="M207" s="92"/>
      <c r="N207" s="92"/>
      <c r="O207" s="92"/>
      <c r="P207" s="93"/>
      <c r="Q207" s="36" t="s">
        <v>203</v>
      </c>
      <c r="R207" s="36"/>
      <c r="S207" s="36"/>
      <c r="T207" s="36"/>
      <c r="U207" s="36"/>
      <c r="V207" s="113" t="s">
        <v>204</v>
      </c>
      <c r="W207" s="92"/>
      <c r="X207" s="92"/>
      <c r="Y207" s="92"/>
      <c r="Z207" s="92"/>
      <c r="AA207" s="92"/>
      <c r="AB207" s="92"/>
      <c r="AC207" s="92"/>
      <c r="AD207" s="92"/>
      <c r="AE207" s="93"/>
      <c r="AF207" s="114">
        <v>0</v>
      </c>
      <c r="AG207" s="114"/>
      <c r="AH207" s="114"/>
      <c r="AI207" s="114"/>
      <c r="AJ207" s="114"/>
      <c r="AK207" s="114">
        <v>0</v>
      </c>
      <c r="AL207" s="114"/>
      <c r="AM207" s="114"/>
      <c r="AN207" s="114"/>
      <c r="AO207" s="114"/>
      <c r="AP207" s="114">
        <v>0</v>
      </c>
      <c r="AQ207" s="114"/>
      <c r="AR207" s="114"/>
      <c r="AS207" s="114"/>
      <c r="AT207" s="114"/>
      <c r="AU207" s="114">
        <v>0</v>
      </c>
      <c r="AV207" s="114"/>
      <c r="AW207" s="114"/>
      <c r="AX207" s="114"/>
      <c r="AY207" s="114"/>
      <c r="AZ207" s="114">
        <v>0</v>
      </c>
      <c r="BA207" s="114"/>
      <c r="BB207" s="114"/>
      <c r="BC207" s="114"/>
      <c r="BD207" s="114"/>
      <c r="BE207" s="114">
        <v>0</v>
      </c>
      <c r="BF207" s="114"/>
      <c r="BG207" s="114"/>
      <c r="BH207" s="114"/>
      <c r="BI207" s="114"/>
    </row>
    <row r="208" spans="1:79" s="98" customFormat="1" ht="60" customHeight="1" x14ac:dyDescent="0.2">
      <c r="A208" s="88">
        <v>9</v>
      </c>
      <c r="B208" s="89"/>
      <c r="C208" s="89"/>
      <c r="D208" s="113" t="s">
        <v>207</v>
      </c>
      <c r="E208" s="92"/>
      <c r="F208" s="92"/>
      <c r="G208" s="92"/>
      <c r="H208" s="92"/>
      <c r="I208" s="92"/>
      <c r="J208" s="92"/>
      <c r="K208" s="92"/>
      <c r="L208" s="92"/>
      <c r="M208" s="92"/>
      <c r="N208" s="92"/>
      <c r="O208" s="92"/>
      <c r="P208" s="93"/>
      <c r="Q208" s="36" t="s">
        <v>203</v>
      </c>
      <c r="R208" s="36"/>
      <c r="S208" s="36"/>
      <c r="T208" s="36"/>
      <c r="U208" s="36"/>
      <c r="V208" s="113" t="s">
        <v>204</v>
      </c>
      <c r="W208" s="92"/>
      <c r="X208" s="92"/>
      <c r="Y208" s="92"/>
      <c r="Z208" s="92"/>
      <c r="AA208" s="92"/>
      <c r="AB208" s="92"/>
      <c r="AC208" s="92"/>
      <c r="AD208" s="92"/>
      <c r="AE208" s="93"/>
      <c r="AF208" s="114">
        <v>0</v>
      </c>
      <c r="AG208" s="114"/>
      <c r="AH208" s="114"/>
      <c r="AI208" s="114"/>
      <c r="AJ208" s="114"/>
      <c r="AK208" s="114">
        <v>0</v>
      </c>
      <c r="AL208" s="114"/>
      <c r="AM208" s="114"/>
      <c r="AN208" s="114"/>
      <c r="AO208" s="114"/>
      <c r="AP208" s="114">
        <v>0</v>
      </c>
      <c r="AQ208" s="114"/>
      <c r="AR208" s="114"/>
      <c r="AS208" s="114"/>
      <c r="AT208" s="114"/>
      <c r="AU208" s="114">
        <v>0</v>
      </c>
      <c r="AV208" s="114"/>
      <c r="AW208" s="114"/>
      <c r="AX208" s="114"/>
      <c r="AY208" s="114"/>
      <c r="AZ208" s="114">
        <v>0</v>
      </c>
      <c r="BA208" s="114"/>
      <c r="BB208" s="114"/>
      <c r="BC208" s="114"/>
      <c r="BD208" s="114"/>
      <c r="BE208" s="114">
        <v>0</v>
      </c>
      <c r="BF208" s="114"/>
      <c r="BG208" s="114"/>
      <c r="BH208" s="114"/>
      <c r="BI208" s="114"/>
    </row>
    <row r="209" spans="1:61" s="98" customFormat="1" ht="30" customHeight="1" x14ac:dyDescent="0.2">
      <c r="A209" s="88">
        <v>10</v>
      </c>
      <c r="B209" s="89"/>
      <c r="C209" s="89"/>
      <c r="D209" s="113" t="s">
        <v>208</v>
      </c>
      <c r="E209" s="92"/>
      <c r="F209" s="92"/>
      <c r="G209" s="92"/>
      <c r="H209" s="92"/>
      <c r="I209" s="92"/>
      <c r="J209" s="92"/>
      <c r="K209" s="92"/>
      <c r="L209" s="92"/>
      <c r="M209" s="92"/>
      <c r="N209" s="92"/>
      <c r="O209" s="92"/>
      <c r="P209" s="93"/>
      <c r="Q209" s="36" t="s">
        <v>203</v>
      </c>
      <c r="R209" s="36"/>
      <c r="S209" s="36"/>
      <c r="T209" s="36"/>
      <c r="U209" s="36"/>
      <c r="V209" s="113" t="s">
        <v>204</v>
      </c>
      <c r="W209" s="92"/>
      <c r="X209" s="92"/>
      <c r="Y209" s="92"/>
      <c r="Z209" s="92"/>
      <c r="AA209" s="92"/>
      <c r="AB209" s="92"/>
      <c r="AC209" s="92"/>
      <c r="AD209" s="92"/>
      <c r="AE209" s="93"/>
      <c r="AF209" s="114">
        <v>0</v>
      </c>
      <c r="AG209" s="114"/>
      <c r="AH209" s="114"/>
      <c r="AI209" s="114"/>
      <c r="AJ209" s="114"/>
      <c r="AK209" s="114">
        <v>0</v>
      </c>
      <c r="AL209" s="114"/>
      <c r="AM209" s="114"/>
      <c r="AN209" s="114"/>
      <c r="AO209" s="114"/>
      <c r="AP209" s="114">
        <v>0</v>
      </c>
      <c r="AQ209" s="114"/>
      <c r="AR209" s="114"/>
      <c r="AS209" s="114"/>
      <c r="AT209" s="114"/>
      <c r="AU209" s="114">
        <v>0</v>
      </c>
      <c r="AV209" s="114"/>
      <c r="AW209" s="114"/>
      <c r="AX209" s="114"/>
      <c r="AY209" s="114"/>
      <c r="AZ209" s="114">
        <v>0</v>
      </c>
      <c r="BA209" s="114"/>
      <c r="BB209" s="114"/>
      <c r="BC209" s="114"/>
      <c r="BD209" s="114"/>
      <c r="BE209" s="114">
        <v>0</v>
      </c>
      <c r="BF209" s="114"/>
      <c r="BG209" s="114"/>
      <c r="BH209" s="114"/>
      <c r="BI209" s="114"/>
    </row>
    <row r="210" spans="1:61" s="98" customFormat="1" ht="60" customHeight="1" x14ac:dyDescent="0.2">
      <c r="A210" s="88">
        <v>11</v>
      </c>
      <c r="B210" s="89"/>
      <c r="C210" s="89"/>
      <c r="D210" s="113" t="s">
        <v>209</v>
      </c>
      <c r="E210" s="92"/>
      <c r="F210" s="92"/>
      <c r="G210" s="92"/>
      <c r="H210" s="92"/>
      <c r="I210" s="92"/>
      <c r="J210" s="92"/>
      <c r="K210" s="92"/>
      <c r="L210" s="92"/>
      <c r="M210" s="92"/>
      <c r="N210" s="92"/>
      <c r="O210" s="92"/>
      <c r="P210" s="93"/>
      <c r="Q210" s="36" t="s">
        <v>203</v>
      </c>
      <c r="R210" s="36"/>
      <c r="S210" s="36"/>
      <c r="T210" s="36"/>
      <c r="U210" s="36"/>
      <c r="V210" s="113" t="s">
        <v>204</v>
      </c>
      <c r="W210" s="92"/>
      <c r="X210" s="92"/>
      <c r="Y210" s="92"/>
      <c r="Z210" s="92"/>
      <c r="AA210" s="92"/>
      <c r="AB210" s="92"/>
      <c r="AC210" s="92"/>
      <c r="AD210" s="92"/>
      <c r="AE210" s="93"/>
      <c r="AF210" s="114">
        <v>0</v>
      </c>
      <c r="AG210" s="114"/>
      <c r="AH210" s="114"/>
      <c r="AI210" s="114"/>
      <c r="AJ210" s="114"/>
      <c r="AK210" s="114">
        <v>0</v>
      </c>
      <c r="AL210" s="114"/>
      <c r="AM210" s="114"/>
      <c r="AN210" s="114"/>
      <c r="AO210" s="114"/>
      <c r="AP210" s="114">
        <v>0</v>
      </c>
      <c r="AQ210" s="114"/>
      <c r="AR210" s="114"/>
      <c r="AS210" s="114"/>
      <c r="AT210" s="114"/>
      <c r="AU210" s="114">
        <v>0</v>
      </c>
      <c r="AV210" s="114"/>
      <c r="AW210" s="114"/>
      <c r="AX210" s="114"/>
      <c r="AY210" s="114"/>
      <c r="AZ210" s="114">
        <v>0</v>
      </c>
      <c r="BA210" s="114"/>
      <c r="BB210" s="114"/>
      <c r="BC210" s="114"/>
      <c r="BD210" s="114"/>
      <c r="BE210" s="114">
        <v>0</v>
      </c>
      <c r="BF210" s="114"/>
      <c r="BG210" s="114"/>
      <c r="BH210" s="114"/>
      <c r="BI210" s="114"/>
    </row>
    <row r="211" spans="1:61" s="98" customFormat="1" ht="75" customHeight="1" x14ac:dyDescent="0.2">
      <c r="A211" s="88">
        <v>12</v>
      </c>
      <c r="B211" s="89"/>
      <c r="C211" s="89"/>
      <c r="D211" s="113" t="s">
        <v>210</v>
      </c>
      <c r="E211" s="92"/>
      <c r="F211" s="92"/>
      <c r="G211" s="92"/>
      <c r="H211" s="92"/>
      <c r="I211" s="92"/>
      <c r="J211" s="92"/>
      <c r="K211" s="92"/>
      <c r="L211" s="92"/>
      <c r="M211" s="92"/>
      <c r="N211" s="92"/>
      <c r="O211" s="92"/>
      <c r="P211" s="93"/>
      <c r="Q211" s="36" t="s">
        <v>203</v>
      </c>
      <c r="R211" s="36"/>
      <c r="S211" s="36"/>
      <c r="T211" s="36"/>
      <c r="U211" s="36"/>
      <c r="V211" s="113" t="s">
        <v>204</v>
      </c>
      <c r="W211" s="92"/>
      <c r="X211" s="92"/>
      <c r="Y211" s="92"/>
      <c r="Z211" s="92"/>
      <c r="AA211" s="92"/>
      <c r="AB211" s="92"/>
      <c r="AC211" s="92"/>
      <c r="AD211" s="92"/>
      <c r="AE211" s="93"/>
      <c r="AF211" s="114">
        <v>0</v>
      </c>
      <c r="AG211" s="114"/>
      <c r="AH211" s="114"/>
      <c r="AI211" s="114"/>
      <c r="AJ211" s="114"/>
      <c r="AK211" s="114">
        <v>0</v>
      </c>
      <c r="AL211" s="114"/>
      <c r="AM211" s="114"/>
      <c r="AN211" s="114"/>
      <c r="AO211" s="114"/>
      <c r="AP211" s="114">
        <v>0</v>
      </c>
      <c r="AQ211" s="114"/>
      <c r="AR211" s="114"/>
      <c r="AS211" s="114"/>
      <c r="AT211" s="114"/>
      <c r="AU211" s="114">
        <v>0</v>
      </c>
      <c r="AV211" s="114"/>
      <c r="AW211" s="114"/>
      <c r="AX211" s="114"/>
      <c r="AY211" s="114"/>
      <c r="AZ211" s="114">
        <v>0</v>
      </c>
      <c r="BA211" s="114"/>
      <c r="BB211" s="114"/>
      <c r="BC211" s="114"/>
      <c r="BD211" s="114"/>
      <c r="BE211" s="114">
        <v>0</v>
      </c>
      <c r="BF211" s="114"/>
      <c r="BG211" s="114"/>
      <c r="BH211" s="114"/>
      <c r="BI211" s="114"/>
    </row>
    <row r="212" spans="1:61" s="98" customFormat="1" ht="30" customHeight="1" x14ac:dyDescent="0.2">
      <c r="A212" s="88">
        <v>13</v>
      </c>
      <c r="B212" s="89"/>
      <c r="C212" s="89"/>
      <c r="D212" s="113" t="s">
        <v>211</v>
      </c>
      <c r="E212" s="92"/>
      <c r="F212" s="92"/>
      <c r="G212" s="92"/>
      <c r="H212" s="92"/>
      <c r="I212" s="92"/>
      <c r="J212" s="92"/>
      <c r="K212" s="92"/>
      <c r="L212" s="92"/>
      <c r="M212" s="92"/>
      <c r="N212" s="92"/>
      <c r="O212" s="92"/>
      <c r="P212" s="93"/>
      <c r="Q212" s="36" t="s">
        <v>203</v>
      </c>
      <c r="R212" s="36"/>
      <c r="S212" s="36"/>
      <c r="T212" s="36"/>
      <c r="U212" s="36"/>
      <c r="V212" s="113" t="s">
        <v>204</v>
      </c>
      <c r="W212" s="92"/>
      <c r="X212" s="92"/>
      <c r="Y212" s="92"/>
      <c r="Z212" s="92"/>
      <c r="AA212" s="92"/>
      <c r="AB212" s="92"/>
      <c r="AC212" s="92"/>
      <c r="AD212" s="92"/>
      <c r="AE212" s="93"/>
      <c r="AF212" s="114">
        <v>0</v>
      </c>
      <c r="AG212" s="114"/>
      <c r="AH212" s="114"/>
      <c r="AI212" s="114"/>
      <c r="AJ212" s="114"/>
      <c r="AK212" s="114">
        <v>0</v>
      </c>
      <c r="AL212" s="114"/>
      <c r="AM212" s="114"/>
      <c r="AN212" s="114"/>
      <c r="AO212" s="114"/>
      <c r="AP212" s="114">
        <v>0</v>
      </c>
      <c r="AQ212" s="114"/>
      <c r="AR212" s="114"/>
      <c r="AS212" s="114"/>
      <c r="AT212" s="114"/>
      <c r="AU212" s="114">
        <v>0</v>
      </c>
      <c r="AV212" s="114"/>
      <c r="AW212" s="114"/>
      <c r="AX212" s="114"/>
      <c r="AY212" s="114"/>
      <c r="AZ212" s="114">
        <v>0</v>
      </c>
      <c r="BA212" s="114"/>
      <c r="BB212" s="114"/>
      <c r="BC212" s="114"/>
      <c r="BD212" s="114"/>
      <c r="BE212" s="114">
        <v>0</v>
      </c>
      <c r="BF212" s="114"/>
      <c r="BG212" s="114"/>
      <c r="BH212" s="114"/>
      <c r="BI212" s="114"/>
    </row>
    <row r="213" spans="1:61" s="98" customFormat="1" ht="30" customHeight="1" x14ac:dyDescent="0.2">
      <c r="A213" s="88">
        <v>14</v>
      </c>
      <c r="B213" s="89"/>
      <c r="C213" s="89"/>
      <c r="D213" s="113" t="s">
        <v>212</v>
      </c>
      <c r="E213" s="92"/>
      <c r="F213" s="92"/>
      <c r="G213" s="92"/>
      <c r="H213" s="92"/>
      <c r="I213" s="92"/>
      <c r="J213" s="92"/>
      <c r="K213" s="92"/>
      <c r="L213" s="92"/>
      <c r="M213" s="92"/>
      <c r="N213" s="92"/>
      <c r="O213" s="92"/>
      <c r="P213" s="93"/>
      <c r="Q213" s="36" t="s">
        <v>203</v>
      </c>
      <c r="R213" s="36"/>
      <c r="S213" s="36"/>
      <c r="T213" s="36"/>
      <c r="U213" s="36"/>
      <c r="V213" s="113" t="s">
        <v>213</v>
      </c>
      <c r="W213" s="92"/>
      <c r="X213" s="92"/>
      <c r="Y213" s="92"/>
      <c r="Z213" s="92"/>
      <c r="AA213" s="92"/>
      <c r="AB213" s="92"/>
      <c r="AC213" s="92"/>
      <c r="AD213" s="92"/>
      <c r="AE213" s="93"/>
      <c r="AF213" s="114">
        <v>0</v>
      </c>
      <c r="AG213" s="114"/>
      <c r="AH213" s="114"/>
      <c r="AI213" s="114"/>
      <c r="AJ213" s="114"/>
      <c r="AK213" s="114">
        <v>0</v>
      </c>
      <c r="AL213" s="114"/>
      <c r="AM213" s="114"/>
      <c r="AN213" s="114"/>
      <c r="AO213" s="114"/>
      <c r="AP213" s="114">
        <v>0</v>
      </c>
      <c r="AQ213" s="114"/>
      <c r="AR213" s="114"/>
      <c r="AS213" s="114"/>
      <c r="AT213" s="114"/>
      <c r="AU213" s="114">
        <v>0</v>
      </c>
      <c r="AV213" s="114"/>
      <c r="AW213" s="114"/>
      <c r="AX213" s="114"/>
      <c r="AY213" s="114"/>
      <c r="AZ213" s="114">
        <v>0</v>
      </c>
      <c r="BA213" s="114"/>
      <c r="BB213" s="114"/>
      <c r="BC213" s="114"/>
      <c r="BD213" s="114"/>
      <c r="BE213" s="114">
        <v>0</v>
      </c>
      <c r="BF213" s="114"/>
      <c r="BG213" s="114"/>
      <c r="BH213" s="114"/>
      <c r="BI213" s="114"/>
    </row>
    <row r="214" spans="1:61" s="98" customFormat="1" ht="45" customHeight="1" x14ac:dyDescent="0.2">
      <c r="A214" s="88">
        <v>15</v>
      </c>
      <c r="B214" s="89"/>
      <c r="C214" s="89"/>
      <c r="D214" s="113" t="s">
        <v>214</v>
      </c>
      <c r="E214" s="92"/>
      <c r="F214" s="92"/>
      <c r="G214" s="92"/>
      <c r="H214" s="92"/>
      <c r="I214" s="92"/>
      <c r="J214" s="92"/>
      <c r="K214" s="92"/>
      <c r="L214" s="92"/>
      <c r="M214" s="92"/>
      <c r="N214" s="92"/>
      <c r="O214" s="92"/>
      <c r="P214" s="93"/>
      <c r="Q214" s="36" t="s">
        <v>203</v>
      </c>
      <c r="R214" s="36"/>
      <c r="S214" s="36"/>
      <c r="T214" s="36"/>
      <c r="U214" s="36"/>
      <c r="V214" s="113" t="s">
        <v>204</v>
      </c>
      <c r="W214" s="92"/>
      <c r="X214" s="92"/>
      <c r="Y214" s="92"/>
      <c r="Z214" s="92"/>
      <c r="AA214" s="92"/>
      <c r="AB214" s="92"/>
      <c r="AC214" s="92"/>
      <c r="AD214" s="92"/>
      <c r="AE214" s="93"/>
      <c r="AF214" s="114">
        <v>0</v>
      </c>
      <c r="AG214" s="114"/>
      <c r="AH214" s="114"/>
      <c r="AI214" s="114"/>
      <c r="AJ214" s="114"/>
      <c r="AK214" s="114">
        <v>0</v>
      </c>
      <c r="AL214" s="114"/>
      <c r="AM214" s="114"/>
      <c r="AN214" s="114"/>
      <c r="AO214" s="114"/>
      <c r="AP214" s="114">
        <v>0</v>
      </c>
      <c r="AQ214" s="114"/>
      <c r="AR214" s="114"/>
      <c r="AS214" s="114"/>
      <c r="AT214" s="114"/>
      <c r="AU214" s="114">
        <v>0</v>
      </c>
      <c r="AV214" s="114"/>
      <c r="AW214" s="114"/>
      <c r="AX214" s="114"/>
      <c r="AY214" s="114"/>
      <c r="AZ214" s="114">
        <v>0</v>
      </c>
      <c r="BA214" s="114"/>
      <c r="BB214" s="114"/>
      <c r="BC214" s="114"/>
      <c r="BD214" s="114"/>
      <c r="BE214" s="114">
        <v>0</v>
      </c>
      <c r="BF214" s="114"/>
      <c r="BG214" s="114"/>
      <c r="BH214" s="114"/>
      <c r="BI214" s="114"/>
    </row>
    <row r="215" spans="1:61" s="6" customFormat="1" ht="14.25" x14ac:dyDescent="0.2">
      <c r="A215" s="86">
        <v>0</v>
      </c>
      <c r="B215" s="84"/>
      <c r="C215" s="84"/>
      <c r="D215" s="112" t="s">
        <v>215</v>
      </c>
      <c r="E215" s="100"/>
      <c r="F215" s="100"/>
      <c r="G215" s="100"/>
      <c r="H215" s="100"/>
      <c r="I215" s="100"/>
      <c r="J215" s="100"/>
      <c r="K215" s="100"/>
      <c r="L215" s="100"/>
      <c r="M215" s="100"/>
      <c r="N215" s="100"/>
      <c r="O215" s="100"/>
      <c r="P215" s="101"/>
      <c r="Q215" s="110"/>
      <c r="R215" s="110"/>
      <c r="S215" s="110"/>
      <c r="T215" s="110"/>
      <c r="U215" s="110"/>
      <c r="V215" s="112"/>
      <c r="W215" s="100"/>
      <c r="X215" s="100"/>
      <c r="Y215" s="100"/>
      <c r="Z215" s="100"/>
      <c r="AA215" s="100"/>
      <c r="AB215" s="100"/>
      <c r="AC215" s="100"/>
      <c r="AD215" s="100"/>
      <c r="AE215" s="101"/>
      <c r="AF215" s="111"/>
      <c r="AG215" s="111"/>
      <c r="AH215" s="111"/>
      <c r="AI215" s="111"/>
      <c r="AJ215" s="111"/>
      <c r="AK215" s="111"/>
      <c r="AL215" s="111"/>
      <c r="AM215" s="111"/>
      <c r="AN215" s="111"/>
      <c r="AO215" s="111"/>
      <c r="AP215" s="111"/>
      <c r="AQ215" s="111"/>
      <c r="AR215" s="111"/>
      <c r="AS215" s="111"/>
      <c r="AT215" s="111"/>
      <c r="AU215" s="111"/>
      <c r="AV215" s="111"/>
      <c r="AW215" s="111"/>
      <c r="AX215" s="111"/>
      <c r="AY215" s="111"/>
      <c r="AZ215" s="111"/>
      <c r="BA215" s="111"/>
      <c r="BB215" s="111"/>
      <c r="BC215" s="111"/>
      <c r="BD215" s="111"/>
      <c r="BE215" s="111"/>
      <c r="BF215" s="111"/>
      <c r="BG215" s="111"/>
      <c r="BH215" s="111"/>
      <c r="BI215" s="111"/>
    </row>
    <row r="216" spans="1:61" s="98" customFormat="1" ht="14.25" customHeight="1" x14ac:dyDescent="0.2">
      <c r="A216" s="88">
        <v>1</v>
      </c>
      <c r="B216" s="89"/>
      <c r="C216" s="89"/>
      <c r="D216" s="113" t="s">
        <v>216</v>
      </c>
      <c r="E216" s="92"/>
      <c r="F216" s="92"/>
      <c r="G216" s="92"/>
      <c r="H216" s="92"/>
      <c r="I216" s="92"/>
      <c r="J216" s="92"/>
      <c r="K216" s="92"/>
      <c r="L216" s="92"/>
      <c r="M216" s="92"/>
      <c r="N216" s="92"/>
      <c r="O216" s="92"/>
      <c r="P216" s="93"/>
      <c r="Q216" s="36" t="s">
        <v>217</v>
      </c>
      <c r="R216" s="36"/>
      <c r="S216" s="36"/>
      <c r="T216" s="36"/>
      <c r="U216" s="36"/>
      <c r="V216" s="113" t="s">
        <v>196</v>
      </c>
      <c r="W216" s="92"/>
      <c r="X216" s="92"/>
      <c r="Y216" s="92"/>
      <c r="Z216" s="92"/>
      <c r="AA216" s="92"/>
      <c r="AB216" s="92"/>
      <c r="AC216" s="92"/>
      <c r="AD216" s="92"/>
      <c r="AE216" s="93"/>
      <c r="AF216" s="114">
        <v>0</v>
      </c>
      <c r="AG216" s="114"/>
      <c r="AH216" s="114"/>
      <c r="AI216" s="114"/>
      <c r="AJ216" s="114"/>
      <c r="AK216" s="114">
        <v>0</v>
      </c>
      <c r="AL216" s="114"/>
      <c r="AM216" s="114"/>
      <c r="AN216" s="114"/>
      <c r="AO216" s="114"/>
      <c r="AP216" s="114">
        <v>0</v>
      </c>
      <c r="AQ216" s="114"/>
      <c r="AR216" s="114"/>
      <c r="AS216" s="114"/>
      <c r="AT216" s="114"/>
      <c r="AU216" s="114">
        <v>0</v>
      </c>
      <c r="AV216" s="114"/>
      <c r="AW216" s="114"/>
      <c r="AX216" s="114"/>
      <c r="AY216" s="114"/>
      <c r="AZ216" s="114">
        <v>0</v>
      </c>
      <c r="BA216" s="114"/>
      <c r="BB216" s="114"/>
      <c r="BC216" s="114"/>
      <c r="BD216" s="114"/>
      <c r="BE216" s="114">
        <v>0</v>
      </c>
      <c r="BF216" s="114"/>
      <c r="BG216" s="114"/>
      <c r="BH216" s="114"/>
      <c r="BI216" s="114"/>
    </row>
    <row r="217" spans="1:61" s="98" customFormat="1" ht="15" customHeight="1" x14ac:dyDescent="0.2">
      <c r="A217" s="88">
        <v>2</v>
      </c>
      <c r="B217" s="89"/>
      <c r="C217" s="89"/>
      <c r="D217" s="113" t="s">
        <v>218</v>
      </c>
      <c r="E217" s="92"/>
      <c r="F217" s="92"/>
      <c r="G217" s="92"/>
      <c r="H217" s="92"/>
      <c r="I217" s="92"/>
      <c r="J217" s="92"/>
      <c r="K217" s="92"/>
      <c r="L217" s="92"/>
      <c r="M217" s="92"/>
      <c r="N217" s="92"/>
      <c r="O217" s="92"/>
      <c r="P217" s="93"/>
      <c r="Q217" s="36" t="s">
        <v>219</v>
      </c>
      <c r="R217" s="36"/>
      <c r="S217" s="36"/>
      <c r="T217" s="36"/>
      <c r="U217" s="36"/>
      <c r="V217" s="113" t="s">
        <v>196</v>
      </c>
      <c r="W217" s="92"/>
      <c r="X217" s="92"/>
      <c r="Y217" s="92"/>
      <c r="Z217" s="92"/>
      <c r="AA217" s="92"/>
      <c r="AB217" s="92"/>
      <c r="AC217" s="92"/>
      <c r="AD217" s="92"/>
      <c r="AE217" s="93"/>
      <c r="AF217" s="114">
        <v>0</v>
      </c>
      <c r="AG217" s="114"/>
      <c r="AH217" s="114"/>
      <c r="AI217" s="114"/>
      <c r="AJ217" s="114"/>
      <c r="AK217" s="114">
        <v>0</v>
      </c>
      <c r="AL217" s="114"/>
      <c r="AM217" s="114"/>
      <c r="AN217" s="114"/>
      <c r="AO217" s="114"/>
      <c r="AP217" s="114">
        <v>0</v>
      </c>
      <c r="AQ217" s="114"/>
      <c r="AR217" s="114"/>
      <c r="AS217" s="114"/>
      <c r="AT217" s="114"/>
      <c r="AU217" s="114">
        <v>0</v>
      </c>
      <c r="AV217" s="114"/>
      <c r="AW217" s="114"/>
      <c r="AX217" s="114"/>
      <c r="AY217" s="114"/>
      <c r="AZ217" s="114">
        <v>0</v>
      </c>
      <c r="BA217" s="114"/>
      <c r="BB217" s="114"/>
      <c r="BC217" s="114"/>
      <c r="BD217" s="114"/>
      <c r="BE217" s="114">
        <v>0</v>
      </c>
      <c r="BF217" s="114"/>
      <c r="BG217" s="114"/>
      <c r="BH217" s="114"/>
      <c r="BI217" s="114"/>
    </row>
    <row r="218" spans="1:61" s="98" customFormat="1" ht="15" customHeight="1" x14ac:dyDescent="0.2">
      <c r="A218" s="88">
        <v>3</v>
      </c>
      <c r="B218" s="89"/>
      <c r="C218" s="89"/>
      <c r="D218" s="113" t="s">
        <v>218</v>
      </c>
      <c r="E218" s="92"/>
      <c r="F218" s="92"/>
      <c r="G218" s="92"/>
      <c r="H218" s="92"/>
      <c r="I218" s="92"/>
      <c r="J218" s="92"/>
      <c r="K218" s="92"/>
      <c r="L218" s="92"/>
      <c r="M218" s="92"/>
      <c r="N218" s="92"/>
      <c r="O218" s="92"/>
      <c r="P218" s="93"/>
      <c r="Q218" s="36" t="s">
        <v>203</v>
      </c>
      <c r="R218" s="36"/>
      <c r="S218" s="36"/>
      <c r="T218" s="36"/>
      <c r="U218" s="36"/>
      <c r="V218" s="113" t="s">
        <v>196</v>
      </c>
      <c r="W218" s="92"/>
      <c r="X218" s="92"/>
      <c r="Y218" s="92"/>
      <c r="Z218" s="92"/>
      <c r="AA218" s="92"/>
      <c r="AB218" s="92"/>
      <c r="AC218" s="92"/>
      <c r="AD218" s="92"/>
      <c r="AE218" s="93"/>
      <c r="AF218" s="114">
        <v>0</v>
      </c>
      <c r="AG218" s="114"/>
      <c r="AH218" s="114"/>
      <c r="AI218" s="114"/>
      <c r="AJ218" s="114"/>
      <c r="AK218" s="114">
        <v>0</v>
      </c>
      <c r="AL218" s="114"/>
      <c r="AM218" s="114"/>
      <c r="AN218" s="114"/>
      <c r="AO218" s="114"/>
      <c r="AP218" s="114">
        <v>0</v>
      </c>
      <c r="AQ218" s="114"/>
      <c r="AR218" s="114"/>
      <c r="AS218" s="114"/>
      <c r="AT218" s="114"/>
      <c r="AU218" s="114">
        <v>0</v>
      </c>
      <c r="AV218" s="114"/>
      <c r="AW218" s="114"/>
      <c r="AX218" s="114"/>
      <c r="AY218" s="114"/>
      <c r="AZ218" s="114">
        <v>0</v>
      </c>
      <c r="BA218" s="114"/>
      <c r="BB218" s="114"/>
      <c r="BC218" s="114"/>
      <c r="BD218" s="114"/>
      <c r="BE218" s="114">
        <v>0</v>
      </c>
      <c r="BF218" s="114"/>
      <c r="BG218" s="114"/>
      <c r="BH218" s="114"/>
      <c r="BI218" s="114"/>
    </row>
    <row r="219" spans="1:61" s="98" customFormat="1" ht="15" customHeight="1" x14ac:dyDescent="0.2">
      <c r="A219" s="88">
        <v>4</v>
      </c>
      <c r="B219" s="89"/>
      <c r="C219" s="89"/>
      <c r="D219" s="113" t="s">
        <v>220</v>
      </c>
      <c r="E219" s="92"/>
      <c r="F219" s="92"/>
      <c r="G219" s="92"/>
      <c r="H219" s="92"/>
      <c r="I219" s="92"/>
      <c r="J219" s="92"/>
      <c r="K219" s="92"/>
      <c r="L219" s="92"/>
      <c r="M219" s="92"/>
      <c r="N219" s="92"/>
      <c r="O219" s="92"/>
      <c r="P219" s="93"/>
      <c r="Q219" s="36" t="s">
        <v>219</v>
      </c>
      <c r="R219" s="36"/>
      <c r="S219" s="36"/>
      <c r="T219" s="36"/>
      <c r="U219" s="36"/>
      <c r="V219" s="113" t="s">
        <v>196</v>
      </c>
      <c r="W219" s="92"/>
      <c r="X219" s="92"/>
      <c r="Y219" s="92"/>
      <c r="Z219" s="92"/>
      <c r="AA219" s="92"/>
      <c r="AB219" s="92"/>
      <c r="AC219" s="92"/>
      <c r="AD219" s="92"/>
      <c r="AE219" s="93"/>
      <c r="AF219" s="114">
        <v>0</v>
      </c>
      <c r="AG219" s="114"/>
      <c r="AH219" s="114"/>
      <c r="AI219" s="114"/>
      <c r="AJ219" s="114"/>
      <c r="AK219" s="114">
        <v>0</v>
      </c>
      <c r="AL219" s="114"/>
      <c r="AM219" s="114"/>
      <c r="AN219" s="114"/>
      <c r="AO219" s="114"/>
      <c r="AP219" s="114">
        <v>0</v>
      </c>
      <c r="AQ219" s="114"/>
      <c r="AR219" s="114"/>
      <c r="AS219" s="114"/>
      <c r="AT219" s="114"/>
      <c r="AU219" s="114">
        <v>0</v>
      </c>
      <c r="AV219" s="114"/>
      <c r="AW219" s="114"/>
      <c r="AX219" s="114"/>
      <c r="AY219" s="114"/>
      <c r="AZ219" s="114">
        <v>0</v>
      </c>
      <c r="BA219" s="114"/>
      <c r="BB219" s="114"/>
      <c r="BC219" s="114"/>
      <c r="BD219" s="114"/>
      <c r="BE219" s="114">
        <v>0</v>
      </c>
      <c r="BF219" s="114"/>
      <c r="BG219" s="114"/>
      <c r="BH219" s="114"/>
      <c r="BI219" s="114"/>
    </row>
    <row r="220" spans="1:61" s="98" customFormat="1" ht="15" customHeight="1" x14ac:dyDescent="0.2">
      <c r="A220" s="88">
        <v>5</v>
      </c>
      <c r="B220" s="89"/>
      <c r="C220" s="89"/>
      <c r="D220" s="113" t="s">
        <v>220</v>
      </c>
      <c r="E220" s="92"/>
      <c r="F220" s="92"/>
      <c r="G220" s="92"/>
      <c r="H220" s="92"/>
      <c r="I220" s="92"/>
      <c r="J220" s="92"/>
      <c r="K220" s="92"/>
      <c r="L220" s="92"/>
      <c r="M220" s="92"/>
      <c r="N220" s="92"/>
      <c r="O220" s="92"/>
      <c r="P220" s="93"/>
      <c r="Q220" s="36" t="s">
        <v>203</v>
      </c>
      <c r="R220" s="36"/>
      <c r="S220" s="36"/>
      <c r="T220" s="36"/>
      <c r="U220" s="36"/>
      <c r="V220" s="113" t="s">
        <v>196</v>
      </c>
      <c r="W220" s="92"/>
      <c r="X220" s="92"/>
      <c r="Y220" s="92"/>
      <c r="Z220" s="92"/>
      <c r="AA220" s="92"/>
      <c r="AB220" s="92"/>
      <c r="AC220" s="92"/>
      <c r="AD220" s="92"/>
      <c r="AE220" s="93"/>
      <c r="AF220" s="114">
        <v>0</v>
      </c>
      <c r="AG220" s="114"/>
      <c r="AH220" s="114"/>
      <c r="AI220" s="114"/>
      <c r="AJ220" s="114"/>
      <c r="AK220" s="114">
        <v>0</v>
      </c>
      <c r="AL220" s="114"/>
      <c r="AM220" s="114"/>
      <c r="AN220" s="114"/>
      <c r="AO220" s="114"/>
      <c r="AP220" s="114">
        <v>0</v>
      </c>
      <c r="AQ220" s="114"/>
      <c r="AR220" s="114"/>
      <c r="AS220" s="114"/>
      <c r="AT220" s="114"/>
      <c r="AU220" s="114">
        <v>0</v>
      </c>
      <c r="AV220" s="114"/>
      <c r="AW220" s="114"/>
      <c r="AX220" s="114"/>
      <c r="AY220" s="114"/>
      <c r="AZ220" s="114">
        <v>0</v>
      </c>
      <c r="BA220" s="114"/>
      <c r="BB220" s="114"/>
      <c r="BC220" s="114"/>
      <c r="BD220" s="114"/>
      <c r="BE220" s="114">
        <v>0</v>
      </c>
      <c r="BF220" s="114"/>
      <c r="BG220" s="114"/>
      <c r="BH220" s="114"/>
      <c r="BI220" s="114"/>
    </row>
    <row r="221" spans="1:61" s="98" customFormat="1" ht="15" customHeight="1" x14ac:dyDescent="0.2">
      <c r="A221" s="88">
        <v>6</v>
      </c>
      <c r="B221" s="89"/>
      <c r="C221" s="89"/>
      <c r="D221" s="113" t="s">
        <v>221</v>
      </c>
      <c r="E221" s="92"/>
      <c r="F221" s="92"/>
      <c r="G221" s="92"/>
      <c r="H221" s="92"/>
      <c r="I221" s="92"/>
      <c r="J221" s="92"/>
      <c r="K221" s="92"/>
      <c r="L221" s="92"/>
      <c r="M221" s="92"/>
      <c r="N221" s="92"/>
      <c r="O221" s="92"/>
      <c r="P221" s="93"/>
      <c r="Q221" s="36" t="s">
        <v>219</v>
      </c>
      <c r="R221" s="36"/>
      <c r="S221" s="36"/>
      <c r="T221" s="36"/>
      <c r="U221" s="36"/>
      <c r="V221" s="113" t="s">
        <v>196</v>
      </c>
      <c r="W221" s="92"/>
      <c r="X221" s="92"/>
      <c r="Y221" s="92"/>
      <c r="Z221" s="92"/>
      <c r="AA221" s="92"/>
      <c r="AB221" s="92"/>
      <c r="AC221" s="92"/>
      <c r="AD221" s="92"/>
      <c r="AE221" s="93"/>
      <c r="AF221" s="114">
        <v>0</v>
      </c>
      <c r="AG221" s="114"/>
      <c r="AH221" s="114"/>
      <c r="AI221" s="114"/>
      <c r="AJ221" s="114"/>
      <c r="AK221" s="114">
        <v>0</v>
      </c>
      <c r="AL221" s="114"/>
      <c r="AM221" s="114"/>
      <c r="AN221" s="114"/>
      <c r="AO221" s="114"/>
      <c r="AP221" s="114">
        <v>0</v>
      </c>
      <c r="AQ221" s="114"/>
      <c r="AR221" s="114"/>
      <c r="AS221" s="114"/>
      <c r="AT221" s="114"/>
      <c r="AU221" s="114">
        <v>0</v>
      </c>
      <c r="AV221" s="114"/>
      <c r="AW221" s="114"/>
      <c r="AX221" s="114"/>
      <c r="AY221" s="114"/>
      <c r="AZ221" s="114">
        <v>0</v>
      </c>
      <c r="BA221" s="114"/>
      <c r="BB221" s="114"/>
      <c r="BC221" s="114"/>
      <c r="BD221" s="114"/>
      <c r="BE221" s="114">
        <v>0</v>
      </c>
      <c r="BF221" s="114"/>
      <c r="BG221" s="114"/>
      <c r="BH221" s="114"/>
      <c r="BI221" s="114"/>
    </row>
    <row r="222" spans="1:61" s="98" customFormat="1" ht="15" customHeight="1" x14ac:dyDescent="0.2">
      <c r="A222" s="88">
        <v>7</v>
      </c>
      <c r="B222" s="89"/>
      <c r="C222" s="89"/>
      <c r="D222" s="113" t="s">
        <v>221</v>
      </c>
      <c r="E222" s="92"/>
      <c r="F222" s="92"/>
      <c r="G222" s="92"/>
      <c r="H222" s="92"/>
      <c r="I222" s="92"/>
      <c r="J222" s="92"/>
      <c r="K222" s="92"/>
      <c r="L222" s="92"/>
      <c r="M222" s="92"/>
      <c r="N222" s="92"/>
      <c r="O222" s="92"/>
      <c r="P222" s="93"/>
      <c r="Q222" s="36" t="s">
        <v>203</v>
      </c>
      <c r="R222" s="36"/>
      <c r="S222" s="36"/>
      <c r="T222" s="36"/>
      <c r="U222" s="36"/>
      <c r="V222" s="113" t="s">
        <v>196</v>
      </c>
      <c r="W222" s="92"/>
      <c r="X222" s="92"/>
      <c r="Y222" s="92"/>
      <c r="Z222" s="92"/>
      <c r="AA222" s="92"/>
      <c r="AB222" s="92"/>
      <c r="AC222" s="92"/>
      <c r="AD222" s="92"/>
      <c r="AE222" s="93"/>
      <c r="AF222" s="114">
        <v>0</v>
      </c>
      <c r="AG222" s="114"/>
      <c r="AH222" s="114"/>
      <c r="AI222" s="114"/>
      <c r="AJ222" s="114"/>
      <c r="AK222" s="114">
        <v>0</v>
      </c>
      <c r="AL222" s="114"/>
      <c r="AM222" s="114"/>
      <c r="AN222" s="114"/>
      <c r="AO222" s="114"/>
      <c r="AP222" s="114">
        <v>0</v>
      </c>
      <c r="AQ222" s="114"/>
      <c r="AR222" s="114"/>
      <c r="AS222" s="114"/>
      <c r="AT222" s="114"/>
      <c r="AU222" s="114">
        <v>0</v>
      </c>
      <c r="AV222" s="114"/>
      <c r="AW222" s="114"/>
      <c r="AX222" s="114"/>
      <c r="AY222" s="114"/>
      <c r="AZ222" s="114">
        <v>0</v>
      </c>
      <c r="BA222" s="114"/>
      <c r="BB222" s="114"/>
      <c r="BC222" s="114"/>
      <c r="BD222" s="114"/>
      <c r="BE222" s="114">
        <v>0</v>
      </c>
      <c r="BF222" s="114"/>
      <c r="BG222" s="114"/>
      <c r="BH222" s="114"/>
      <c r="BI222" s="114"/>
    </row>
    <row r="223" spans="1:61" s="98" customFormat="1" ht="15" customHeight="1" x14ac:dyDescent="0.2">
      <c r="A223" s="88">
        <v>8</v>
      </c>
      <c r="B223" s="89"/>
      <c r="C223" s="89"/>
      <c r="D223" s="113" t="s">
        <v>222</v>
      </c>
      <c r="E223" s="92"/>
      <c r="F223" s="92"/>
      <c r="G223" s="92"/>
      <c r="H223" s="92"/>
      <c r="I223" s="92"/>
      <c r="J223" s="92"/>
      <c r="K223" s="92"/>
      <c r="L223" s="92"/>
      <c r="M223" s="92"/>
      <c r="N223" s="92"/>
      <c r="O223" s="92"/>
      <c r="P223" s="93"/>
      <c r="Q223" s="36" t="s">
        <v>195</v>
      </c>
      <c r="R223" s="36"/>
      <c r="S223" s="36"/>
      <c r="T223" s="36"/>
      <c r="U223" s="36"/>
      <c r="V223" s="113" t="s">
        <v>196</v>
      </c>
      <c r="W223" s="92"/>
      <c r="X223" s="92"/>
      <c r="Y223" s="92"/>
      <c r="Z223" s="92"/>
      <c r="AA223" s="92"/>
      <c r="AB223" s="92"/>
      <c r="AC223" s="92"/>
      <c r="AD223" s="92"/>
      <c r="AE223" s="93"/>
      <c r="AF223" s="114">
        <v>0</v>
      </c>
      <c r="AG223" s="114"/>
      <c r="AH223" s="114"/>
      <c r="AI223" s="114"/>
      <c r="AJ223" s="114"/>
      <c r="AK223" s="114">
        <v>0</v>
      </c>
      <c r="AL223" s="114"/>
      <c r="AM223" s="114"/>
      <c r="AN223" s="114"/>
      <c r="AO223" s="114"/>
      <c r="AP223" s="114">
        <v>0</v>
      </c>
      <c r="AQ223" s="114"/>
      <c r="AR223" s="114"/>
      <c r="AS223" s="114"/>
      <c r="AT223" s="114"/>
      <c r="AU223" s="114">
        <v>0</v>
      </c>
      <c r="AV223" s="114"/>
      <c r="AW223" s="114"/>
      <c r="AX223" s="114"/>
      <c r="AY223" s="114"/>
      <c r="AZ223" s="114">
        <v>0</v>
      </c>
      <c r="BA223" s="114"/>
      <c r="BB223" s="114"/>
      <c r="BC223" s="114"/>
      <c r="BD223" s="114"/>
      <c r="BE223" s="114">
        <v>0</v>
      </c>
      <c r="BF223" s="114"/>
      <c r="BG223" s="114"/>
      <c r="BH223" s="114"/>
      <c r="BI223" s="114"/>
    </row>
    <row r="224" spans="1:61" s="98" customFormat="1" ht="45" customHeight="1" x14ac:dyDescent="0.2">
      <c r="A224" s="88">
        <v>9</v>
      </c>
      <c r="B224" s="89"/>
      <c r="C224" s="89"/>
      <c r="D224" s="113" t="s">
        <v>223</v>
      </c>
      <c r="E224" s="92"/>
      <c r="F224" s="92"/>
      <c r="G224" s="92"/>
      <c r="H224" s="92"/>
      <c r="I224" s="92"/>
      <c r="J224" s="92"/>
      <c r="K224" s="92"/>
      <c r="L224" s="92"/>
      <c r="M224" s="92"/>
      <c r="N224" s="92"/>
      <c r="O224" s="92"/>
      <c r="P224" s="93"/>
      <c r="Q224" s="36" t="s">
        <v>195</v>
      </c>
      <c r="R224" s="36"/>
      <c r="S224" s="36"/>
      <c r="T224" s="36"/>
      <c r="U224" s="36"/>
      <c r="V224" s="113" t="s">
        <v>196</v>
      </c>
      <c r="W224" s="92"/>
      <c r="X224" s="92"/>
      <c r="Y224" s="92"/>
      <c r="Z224" s="92"/>
      <c r="AA224" s="92"/>
      <c r="AB224" s="92"/>
      <c r="AC224" s="92"/>
      <c r="AD224" s="92"/>
      <c r="AE224" s="93"/>
      <c r="AF224" s="114">
        <v>0</v>
      </c>
      <c r="AG224" s="114"/>
      <c r="AH224" s="114"/>
      <c r="AI224" s="114"/>
      <c r="AJ224" s="114"/>
      <c r="AK224" s="114">
        <v>0</v>
      </c>
      <c r="AL224" s="114"/>
      <c r="AM224" s="114"/>
      <c r="AN224" s="114"/>
      <c r="AO224" s="114"/>
      <c r="AP224" s="114">
        <v>0</v>
      </c>
      <c r="AQ224" s="114"/>
      <c r="AR224" s="114"/>
      <c r="AS224" s="114"/>
      <c r="AT224" s="114"/>
      <c r="AU224" s="114">
        <v>0</v>
      </c>
      <c r="AV224" s="114"/>
      <c r="AW224" s="114"/>
      <c r="AX224" s="114"/>
      <c r="AY224" s="114"/>
      <c r="AZ224" s="114">
        <v>0</v>
      </c>
      <c r="BA224" s="114"/>
      <c r="BB224" s="114"/>
      <c r="BC224" s="114"/>
      <c r="BD224" s="114"/>
      <c r="BE224" s="114">
        <v>0</v>
      </c>
      <c r="BF224" s="114"/>
      <c r="BG224" s="114"/>
      <c r="BH224" s="114"/>
      <c r="BI224" s="114"/>
    </row>
    <row r="225" spans="1:61" s="98" customFormat="1" ht="45" customHeight="1" x14ac:dyDescent="0.2">
      <c r="A225" s="88">
        <v>10</v>
      </c>
      <c r="B225" s="89"/>
      <c r="C225" s="89"/>
      <c r="D225" s="113" t="s">
        <v>224</v>
      </c>
      <c r="E225" s="92"/>
      <c r="F225" s="92"/>
      <c r="G225" s="92"/>
      <c r="H225" s="92"/>
      <c r="I225" s="92"/>
      <c r="J225" s="92"/>
      <c r="K225" s="92"/>
      <c r="L225" s="92"/>
      <c r="M225" s="92"/>
      <c r="N225" s="92"/>
      <c r="O225" s="92"/>
      <c r="P225" s="93"/>
      <c r="Q225" s="36" t="s">
        <v>225</v>
      </c>
      <c r="R225" s="36"/>
      <c r="S225" s="36"/>
      <c r="T225" s="36"/>
      <c r="U225" s="36"/>
      <c r="V225" s="113" t="s">
        <v>226</v>
      </c>
      <c r="W225" s="92"/>
      <c r="X225" s="92"/>
      <c r="Y225" s="92"/>
      <c r="Z225" s="92"/>
      <c r="AA225" s="92"/>
      <c r="AB225" s="92"/>
      <c r="AC225" s="92"/>
      <c r="AD225" s="92"/>
      <c r="AE225" s="93"/>
      <c r="AF225" s="114">
        <v>0</v>
      </c>
      <c r="AG225" s="114"/>
      <c r="AH225" s="114"/>
      <c r="AI225" s="114"/>
      <c r="AJ225" s="114"/>
      <c r="AK225" s="114">
        <v>0</v>
      </c>
      <c r="AL225" s="114"/>
      <c r="AM225" s="114"/>
      <c r="AN225" s="114"/>
      <c r="AO225" s="114"/>
      <c r="AP225" s="114">
        <v>0</v>
      </c>
      <c r="AQ225" s="114"/>
      <c r="AR225" s="114"/>
      <c r="AS225" s="114"/>
      <c r="AT225" s="114"/>
      <c r="AU225" s="114">
        <v>0</v>
      </c>
      <c r="AV225" s="114"/>
      <c r="AW225" s="114"/>
      <c r="AX225" s="114"/>
      <c r="AY225" s="114"/>
      <c r="AZ225" s="114">
        <v>0</v>
      </c>
      <c r="BA225" s="114"/>
      <c r="BB225" s="114"/>
      <c r="BC225" s="114"/>
      <c r="BD225" s="114"/>
      <c r="BE225" s="114">
        <v>0</v>
      </c>
      <c r="BF225" s="114"/>
      <c r="BG225" s="114"/>
      <c r="BH225" s="114"/>
      <c r="BI225" s="114"/>
    </row>
    <row r="226" spans="1:61" s="98" customFormat="1" ht="15" customHeight="1" x14ac:dyDescent="0.2">
      <c r="A226" s="88">
        <v>11</v>
      </c>
      <c r="B226" s="89"/>
      <c r="C226" s="89"/>
      <c r="D226" s="113" t="s">
        <v>227</v>
      </c>
      <c r="E226" s="92"/>
      <c r="F226" s="92"/>
      <c r="G226" s="92"/>
      <c r="H226" s="92"/>
      <c r="I226" s="92"/>
      <c r="J226" s="92"/>
      <c r="K226" s="92"/>
      <c r="L226" s="92"/>
      <c r="M226" s="92"/>
      <c r="N226" s="92"/>
      <c r="O226" s="92"/>
      <c r="P226" s="93"/>
      <c r="Q226" s="36" t="s">
        <v>195</v>
      </c>
      <c r="R226" s="36"/>
      <c r="S226" s="36"/>
      <c r="T226" s="36"/>
      <c r="U226" s="36"/>
      <c r="V226" s="113" t="s">
        <v>228</v>
      </c>
      <c r="W226" s="92"/>
      <c r="X226" s="92"/>
      <c r="Y226" s="92"/>
      <c r="Z226" s="92"/>
      <c r="AA226" s="92"/>
      <c r="AB226" s="92"/>
      <c r="AC226" s="92"/>
      <c r="AD226" s="92"/>
      <c r="AE226" s="93"/>
      <c r="AF226" s="114">
        <v>0</v>
      </c>
      <c r="AG226" s="114"/>
      <c r="AH226" s="114"/>
      <c r="AI226" s="114"/>
      <c r="AJ226" s="114"/>
      <c r="AK226" s="114">
        <v>0</v>
      </c>
      <c r="AL226" s="114"/>
      <c r="AM226" s="114"/>
      <c r="AN226" s="114"/>
      <c r="AO226" s="114"/>
      <c r="AP226" s="114">
        <v>0</v>
      </c>
      <c r="AQ226" s="114"/>
      <c r="AR226" s="114"/>
      <c r="AS226" s="114"/>
      <c r="AT226" s="114"/>
      <c r="AU226" s="114">
        <v>0</v>
      </c>
      <c r="AV226" s="114"/>
      <c r="AW226" s="114"/>
      <c r="AX226" s="114"/>
      <c r="AY226" s="114"/>
      <c r="AZ226" s="114">
        <v>0</v>
      </c>
      <c r="BA226" s="114"/>
      <c r="BB226" s="114"/>
      <c r="BC226" s="114"/>
      <c r="BD226" s="114"/>
      <c r="BE226" s="114">
        <v>0</v>
      </c>
      <c r="BF226" s="114"/>
      <c r="BG226" s="114"/>
      <c r="BH226" s="114"/>
      <c r="BI226" s="114"/>
    </row>
    <row r="227" spans="1:61" s="98" customFormat="1" ht="75" customHeight="1" x14ac:dyDescent="0.2">
      <c r="A227" s="88">
        <v>12</v>
      </c>
      <c r="B227" s="89"/>
      <c r="C227" s="89"/>
      <c r="D227" s="113" t="s">
        <v>229</v>
      </c>
      <c r="E227" s="92"/>
      <c r="F227" s="92"/>
      <c r="G227" s="92"/>
      <c r="H227" s="92"/>
      <c r="I227" s="92"/>
      <c r="J227" s="92"/>
      <c r="K227" s="92"/>
      <c r="L227" s="92"/>
      <c r="M227" s="92"/>
      <c r="N227" s="92"/>
      <c r="O227" s="92"/>
      <c r="P227" s="93"/>
      <c r="Q227" s="36" t="s">
        <v>230</v>
      </c>
      <c r="R227" s="36"/>
      <c r="S227" s="36"/>
      <c r="T227" s="36"/>
      <c r="U227" s="36"/>
      <c r="V227" s="113" t="s">
        <v>231</v>
      </c>
      <c r="W227" s="92"/>
      <c r="X227" s="92"/>
      <c r="Y227" s="92"/>
      <c r="Z227" s="92"/>
      <c r="AA227" s="92"/>
      <c r="AB227" s="92"/>
      <c r="AC227" s="92"/>
      <c r="AD227" s="92"/>
      <c r="AE227" s="93"/>
      <c r="AF227" s="114">
        <v>0</v>
      </c>
      <c r="AG227" s="114"/>
      <c r="AH227" s="114"/>
      <c r="AI227" s="114"/>
      <c r="AJ227" s="114"/>
      <c r="AK227" s="114">
        <v>0</v>
      </c>
      <c r="AL227" s="114"/>
      <c r="AM227" s="114"/>
      <c r="AN227" s="114"/>
      <c r="AO227" s="114"/>
      <c r="AP227" s="114">
        <v>0</v>
      </c>
      <c r="AQ227" s="114"/>
      <c r="AR227" s="114"/>
      <c r="AS227" s="114"/>
      <c r="AT227" s="114"/>
      <c r="AU227" s="114">
        <v>0</v>
      </c>
      <c r="AV227" s="114"/>
      <c r="AW227" s="114"/>
      <c r="AX227" s="114"/>
      <c r="AY227" s="114"/>
      <c r="AZ227" s="114">
        <v>0</v>
      </c>
      <c r="BA227" s="114"/>
      <c r="BB227" s="114"/>
      <c r="BC227" s="114"/>
      <c r="BD227" s="114"/>
      <c r="BE227" s="114">
        <v>0</v>
      </c>
      <c r="BF227" s="114"/>
      <c r="BG227" s="114"/>
      <c r="BH227" s="114"/>
      <c r="BI227" s="114"/>
    </row>
    <row r="228" spans="1:61" s="98" customFormat="1" ht="75" customHeight="1" x14ac:dyDescent="0.2">
      <c r="A228" s="88">
        <v>13</v>
      </c>
      <c r="B228" s="89"/>
      <c r="C228" s="89"/>
      <c r="D228" s="113" t="s">
        <v>232</v>
      </c>
      <c r="E228" s="92"/>
      <c r="F228" s="92"/>
      <c r="G228" s="92"/>
      <c r="H228" s="92"/>
      <c r="I228" s="92"/>
      <c r="J228" s="92"/>
      <c r="K228" s="92"/>
      <c r="L228" s="92"/>
      <c r="M228" s="92"/>
      <c r="N228" s="92"/>
      <c r="O228" s="92"/>
      <c r="P228" s="93"/>
      <c r="Q228" s="36" t="s">
        <v>233</v>
      </c>
      <c r="R228" s="36"/>
      <c r="S228" s="36"/>
      <c r="T228" s="36"/>
      <c r="U228" s="36"/>
      <c r="V228" s="113" t="s">
        <v>234</v>
      </c>
      <c r="W228" s="92"/>
      <c r="X228" s="92"/>
      <c r="Y228" s="92"/>
      <c r="Z228" s="92"/>
      <c r="AA228" s="92"/>
      <c r="AB228" s="92"/>
      <c r="AC228" s="92"/>
      <c r="AD228" s="92"/>
      <c r="AE228" s="93"/>
      <c r="AF228" s="114">
        <v>0</v>
      </c>
      <c r="AG228" s="114"/>
      <c r="AH228" s="114"/>
      <c r="AI228" s="114"/>
      <c r="AJ228" s="114"/>
      <c r="AK228" s="114">
        <v>0</v>
      </c>
      <c r="AL228" s="114"/>
      <c r="AM228" s="114"/>
      <c r="AN228" s="114"/>
      <c r="AO228" s="114"/>
      <c r="AP228" s="114">
        <v>0</v>
      </c>
      <c r="AQ228" s="114"/>
      <c r="AR228" s="114"/>
      <c r="AS228" s="114"/>
      <c r="AT228" s="114"/>
      <c r="AU228" s="114">
        <v>0</v>
      </c>
      <c r="AV228" s="114"/>
      <c r="AW228" s="114"/>
      <c r="AX228" s="114"/>
      <c r="AY228" s="114"/>
      <c r="AZ228" s="114">
        <v>0</v>
      </c>
      <c r="BA228" s="114"/>
      <c r="BB228" s="114"/>
      <c r="BC228" s="114"/>
      <c r="BD228" s="114"/>
      <c r="BE228" s="114">
        <v>0</v>
      </c>
      <c r="BF228" s="114"/>
      <c r="BG228" s="114"/>
      <c r="BH228" s="114"/>
      <c r="BI228" s="114"/>
    </row>
    <row r="229" spans="1:61" s="98" customFormat="1" ht="30" customHeight="1" x14ac:dyDescent="0.2">
      <c r="A229" s="88">
        <v>14</v>
      </c>
      <c r="B229" s="89"/>
      <c r="C229" s="89"/>
      <c r="D229" s="113" t="s">
        <v>235</v>
      </c>
      <c r="E229" s="92"/>
      <c r="F229" s="92"/>
      <c r="G229" s="92"/>
      <c r="H229" s="92"/>
      <c r="I229" s="92"/>
      <c r="J229" s="92"/>
      <c r="K229" s="92"/>
      <c r="L229" s="92"/>
      <c r="M229" s="92"/>
      <c r="N229" s="92"/>
      <c r="O229" s="92"/>
      <c r="P229" s="93"/>
      <c r="Q229" s="36" t="s">
        <v>233</v>
      </c>
      <c r="R229" s="36"/>
      <c r="S229" s="36"/>
      <c r="T229" s="36"/>
      <c r="U229" s="36"/>
      <c r="V229" s="113" t="s">
        <v>234</v>
      </c>
      <c r="W229" s="92"/>
      <c r="X229" s="92"/>
      <c r="Y229" s="92"/>
      <c r="Z229" s="92"/>
      <c r="AA229" s="92"/>
      <c r="AB229" s="92"/>
      <c r="AC229" s="92"/>
      <c r="AD229" s="92"/>
      <c r="AE229" s="93"/>
      <c r="AF229" s="114">
        <v>0</v>
      </c>
      <c r="AG229" s="114"/>
      <c r="AH229" s="114"/>
      <c r="AI229" s="114"/>
      <c r="AJ229" s="114"/>
      <c r="AK229" s="114">
        <v>0</v>
      </c>
      <c r="AL229" s="114"/>
      <c r="AM229" s="114"/>
      <c r="AN229" s="114"/>
      <c r="AO229" s="114"/>
      <c r="AP229" s="114">
        <v>0</v>
      </c>
      <c r="AQ229" s="114"/>
      <c r="AR229" s="114"/>
      <c r="AS229" s="114"/>
      <c r="AT229" s="114"/>
      <c r="AU229" s="114">
        <v>0</v>
      </c>
      <c r="AV229" s="114"/>
      <c r="AW229" s="114"/>
      <c r="AX229" s="114"/>
      <c r="AY229" s="114"/>
      <c r="AZ229" s="114">
        <v>0</v>
      </c>
      <c r="BA229" s="114"/>
      <c r="BB229" s="114"/>
      <c r="BC229" s="114"/>
      <c r="BD229" s="114"/>
      <c r="BE229" s="114">
        <v>0</v>
      </c>
      <c r="BF229" s="114"/>
      <c r="BG229" s="114"/>
      <c r="BH229" s="114"/>
      <c r="BI229" s="114"/>
    </row>
    <row r="230" spans="1:61" s="98" customFormat="1" ht="30" customHeight="1" x14ac:dyDescent="0.2">
      <c r="A230" s="88">
        <v>15</v>
      </c>
      <c r="B230" s="89"/>
      <c r="C230" s="89"/>
      <c r="D230" s="113" t="s">
        <v>236</v>
      </c>
      <c r="E230" s="92"/>
      <c r="F230" s="92"/>
      <c r="G230" s="92"/>
      <c r="H230" s="92"/>
      <c r="I230" s="92"/>
      <c r="J230" s="92"/>
      <c r="K230" s="92"/>
      <c r="L230" s="92"/>
      <c r="M230" s="92"/>
      <c r="N230" s="92"/>
      <c r="O230" s="92"/>
      <c r="P230" s="93"/>
      <c r="Q230" s="36" t="s">
        <v>195</v>
      </c>
      <c r="R230" s="36"/>
      <c r="S230" s="36"/>
      <c r="T230" s="36"/>
      <c r="U230" s="36"/>
      <c r="V230" s="113" t="s">
        <v>234</v>
      </c>
      <c r="W230" s="92"/>
      <c r="X230" s="92"/>
      <c r="Y230" s="92"/>
      <c r="Z230" s="92"/>
      <c r="AA230" s="92"/>
      <c r="AB230" s="92"/>
      <c r="AC230" s="92"/>
      <c r="AD230" s="92"/>
      <c r="AE230" s="93"/>
      <c r="AF230" s="114">
        <v>0</v>
      </c>
      <c r="AG230" s="114"/>
      <c r="AH230" s="114"/>
      <c r="AI230" s="114"/>
      <c r="AJ230" s="114"/>
      <c r="AK230" s="114">
        <v>0</v>
      </c>
      <c r="AL230" s="114"/>
      <c r="AM230" s="114"/>
      <c r="AN230" s="114"/>
      <c r="AO230" s="114"/>
      <c r="AP230" s="114">
        <v>0</v>
      </c>
      <c r="AQ230" s="114"/>
      <c r="AR230" s="114"/>
      <c r="AS230" s="114"/>
      <c r="AT230" s="114"/>
      <c r="AU230" s="114">
        <v>0</v>
      </c>
      <c r="AV230" s="114"/>
      <c r="AW230" s="114"/>
      <c r="AX230" s="114"/>
      <c r="AY230" s="114"/>
      <c r="AZ230" s="114">
        <v>0</v>
      </c>
      <c r="BA230" s="114"/>
      <c r="BB230" s="114"/>
      <c r="BC230" s="114"/>
      <c r="BD230" s="114"/>
      <c r="BE230" s="114">
        <v>0</v>
      </c>
      <c r="BF230" s="114"/>
      <c r="BG230" s="114"/>
      <c r="BH230" s="114"/>
      <c r="BI230" s="114"/>
    </row>
    <row r="231" spans="1:61" s="98" customFormat="1" ht="45" customHeight="1" x14ac:dyDescent="0.2">
      <c r="A231" s="88">
        <v>16</v>
      </c>
      <c r="B231" s="89"/>
      <c r="C231" s="89"/>
      <c r="D231" s="113" t="s">
        <v>237</v>
      </c>
      <c r="E231" s="92"/>
      <c r="F231" s="92"/>
      <c r="G231" s="92"/>
      <c r="H231" s="92"/>
      <c r="I231" s="92"/>
      <c r="J231" s="92"/>
      <c r="K231" s="92"/>
      <c r="L231" s="92"/>
      <c r="M231" s="92"/>
      <c r="N231" s="92"/>
      <c r="O231" s="92"/>
      <c r="P231" s="93"/>
      <c r="Q231" s="36" t="s">
        <v>238</v>
      </c>
      <c r="R231" s="36"/>
      <c r="S231" s="36"/>
      <c r="T231" s="36"/>
      <c r="U231" s="36"/>
      <c r="V231" s="113" t="s">
        <v>239</v>
      </c>
      <c r="W231" s="92"/>
      <c r="X231" s="92"/>
      <c r="Y231" s="92"/>
      <c r="Z231" s="92"/>
      <c r="AA231" s="92"/>
      <c r="AB231" s="92"/>
      <c r="AC231" s="92"/>
      <c r="AD231" s="92"/>
      <c r="AE231" s="93"/>
      <c r="AF231" s="114">
        <v>0</v>
      </c>
      <c r="AG231" s="114"/>
      <c r="AH231" s="114"/>
      <c r="AI231" s="114"/>
      <c r="AJ231" s="114"/>
      <c r="AK231" s="114">
        <v>0</v>
      </c>
      <c r="AL231" s="114"/>
      <c r="AM231" s="114"/>
      <c r="AN231" s="114"/>
      <c r="AO231" s="114"/>
      <c r="AP231" s="114">
        <v>0</v>
      </c>
      <c r="AQ231" s="114"/>
      <c r="AR231" s="114"/>
      <c r="AS231" s="114"/>
      <c r="AT231" s="114"/>
      <c r="AU231" s="114">
        <v>0</v>
      </c>
      <c r="AV231" s="114"/>
      <c r="AW231" s="114"/>
      <c r="AX231" s="114"/>
      <c r="AY231" s="114"/>
      <c r="AZ231" s="114">
        <v>0</v>
      </c>
      <c r="BA231" s="114"/>
      <c r="BB231" s="114"/>
      <c r="BC231" s="114"/>
      <c r="BD231" s="114"/>
      <c r="BE231" s="114">
        <v>0</v>
      </c>
      <c r="BF231" s="114"/>
      <c r="BG231" s="114"/>
      <c r="BH231" s="114"/>
      <c r="BI231" s="114"/>
    </row>
    <row r="232" spans="1:61" s="6" customFormat="1" ht="14.25" x14ac:dyDescent="0.2">
      <c r="A232" s="86">
        <v>0</v>
      </c>
      <c r="B232" s="84"/>
      <c r="C232" s="84"/>
      <c r="D232" s="112" t="s">
        <v>240</v>
      </c>
      <c r="E232" s="100"/>
      <c r="F232" s="100"/>
      <c r="G232" s="100"/>
      <c r="H232" s="100"/>
      <c r="I232" s="100"/>
      <c r="J232" s="100"/>
      <c r="K232" s="100"/>
      <c r="L232" s="100"/>
      <c r="M232" s="100"/>
      <c r="N232" s="100"/>
      <c r="O232" s="100"/>
      <c r="P232" s="101"/>
      <c r="Q232" s="110"/>
      <c r="R232" s="110"/>
      <c r="S232" s="110"/>
      <c r="T232" s="110"/>
      <c r="U232" s="110"/>
      <c r="V232" s="112"/>
      <c r="W232" s="100"/>
      <c r="X232" s="100"/>
      <c r="Y232" s="100"/>
      <c r="Z232" s="100"/>
      <c r="AA232" s="100"/>
      <c r="AB232" s="100"/>
      <c r="AC232" s="100"/>
      <c r="AD232" s="100"/>
      <c r="AE232" s="101"/>
      <c r="AF232" s="111"/>
      <c r="AG232" s="111"/>
      <c r="AH232" s="111"/>
      <c r="AI232" s="111"/>
      <c r="AJ232" s="111"/>
      <c r="AK232" s="111"/>
      <c r="AL232" s="111"/>
      <c r="AM232" s="111"/>
      <c r="AN232" s="111"/>
      <c r="AO232" s="111"/>
      <c r="AP232" s="111"/>
      <c r="AQ232" s="111"/>
      <c r="AR232" s="111"/>
      <c r="AS232" s="111"/>
      <c r="AT232" s="111"/>
      <c r="AU232" s="111"/>
      <c r="AV232" s="111"/>
      <c r="AW232" s="111"/>
      <c r="AX232" s="111"/>
      <c r="AY232" s="111"/>
      <c r="AZ232" s="111"/>
      <c r="BA232" s="111"/>
      <c r="BB232" s="111"/>
      <c r="BC232" s="111"/>
      <c r="BD232" s="111"/>
      <c r="BE232" s="111"/>
      <c r="BF232" s="111"/>
      <c r="BG232" s="111"/>
      <c r="BH232" s="111"/>
      <c r="BI232" s="111"/>
    </row>
    <row r="233" spans="1:61" s="98" customFormat="1" ht="28.5" customHeight="1" x14ac:dyDescent="0.2">
      <c r="A233" s="88">
        <v>1</v>
      </c>
      <c r="B233" s="89"/>
      <c r="C233" s="89"/>
      <c r="D233" s="113" t="s">
        <v>241</v>
      </c>
      <c r="E233" s="92"/>
      <c r="F233" s="92"/>
      <c r="G233" s="92"/>
      <c r="H233" s="92"/>
      <c r="I233" s="92"/>
      <c r="J233" s="92"/>
      <c r="K233" s="92"/>
      <c r="L233" s="92"/>
      <c r="M233" s="92"/>
      <c r="N233" s="92"/>
      <c r="O233" s="92"/>
      <c r="P233" s="93"/>
      <c r="Q233" s="36" t="s">
        <v>195</v>
      </c>
      <c r="R233" s="36"/>
      <c r="S233" s="36"/>
      <c r="T233" s="36"/>
      <c r="U233" s="36"/>
      <c r="V233" s="113" t="s">
        <v>242</v>
      </c>
      <c r="W233" s="92"/>
      <c r="X233" s="92"/>
      <c r="Y233" s="92"/>
      <c r="Z233" s="92"/>
      <c r="AA233" s="92"/>
      <c r="AB233" s="92"/>
      <c r="AC233" s="92"/>
      <c r="AD233" s="92"/>
      <c r="AE233" s="93"/>
      <c r="AF233" s="114">
        <v>0</v>
      </c>
      <c r="AG233" s="114"/>
      <c r="AH233" s="114"/>
      <c r="AI233" s="114"/>
      <c r="AJ233" s="114"/>
      <c r="AK233" s="114">
        <v>0</v>
      </c>
      <c r="AL233" s="114"/>
      <c r="AM233" s="114"/>
      <c r="AN233" s="114"/>
      <c r="AO233" s="114"/>
      <c r="AP233" s="114">
        <v>0</v>
      </c>
      <c r="AQ233" s="114"/>
      <c r="AR233" s="114"/>
      <c r="AS233" s="114"/>
      <c r="AT233" s="114"/>
      <c r="AU233" s="114">
        <v>0</v>
      </c>
      <c r="AV233" s="114"/>
      <c r="AW233" s="114"/>
      <c r="AX233" s="114"/>
      <c r="AY233" s="114"/>
      <c r="AZ233" s="114">
        <v>0</v>
      </c>
      <c r="BA233" s="114"/>
      <c r="BB233" s="114"/>
      <c r="BC233" s="114"/>
      <c r="BD233" s="114"/>
      <c r="BE233" s="114">
        <v>0</v>
      </c>
      <c r="BF233" s="114"/>
      <c r="BG233" s="114"/>
      <c r="BH233" s="114"/>
      <c r="BI233" s="114"/>
    </row>
    <row r="234" spans="1:61" s="98" customFormat="1" ht="30" customHeight="1" x14ac:dyDescent="0.2">
      <c r="A234" s="88">
        <v>2</v>
      </c>
      <c r="B234" s="89"/>
      <c r="C234" s="89"/>
      <c r="D234" s="113" t="s">
        <v>243</v>
      </c>
      <c r="E234" s="92"/>
      <c r="F234" s="92"/>
      <c r="G234" s="92"/>
      <c r="H234" s="92"/>
      <c r="I234" s="92"/>
      <c r="J234" s="92"/>
      <c r="K234" s="92"/>
      <c r="L234" s="92"/>
      <c r="M234" s="92"/>
      <c r="N234" s="92"/>
      <c r="O234" s="92"/>
      <c r="P234" s="93"/>
      <c r="Q234" s="36" t="s">
        <v>203</v>
      </c>
      <c r="R234" s="36"/>
      <c r="S234" s="36"/>
      <c r="T234" s="36"/>
      <c r="U234" s="36"/>
      <c r="V234" s="113" t="s">
        <v>242</v>
      </c>
      <c r="W234" s="92"/>
      <c r="X234" s="92"/>
      <c r="Y234" s="92"/>
      <c r="Z234" s="92"/>
      <c r="AA234" s="92"/>
      <c r="AB234" s="92"/>
      <c r="AC234" s="92"/>
      <c r="AD234" s="92"/>
      <c r="AE234" s="93"/>
      <c r="AF234" s="114">
        <v>0</v>
      </c>
      <c r="AG234" s="114"/>
      <c r="AH234" s="114"/>
      <c r="AI234" s="114"/>
      <c r="AJ234" s="114"/>
      <c r="AK234" s="114">
        <v>0</v>
      </c>
      <c r="AL234" s="114"/>
      <c r="AM234" s="114"/>
      <c r="AN234" s="114"/>
      <c r="AO234" s="114"/>
      <c r="AP234" s="114">
        <v>0</v>
      </c>
      <c r="AQ234" s="114"/>
      <c r="AR234" s="114"/>
      <c r="AS234" s="114"/>
      <c r="AT234" s="114"/>
      <c r="AU234" s="114">
        <v>0</v>
      </c>
      <c r="AV234" s="114"/>
      <c r="AW234" s="114"/>
      <c r="AX234" s="114"/>
      <c r="AY234" s="114"/>
      <c r="AZ234" s="114">
        <v>0</v>
      </c>
      <c r="BA234" s="114"/>
      <c r="BB234" s="114"/>
      <c r="BC234" s="114"/>
      <c r="BD234" s="114"/>
      <c r="BE234" s="114">
        <v>0</v>
      </c>
      <c r="BF234" s="114"/>
      <c r="BG234" s="114"/>
      <c r="BH234" s="114"/>
      <c r="BI234" s="114"/>
    </row>
    <row r="235" spans="1:61" s="98" customFormat="1" ht="15" customHeight="1" x14ac:dyDescent="0.2">
      <c r="A235" s="88">
        <v>3</v>
      </c>
      <c r="B235" s="89"/>
      <c r="C235" s="89"/>
      <c r="D235" s="113" t="s">
        <v>244</v>
      </c>
      <c r="E235" s="92"/>
      <c r="F235" s="92"/>
      <c r="G235" s="92"/>
      <c r="H235" s="92"/>
      <c r="I235" s="92"/>
      <c r="J235" s="92"/>
      <c r="K235" s="92"/>
      <c r="L235" s="92"/>
      <c r="M235" s="92"/>
      <c r="N235" s="92"/>
      <c r="O235" s="92"/>
      <c r="P235" s="93"/>
      <c r="Q235" s="36" t="s">
        <v>195</v>
      </c>
      <c r="R235" s="36"/>
      <c r="S235" s="36"/>
      <c r="T235" s="36"/>
      <c r="U235" s="36"/>
      <c r="V235" s="113" t="s">
        <v>242</v>
      </c>
      <c r="W235" s="92"/>
      <c r="X235" s="92"/>
      <c r="Y235" s="92"/>
      <c r="Z235" s="92"/>
      <c r="AA235" s="92"/>
      <c r="AB235" s="92"/>
      <c r="AC235" s="92"/>
      <c r="AD235" s="92"/>
      <c r="AE235" s="93"/>
      <c r="AF235" s="114">
        <v>0</v>
      </c>
      <c r="AG235" s="114"/>
      <c r="AH235" s="114"/>
      <c r="AI235" s="114"/>
      <c r="AJ235" s="114"/>
      <c r="AK235" s="114">
        <v>0</v>
      </c>
      <c r="AL235" s="114"/>
      <c r="AM235" s="114"/>
      <c r="AN235" s="114"/>
      <c r="AO235" s="114"/>
      <c r="AP235" s="114">
        <v>0</v>
      </c>
      <c r="AQ235" s="114"/>
      <c r="AR235" s="114"/>
      <c r="AS235" s="114"/>
      <c r="AT235" s="114"/>
      <c r="AU235" s="114">
        <v>0</v>
      </c>
      <c r="AV235" s="114"/>
      <c r="AW235" s="114"/>
      <c r="AX235" s="114"/>
      <c r="AY235" s="114"/>
      <c r="AZ235" s="114">
        <v>0</v>
      </c>
      <c r="BA235" s="114"/>
      <c r="BB235" s="114"/>
      <c r="BC235" s="114"/>
      <c r="BD235" s="114"/>
      <c r="BE235" s="114">
        <v>0</v>
      </c>
      <c r="BF235" s="114"/>
      <c r="BG235" s="114"/>
      <c r="BH235" s="114"/>
      <c r="BI235" s="114"/>
    </row>
    <row r="236" spans="1:61" s="98" customFormat="1" ht="30" customHeight="1" x14ac:dyDescent="0.2">
      <c r="A236" s="88">
        <v>4</v>
      </c>
      <c r="B236" s="89"/>
      <c r="C236" s="89"/>
      <c r="D236" s="113" t="s">
        <v>245</v>
      </c>
      <c r="E236" s="92"/>
      <c r="F236" s="92"/>
      <c r="G236" s="92"/>
      <c r="H236" s="92"/>
      <c r="I236" s="92"/>
      <c r="J236" s="92"/>
      <c r="K236" s="92"/>
      <c r="L236" s="92"/>
      <c r="M236" s="92"/>
      <c r="N236" s="92"/>
      <c r="O236" s="92"/>
      <c r="P236" s="93"/>
      <c r="Q236" s="36" t="s">
        <v>203</v>
      </c>
      <c r="R236" s="36"/>
      <c r="S236" s="36"/>
      <c r="T236" s="36"/>
      <c r="U236" s="36"/>
      <c r="V236" s="113" t="s">
        <v>242</v>
      </c>
      <c r="W236" s="92"/>
      <c r="X236" s="92"/>
      <c r="Y236" s="92"/>
      <c r="Z236" s="92"/>
      <c r="AA236" s="92"/>
      <c r="AB236" s="92"/>
      <c r="AC236" s="92"/>
      <c r="AD236" s="92"/>
      <c r="AE236" s="93"/>
      <c r="AF236" s="114">
        <v>0</v>
      </c>
      <c r="AG236" s="114"/>
      <c r="AH236" s="114"/>
      <c r="AI236" s="114"/>
      <c r="AJ236" s="114"/>
      <c r="AK236" s="114">
        <v>0</v>
      </c>
      <c r="AL236" s="114"/>
      <c r="AM236" s="114"/>
      <c r="AN236" s="114"/>
      <c r="AO236" s="114"/>
      <c r="AP236" s="114">
        <v>0</v>
      </c>
      <c r="AQ236" s="114"/>
      <c r="AR236" s="114"/>
      <c r="AS236" s="114"/>
      <c r="AT236" s="114"/>
      <c r="AU236" s="114">
        <v>0</v>
      </c>
      <c r="AV236" s="114"/>
      <c r="AW236" s="114"/>
      <c r="AX236" s="114"/>
      <c r="AY236" s="114"/>
      <c r="AZ236" s="114">
        <v>0</v>
      </c>
      <c r="BA236" s="114"/>
      <c r="BB236" s="114"/>
      <c r="BC236" s="114"/>
      <c r="BD236" s="114"/>
      <c r="BE236" s="114">
        <v>0</v>
      </c>
      <c r="BF236" s="114"/>
      <c r="BG236" s="114"/>
      <c r="BH236" s="114"/>
      <c r="BI236" s="114"/>
    </row>
    <row r="237" spans="1:61" s="98" customFormat="1" ht="60" customHeight="1" x14ac:dyDescent="0.2">
      <c r="A237" s="88">
        <v>5</v>
      </c>
      <c r="B237" s="89"/>
      <c r="C237" s="89"/>
      <c r="D237" s="113" t="s">
        <v>246</v>
      </c>
      <c r="E237" s="92"/>
      <c r="F237" s="92"/>
      <c r="G237" s="92"/>
      <c r="H237" s="92"/>
      <c r="I237" s="92"/>
      <c r="J237" s="92"/>
      <c r="K237" s="92"/>
      <c r="L237" s="92"/>
      <c r="M237" s="92"/>
      <c r="N237" s="92"/>
      <c r="O237" s="92"/>
      <c r="P237" s="93"/>
      <c r="Q237" s="36" t="s">
        <v>203</v>
      </c>
      <c r="R237" s="36"/>
      <c r="S237" s="36"/>
      <c r="T237" s="36"/>
      <c r="U237" s="36"/>
      <c r="V237" s="113" t="s">
        <v>247</v>
      </c>
      <c r="W237" s="92"/>
      <c r="X237" s="92"/>
      <c r="Y237" s="92"/>
      <c r="Z237" s="92"/>
      <c r="AA237" s="92"/>
      <c r="AB237" s="92"/>
      <c r="AC237" s="92"/>
      <c r="AD237" s="92"/>
      <c r="AE237" s="93"/>
      <c r="AF237" s="114">
        <v>0</v>
      </c>
      <c r="AG237" s="114"/>
      <c r="AH237" s="114"/>
      <c r="AI237" s="114"/>
      <c r="AJ237" s="114"/>
      <c r="AK237" s="114">
        <v>0</v>
      </c>
      <c r="AL237" s="114"/>
      <c r="AM237" s="114"/>
      <c r="AN237" s="114"/>
      <c r="AO237" s="114"/>
      <c r="AP237" s="114">
        <v>0</v>
      </c>
      <c r="AQ237" s="114"/>
      <c r="AR237" s="114"/>
      <c r="AS237" s="114"/>
      <c r="AT237" s="114"/>
      <c r="AU237" s="114">
        <v>0</v>
      </c>
      <c r="AV237" s="114"/>
      <c r="AW237" s="114"/>
      <c r="AX237" s="114"/>
      <c r="AY237" s="114"/>
      <c r="AZ237" s="114">
        <v>0</v>
      </c>
      <c r="BA237" s="114"/>
      <c r="BB237" s="114"/>
      <c r="BC237" s="114"/>
      <c r="BD237" s="114"/>
      <c r="BE237" s="114">
        <v>0</v>
      </c>
      <c r="BF237" s="114"/>
      <c r="BG237" s="114"/>
      <c r="BH237" s="114"/>
      <c r="BI237" s="114"/>
    </row>
    <row r="238" spans="1:61" s="98" customFormat="1" ht="30" customHeight="1" x14ac:dyDescent="0.2">
      <c r="A238" s="88">
        <v>6</v>
      </c>
      <c r="B238" s="89"/>
      <c r="C238" s="89"/>
      <c r="D238" s="113" t="s">
        <v>248</v>
      </c>
      <c r="E238" s="92"/>
      <c r="F238" s="92"/>
      <c r="G238" s="92"/>
      <c r="H238" s="92"/>
      <c r="I238" s="92"/>
      <c r="J238" s="92"/>
      <c r="K238" s="92"/>
      <c r="L238" s="92"/>
      <c r="M238" s="92"/>
      <c r="N238" s="92"/>
      <c r="O238" s="92"/>
      <c r="P238" s="93"/>
      <c r="Q238" s="36" t="s">
        <v>203</v>
      </c>
      <c r="R238" s="36"/>
      <c r="S238" s="36"/>
      <c r="T238" s="36"/>
      <c r="U238" s="36"/>
      <c r="V238" s="113" t="s">
        <v>242</v>
      </c>
      <c r="W238" s="92"/>
      <c r="X238" s="92"/>
      <c r="Y238" s="92"/>
      <c r="Z238" s="92"/>
      <c r="AA238" s="92"/>
      <c r="AB238" s="92"/>
      <c r="AC238" s="92"/>
      <c r="AD238" s="92"/>
      <c r="AE238" s="93"/>
      <c r="AF238" s="114">
        <v>0</v>
      </c>
      <c r="AG238" s="114"/>
      <c r="AH238" s="114"/>
      <c r="AI238" s="114"/>
      <c r="AJ238" s="114"/>
      <c r="AK238" s="114">
        <v>0</v>
      </c>
      <c r="AL238" s="114"/>
      <c r="AM238" s="114"/>
      <c r="AN238" s="114"/>
      <c r="AO238" s="114"/>
      <c r="AP238" s="114">
        <v>0</v>
      </c>
      <c r="AQ238" s="114"/>
      <c r="AR238" s="114"/>
      <c r="AS238" s="114"/>
      <c r="AT238" s="114"/>
      <c r="AU238" s="114">
        <v>0</v>
      </c>
      <c r="AV238" s="114"/>
      <c r="AW238" s="114"/>
      <c r="AX238" s="114"/>
      <c r="AY238" s="114"/>
      <c r="AZ238" s="114">
        <v>0</v>
      </c>
      <c r="BA238" s="114"/>
      <c r="BB238" s="114"/>
      <c r="BC238" s="114"/>
      <c r="BD238" s="114"/>
      <c r="BE238" s="114">
        <v>0</v>
      </c>
      <c r="BF238" s="114"/>
      <c r="BG238" s="114"/>
      <c r="BH238" s="114"/>
      <c r="BI238" s="114"/>
    </row>
    <row r="239" spans="1:61" s="98" customFormat="1" ht="75" customHeight="1" x14ac:dyDescent="0.2">
      <c r="A239" s="88">
        <v>7</v>
      </c>
      <c r="B239" s="89"/>
      <c r="C239" s="89"/>
      <c r="D239" s="113" t="s">
        <v>249</v>
      </c>
      <c r="E239" s="92"/>
      <c r="F239" s="92"/>
      <c r="G239" s="92"/>
      <c r="H239" s="92"/>
      <c r="I239" s="92"/>
      <c r="J239" s="92"/>
      <c r="K239" s="92"/>
      <c r="L239" s="92"/>
      <c r="M239" s="92"/>
      <c r="N239" s="92"/>
      <c r="O239" s="92"/>
      <c r="P239" s="93"/>
      <c r="Q239" s="36" t="s">
        <v>203</v>
      </c>
      <c r="R239" s="36"/>
      <c r="S239" s="36"/>
      <c r="T239" s="36"/>
      <c r="U239" s="36"/>
      <c r="V239" s="113" t="s">
        <v>242</v>
      </c>
      <c r="W239" s="92"/>
      <c r="X239" s="92"/>
      <c r="Y239" s="92"/>
      <c r="Z239" s="92"/>
      <c r="AA239" s="92"/>
      <c r="AB239" s="92"/>
      <c r="AC239" s="92"/>
      <c r="AD239" s="92"/>
      <c r="AE239" s="93"/>
      <c r="AF239" s="114">
        <v>0</v>
      </c>
      <c r="AG239" s="114"/>
      <c r="AH239" s="114"/>
      <c r="AI239" s="114"/>
      <c r="AJ239" s="114"/>
      <c r="AK239" s="114">
        <v>0</v>
      </c>
      <c r="AL239" s="114"/>
      <c r="AM239" s="114"/>
      <c r="AN239" s="114"/>
      <c r="AO239" s="114"/>
      <c r="AP239" s="114">
        <v>0</v>
      </c>
      <c r="AQ239" s="114"/>
      <c r="AR239" s="114"/>
      <c r="AS239" s="114"/>
      <c r="AT239" s="114"/>
      <c r="AU239" s="114">
        <v>0</v>
      </c>
      <c r="AV239" s="114"/>
      <c r="AW239" s="114"/>
      <c r="AX239" s="114"/>
      <c r="AY239" s="114"/>
      <c r="AZ239" s="114">
        <v>0</v>
      </c>
      <c r="BA239" s="114"/>
      <c r="BB239" s="114"/>
      <c r="BC239" s="114"/>
      <c r="BD239" s="114"/>
      <c r="BE239" s="114">
        <v>0</v>
      </c>
      <c r="BF239" s="114"/>
      <c r="BG239" s="114"/>
      <c r="BH239" s="114"/>
      <c r="BI239" s="114"/>
    </row>
    <row r="240" spans="1:61" s="98" customFormat="1" ht="75" customHeight="1" x14ac:dyDescent="0.2">
      <c r="A240" s="88">
        <v>8</v>
      </c>
      <c r="B240" s="89"/>
      <c r="C240" s="89"/>
      <c r="D240" s="113" t="s">
        <v>250</v>
      </c>
      <c r="E240" s="92"/>
      <c r="F240" s="92"/>
      <c r="G240" s="92"/>
      <c r="H240" s="92"/>
      <c r="I240" s="92"/>
      <c r="J240" s="92"/>
      <c r="K240" s="92"/>
      <c r="L240" s="92"/>
      <c r="M240" s="92"/>
      <c r="N240" s="92"/>
      <c r="O240" s="92"/>
      <c r="P240" s="93"/>
      <c r="Q240" s="36" t="s">
        <v>203</v>
      </c>
      <c r="R240" s="36"/>
      <c r="S240" s="36"/>
      <c r="T240" s="36"/>
      <c r="U240" s="36"/>
      <c r="V240" s="113" t="s">
        <v>242</v>
      </c>
      <c r="W240" s="92"/>
      <c r="X240" s="92"/>
      <c r="Y240" s="92"/>
      <c r="Z240" s="92"/>
      <c r="AA240" s="92"/>
      <c r="AB240" s="92"/>
      <c r="AC240" s="92"/>
      <c r="AD240" s="92"/>
      <c r="AE240" s="93"/>
      <c r="AF240" s="114">
        <v>0</v>
      </c>
      <c r="AG240" s="114"/>
      <c r="AH240" s="114"/>
      <c r="AI240" s="114"/>
      <c r="AJ240" s="114"/>
      <c r="AK240" s="114">
        <v>0</v>
      </c>
      <c r="AL240" s="114"/>
      <c r="AM240" s="114"/>
      <c r="AN240" s="114"/>
      <c r="AO240" s="114"/>
      <c r="AP240" s="114">
        <v>0</v>
      </c>
      <c r="AQ240" s="114"/>
      <c r="AR240" s="114"/>
      <c r="AS240" s="114"/>
      <c r="AT240" s="114"/>
      <c r="AU240" s="114">
        <v>0</v>
      </c>
      <c r="AV240" s="114"/>
      <c r="AW240" s="114"/>
      <c r="AX240" s="114"/>
      <c r="AY240" s="114"/>
      <c r="AZ240" s="114">
        <v>0</v>
      </c>
      <c r="BA240" s="114"/>
      <c r="BB240" s="114"/>
      <c r="BC240" s="114"/>
      <c r="BD240" s="114"/>
      <c r="BE240" s="114">
        <v>0</v>
      </c>
      <c r="BF240" s="114"/>
      <c r="BG240" s="114"/>
      <c r="BH240" s="114"/>
      <c r="BI240" s="114"/>
    </row>
    <row r="241" spans="1:64" s="98" customFormat="1" ht="30" customHeight="1" x14ac:dyDescent="0.2">
      <c r="A241" s="88">
        <v>9</v>
      </c>
      <c r="B241" s="89"/>
      <c r="C241" s="89"/>
      <c r="D241" s="113" t="s">
        <v>251</v>
      </c>
      <c r="E241" s="92"/>
      <c r="F241" s="92"/>
      <c r="G241" s="92"/>
      <c r="H241" s="92"/>
      <c r="I241" s="92"/>
      <c r="J241" s="92"/>
      <c r="K241" s="92"/>
      <c r="L241" s="92"/>
      <c r="M241" s="92"/>
      <c r="N241" s="92"/>
      <c r="O241" s="92"/>
      <c r="P241" s="93"/>
      <c r="Q241" s="36" t="s">
        <v>203</v>
      </c>
      <c r="R241" s="36"/>
      <c r="S241" s="36"/>
      <c r="T241" s="36"/>
      <c r="U241" s="36"/>
      <c r="V241" s="113" t="s">
        <v>242</v>
      </c>
      <c r="W241" s="92"/>
      <c r="X241" s="92"/>
      <c r="Y241" s="92"/>
      <c r="Z241" s="92"/>
      <c r="AA241" s="92"/>
      <c r="AB241" s="92"/>
      <c r="AC241" s="92"/>
      <c r="AD241" s="92"/>
      <c r="AE241" s="93"/>
      <c r="AF241" s="114">
        <v>0</v>
      </c>
      <c r="AG241" s="114"/>
      <c r="AH241" s="114"/>
      <c r="AI241" s="114"/>
      <c r="AJ241" s="114"/>
      <c r="AK241" s="114">
        <v>0</v>
      </c>
      <c r="AL241" s="114"/>
      <c r="AM241" s="114"/>
      <c r="AN241" s="114"/>
      <c r="AO241" s="114"/>
      <c r="AP241" s="114">
        <v>0</v>
      </c>
      <c r="AQ241" s="114"/>
      <c r="AR241" s="114"/>
      <c r="AS241" s="114"/>
      <c r="AT241" s="114"/>
      <c r="AU241" s="114">
        <v>0</v>
      </c>
      <c r="AV241" s="114"/>
      <c r="AW241" s="114"/>
      <c r="AX241" s="114"/>
      <c r="AY241" s="114"/>
      <c r="AZ241" s="114">
        <v>0</v>
      </c>
      <c r="BA241" s="114"/>
      <c r="BB241" s="114"/>
      <c r="BC241" s="114"/>
      <c r="BD241" s="114"/>
      <c r="BE241" s="114">
        <v>0</v>
      </c>
      <c r="BF241" s="114"/>
      <c r="BG241" s="114"/>
      <c r="BH241" s="114"/>
      <c r="BI241" s="114"/>
    </row>
    <row r="242" spans="1:64" s="98" customFormat="1" ht="30" customHeight="1" x14ac:dyDescent="0.2">
      <c r="A242" s="88">
        <v>10</v>
      </c>
      <c r="B242" s="89"/>
      <c r="C242" s="89"/>
      <c r="D242" s="113" t="s">
        <v>252</v>
      </c>
      <c r="E242" s="92"/>
      <c r="F242" s="92"/>
      <c r="G242" s="92"/>
      <c r="H242" s="92"/>
      <c r="I242" s="92"/>
      <c r="J242" s="92"/>
      <c r="K242" s="92"/>
      <c r="L242" s="92"/>
      <c r="M242" s="92"/>
      <c r="N242" s="92"/>
      <c r="O242" s="92"/>
      <c r="P242" s="93"/>
      <c r="Q242" s="36" t="s">
        <v>203</v>
      </c>
      <c r="R242" s="36"/>
      <c r="S242" s="36"/>
      <c r="T242" s="36"/>
      <c r="U242" s="36"/>
      <c r="V242" s="113" t="s">
        <v>242</v>
      </c>
      <c r="W242" s="92"/>
      <c r="X242" s="92"/>
      <c r="Y242" s="92"/>
      <c r="Z242" s="92"/>
      <c r="AA242" s="92"/>
      <c r="AB242" s="92"/>
      <c r="AC242" s="92"/>
      <c r="AD242" s="92"/>
      <c r="AE242" s="93"/>
      <c r="AF242" s="114">
        <v>0</v>
      </c>
      <c r="AG242" s="114"/>
      <c r="AH242" s="114"/>
      <c r="AI242" s="114"/>
      <c r="AJ242" s="114"/>
      <c r="AK242" s="114">
        <v>0</v>
      </c>
      <c r="AL242" s="114"/>
      <c r="AM242" s="114"/>
      <c r="AN242" s="114"/>
      <c r="AO242" s="114"/>
      <c r="AP242" s="114">
        <v>0</v>
      </c>
      <c r="AQ242" s="114"/>
      <c r="AR242" s="114"/>
      <c r="AS242" s="114"/>
      <c r="AT242" s="114"/>
      <c r="AU242" s="114">
        <v>0</v>
      </c>
      <c r="AV242" s="114"/>
      <c r="AW242" s="114"/>
      <c r="AX242" s="114"/>
      <c r="AY242" s="114"/>
      <c r="AZ242" s="114">
        <v>0</v>
      </c>
      <c r="BA242" s="114"/>
      <c r="BB242" s="114"/>
      <c r="BC242" s="114"/>
      <c r="BD242" s="114"/>
      <c r="BE242" s="114">
        <v>0</v>
      </c>
      <c r="BF242" s="114"/>
      <c r="BG242" s="114"/>
      <c r="BH242" s="114"/>
      <c r="BI242" s="114"/>
    </row>
    <row r="243" spans="1:64" s="98" customFormat="1" ht="60" customHeight="1" x14ac:dyDescent="0.2">
      <c r="A243" s="88">
        <v>11</v>
      </c>
      <c r="B243" s="89"/>
      <c r="C243" s="89"/>
      <c r="D243" s="113" t="s">
        <v>253</v>
      </c>
      <c r="E243" s="92"/>
      <c r="F243" s="92"/>
      <c r="G243" s="92"/>
      <c r="H243" s="92"/>
      <c r="I243" s="92"/>
      <c r="J243" s="92"/>
      <c r="K243" s="92"/>
      <c r="L243" s="92"/>
      <c r="M243" s="92"/>
      <c r="N243" s="92"/>
      <c r="O243" s="92"/>
      <c r="P243" s="93"/>
      <c r="Q243" s="36" t="s">
        <v>203</v>
      </c>
      <c r="R243" s="36"/>
      <c r="S243" s="36"/>
      <c r="T243" s="36"/>
      <c r="U243" s="36"/>
      <c r="V243" s="113" t="s">
        <v>242</v>
      </c>
      <c r="W243" s="92"/>
      <c r="X243" s="92"/>
      <c r="Y243" s="92"/>
      <c r="Z243" s="92"/>
      <c r="AA243" s="92"/>
      <c r="AB243" s="92"/>
      <c r="AC243" s="92"/>
      <c r="AD243" s="92"/>
      <c r="AE243" s="93"/>
      <c r="AF243" s="114">
        <v>0</v>
      </c>
      <c r="AG243" s="114"/>
      <c r="AH243" s="114"/>
      <c r="AI243" s="114"/>
      <c r="AJ243" s="114"/>
      <c r="AK243" s="114">
        <v>0</v>
      </c>
      <c r="AL243" s="114"/>
      <c r="AM243" s="114"/>
      <c r="AN243" s="114"/>
      <c r="AO243" s="114"/>
      <c r="AP243" s="114">
        <v>0</v>
      </c>
      <c r="AQ243" s="114"/>
      <c r="AR243" s="114"/>
      <c r="AS243" s="114"/>
      <c r="AT243" s="114"/>
      <c r="AU243" s="114">
        <v>0</v>
      </c>
      <c r="AV243" s="114"/>
      <c r="AW243" s="114"/>
      <c r="AX243" s="114"/>
      <c r="AY243" s="114"/>
      <c r="AZ243" s="114">
        <v>0</v>
      </c>
      <c r="BA243" s="114"/>
      <c r="BB243" s="114"/>
      <c r="BC243" s="114"/>
      <c r="BD243" s="114"/>
      <c r="BE243" s="114">
        <v>0</v>
      </c>
      <c r="BF243" s="114"/>
      <c r="BG243" s="114"/>
      <c r="BH243" s="114"/>
      <c r="BI243" s="114"/>
    </row>
    <row r="244" spans="1:64" s="6" customFormat="1" ht="14.25" x14ac:dyDescent="0.2">
      <c r="A244" s="86">
        <v>0</v>
      </c>
      <c r="B244" s="84"/>
      <c r="C244" s="84"/>
      <c r="D244" s="112" t="s">
        <v>254</v>
      </c>
      <c r="E244" s="100"/>
      <c r="F244" s="100"/>
      <c r="G244" s="100"/>
      <c r="H244" s="100"/>
      <c r="I244" s="100"/>
      <c r="J244" s="100"/>
      <c r="K244" s="100"/>
      <c r="L244" s="100"/>
      <c r="M244" s="100"/>
      <c r="N244" s="100"/>
      <c r="O244" s="100"/>
      <c r="P244" s="101"/>
      <c r="Q244" s="110"/>
      <c r="R244" s="110"/>
      <c r="S244" s="110"/>
      <c r="T244" s="110"/>
      <c r="U244" s="110"/>
      <c r="V244" s="112"/>
      <c r="W244" s="100"/>
      <c r="X244" s="100"/>
      <c r="Y244" s="100"/>
      <c r="Z244" s="100"/>
      <c r="AA244" s="100"/>
      <c r="AB244" s="100"/>
      <c r="AC244" s="100"/>
      <c r="AD244" s="100"/>
      <c r="AE244" s="101"/>
      <c r="AF244" s="111"/>
      <c r="AG244" s="111"/>
      <c r="AH244" s="111"/>
      <c r="AI244" s="111"/>
      <c r="AJ244" s="111"/>
      <c r="AK244" s="111"/>
      <c r="AL244" s="111"/>
      <c r="AM244" s="111"/>
      <c r="AN244" s="111"/>
      <c r="AO244" s="111"/>
      <c r="AP244" s="111"/>
      <c r="AQ244" s="111"/>
      <c r="AR244" s="111"/>
      <c r="AS244" s="111"/>
      <c r="AT244" s="111"/>
      <c r="AU244" s="111"/>
      <c r="AV244" s="111"/>
      <c r="AW244" s="111"/>
      <c r="AX244" s="111"/>
      <c r="AY244" s="111"/>
      <c r="AZ244" s="111"/>
      <c r="BA244" s="111"/>
      <c r="BB244" s="111"/>
      <c r="BC244" s="111"/>
      <c r="BD244" s="111"/>
      <c r="BE244" s="111"/>
      <c r="BF244" s="111"/>
      <c r="BG244" s="111"/>
      <c r="BH244" s="111"/>
      <c r="BI244" s="111"/>
    </row>
    <row r="245" spans="1:64" s="98" customFormat="1" ht="71.25" customHeight="1" x14ac:dyDescent="0.2">
      <c r="A245" s="88">
        <v>1</v>
      </c>
      <c r="B245" s="89"/>
      <c r="C245" s="89"/>
      <c r="D245" s="113" t="s">
        <v>255</v>
      </c>
      <c r="E245" s="92"/>
      <c r="F245" s="92"/>
      <c r="G245" s="92"/>
      <c r="H245" s="92"/>
      <c r="I245" s="92"/>
      <c r="J245" s="92"/>
      <c r="K245" s="92"/>
      <c r="L245" s="92"/>
      <c r="M245" s="92"/>
      <c r="N245" s="92"/>
      <c r="O245" s="92"/>
      <c r="P245" s="93"/>
      <c r="Q245" s="36" t="s">
        <v>256</v>
      </c>
      <c r="R245" s="36"/>
      <c r="S245" s="36"/>
      <c r="T245" s="36"/>
      <c r="U245" s="36"/>
      <c r="V245" s="113" t="s">
        <v>242</v>
      </c>
      <c r="W245" s="92"/>
      <c r="X245" s="92"/>
      <c r="Y245" s="92"/>
      <c r="Z245" s="92"/>
      <c r="AA245" s="92"/>
      <c r="AB245" s="92"/>
      <c r="AC245" s="92"/>
      <c r="AD245" s="92"/>
      <c r="AE245" s="93"/>
      <c r="AF245" s="114">
        <v>0</v>
      </c>
      <c r="AG245" s="114"/>
      <c r="AH245" s="114"/>
      <c r="AI245" s="114"/>
      <c r="AJ245" s="114"/>
      <c r="AK245" s="114">
        <v>0</v>
      </c>
      <c r="AL245" s="114"/>
      <c r="AM245" s="114"/>
      <c r="AN245" s="114"/>
      <c r="AO245" s="114"/>
      <c r="AP245" s="114">
        <v>0</v>
      </c>
      <c r="AQ245" s="114"/>
      <c r="AR245" s="114"/>
      <c r="AS245" s="114"/>
      <c r="AT245" s="114"/>
      <c r="AU245" s="114">
        <v>0</v>
      </c>
      <c r="AV245" s="114"/>
      <c r="AW245" s="114"/>
      <c r="AX245" s="114"/>
      <c r="AY245" s="114"/>
      <c r="AZ245" s="114">
        <v>0</v>
      </c>
      <c r="BA245" s="114"/>
      <c r="BB245" s="114"/>
      <c r="BC245" s="114"/>
      <c r="BD245" s="114"/>
      <c r="BE245" s="114">
        <v>0</v>
      </c>
      <c r="BF245" s="114"/>
      <c r="BG245" s="114"/>
      <c r="BH245" s="114"/>
      <c r="BI245" s="114"/>
    </row>
    <row r="246" spans="1:64" s="98" customFormat="1" ht="60" customHeight="1" x14ac:dyDescent="0.2">
      <c r="A246" s="88">
        <v>2</v>
      </c>
      <c r="B246" s="89"/>
      <c r="C246" s="89"/>
      <c r="D246" s="113" t="s">
        <v>257</v>
      </c>
      <c r="E246" s="92"/>
      <c r="F246" s="92"/>
      <c r="G246" s="92"/>
      <c r="H246" s="92"/>
      <c r="I246" s="92"/>
      <c r="J246" s="92"/>
      <c r="K246" s="92"/>
      <c r="L246" s="92"/>
      <c r="M246" s="92"/>
      <c r="N246" s="92"/>
      <c r="O246" s="92"/>
      <c r="P246" s="93"/>
      <c r="Q246" s="36" t="s">
        <v>256</v>
      </c>
      <c r="R246" s="36"/>
      <c r="S246" s="36"/>
      <c r="T246" s="36"/>
      <c r="U246" s="36"/>
      <c r="V246" s="113" t="s">
        <v>242</v>
      </c>
      <c r="W246" s="92"/>
      <c r="X246" s="92"/>
      <c r="Y246" s="92"/>
      <c r="Z246" s="92"/>
      <c r="AA246" s="92"/>
      <c r="AB246" s="92"/>
      <c r="AC246" s="92"/>
      <c r="AD246" s="92"/>
      <c r="AE246" s="93"/>
      <c r="AF246" s="114">
        <v>0</v>
      </c>
      <c r="AG246" s="114"/>
      <c r="AH246" s="114"/>
      <c r="AI246" s="114"/>
      <c r="AJ246" s="114"/>
      <c r="AK246" s="114">
        <v>0</v>
      </c>
      <c r="AL246" s="114"/>
      <c r="AM246" s="114"/>
      <c r="AN246" s="114"/>
      <c r="AO246" s="114"/>
      <c r="AP246" s="114">
        <v>0</v>
      </c>
      <c r="AQ246" s="114"/>
      <c r="AR246" s="114"/>
      <c r="AS246" s="114"/>
      <c r="AT246" s="114"/>
      <c r="AU246" s="114">
        <v>0</v>
      </c>
      <c r="AV246" s="114"/>
      <c r="AW246" s="114"/>
      <c r="AX246" s="114"/>
      <c r="AY246" s="114"/>
      <c r="AZ246" s="114">
        <v>0</v>
      </c>
      <c r="BA246" s="114"/>
      <c r="BB246" s="114"/>
      <c r="BC246" s="114"/>
      <c r="BD246" s="114"/>
      <c r="BE246" s="114">
        <v>0</v>
      </c>
      <c r="BF246" s="114"/>
      <c r="BG246" s="114"/>
      <c r="BH246" s="114"/>
      <c r="BI246" s="114"/>
    </row>
    <row r="247" spans="1:64" s="98" customFormat="1" ht="60" customHeight="1" x14ac:dyDescent="0.2">
      <c r="A247" s="88">
        <v>3</v>
      </c>
      <c r="B247" s="89"/>
      <c r="C247" s="89"/>
      <c r="D247" s="113" t="s">
        <v>258</v>
      </c>
      <c r="E247" s="92"/>
      <c r="F247" s="92"/>
      <c r="G247" s="92"/>
      <c r="H247" s="92"/>
      <c r="I247" s="92"/>
      <c r="J247" s="92"/>
      <c r="K247" s="92"/>
      <c r="L247" s="92"/>
      <c r="M247" s="92"/>
      <c r="N247" s="92"/>
      <c r="O247" s="92"/>
      <c r="P247" s="93"/>
      <c r="Q247" s="36" t="s">
        <v>256</v>
      </c>
      <c r="R247" s="36"/>
      <c r="S247" s="36"/>
      <c r="T247" s="36"/>
      <c r="U247" s="36"/>
      <c r="V247" s="113" t="s">
        <v>242</v>
      </c>
      <c r="W247" s="92"/>
      <c r="X247" s="92"/>
      <c r="Y247" s="92"/>
      <c r="Z247" s="92"/>
      <c r="AA247" s="92"/>
      <c r="AB247" s="92"/>
      <c r="AC247" s="92"/>
      <c r="AD247" s="92"/>
      <c r="AE247" s="93"/>
      <c r="AF247" s="114">
        <v>0</v>
      </c>
      <c r="AG247" s="114"/>
      <c r="AH247" s="114"/>
      <c r="AI247" s="114"/>
      <c r="AJ247" s="114"/>
      <c r="AK247" s="114">
        <v>0</v>
      </c>
      <c r="AL247" s="114"/>
      <c r="AM247" s="114"/>
      <c r="AN247" s="114"/>
      <c r="AO247" s="114"/>
      <c r="AP247" s="114">
        <v>0</v>
      </c>
      <c r="AQ247" s="114"/>
      <c r="AR247" s="114"/>
      <c r="AS247" s="114"/>
      <c r="AT247" s="114"/>
      <c r="AU247" s="114">
        <v>0</v>
      </c>
      <c r="AV247" s="114"/>
      <c r="AW247" s="114"/>
      <c r="AX247" s="114"/>
      <c r="AY247" s="114"/>
      <c r="AZ247" s="114">
        <v>0</v>
      </c>
      <c r="BA247" s="114"/>
      <c r="BB247" s="114"/>
      <c r="BC247" s="114"/>
      <c r="BD247" s="114"/>
      <c r="BE247" s="114">
        <v>0</v>
      </c>
      <c r="BF247" s="114"/>
      <c r="BG247" s="114"/>
      <c r="BH247" s="114"/>
      <c r="BI247" s="114"/>
    </row>
    <row r="248" spans="1:64" s="98" customFormat="1" ht="15" customHeight="1" x14ac:dyDescent="0.2">
      <c r="A248" s="88">
        <v>4</v>
      </c>
      <c r="B248" s="89"/>
      <c r="C248" s="89"/>
      <c r="D248" s="113" t="s">
        <v>259</v>
      </c>
      <c r="E248" s="92"/>
      <c r="F248" s="92"/>
      <c r="G248" s="92"/>
      <c r="H248" s="92"/>
      <c r="I248" s="92"/>
      <c r="J248" s="92"/>
      <c r="K248" s="92"/>
      <c r="L248" s="92"/>
      <c r="M248" s="92"/>
      <c r="N248" s="92"/>
      <c r="O248" s="92"/>
      <c r="P248" s="93"/>
      <c r="Q248" s="36" t="s">
        <v>256</v>
      </c>
      <c r="R248" s="36"/>
      <c r="S248" s="36"/>
      <c r="T248" s="36"/>
      <c r="U248" s="36"/>
      <c r="V248" s="113" t="s">
        <v>242</v>
      </c>
      <c r="W248" s="92"/>
      <c r="X248" s="92"/>
      <c r="Y248" s="92"/>
      <c r="Z248" s="92"/>
      <c r="AA248" s="92"/>
      <c r="AB248" s="92"/>
      <c r="AC248" s="92"/>
      <c r="AD248" s="92"/>
      <c r="AE248" s="93"/>
      <c r="AF248" s="114">
        <v>0</v>
      </c>
      <c r="AG248" s="114"/>
      <c r="AH248" s="114"/>
      <c r="AI248" s="114"/>
      <c r="AJ248" s="114"/>
      <c r="AK248" s="114">
        <v>0</v>
      </c>
      <c r="AL248" s="114"/>
      <c r="AM248" s="114"/>
      <c r="AN248" s="114"/>
      <c r="AO248" s="114"/>
      <c r="AP248" s="114">
        <v>0</v>
      </c>
      <c r="AQ248" s="114"/>
      <c r="AR248" s="114"/>
      <c r="AS248" s="114"/>
      <c r="AT248" s="114"/>
      <c r="AU248" s="114">
        <v>0</v>
      </c>
      <c r="AV248" s="114"/>
      <c r="AW248" s="114"/>
      <c r="AX248" s="114"/>
      <c r="AY248" s="114"/>
      <c r="AZ248" s="114">
        <v>0</v>
      </c>
      <c r="BA248" s="114"/>
      <c r="BB248" s="114"/>
      <c r="BC248" s="114"/>
      <c r="BD248" s="114"/>
      <c r="BE248" s="114">
        <v>0</v>
      </c>
      <c r="BF248" s="114"/>
      <c r="BG248" s="114"/>
      <c r="BH248" s="114"/>
      <c r="BI248" s="114"/>
    </row>
    <row r="249" spans="1:64" s="98" customFormat="1" ht="30" customHeight="1" x14ac:dyDescent="0.2">
      <c r="A249" s="88">
        <v>5</v>
      </c>
      <c r="B249" s="89"/>
      <c r="C249" s="89"/>
      <c r="D249" s="113" t="s">
        <v>260</v>
      </c>
      <c r="E249" s="92"/>
      <c r="F249" s="92"/>
      <c r="G249" s="92"/>
      <c r="H249" s="92"/>
      <c r="I249" s="92"/>
      <c r="J249" s="92"/>
      <c r="K249" s="92"/>
      <c r="L249" s="92"/>
      <c r="M249" s="92"/>
      <c r="N249" s="92"/>
      <c r="O249" s="92"/>
      <c r="P249" s="93"/>
      <c r="Q249" s="36" t="s">
        <v>256</v>
      </c>
      <c r="R249" s="36"/>
      <c r="S249" s="36"/>
      <c r="T249" s="36"/>
      <c r="U249" s="36"/>
      <c r="V249" s="113" t="s">
        <v>242</v>
      </c>
      <c r="W249" s="92"/>
      <c r="X249" s="92"/>
      <c r="Y249" s="92"/>
      <c r="Z249" s="92"/>
      <c r="AA249" s="92"/>
      <c r="AB249" s="92"/>
      <c r="AC249" s="92"/>
      <c r="AD249" s="92"/>
      <c r="AE249" s="93"/>
      <c r="AF249" s="114">
        <v>0</v>
      </c>
      <c r="AG249" s="114"/>
      <c r="AH249" s="114"/>
      <c r="AI249" s="114"/>
      <c r="AJ249" s="114"/>
      <c r="AK249" s="114">
        <v>0</v>
      </c>
      <c r="AL249" s="114"/>
      <c r="AM249" s="114"/>
      <c r="AN249" s="114"/>
      <c r="AO249" s="114"/>
      <c r="AP249" s="114">
        <v>0</v>
      </c>
      <c r="AQ249" s="114"/>
      <c r="AR249" s="114"/>
      <c r="AS249" s="114"/>
      <c r="AT249" s="114"/>
      <c r="AU249" s="114">
        <v>0</v>
      </c>
      <c r="AV249" s="114"/>
      <c r="AW249" s="114"/>
      <c r="AX249" s="114"/>
      <c r="AY249" s="114"/>
      <c r="AZ249" s="114">
        <v>0</v>
      </c>
      <c r="BA249" s="114"/>
      <c r="BB249" s="114"/>
      <c r="BC249" s="114"/>
      <c r="BD249" s="114"/>
      <c r="BE249" s="114">
        <v>0</v>
      </c>
      <c r="BF249" s="114"/>
      <c r="BG249" s="114"/>
      <c r="BH249" s="114"/>
      <c r="BI249" s="114"/>
    </row>
    <row r="250" spans="1:64" s="98" customFormat="1" ht="30" customHeight="1" x14ac:dyDescent="0.2">
      <c r="A250" s="88">
        <v>6</v>
      </c>
      <c r="B250" s="89"/>
      <c r="C250" s="89"/>
      <c r="D250" s="113" t="s">
        <v>261</v>
      </c>
      <c r="E250" s="92"/>
      <c r="F250" s="92"/>
      <c r="G250" s="92"/>
      <c r="H250" s="92"/>
      <c r="I250" s="92"/>
      <c r="J250" s="92"/>
      <c r="K250" s="92"/>
      <c r="L250" s="92"/>
      <c r="M250" s="92"/>
      <c r="N250" s="92"/>
      <c r="O250" s="92"/>
      <c r="P250" s="93"/>
      <c r="Q250" s="36" t="s">
        <v>256</v>
      </c>
      <c r="R250" s="36"/>
      <c r="S250" s="36"/>
      <c r="T250" s="36"/>
      <c r="U250" s="36"/>
      <c r="V250" s="113" t="s">
        <v>242</v>
      </c>
      <c r="W250" s="92"/>
      <c r="X250" s="92"/>
      <c r="Y250" s="92"/>
      <c r="Z250" s="92"/>
      <c r="AA250" s="92"/>
      <c r="AB250" s="92"/>
      <c r="AC250" s="92"/>
      <c r="AD250" s="92"/>
      <c r="AE250" s="93"/>
      <c r="AF250" s="114">
        <v>0</v>
      </c>
      <c r="AG250" s="114"/>
      <c r="AH250" s="114"/>
      <c r="AI250" s="114"/>
      <c r="AJ250" s="114"/>
      <c r="AK250" s="114">
        <v>0</v>
      </c>
      <c r="AL250" s="114"/>
      <c r="AM250" s="114"/>
      <c r="AN250" s="114"/>
      <c r="AO250" s="114"/>
      <c r="AP250" s="114">
        <v>0</v>
      </c>
      <c r="AQ250" s="114"/>
      <c r="AR250" s="114"/>
      <c r="AS250" s="114"/>
      <c r="AT250" s="114"/>
      <c r="AU250" s="114">
        <v>0</v>
      </c>
      <c r="AV250" s="114"/>
      <c r="AW250" s="114"/>
      <c r="AX250" s="114"/>
      <c r="AY250" s="114"/>
      <c r="AZ250" s="114">
        <v>0</v>
      </c>
      <c r="BA250" s="114"/>
      <c r="BB250" s="114"/>
      <c r="BC250" s="114"/>
      <c r="BD250" s="114"/>
      <c r="BE250" s="114">
        <v>0</v>
      </c>
      <c r="BF250" s="114"/>
      <c r="BG250" s="114"/>
      <c r="BH250" s="114"/>
      <c r="BI250" s="114"/>
    </row>
    <row r="251" spans="1:64" s="98" customFormat="1" ht="75" customHeight="1" x14ac:dyDescent="0.2">
      <c r="A251" s="88">
        <v>7</v>
      </c>
      <c r="B251" s="89"/>
      <c r="C251" s="89"/>
      <c r="D251" s="113" t="s">
        <v>262</v>
      </c>
      <c r="E251" s="92"/>
      <c r="F251" s="92"/>
      <c r="G251" s="92"/>
      <c r="H251" s="92"/>
      <c r="I251" s="92"/>
      <c r="J251" s="92"/>
      <c r="K251" s="92"/>
      <c r="L251" s="92"/>
      <c r="M251" s="92"/>
      <c r="N251" s="92"/>
      <c r="O251" s="92"/>
      <c r="P251" s="93"/>
      <c r="Q251" s="36" t="s">
        <v>256</v>
      </c>
      <c r="R251" s="36"/>
      <c r="S251" s="36"/>
      <c r="T251" s="36"/>
      <c r="U251" s="36"/>
      <c r="V251" s="113" t="s">
        <v>242</v>
      </c>
      <c r="W251" s="92"/>
      <c r="X251" s="92"/>
      <c r="Y251" s="92"/>
      <c r="Z251" s="92"/>
      <c r="AA251" s="92"/>
      <c r="AB251" s="92"/>
      <c r="AC251" s="92"/>
      <c r="AD251" s="92"/>
      <c r="AE251" s="93"/>
      <c r="AF251" s="114">
        <v>0</v>
      </c>
      <c r="AG251" s="114"/>
      <c r="AH251" s="114"/>
      <c r="AI251" s="114"/>
      <c r="AJ251" s="114"/>
      <c r="AK251" s="114">
        <v>0</v>
      </c>
      <c r="AL251" s="114"/>
      <c r="AM251" s="114"/>
      <c r="AN251" s="114"/>
      <c r="AO251" s="114"/>
      <c r="AP251" s="114">
        <v>0</v>
      </c>
      <c r="AQ251" s="114"/>
      <c r="AR251" s="114"/>
      <c r="AS251" s="114"/>
      <c r="AT251" s="114"/>
      <c r="AU251" s="114">
        <v>0</v>
      </c>
      <c r="AV251" s="114"/>
      <c r="AW251" s="114"/>
      <c r="AX251" s="114"/>
      <c r="AY251" s="114"/>
      <c r="AZ251" s="114">
        <v>0</v>
      </c>
      <c r="BA251" s="114"/>
      <c r="BB251" s="114"/>
      <c r="BC251" s="114"/>
      <c r="BD251" s="114"/>
      <c r="BE251" s="114">
        <v>0</v>
      </c>
      <c r="BF251" s="114"/>
      <c r="BG251" s="114"/>
      <c r="BH251" s="114"/>
      <c r="BI251" s="114"/>
    </row>
    <row r="252" spans="1:64" s="98" customFormat="1" ht="30" customHeight="1" x14ac:dyDescent="0.2">
      <c r="A252" s="88">
        <v>8</v>
      </c>
      <c r="B252" s="89"/>
      <c r="C252" s="89"/>
      <c r="D252" s="113" t="s">
        <v>263</v>
      </c>
      <c r="E252" s="92"/>
      <c r="F252" s="92"/>
      <c r="G252" s="92"/>
      <c r="H252" s="92"/>
      <c r="I252" s="92"/>
      <c r="J252" s="92"/>
      <c r="K252" s="92"/>
      <c r="L252" s="92"/>
      <c r="M252" s="92"/>
      <c r="N252" s="92"/>
      <c r="O252" s="92"/>
      <c r="P252" s="93"/>
      <c r="Q252" s="36" t="s">
        <v>256</v>
      </c>
      <c r="R252" s="36"/>
      <c r="S252" s="36"/>
      <c r="T252" s="36"/>
      <c r="U252" s="36"/>
      <c r="V252" s="113" t="s">
        <v>242</v>
      </c>
      <c r="W252" s="92"/>
      <c r="X252" s="92"/>
      <c r="Y252" s="92"/>
      <c r="Z252" s="92"/>
      <c r="AA252" s="92"/>
      <c r="AB252" s="92"/>
      <c r="AC252" s="92"/>
      <c r="AD252" s="92"/>
      <c r="AE252" s="93"/>
      <c r="AF252" s="114">
        <v>0</v>
      </c>
      <c r="AG252" s="114"/>
      <c r="AH252" s="114"/>
      <c r="AI252" s="114"/>
      <c r="AJ252" s="114"/>
      <c r="AK252" s="114">
        <v>0</v>
      </c>
      <c r="AL252" s="114"/>
      <c r="AM252" s="114"/>
      <c r="AN252" s="114"/>
      <c r="AO252" s="114"/>
      <c r="AP252" s="114">
        <v>0</v>
      </c>
      <c r="AQ252" s="114"/>
      <c r="AR252" s="114"/>
      <c r="AS252" s="114"/>
      <c r="AT252" s="114"/>
      <c r="AU252" s="114">
        <v>0</v>
      </c>
      <c r="AV252" s="114"/>
      <c r="AW252" s="114"/>
      <c r="AX252" s="114"/>
      <c r="AY252" s="114"/>
      <c r="AZ252" s="114">
        <v>0</v>
      </c>
      <c r="BA252" s="114"/>
      <c r="BB252" s="114"/>
      <c r="BC252" s="114"/>
      <c r="BD252" s="114"/>
      <c r="BE252" s="114">
        <v>0</v>
      </c>
      <c r="BF252" s="114"/>
      <c r="BG252" s="114"/>
      <c r="BH252" s="114"/>
      <c r="BI252" s="114"/>
    </row>
    <row r="253" spans="1:64" s="98" customFormat="1" ht="30" customHeight="1" x14ac:dyDescent="0.2">
      <c r="A253" s="88">
        <v>9</v>
      </c>
      <c r="B253" s="89"/>
      <c r="C253" s="89"/>
      <c r="D253" s="113" t="s">
        <v>264</v>
      </c>
      <c r="E253" s="92"/>
      <c r="F253" s="92"/>
      <c r="G253" s="92"/>
      <c r="H253" s="92"/>
      <c r="I253" s="92"/>
      <c r="J253" s="92"/>
      <c r="K253" s="92"/>
      <c r="L253" s="92"/>
      <c r="M253" s="92"/>
      <c r="N253" s="92"/>
      <c r="O253" s="92"/>
      <c r="P253" s="93"/>
      <c r="Q253" s="36" t="s">
        <v>256</v>
      </c>
      <c r="R253" s="36"/>
      <c r="S253" s="36"/>
      <c r="T253" s="36"/>
      <c r="U253" s="36"/>
      <c r="V253" s="113" t="s">
        <v>242</v>
      </c>
      <c r="W253" s="92"/>
      <c r="X253" s="92"/>
      <c r="Y253" s="92"/>
      <c r="Z253" s="92"/>
      <c r="AA253" s="92"/>
      <c r="AB253" s="92"/>
      <c r="AC253" s="92"/>
      <c r="AD253" s="92"/>
      <c r="AE253" s="93"/>
      <c r="AF253" s="114">
        <v>0</v>
      </c>
      <c r="AG253" s="114"/>
      <c r="AH253" s="114"/>
      <c r="AI253" s="114"/>
      <c r="AJ253" s="114"/>
      <c r="AK253" s="114">
        <v>0</v>
      </c>
      <c r="AL253" s="114"/>
      <c r="AM253" s="114"/>
      <c r="AN253" s="114"/>
      <c r="AO253" s="114"/>
      <c r="AP253" s="114">
        <v>0</v>
      </c>
      <c r="AQ253" s="114"/>
      <c r="AR253" s="114"/>
      <c r="AS253" s="114"/>
      <c r="AT253" s="114"/>
      <c r="AU253" s="114">
        <v>0</v>
      </c>
      <c r="AV253" s="114"/>
      <c r="AW253" s="114"/>
      <c r="AX253" s="114"/>
      <c r="AY253" s="114"/>
      <c r="AZ253" s="114">
        <v>0</v>
      </c>
      <c r="BA253" s="114"/>
      <c r="BB253" s="114"/>
      <c r="BC253" s="114"/>
      <c r="BD253" s="114"/>
      <c r="BE253" s="114">
        <v>0</v>
      </c>
      <c r="BF253" s="114"/>
      <c r="BG253" s="114"/>
      <c r="BH253" s="114"/>
      <c r="BI253" s="114"/>
    </row>
    <row r="254" spans="1:64" s="98" customFormat="1" ht="60" customHeight="1" x14ac:dyDescent="0.2">
      <c r="A254" s="88">
        <v>10</v>
      </c>
      <c r="B254" s="89"/>
      <c r="C254" s="89"/>
      <c r="D254" s="113" t="s">
        <v>265</v>
      </c>
      <c r="E254" s="92"/>
      <c r="F254" s="92"/>
      <c r="G254" s="92"/>
      <c r="H254" s="92"/>
      <c r="I254" s="92"/>
      <c r="J254" s="92"/>
      <c r="K254" s="92"/>
      <c r="L254" s="92"/>
      <c r="M254" s="92"/>
      <c r="N254" s="92"/>
      <c r="O254" s="92"/>
      <c r="P254" s="93"/>
      <c r="Q254" s="36" t="s">
        <v>256</v>
      </c>
      <c r="R254" s="36"/>
      <c r="S254" s="36"/>
      <c r="T254" s="36"/>
      <c r="U254" s="36"/>
      <c r="V254" s="113" t="s">
        <v>242</v>
      </c>
      <c r="W254" s="92"/>
      <c r="X254" s="92"/>
      <c r="Y254" s="92"/>
      <c r="Z254" s="92"/>
      <c r="AA254" s="92"/>
      <c r="AB254" s="92"/>
      <c r="AC254" s="92"/>
      <c r="AD254" s="92"/>
      <c r="AE254" s="93"/>
      <c r="AF254" s="114">
        <v>0</v>
      </c>
      <c r="AG254" s="114"/>
      <c r="AH254" s="114"/>
      <c r="AI254" s="114"/>
      <c r="AJ254" s="114"/>
      <c r="AK254" s="114">
        <v>0</v>
      </c>
      <c r="AL254" s="114"/>
      <c r="AM254" s="114"/>
      <c r="AN254" s="114"/>
      <c r="AO254" s="114"/>
      <c r="AP254" s="114">
        <v>0</v>
      </c>
      <c r="AQ254" s="114"/>
      <c r="AR254" s="114"/>
      <c r="AS254" s="114"/>
      <c r="AT254" s="114"/>
      <c r="AU254" s="114">
        <v>0</v>
      </c>
      <c r="AV254" s="114"/>
      <c r="AW254" s="114"/>
      <c r="AX254" s="114"/>
      <c r="AY254" s="114"/>
      <c r="AZ254" s="114">
        <v>0</v>
      </c>
      <c r="BA254" s="114"/>
      <c r="BB254" s="114"/>
      <c r="BC254" s="114"/>
      <c r="BD254" s="114"/>
      <c r="BE254" s="114">
        <v>0</v>
      </c>
      <c r="BF254" s="114"/>
      <c r="BG254" s="114"/>
      <c r="BH254" s="114"/>
      <c r="BI254" s="114"/>
    </row>
    <row r="256" spans="1:64" ht="14.25" customHeight="1" x14ac:dyDescent="0.2">
      <c r="A256" s="42" t="s">
        <v>124</v>
      </c>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row>
    <row r="257" spans="1:79" ht="15" customHeight="1" x14ac:dyDescent="0.2">
      <c r="A257" s="53" t="s">
        <v>293</v>
      </c>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3"/>
      <c r="BB257" s="53"/>
      <c r="BC257" s="53"/>
      <c r="BD257" s="53"/>
      <c r="BE257" s="53"/>
      <c r="BF257" s="53"/>
      <c r="BG257" s="53"/>
      <c r="BH257" s="53"/>
      <c r="BI257" s="53"/>
      <c r="BJ257" s="53"/>
      <c r="BK257" s="53"/>
      <c r="BL257" s="53"/>
      <c r="BM257" s="53"/>
      <c r="BN257" s="53"/>
      <c r="BO257" s="53"/>
      <c r="BP257" s="53"/>
      <c r="BQ257" s="53"/>
      <c r="BR257" s="53"/>
    </row>
    <row r="258" spans="1:79" ht="12.95" customHeight="1" x14ac:dyDescent="0.2">
      <c r="A258" s="60" t="s">
        <v>19</v>
      </c>
      <c r="B258" s="61"/>
      <c r="C258" s="61"/>
      <c r="D258" s="61"/>
      <c r="E258" s="61"/>
      <c r="F258" s="61"/>
      <c r="G258" s="61"/>
      <c r="H258" s="61"/>
      <c r="I258" s="61"/>
      <c r="J258" s="61"/>
      <c r="K258" s="61"/>
      <c r="L258" s="61"/>
      <c r="M258" s="61"/>
      <c r="N258" s="61"/>
      <c r="O258" s="61"/>
      <c r="P258" s="61"/>
      <c r="Q258" s="61"/>
      <c r="R258" s="61"/>
      <c r="S258" s="61"/>
      <c r="T258" s="62"/>
      <c r="U258" s="36" t="s">
        <v>294</v>
      </c>
      <c r="V258" s="36"/>
      <c r="W258" s="36"/>
      <c r="X258" s="36"/>
      <c r="Y258" s="36"/>
      <c r="Z258" s="36"/>
      <c r="AA258" s="36"/>
      <c r="AB258" s="36"/>
      <c r="AC258" s="36"/>
      <c r="AD258" s="36"/>
      <c r="AE258" s="36" t="s">
        <v>297</v>
      </c>
      <c r="AF258" s="36"/>
      <c r="AG258" s="36"/>
      <c r="AH258" s="36"/>
      <c r="AI258" s="36"/>
      <c r="AJ258" s="36"/>
      <c r="AK258" s="36"/>
      <c r="AL258" s="36"/>
      <c r="AM258" s="36"/>
      <c r="AN258" s="36"/>
      <c r="AO258" s="36" t="s">
        <v>305</v>
      </c>
      <c r="AP258" s="36"/>
      <c r="AQ258" s="36"/>
      <c r="AR258" s="36"/>
      <c r="AS258" s="36"/>
      <c r="AT258" s="36"/>
      <c r="AU258" s="36"/>
      <c r="AV258" s="36"/>
      <c r="AW258" s="36"/>
      <c r="AX258" s="36"/>
      <c r="AY258" s="36" t="s">
        <v>315</v>
      </c>
      <c r="AZ258" s="36"/>
      <c r="BA258" s="36"/>
      <c r="BB258" s="36"/>
      <c r="BC258" s="36"/>
      <c r="BD258" s="36"/>
      <c r="BE258" s="36"/>
      <c r="BF258" s="36"/>
      <c r="BG258" s="36"/>
      <c r="BH258" s="36"/>
      <c r="BI258" s="36" t="s">
        <v>320</v>
      </c>
      <c r="BJ258" s="36"/>
      <c r="BK258" s="36"/>
      <c r="BL258" s="36"/>
      <c r="BM258" s="36"/>
      <c r="BN258" s="36"/>
      <c r="BO258" s="36"/>
      <c r="BP258" s="36"/>
      <c r="BQ258" s="36"/>
      <c r="BR258" s="36"/>
    </row>
    <row r="259" spans="1:79" ht="30" customHeight="1" x14ac:dyDescent="0.2">
      <c r="A259" s="63"/>
      <c r="B259" s="64"/>
      <c r="C259" s="64"/>
      <c r="D259" s="64"/>
      <c r="E259" s="64"/>
      <c r="F259" s="64"/>
      <c r="G259" s="64"/>
      <c r="H259" s="64"/>
      <c r="I259" s="64"/>
      <c r="J259" s="64"/>
      <c r="K259" s="64"/>
      <c r="L259" s="64"/>
      <c r="M259" s="64"/>
      <c r="N259" s="64"/>
      <c r="O259" s="64"/>
      <c r="P259" s="64"/>
      <c r="Q259" s="64"/>
      <c r="R259" s="64"/>
      <c r="S259" s="64"/>
      <c r="T259" s="65"/>
      <c r="U259" s="36" t="s">
        <v>4</v>
      </c>
      <c r="V259" s="36"/>
      <c r="W259" s="36"/>
      <c r="X259" s="36"/>
      <c r="Y259" s="36"/>
      <c r="Z259" s="36" t="s">
        <v>3</v>
      </c>
      <c r="AA259" s="36"/>
      <c r="AB259" s="36"/>
      <c r="AC259" s="36"/>
      <c r="AD259" s="36"/>
      <c r="AE259" s="36" t="s">
        <v>4</v>
      </c>
      <c r="AF259" s="36"/>
      <c r="AG259" s="36"/>
      <c r="AH259" s="36"/>
      <c r="AI259" s="36"/>
      <c r="AJ259" s="36" t="s">
        <v>3</v>
      </c>
      <c r="AK259" s="36"/>
      <c r="AL259" s="36"/>
      <c r="AM259" s="36"/>
      <c r="AN259" s="36"/>
      <c r="AO259" s="36" t="s">
        <v>4</v>
      </c>
      <c r="AP259" s="36"/>
      <c r="AQ259" s="36"/>
      <c r="AR259" s="36"/>
      <c r="AS259" s="36"/>
      <c r="AT259" s="36" t="s">
        <v>3</v>
      </c>
      <c r="AU259" s="36"/>
      <c r="AV259" s="36"/>
      <c r="AW259" s="36"/>
      <c r="AX259" s="36"/>
      <c r="AY259" s="36" t="s">
        <v>4</v>
      </c>
      <c r="AZ259" s="36"/>
      <c r="BA259" s="36"/>
      <c r="BB259" s="36"/>
      <c r="BC259" s="36"/>
      <c r="BD259" s="36" t="s">
        <v>3</v>
      </c>
      <c r="BE259" s="36"/>
      <c r="BF259" s="36"/>
      <c r="BG259" s="36"/>
      <c r="BH259" s="36"/>
      <c r="BI259" s="36" t="s">
        <v>4</v>
      </c>
      <c r="BJ259" s="36"/>
      <c r="BK259" s="36"/>
      <c r="BL259" s="36"/>
      <c r="BM259" s="36"/>
      <c r="BN259" s="36" t="s">
        <v>3</v>
      </c>
      <c r="BO259" s="36"/>
      <c r="BP259" s="36"/>
      <c r="BQ259" s="36"/>
      <c r="BR259" s="36"/>
    </row>
    <row r="260" spans="1:79" ht="15" customHeight="1" x14ac:dyDescent="0.2">
      <c r="A260" s="30">
        <v>1</v>
      </c>
      <c r="B260" s="31"/>
      <c r="C260" s="31"/>
      <c r="D260" s="31"/>
      <c r="E260" s="31"/>
      <c r="F260" s="31"/>
      <c r="G260" s="31"/>
      <c r="H260" s="31"/>
      <c r="I260" s="31"/>
      <c r="J260" s="31"/>
      <c r="K260" s="31"/>
      <c r="L260" s="31"/>
      <c r="M260" s="31"/>
      <c r="N260" s="31"/>
      <c r="O260" s="31"/>
      <c r="P260" s="31"/>
      <c r="Q260" s="31"/>
      <c r="R260" s="31"/>
      <c r="S260" s="31"/>
      <c r="T260" s="32"/>
      <c r="U260" s="36">
        <v>2</v>
      </c>
      <c r="V260" s="36"/>
      <c r="W260" s="36"/>
      <c r="X260" s="36"/>
      <c r="Y260" s="36"/>
      <c r="Z260" s="36">
        <v>3</v>
      </c>
      <c r="AA260" s="36"/>
      <c r="AB260" s="36"/>
      <c r="AC260" s="36"/>
      <c r="AD260" s="36"/>
      <c r="AE260" s="36">
        <v>4</v>
      </c>
      <c r="AF260" s="36"/>
      <c r="AG260" s="36"/>
      <c r="AH260" s="36"/>
      <c r="AI260" s="36"/>
      <c r="AJ260" s="36">
        <v>5</v>
      </c>
      <c r="AK260" s="36"/>
      <c r="AL260" s="36"/>
      <c r="AM260" s="36"/>
      <c r="AN260" s="36"/>
      <c r="AO260" s="36">
        <v>6</v>
      </c>
      <c r="AP260" s="36"/>
      <c r="AQ260" s="36"/>
      <c r="AR260" s="36"/>
      <c r="AS260" s="36"/>
      <c r="AT260" s="36">
        <v>7</v>
      </c>
      <c r="AU260" s="36"/>
      <c r="AV260" s="36"/>
      <c r="AW260" s="36"/>
      <c r="AX260" s="36"/>
      <c r="AY260" s="36">
        <v>8</v>
      </c>
      <c r="AZ260" s="36"/>
      <c r="BA260" s="36"/>
      <c r="BB260" s="36"/>
      <c r="BC260" s="36"/>
      <c r="BD260" s="36">
        <v>9</v>
      </c>
      <c r="BE260" s="36"/>
      <c r="BF260" s="36"/>
      <c r="BG260" s="36"/>
      <c r="BH260" s="36"/>
      <c r="BI260" s="36">
        <v>10</v>
      </c>
      <c r="BJ260" s="36"/>
      <c r="BK260" s="36"/>
      <c r="BL260" s="36"/>
      <c r="BM260" s="36"/>
      <c r="BN260" s="36">
        <v>11</v>
      </c>
      <c r="BO260" s="36"/>
      <c r="BP260" s="36"/>
      <c r="BQ260" s="36"/>
      <c r="BR260" s="36"/>
    </row>
    <row r="261" spans="1:79" s="1" customFormat="1" ht="15.75" hidden="1" customHeight="1" x14ac:dyDescent="0.2">
      <c r="A261" s="33" t="s">
        <v>57</v>
      </c>
      <c r="B261" s="34"/>
      <c r="C261" s="34"/>
      <c r="D261" s="34"/>
      <c r="E261" s="34"/>
      <c r="F261" s="34"/>
      <c r="G261" s="34"/>
      <c r="H261" s="34"/>
      <c r="I261" s="34"/>
      <c r="J261" s="34"/>
      <c r="K261" s="34"/>
      <c r="L261" s="34"/>
      <c r="M261" s="34"/>
      <c r="N261" s="34"/>
      <c r="O261" s="34"/>
      <c r="P261" s="34"/>
      <c r="Q261" s="34"/>
      <c r="R261" s="34"/>
      <c r="S261" s="34"/>
      <c r="T261" s="35"/>
      <c r="U261" s="38" t="s">
        <v>65</v>
      </c>
      <c r="V261" s="38"/>
      <c r="W261" s="38"/>
      <c r="X261" s="38"/>
      <c r="Y261" s="38"/>
      <c r="Z261" s="37" t="s">
        <v>66</v>
      </c>
      <c r="AA261" s="37"/>
      <c r="AB261" s="37"/>
      <c r="AC261" s="37"/>
      <c r="AD261" s="37"/>
      <c r="AE261" s="38" t="s">
        <v>67</v>
      </c>
      <c r="AF261" s="38"/>
      <c r="AG261" s="38"/>
      <c r="AH261" s="38"/>
      <c r="AI261" s="38"/>
      <c r="AJ261" s="37" t="s">
        <v>68</v>
      </c>
      <c r="AK261" s="37"/>
      <c r="AL261" s="37"/>
      <c r="AM261" s="37"/>
      <c r="AN261" s="37"/>
      <c r="AO261" s="38" t="s">
        <v>58</v>
      </c>
      <c r="AP261" s="38"/>
      <c r="AQ261" s="38"/>
      <c r="AR261" s="38"/>
      <c r="AS261" s="38"/>
      <c r="AT261" s="37" t="s">
        <v>59</v>
      </c>
      <c r="AU261" s="37"/>
      <c r="AV261" s="37"/>
      <c r="AW261" s="37"/>
      <c r="AX261" s="37"/>
      <c r="AY261" s="38" t="s">
        <v>60</v>
      </c>
      <c r="AZ261" s="38"/>
      <c r="BA261" s="38"/>
      <c r="BB261" s="38"/>
      <c r="BC261" s="38"/>
      <c r="BD261" s="37" t="s">
        <v>61</v>
      </c>
      <c r="BE261" s="37"/>
      <c r="BF261" s="37"/>
      <c r="BG261" s="37"/>
      <c r="BH261" s="37"/>
      <c r="BI261" s="38" t="s">
        <v>62</v>
      </c>
      <c r="BJ261" s="38"/>
      <c r="BK261" s="38"/>
      <c r="BL261" s="38"/>
      <c r="BM261" s="38"/>
      <c r="BN261" s="37" t="s">
        <v>63</v>
      </c>
      <c r="BO261" s="37"/>
      <c r="BP261" s="37"/>
      <c r="BQ261" s="37"/>
      <c r="BR261" s="37"/>
      <c r="CA261" t="s">
        <v>41</v>
      </c>
    </row>
    <row r="262" spans="1:79" s="6" customFormat="1" ht="12.75" customHeight="1" x14ac:dyDescent="0.2">
      <c r="A262" s="99" t="s">
        <v>266</v>
      </c>
      <c r="B262" s="100"/>
      <c r="C262" s="100"/>
      <c r="D262" s="100"/>
      <c r="E262" s="100"/>
      <c r="F262" s="100"/>
      <c r="G262" s="100"/>
      <c r="H262" s="100"/>
      <c r="I262" s="100"/>
      <c r="J262" s="100"/>
      <c r="K262" s="100"/>
      <c r="L262" s="100"/>
      <c r="M262" s="100"/>
      <c r="N262" s="100"/>
      <c r="O262" s="100"/>
      <c r="P262" s="100"/>
      <c r="Q262" s="100"/>
      <c r="R262" s="100"/>
      <c r="S262" s="100"/>
      <c r="T262" s="101"/>
      <c r="U262" s="115">
        <v>3609689</v>
      </c>
      <c r="V262" s="115"/>
      <c r="W262" s="115"/>
      <c r="X262" s="115"/>
      <c r="Y262" s="115"/>
      <c r="Z262" s="115">
        <v>0</v>
      </c>
      <c r="AA262" s="115"/>
      <c r="AB262" s="115"/>
      <c r="AC262" s="115"/>
      <c r="AD262" s="115"/>
      <c r="AE262" s="115">
        <v>3734168</v>
      </c>
      <c r="AF262" s="115"/>
      <c r="AG262" s="115"/>
      <c r="AH262" s="115"/>
      <c r="AI262" s="115"/>
      <c r="AJ262" s="115">
        <v>0</v>
      </c>
      <c r="AK262" s="115"/>
      <c r="AL262" s="115"/>
      <c r="AM262" s="115"/>
      <c r="AN262" s="115"/>
      <c r="AO262" s="115">
        <v>3691737</v>
      </c>
      <c r="AP262" s="115"/>
      <c r="AQ262" s="115"/>
      <c r="AR262" s="115"/>
      <c r="AS262" s="115"/>
      <c r="AT262" s="115">
        <v>0</v>
      </c>
      <c r="AU262" s="115"/>
      <c r="AV262" s="115"/>
      <c r="AW262" s="115"/>
      <c r="AX262" s="115"/>
      <c r="AY262" s="115">
        <v>4009226</v>
      </c>
      <c r="AZ262" s="115"/>
      <c r="BA262" s="115"/>
      <c r="BB262" s="115"/>
      <c r="BC262" s="115"/>
      <c r="BD262" s="115">
        <v>0</v>
      </c>
      <c r="BE262" s="115"/>
      <c r="BF262" s="115"/>
      <c r="BG262" s="115"/>
      <c r="BH262" s="115"/>
      <c r="BI262" s="115">
        <v>4293882</v>
      </c>
      <c r="BJ262" s="115"/>
      <c r="BK262" s="115"/>
      <c r="BL262" s="115"/>
      <c r="BM262" s="115"/>
      <c r="BN262" s="115">
        <v>0</v>
      </c>
      <c r="BO262" s="115"/>
      <c r="BP262" s="115"/>
      <c r="BQ262" s="115"/>
      <c r="BR262" s="115"/>
      <c r="CA262" s="6" t="s">
        <v>42</v>
      </c>
    </row>
    <row r="263" spans="1:79" s="98" customFormat="1" ht="12.75" customHeight="1" x14ac:dyDescent="0.2">
      <c r="A263" s="91" t="s">
        <v>267</v>
      </c>
      <c r="B263" s="92"/>
      <c r="C263" s="92"/>
      <c r="D263" s="92"/>
      <c r="E263" s="92"/>
      <c r="F263" s="92"/>
      <c r="G263" s="92"/>
      <c r="H263" s="92"/>
      <c r="I263" s="92"/>
      <c r="J263" s="92"/>
      <c r="K263" s="92"/>
      <c r="L263" s="92"/>
      <c r="M263" s="92"/>
      <c r="N263" s="92"/>
      <c r="O263" s="92"/>
      <c r="P263" s="92"/>
      <c r="Q263" s="92"/>
      <c r="R263" s="92"/>
      <c r="S263" s="92"/>
      <c r="T263" s="93"/>
      <c r="U263" s="116">
        <v>2253514</v>
      </c>
      <c r="V263" s="116"/>
      <c r="W263" s="116"/>
      <c r="X263" s="116"/>
      <c r="Y263" s="116"/>
      <c r="Z263" s="116">
        <v>0</v>
      </c>
      <c r="AA263" s="116"/>
      <c r="AB263" s="116"/>
      <c r="AC263" s="116"/>
      <c r="AD263" s="116"/>
      <c r="AE263" s="116">
        <v>2334968</v>
      </c>
      <c r="AF263" s="116"/>
      <c r="AG263" s="116"/>
      <c r="AH263" s="116"/>
      <c r="AI263" s="116"/>
      <c r="AJ263" s="116">
        <v>0</v>
      </c>
      <c r="AK263" s="116"/>
      <c r="AL263" s="116"/>
      <c r="AM263" s="116"/>
      <c r="AN263" s="116"/>
      <c r="AO263" s="116">
        <v>2554533</v>
      </c>
      <c r="AP263" s="116"/>
      <c r="AQ263" s="116"/>
      <c r="AR263" s="116"/>
      <c r="AS263" s="116"/>
      <c r="AT263" s="116">
        <v>0</v>
      </c>
      <c r="AU263" s="116"/>
      <c r="AV263" s="116"/>
      <c r="AW263" s="116"/>
      <c r="AX263" s="116"/>
      <c r="AY263" s="116">
        <v>2774219</v>
      </c>
      <c r="AZ263" s="116"/>
      <c r="BA263" s="116"/>
      <c r="BB263" s="116"/>
      <c r="BC263" s="116"/>
      <c r="BD263" s="116">
        <v>0</v>
      </c>
      <c r="BE263" s="116"/>
      <c r="BF263" s="116"/>
      <c r="BG263" s="116"/>
      <c r="BH263" s="116"/>
      <c r="BI263" s="116">
        <v>2971190</v>
      </c>
      <c r="BJ263" s="116"/>
      <c r="BK263" s="116"/>
      <c r="BL263" s="116"/>
      <c r="BM263" s="116"/>
      <c r="BN263" s="116">
        <v>0</v>
      </c>
      <c r="BO263" s="116"/>
      <c r="BP263" s="116"/>
      <c r="BQ263" s="116"/>
      <c r="BR263" s="116"/>
    </row>
    <row r="264" spans="1:79" s="98" customFormat="1" ht="12.75" customHeight="1" x14ac:dyDescent="0.2">
      <c r="A264" s="91" t="s">
        <v>268</v>
      </c>
      <c r="B264" s="92"/>
      <c r="C264" s="92"/>
      <c r="D264" s="92"/>
      <c r="E264" s="92"/>
      <c r="F264" s="92"/>
      <c r="G264" s="92"/>
      <c r="H264" s="92"/>
      <c r="I264" s="92"/>
      <c r="J264" s="92"/>
      <c r="K264" s="92"/>
      <c r="L264" s="92"/>
      <c r="M264" s="92"/>
      <c r="N264" s="92"/>
      <c r="O264" s="92"/>
      <c r="P264" s="92"/>
      <c r="Q264" s="92"/>
      <c r="R264" s="92"/>
      <c r="S264" s="92"/>
      <c r="T264" s="93"/>
      <c r="U264" s="116">
        <v>1356175</v>
      </c>
      <c r="V264" s="116"/>
      <c r="W264" s="116"/>
      <c r="X264" s="116"/>
      <c r="Y264" s="116"/>
      <c r="Z264" s="116">
        <v>0</v>
      </c>
      <c r="AA264" s="116"/>
      <c r="AB264" s="116"/>
      <c r="AC264" s="116"/>
      <c r="AD264" s="116"/>
      <c r="AE264" s="116">
        <v>1399200</v>
      </c>
      <c r="AF264" s="116"/>
      <c r="AG264" s="116"/>
      <c r="AH264" s="116"/>
      <c r="AI264" s="116"/>
      <c r="AJ264" s="116">
        <v>0</v>
      </c>
      <c r="AK264" s="116"/>
      <c r="AL264" s="116"/>
      <c r="AM264" s="116"/>
      <c r="AN264" s="116"/>
      <c r="AO264" s="116">
        <v>1137204</v>
      </c>
      <c r="AP264" s="116"/>
      <c r="AQ264" s="116"/>
      <c r="AR264" s="116"/>
      <c r="AS264" s="116"/>
      <c r="AT264" s="116">
        <v>0</v>
      </c>
      <c r="AU264" s="116"/>
      <c r="AV264" s="116"/>
      <c r="AW264" s="116"/>
      <c r="AX264" s="116"/>
      <c r="AY264" s="116">
        <v>1235007</v>
      </c>
      <c r="AZ264" s="116"/>
      <c r="BA264" s="116"/>
      <c r="BB264" s="116"/>
      <c r="BC264" s="116"/>
      <c r="BD264" s="116">
        <v>0</v>
      </c>
      <c r="BE264" s="116"/>
      <c r="BF264" s="116"/>
      <c r="BG264" s="116"/>
      <c r="BH264" s="116"/>
      <c r="BI264" s="116">
        <v>1322692</v>
      </c>
      <c r="BJ264" s="116"/>
      <c r="BK264" s="116"/>
      <c r="BL264" s="116"/>
      <c r="BM264" s="116"/>
      <c r="BN264" s="116">
        <v>0</v>
      </c>
      <c r="BO264" s="116"/>
      <c r="BP264" s="116"/>
      <c r="BQ264" s="116"/>
      <c r="BR264" s="116"/>
    </row>
    <row r="265" spans="1:79" s="98" customFormat="1" ht="12.75" customHeight="1" x14ac:dyDescent="0.2">
      <c r="A265" s="91" t="s">
        <v>269</v>
      </c>
      <c r="B265" s="92"/>
      <c r="C265" s="92"/>
      <c r="D265" s="92"/>
      <c r="E265" s="92"/>
      <c r="F265" s="92"/>
      <c r="G265" s="92"/>
      <c r="H265" s="92"/>
      <c r="I265" s="92"/>
      <c r="J265" s="92"/>
      <c r="K265" s="92"/>
      <c r="L265" s="92"/>
      <c r="M265" s="92"/>
      <c r="N265" s="92"/>
      <c r="O265" s="92"/>
      <c r="P265" s="92"/>
      <c r="Q265" s="92"/>
      <c r="R265" s="92"/>
      <c r="S265" s="92"/>
      <c r="T265" s="93"/>
      <c r="U265" s="116">
        <v>0</v>
      </c>
      <c r="V265" s="116"/>
      <c r="W265" s="116"/>
      <c r="X265" s="116"/>
      <c r="Y265" s="116"/>
      <c r="Z265" s="116">
        <v>0</v>
      </c>
      <c r="AA265" s="116"/>
      <c r="AB265" s="116"/>
      <c r="AC265" s="116"/>
      <c r="AD265" s="116"/>
      <c r="AE265" s="116">
        <v>9200</v>
      </c>
      <c r="AF265" s="116"/>
      <c r="AG265" s="116"/>
      <c r="AH265" s="116"/>
      <c r="AI265" s="116"/>
      <c r="AJ265" s="116">
        <v>0</v>
      </c>
      <c r="AK265" s="116"/>
      <c r="AL265" s="116"/>
      <c r="AM265" s="116"/>
      <c r="AN265" s="116"/>
      <c r="AO265" s="116">
        <v>0</v>
      </c>
      <c r="AP265" s="116"/>
      <c r="AQ265" s="116"/>
      <c r="AR265" s="116"/>
      <c r="AS265" s="116"/>
      <c r="AT265" s="116">
        <v>0</v>
      </c>
      <c r="AU265" s="116"/>
      <c r="AV265" s="116"/>
      <c r="AW265" s="116"/>
      <c r="AX265" s="116"/>
      <c r="AY265" s="116">
        <v>0</v>
      </c>
      <c r="AZ265" s="116"/>
      <c r="BA265" s="116"/>
      <c r="BB265" s="116"/>
      <c r="BC265" s="116"/>
      <c r="BD265" s="116">
        <v>0</v>
      </c>
      <c r="BE265" s="116"/>
      <c r="BF265" s="116"/>
      <c r="BG265" s="116"/>
      <c r="BH265" s="116"/>
      <c r="BI265" s="116">
        <v>0</v>
      </c>
      <c r="BJ265" s="116"/>
      <c r="BK265" s="116"/>
      <c r="BL265" s="116"/>
      <c r="BM265" s="116"/>
      <c r="BN265" s="116">
        <v>0</v>
      </c>
      <c r="BO265" s="116"/>
      <c r="BP265" s="116"/>
      <c r="BQ265" s="116"/>
      <c r="BR265" s="116"/>
    </row>
    <row r="266" spans="1:79" s="6" customFormat="1" ht="12.75" customHeight="1" x14ac:dyDescent="0.2">
      <c r="A266" s="99" t="s">
        <v>270</v>
      </c>
      <c r="B266" s="100"/>
      <c r="C266" s="100"/>
      <c r="D266" s="100"/>
      <c r="E266" s="100"/>
      <c r="F266" s="100"/>
      <c r="G266" s="100"/>
      <c r="H266" s="100"/>
      <c r="I266" s="100"/>
      <c r="J266" s="100"/>
      <c r="K266" s="100"/>
      <c r="L266" s="100"/>
      <c r="M266" s="100"/>
      <c r="N266" s="100"/>
      <c r="O266" s="100"/>
      <c r="P266" s="100"/>
      <c r="Q266" s="100"/>
      <c r="R266" s="100"/>
      <c r="S266" s="100"/>
      <c r="T266" s="101"/>
      <c r="U266" s="115">
        <v>177143</v>
      </c>
      <c r="V266" s="115"/>
      <c r="W266" s="115"/>
      <c r="X266" s="115"/>
      <c r="Y266" s="115"/>
      <c r="Z266" s="115">
        <v>0</v>
      </c>
      <c r="AA266" s="115"/>
      <c r="AB266" s="115"/>
      <c r="AC266" s="115"/>
      <c r="AD266" s="115"/>
      <c r="AE266" s="115">
        <v>188302</v>
      </c>
      <c r="AF266" s="115"/>
      <c r="AG266" s="115"/>
      <c r="AH266" s="115"/>
      <c r="AI266" s="115"/>
      <c r="AJ266" s="115">
        <v>0</v>
      </c>
      <c r="AK266" s="115"/>
      <c r="AL266" s="115"/>
      <c r="AM266" s="115"/>
      <c r="AN266" s="115"/>
      <c r="AO266" s="115">
        <v>219197</v>
      </c>
      <c r="AP266" s="115"/>
      <c r="AQ266" s="115"/>
      <c r="AR266" s="115"/>
      <c r="AS266" s="115"/>
      <c r="AT266" s="115">
        <v>0</v>
      </c>
      <c r="AU266" s="115"/>
      <c r="AV266" s="115"/>
      <c r="AW266" s="115"/>
      <c r="AX266" s="115"/>
      <c r="AY266" s="115">
        <v>238048</v>
      </c>
      <c r="AZ266" s="115"/>
      <c r="BA266" s="115"/>
      <c r="BB266" s="115"/>
      <c r="BC266" s="115"/>
      <c r="BD266" s="115">
        <v>0</v>
      </c>
      <c r="BE266" s="115"/>
      <c r="BF266" s="115"/>
      <c r="BG266" s="115"/>
      <c r="BH266" s="115"/>
      <c r="BI266" s="115">
        <v>254949</v>
      </c>
      <c r="BJ266" s="115"/>
      <c r="BK266" s="115"/>
      <c r="BL266" s="115"/>
      <c r="BM266" s="115"/>
      <c r="BN266" s="115">
        <v>0</v>
      </c>
      <c r="BO266" s="115"/>
      <c r="BP266" s="115"/>
      <c r="BQ266" s="115"/>
      <c r="BR266" s="115"/>
    </row>
    <row r="267" spans="1:79" s="98" customFormat="1" ht="12.75" customHeight="1" x14ac:dyDescent="0.2">
      <c r="A267" s="91" t="s">
        <v>271</v>
      </c>
      <c r="B267" s="92"/>
      <c r="C267" s="92"/>
      <c r="D267" s="92"/>
      <c r="E267" s="92"/>
      <c r="F267" s="92"/>
      <c r="G267" s="92"/>
      <c r="H267" s="92"/>
      <c r="I267" s="92"/>
      <c r="J267" s="92"/>
      <c r="K267" s="92"/>
      <c r="L267" s="92"/>
      <c r="M267" s="92"/>
      <c r="N267" s="92"/>
      <c r="O267" s="92"/>
      <c r="P267" s="92"/>
      <c r="Q267" s="92"/>
      <c r="R267" s="92"/>
      <c r="S267" s="92"/>
      <c r="T267" s="93"/>
      <c r="U267" s="116">
        <v>177143</v>
      </c>
      <c r="V267" s="116"/>
      <c r="W267" s="116"/>
      <c r="X267" s="116"/>
      <c r="Y267" s="116"/>
      <c r="Z267" s="116">
        <v>0</v>
      </c>
      <c r="AA267" s="116"/>
      <c r="AB267" s="116"/>
      <c r="AC267" s="116"/>
      <c r="AD267" s="116"/>
      <c r="AE267" s="116">
        <v>188302</v>
      </c>
      <c r="AF267" s="116"/>
      <c r="AG267" s="116"/>
      <c r="AH267" s="116"/>
      <c r="AI267" s="116"/>
      <c r="AJ267" s="116">
        <v>0</v>
      </c>
      <c r="AK267" s="116"/>
      <c r="AL267" s="116"/>
      <c r="AM267" s="116"/>
      <c r="AN267" s="116"/>
      <c r="AO267" s="116">
        <v>219197</v>
      </c>
      <c r="AP267" s="116"/>
      <c r="AQ267" s="116"/>
      <c r="AR267" s="116"/>
      <c r="AS267" s="116"/>
      <c r="AT267" s="116">
        <v>0</v>
      </c>
      <c r="AU267" s="116"/>
      <c r="AV267" s="116"/>
      <c r="AW267" s="116"/>
      <c r="AX267" s="116"/>
      <c r="AY267" s="116">
        <v>238048</v>
      </c>
      <c r="AZ267" s="116"/>
      <c r="BA267" s="116"/>
      <c r="BB267" s="116"/>
      <c r="BC267" s="116"/>
      <c r="BD267" s="116">
        <v>0</v>
      </c>
      <c r="BE267" s="116"/>
      <c r="BF267" s="116"/>
      <c r="BG267" s="116"/>
      <c r="BH267" s="116"/>
      <c r="BI267" s="116">
        <v>254949</v>
      </c>
      <c r="BJ267" s="116"/>
      <c r="BK267" s="116"/>
      <c r="BL267" s="116"/>
      <c r="BM267" s="116"/>
      <c r="BN267" s="116">
        <v>0</v>
      </c>
      <c r="BO267" s="116"/>
      <c r="BP267" s="116"/>
      <c r="BQ267" s="116"/>
      <c r="BR267" s="116"/>
    </row>
    <row r="268" spans="1:79" s="6" customFormat="1" ht="12.75" customHeight="1" x14ac:dyDescent="0.2">
      <c r="A268" s="99" t="s">
        <v>147</v>
      </c>
      <c r="B268" s="100"/>
      <c r="C268" s="100"/>
      <c r="D268" s="100"/>
      <c r="E268" s="100"/>
      <c r="F268" s="100"/>
      <c r="G268" s="100"/>
      <c r="H268" s="100"/>
      <c r="I268" s="100"/>
      <c r="J268" s="100"/>
      <c r="K268" s="100"/>
      <c r="L268" s="100"/>
      <c r="M268" s="100"/>
      <c r="N268" s="100"/>
      <c r="O268" s="100"/>
      <c r="P268" s="100"/>
      <c r="Q268" s="100"/>
      <c r="R268" s="100"/>
      <c r="S268" s="100"/>
      <c r="T268" s="101"/>
      <c r="U268" s="115">
        <v>3786832</v>
      </c>
      <c r="V268" s="115"/>
      <c r="W268" s="115"/>
      <c r="X268" s="115"/>
      <c r="Y268" s="115"/>
      <c r="Z268" s="115">
        <v>0</v>
      </c>
      <c r="AA268" s="115"/>
      <c r="AB268" s="115"/>
      <c r="AC268" s="115"/>
      <c r="AD268" s="115"/>
      <c r="AE268" s="115">
        <v>3931670</v>
      </c>
      <c r="AF268" s="115"/>
      <c r="AG268" s="115"/>
      <c r="AH268" s="115"/>
      <c r="AI268" s="115"/>
      <c r="AJ268" s="115">
        <v>0</v>
      </c>
      <c r="AK268" s="115"/>
      <c r="AL268" s="115"/>
      <c r="AM268" s="115"/>
      <c r="AN268" s="115"/>
      <c r="AO268" s="115">
        <v>3910934</v>
      </c>
      <c r="AP268" s="115"/>
      <c r="AQ268" s="115"/>
      <c r="AR268" s="115"/>
      <c r="AS268" s="115"/>
      <c r="AT268" s="115">
        <v>0</v>
      </c>
      <c r="AU268" s="115"/>
      <c r="AV268" s="115"/>
      <c r="AW268" s="115"/>
      <c r="AX268" s="115"/>
      <c r="AY268" s="115">
        <v>4247274</v>
      </c>
      <c r="AZ268" s="115"/>
      <c r="BA268" s="115"/>
      <c r="BB268" s="115"/>
      <c r="BC268" s="115"/>
      <c r="BD268" s="115">
        <v>0</v>
      </c>
      <c r="BE268" s="115"/>
      <c r="BF268" s="115"/>
      <c r="BG268" s="115"/>
      <c r="BH268" s="115"/>
      <c r="BI268" s="115">
        <v>4548831</v>
      </c>
      <c r="BJ268" s="115"/>
      <c r="BK268" s="115"/>
      <c r="BL268" s="115"/>
      <c r="BM268" s="115"/>
      <c r="BN268" s="115">
        <v>0</v>
      </c>
      <c r="BO268" s="115"/>
      <c r="BP268" s="115"/>
      <c r="BQ268" s="115"/>
      <c r="BR268" s="115"/>
    </row>
    <row r="269" spans="1:79" s="98" customFormat="1" ht="38.25" customHeight="1" x14ac:dyDescent="0.2">
      <c r="A269" s="91" t="s">
        <v>272</v>
      </c>
      <c r="B269" s="92"/>
      <c r="C269" s="92"/>
      <c r="D269" s="92"/>
      <c r="E269" s="92"/>
      <c r="F269" s="92"/>
      <c r="G269" s="92"/>
      <c r="H269" s="92"/>
      <c r="I269" s="92"/>
      <c r="J269" s="92"/>
      <c r="K269" s="92"/>
      <c r="L269" s="92"/>
      <c r="M269" s="92"/>
      <c r="N269" s="92"/>
      <c r="O269" s="92"/>
      <c r="P269" s="92"/>
      <c r="Q269" s="92"/>
      <c r="R269" s="92"/>
      <c r="S269" s="92"/>
      <c r="T269" s="93"/>
      <c r="U269" s="116" t="s">
        <v>173</v>
      </c>
      <c r="V269" s="116"/>
      <c r="W269" s="116"/>
      <c r="X269" s="116"/>
      <c r="Y269" s="116"/>
      <c r="Z269" s="116"/>
      <c r="AA269" s="116"/>
      <c r="AB269" s="116"/>
      <c r="AC269" s="116"/>
      <c r="AD269" s="116"/>
      <c r="AE269" s="116" t="s">
        <v>173</v>
      </c>
      <c r="AF269" s="116"/>
      <c r="AG269" s="116"/>
      <c r="AH269" s="116"/>
      <c r="AI269" s="116"/>
      <c r="AJ269" s="116"/>
      <c r="AK269" s="116"/>
      <c r="AL269" s="116"/>
      <c r="AM269" s="116"/>
      <c r="AN269" s="116"/>
      <c r="AO269" s="116" t="s">
        <v>173</v>
      </c>
      <c r="AP269" s="116"/>
      <c r="AQ269" s="116"/>
      <c r="AR269" s="116"/>
      <c r="AS269" s="116"/>
      <c r="AT269" s="116"/>
      <c r="AU269" s="116"/>
      <c r="AV269" s="116"/>
      <c r="AW269" s="116"/>
      <c r="AX269" s="116"/>
      <c r="AY269" s="116" t="s">
        <v>173</v>
      </c>
      <c r="AZ269" s="116"/>
      <c r="BA269" s="116"/>
      <c r="BB269" s="116"/>
      <c r="BC269" s="116"/>
      <c r="BD269" s="116"/>
      <c r="BE269" s="116"/>
      <c r="BF269" s="116"/>
      <c r="BG269" s="116"/>
      <c r="BH269" s="116"/>
      <c r="BI269" s="116" t="s">
        <v>173</v>
      </c>
      <c r="BJ269" s="116"/>
      <c r="BK269" s="116"/>
      <c r="BL269" s="116"/>
      <c r="BM269" s="116"/>
      <c r="BN269" s="116"/>
      <c r="BO269" s="116"/>
      <c r="BP269" s="116"/>
      <c r="BQ269" s="116"/>
      <c r="BR269" s="116"/>
    </row>
    <row r="272" spans="1:79" ht="14.25" customHeight="1" x14ac:dyDescent="0.2">
      <c r="A272" s="42" t="s">
        <v>125</v>
      </c>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c r="AL272" s="42"/>
      <c r="AM272" s="42"/>
      <c r="AN272" s="42"/>
      <c r="AO272" s="42"/>
      <c r="AP272" s="42"/>
      <c r="AQ272" s="42"/>
      <c r="AR272" s="42"/>
      <c r="AS272" s="42"/>
      <c r="AT272" s="42"/>
      <c r="AU272" s="42"/>
      <c r="AV272" s="42"/>
      <c r="AW272" s="42"/>
      <c r="AX272" s="42"/>
      <c r="AY272" s="42"/>
      <c r="AZ272" s="42"/>
      <c r="BA272" s="42"/>
      <c r="BB272" s="42"/>
      <c r="BC272" s="42"/>
      <c r="BD272" s="42"/>
      <c r="BE272" s="42"/>
      <c r="BF272" s="42"/>
      <c r="BG272" s="42"/>
      <c r="BH272" s="42"/>
      <c r="BI272" s="42"/>
      <c r="BJ272" s="42"/>
      <c r="BK272" s="42"/>
      <c r="BL272" s="42"/>
    </row>
    <row r="273" spans="1:79" ht="15" customHeight="1" x14ac:dyDescent="0.2">
      <c r="A273" s="60" t="s">
        <v>6</v>
      </c>
      <c r="B273" s="61"/>
      <c r="C273" s="61"/>
      <c r="D273" s="60" t="s">
        <v>10</v>
      </c>
      <c r="E273" s="61"/>
      <c r="F273" s="61"/>
      <c r="G273" s="61"/>
      <c r="H273" s="61"/>
      <c r="I273" s="61"/>
      <c r="J273" s="61"/>
      <c r="K273" s="61"/>
      <c r="L273" s="61"/>
      <c r="M273" s="61"/>
      <c r="N273" s="61"/>
      <c r="O273" s="61"/>
      <c r="P273" s="61"/>
      <c r="Q273" s="61"/>
      <c r="R273" s="61"/>
      <c r="S273" s="61"/>
      <c r="T273" s="61"/>
      <c r="U273" s="61"/>
      <c r="V273" s="62"/>
      <c r="W273" s="36" t="s">
        <v>294</v>
      </c>
      <c r="X273" s="36"/>
      <c r="Y273" s="36"/>
      <c r="Z273" s="36"/>
      <c r="AA273" s="36"/>
      <c r="AB273" s="36"/>
      <c r="AC273" s="36"/>
      <c r="AD273" s="36"/>
      <c r="AE273" s="36"/>
      <c r="AF273" s="36"/>
      <c r="AG273" s="36"/>
      <c r="AH273" s="36"/>
      <c r="AI273" s="36" t="s">
        <v>298</v>
      </c>
      <c r="AJ273" s="36"/>
      <c r="AK273" s="36"/>
      <c r="AL273" s="36"/>
      <c r="AM273" s="36"/>
      <c r="AN273" s="36"/>
      <c r="AO273" s="36"/>
      <c r="AP273" s="36"/>
      <c r="AQ273" s="36"/>
      <c r="AR273" s="36"/>
      <c r="AS273" s="36"/>
      <c r="AT273" s="36"/>
      <c r="AU273" s="36" t="s">
        <v>310</v>
      </c>
      <c r="AV273" s="36"/>
      <c r="AW273" s="36"/>
      <c r="AX273" s="36"/>
      <c r="AY273" s="36"/>
      <c r="AZ273" s="36"/>
      <c r="BA273" s="36" t="s">
        <v>316</v>
      </c>
      <c r="BB273" s="36"/>
      <c r="BC273" s="36"/>
      <c r="BD273" s="36"/>
      <c r="BE273" s="36"/>
      <c r="BF273" s="36"/>
      <c r="BG273" s="36" t="s">
        <v>325</v>
      </c>
      <c r="BH273" s="36"/>
      <c r="BI273" s="36"/>
      <c r="BJ273" s="36"/>
      <c r="BK273" s="36"/>
      <c r="BL273" s="36"/>
    </row>
    <row r="274" spans="1:79" ht="15" customHeight="1" x14ac:dyDescent="0.2">
      <c r="A274" s="76"/>
      <c r="B274" s="77"/>
      <c r="C274" s="77"/>
      <c r="D274" s="76"/>
      <c r="E274" s="77"/>
      <c r="F274" s="77"/>
      <c r="G274" s="77"/>
      <c r="H274" s="77"/>
      <c r="I274" s="77"/>
      <c r="J274" s="77"/>
      <c r="K274" s="77"/>
      <c r="L274" s="77"/>
      <c r="M274" s="77"/>
      <c r="N274" s="77"/>
      <c r="O274" s="77"/>
      <c r="P274" s="77"/>
      <c r="Q274" s="77"/>
      <c r="R274" s="77"/>
      <c r="S274" s="77"/>
      <c r="T274" s="77"/>
      <c r="U274" s="77"/>
      <c r="V274" s="78"/>
      <c r="W274" s="36" t="s">
        <v>4</v>
      </c>
      <c r="X274" s="36"/>
      <c r="Y274" s="36"/>
      <c r="Z274" s="36"/>
      <c r="AA274" s="36"/>
      <c r="AB274" s="36"/>
      <c r="AC274" s="36" t="s">
        <v>3</v>
      </c>
      <c r="AD274" s="36"/>
      <c r="AE274" s="36"/>
      <c r="AF274" s="36"/>
      <c r="AG274" s="36"/>
      <c r="AH274" s="36"/>
      <c r="AI274" s="36" t="s">
        <v>4</v>
      </c>
      <c r="AJ274" s="36"/>
      <c r="AK274" s="36"/>
      <c r="AL274" s="36"/>
      <c r="AM274" s="36"/>
      <c r="AN274" s="36"/>
      <c r="AO274" s="36" t="s">
        <v>3</v>
      </c>
      <c r="AP274" s="36"/>
      <c r="AQ274" s="36"/>
      <c r="AR274" s="36"/>
      <c r="AS274" s="36"/>
      <c r="AT274" s="36"/>
      <c r="AU274" s="49" t="s">
        <v>4</v>
      </c>
      <c r="AV274" s="49"/>
      <c r="AW274" s="49"/>
      <c r="AX274" s="49" t="s">
        <v>3</v>
      </c>
      <c r="AY274" s="49"/>
      <c r="AZ274" s="49"/>
      <c r="BA274" s="49" t="s">
        <v>4</v>
      </c>
      <c r="BB274" s="49"/>
      <c r="BC274" s="49"/>
      <c r="BD274" s="49" t="s">
        <v>3</v>
      </c>
      <c r="BE274" s="49"/>
      <c r="BF274" s="49"/>
      <c r="BG274" s="49" t="s">
        <v>4</v>
      </c>
      <c r="BH274" s="49"/>
      <c r="BI274" s="49"/>
      <c r="BJ274" s="49" t="s">
        <v>3</v>
      </c>
      <c r="BK274" s="49"/>
      <c r="BL274" s="49"/>
    </row>
    <row r="275" spans="1:79" ht="57" customHeight="1" x14ac:dyDescent="0.2">
      <c r="A275" s="63"/>
      <c r="B275" s="64"/>
      <c r="C275" s="64"/>
      <c r="D275" s="63"/>
      <c r="E275" s="64"/>
      <c r="F275" s="64"/>
      <c r="G275" s="64"/>
      <c r="H275" s="64"/>
      <c r="I275" s="64"/>
      <c r="J275" s="64"/>
      <c r="K275" s="64"/>
      <c r="L275" s="64"/>
      <c r="M275" s="64"/>
      <c r="N275" s="64"/>
      <c r="O275" s="64"/>
      <c r="P275" s="64"/>
      <c r="Q275" s="64"/>
      <c r="R275" s="64"/>
      <c r="S275" s="64"/>
      <c r="T275" s="64"/>
      <c r="U275" s="64"/>
      <c r="V275" s="65"/>
      <c r="W275" s="36" t="s">
        <v>12</v>
      </c>
      <c r="X275" s="36"/>
      <c r="Y275" s="36"/>
      <c r="Z275" s="36" t="s">
        <v>11</v>
      </c>
      <c r="AA275" s="36"/>
      <c r="AB275" s="36"/>
      <c r="AC275" s="36" t="s">
        <v>12</v>
      </c>
      <c r="AD275" s="36"/>
      <c r="AE275" s="36"/>
      <c r="AF275" s="36" t="s">
        <v>11</v>
      </c>
      <c r="AG275" s="36"/>
      <c r="AH275" s="36"/>
      <c r="AI275" s="36" t="s">
        <v>12</v>
      </c>
      <c r="AJ275" s="36"/>
      <c r="AK275" s="36"/>
      <c r="AL275" s="36" t="s">
        <v>11</v>
      </c>
      <c r="AM275" s="36"/>
      <c r="AN275" s="36"/>
      <c r="AO275" s="36" t="s">
        <v>12</v>
      </c>
      <c r="AP275" s="36"/>
      <c r="AQ275" s="36"/>
      <c r="AR275" s="36" t="s">
        <v>11</v>
      </c>
      <c r="AS275" s="36"/>
      <c r="AT275" s="36"/>
      <c r="AU275" s="49"/>
      <c r="AV275" s="49"/>
      <c r="AW275" s="49"/>
      <c r="AX275" s="49"/>
      <c r="AY275" s="49"/>
      <c r="AZ275" s="49"/>
      <c r="BA275" s="49"/>
      <c r="BB275" s="49"/>
      <c r="BC275" s="49"/>
      <c r="BD275" s="49"/>
      <c r="BE275" s="49"/>
      <c r="BF275" s="49"/>
      <c r="BG275" s="49"/>
      <c r="BH275" s="49"/>
      <c r="BI275" s="49"/>
      <c r="BJ275" s="49"/>
      <c r="BK275" s="49"/>
      <c r="BL275" s="49"/>
    </row>
    <row r="276" spans="1:79" ht="15" customHeight="1" x14ac:dyDescent="0.2">
      <c r="A276" s="30">
        <v>1</v>
      </c>
      <c r="B276" s="31"/>
      <c r="C276" s="31"/>
      <c r="D276" s="30">
        <v>2</v>
      </c>
      <c r="E276" s="31"/>
      <c r="F276" s="31"/>
      <c r="G276" s="31"/>
      <c r="H276" s="31"/>
      <c r="I276" s="31"/>
      <c r="J276" s="31"/>
      <c r="K276" s="31"/>
      <c r="L276" s="31"/>
      <c r="M276" s="31"/>
      <c r="N276" s="31"/>
      <c r="O276" s="31"/>
      <c r="P276" s="31"/>
      <c r="Q276" s="31"/>
      <c r="R276" s="31"/>
      <c r="S276" s="31"/>
      <c r="T276" s="31"/>
      <c r="U276" s="31"/>
      <c r="V276" s="32"/>
      <c r="W276" s="36">
        <v>3</v>
      </c>
      <c r="X276" s="36"/>
      <c r="Y276" s="36"/>
      <c r="Z276" s="36">
        <v>4</v>
      </c>
      <c r="AA276" s="36"/>
      <c r="AB276" s="36"/>
      <c r="AC276" s="36">
        <v>5</v>
      </c>
      <c r="AD276" s="36"/>
      <c r="AE276" s="36"/>
      <c r="AF276" s="36">
        <v>6</v>
      </c>
      <c r="AG276" s="36"/>
      <c r="AH276" s="36"/>
      <c r="AI276" s="36">
        <v>7</v>
      </c>
      <c r="AJ276" s="36"/>
      <c r="AK276" s="36"/>
      <c r="AL276" s="36">
        <v>8</v>
      </c>
      <c r="AM276" s="36"/>
      <c r="AN276" s="36"/>
      <c r="AO276" s="36">
        <v>9</v>
      </c>
      <c r="AP276" s="36"/>
      <c r="AQ276" s="36"/>
      <c r="AR276" s="36">
        <v>10</v>
      </c>
      <c r="AS276" s="36"/>
      <c r="AT276" s="36"/>
      <c r="AU276" s="36">
        <v>11</v>
      </c>
      <c r="AV276" s="36"/>
      <c r="AW276" s="36"/>
      <c r="AX276" s="36">
        <v>12</v>
      </c>
      <c r="AY276" s="36"/>
      <c r="AZ276" s="36"/>
      <c r="BA276" s="36">
        <v>13</v>
      </c>
      <c r="BB276" s="36"/>
      <c r="BC276" s="36"/>
      <c r="BD276" s="36">
        <v>14</v>
      </c>
      <c r="BE276" s="36"/>
      <c r="BF276" s="36"/>
      <c r="BG276" s="36">
        <v>15</v>
      </c>
      <c r="BH276" s="36"/>
      <c r="BI276" s="36"/>
      <c r="BJ276" s="36">
        <v>16</v>
      </c>
      <c r="BK276" s="36"/>
      <c r="BL276" s="36"/>
    </row>
    <row r="277" spans="1:79" s="1" customFormat="1" ht="12.75" hidden="1" customHeight="1" x14ac:dyDescent="0.2">
      <c r="A277" s="33" t="s">
        <v>69</v>
      </c>
      <c r="B277" s="34"/>
      <c r="C277" s="34"/>
      <c r="D277" s="33" t="s">
        <v>57</v>
      </c>
      <c r="E277" s="34"/>
      <c r="F277" s="34"/>
      <c r="G277" s="34"/>
      <c r="H277" s="34"/>
      <c r="I277" s="34"/>
      <c r="J277" s="34"/>
      <c r="K277" s="34"/>
      <c r="L277" s="34"/>
      <c r="M277" s="34"/>
      <c r="N277" s="34"/>
      <c r="O277" s="34"/>
      <c r="P277" s="34"/>
      <c r="Q277" s="34"/>
      <c r="R277" s="34"/>
      <c r="S277" s="34"/>
      <c r="T277" s="34"/>
      <c r="U277" s="34"/>
      <c r="V277" s="35"/>
      <c r="W277" s="38" t="s">
        <v>72</v>
      </c>
      <c r="X277" s="38"/>
      <c r="Y277" s="38"/>
      <c r="Z277" s="38" t="s">
        <v>73</v>
      </c>
      <c r="AA277" s="38"/>
      <c r="AB277" s="38"/>
      <c r="AC277" s="37" t="s">
        <v>74</v>
      </c>
      <c r="AD277" s="37"/>
      <c r="AE277" s="37"/>
      <c r="AF277" s="37" t="s">
        <v>75</v>
      </c>
      <c r="AG277" s="37"/>
      <c r="AH277" s="37"/>
      <c r="AI277" s="38" t="s">
        <v>76</v>
      </c>
      <c r="AJ277" s="38"/>
      <c r="AK277" s="38"/>
      <c r="AL277" s="38" t="s">
        <v>77</v>
      </c>
      <c r="AM277" s="38"/>
      <c r="AN277" s="38"/>
      <c r="AO277" s="37" t="s">
        <v>104</v>
      </c>
      <c r="AP277" s="37"/>
      <c r="AQ277" s="37"/>
      <c r="AR277" s="37" t="s">
        <v>78</v>
      </c>
      <c r="AS277" s="37"/>
      <c r="AT277" s="37"/>
      <c r="AU277" s="38" t="s">
        <v>105</v>
      </c>
      <c r="AV277" s="38"/>
      <c r="AW277" s="38"/>
      <c r="AX277" s="37" t="s">
        <v>106</v>
      </c>
      <c r="AY277" s="37"/>
      <c r="AZ277" s="37"/>
      <c r="BA277" s="38" t="s">
        <v>107</v>
      </c>
      <c r="BB277" s="38"/>
      <c r="BC277" s="38"/>
      <c r="BD277" s="37" t="s">
        <v>108</v>
      </c>
      <c r="BE277" s="37"/>
      <c r="BF277" s="37"/>
      <c r="BG277" s="38" t="s">
        <v>109</v>
      </c>
      <c r="BH277" s="38"/>
      <c r="BI277" s="38"/>
      <c r="BJ277" s="37" t="s">
        <v>110</v>
      </c>
      <c r="BK277" s="37"/>
      <c r="BL277" s="37"/>
      <c r="CA277" s="1" t="s">
        <v>103</v>
      </c>
    </row>
    <row r="278" spans="1:79" s="98" customFormat="1" ht="12.75" customHeight="1" x14ac:dyDescent="0.2">
      <c r="A278" s="88">
        <v>1</v>
      </c>
      <c r="B278" s="89"/>
      <c r="C278" s="89"/>
      <c r="D278" s="91" t="s">
        <v>273</v>
      </c>
      <c r="E278" s="92"/>
      <c r="F278" s="92"/>
      <c r="G278" s="92"/>
      <c r="H278" s="92"/>
      <c r="I278" s="92"/>
      <c r="J278" s="92"/>
      <c r="K278" s="92"/>
      <c r="L278" s="92"/>
      <c r="M278" s="92"/>
      <c r="N278" s="92"/>
      <c r="O278" s="92"/>
      <c r="P278" s="92"/>
      <c r="Q278" s="92"/>
      <c r="R278" s="92"/>
      <c r="S278" s="92"/>
      <c r="T278" s="92"/>
      <c r="U278" s="92"/>
      <c r="V278" s="93"/>
      <c r="W278" s="114">
        <v>1</v>
      </c>
      <c r="X278" s="114"/>
      <c r="Y278" s="114"/>
      <c r="Z278" s="114">
        <v>1</v>
      </c>
      <c r="AA278" s="114"/>
      <c r="AB278" s="114"/>
      <c r="AC278" s="114">
        <v>0</v>
      </c>
      <c r="AD278" s="114"/>
      <c r="AE278" s="114"/>
      <c r="AF278" s="114">
        <v>0</v>
      </c>
      <c r="AG278" s="114"/>
      <c r="AH278" s="114"/>
      <c r="AI278" s="114">
        <v>1</v>
      </c>
      <c r="AJ278" s="114"/>
      <c r="AK278" s="114"/>
      <c r="AL278" s="114">
        <v>1</v>
      </c>
      <c r="AM278" s="114"/>
      <c r="AN278" s="114"/>
      <c r="AO278" s="114">
        <v>0</v>
      </c>
      <c r="AP278" s="114"/>
      <c r="AQ278" s="114"/>
      <c r="AR278" s="114">
        <v>0</v>
      </c>
      <c r="AS278" s="114"/>
      <c r="AT278" s="114"/>
      <c r="AU278" s="114">
        <v>1</v>
      </c>
      <c r="AV278" s="114"/>
      <c r="AW278" s="114"/>
      <c r="AX278" s="114">
        <v>0</v>
      </c>
      <c r="AY278" s="114"/>
      <c r="AZ278" s="114"/>
      <c r="BA278" s="114">
        <v>1</v>
      </c>
      <c r="BB278" s="114"/>
      <c r="BC278" s="114"/>
      <c r="BD278" s="114">
        <v>0</v>
      </c>
      <c r="BE278" s="114"/>
      <c r="BF278" s="114"/>
      <c r="BG278" s="114">
        <v>1</v>
      </c>
      <c r="BH278" s="114"/>
      <c r="BI278" s="114"/>
      <c r="BJ278" s="114">
        <v>0</v>
      </c>
      <c r="BK278" s="114"/>
      <c r="BL278" s="114"/>
      <c r="CA278" s="98" t="s">
        <v>43</v>
      </c>
    </row>
    <row r="279" spans="1:79" s="98" customFormat="1" ht="12.75" customHeight="1" x14ac:dyDescent="0.2">
      <c r="A279" s="88">
        <v>2</v>
      </c>
      <c r="B279" s="89"/>
      <c r="C279" s="89"/>
      <c r="D279" s="91" t="s">
        <v>274</v>
      </c>
      <c r="E279" s="92"/>
      <c r="F279" s="92"/>
      <c r="G279" s="92"/>
      <c r="H279" s="92"/>
      <c r="I279" s="92"/>
      <c r="J279" s="92"/>
      <c r="K279" s="92"/>
      <c r="L279" s="92"/>
      <c r="M279" s="92"/>
      <c r="N279" s="92"/>
      <c r="O279" s="92"/>
      <c r="P279" s="92"/>
      <c r="Q279" s="92"/>
      <c r="R279" s="92"/>
      <c r="S279" s="92"/>
      <c r="T279" s="92"/>
      <c r="U279" s="92"/>
      <c r="V279" s="93"/>
      <c r="W279" s="114">
        <v>30</v>
      </c>
      <c r="X279" s="114"/>
      <c r="Y279" s="114"/>
      <c r="Z279" s="114">
        <v>30</v>
      </c>
      <c r="AA279" s="114"/>
      <c r="AB279" s="114"/>
      <c r="AC279" s="114">
        <v>0</v>
      </c>
      <c r="AD279" s="114"/>
      <c r="AE279" s="114"/>
      <c r="AF279" s="114">
        <v>0</v>
      </c>
      <c r="AG279" s="114"/>
      <c r="AH279" s="114"/>
      <c r="AI279" s="114">
        <v>30</v>
      </c>
      <c r="AJ279" s="114"/>
      <c r="AK279" s="114"/>
      <c r="AL279" s="114">
        <v>30</v>
      </c>
      <c r="AM279" s="114"/>
      <c r="AN279" s="114"/>
      <c r="AO279" s="114">
        <v>0</v>
      </c>
      <c r="AP279" s="114"/>
      <c r="AQ279" s="114"/>
      <c r="AR279" s="114">
        <v>0</v>
      </c>
      <c r="AS279" s="114"/>
      <c r="AT279" s="114"/>
      <c r="AU279" s="114">
        <v>30</v>
      </c>
      <c r="AV279" s="114"/>
      <c r="AW279" s="114"/>
      <c r="AX279" s="114">
        <v>0</v>
      </c>
      <c r="AY279" s="114"/>
      <c r="AZ279" s="114"/>
      <c r="BA279" s="114">
        <v>30</v>
      </c>
      <c r="BB279" s="114"/>
      <c r="BC279" s="114"/>
      <c r="BD279" s="114">
        <v>0</v>
      </c>
      <c r="BE279" s="114"/>
      <c r="BF279" s="114"/>
      <c r="BG279" s="114">
        <v>30</v>
      </c>
      <c r="BH279" s="114"/>
      <c r="BI279" s="114"/>
      <c r="BJ279" s="114">
        <v>0</v>
      </c>
      <c r="BK279" s="114"/>
      <c r="BL279" s="114"/>
    </row>
    <row r="280" spans="1:79" s="98" customFormat="1" ht="12.75" customHeight="1" x14ac:dyDescent="0.2">
      <c r="A280" s="88">
        <v>3</v>
      </c>
      <c r="B280" s="89"/>
      <c r="C280" s="89"/>
      <c r="D280" s="91" t="s">
        <v>275</v>
      </c>
      <c r="E280" s="92"/>
      <c r="F280" s="92"/>
      <c r="G280" s="92"/>
      <c r="H280" s="92"/>
      <c r="I280" s="92"/>
      <c r="J280" s="92"/>
      <c r="K280" s="92"/>
      <c r="L280" s="92"/>
      <c r="M280" s="92"/>
      <c r="N280" s="92"/>
      <c r="O280" s="92"/>
      <c r="P280" s="92"/>
      <c r="Q280" s="92"/>
      <c r="R280" s="92"/>
      <c r="S280" s="92"/>
      <c r="T280" s="92"/>
      <c r="U280" s="92"/>
      <c r="V280" s="93"/>
      <c r="W280" s="114">
        <v>2</v>
      </c>
      <c r="X280" s="114"/>
      <c r="Y280" s="114"/>
      <c r="Z280" s="114">
        <v>2</v>
      </c>
      <c r="AA280" s="114"/>
      <c r="AB280" s="114"/>
      <c r="AC280" s="114">
        <v>0</v>
      </c>
      <c r="AD280" s="114"/>
      <c r="AE280" s="114"/>
      <c r="AF280" s="114">
        <v>0</v>
      </c>
      <c r="AG280" s="114"/>
      <c r="AH280" s="114"/>
      <c r="AI280" s="114">
        <v>2</v>
      </c>
      <c r="AJ280" s="114"/>
      <c r="AK280" s="114"/>
      <c r="AL280" s="114">
        <v>2</v>
      </c>
      <c r="AM280" s="114"/>
      <c r="AN280" s="114"/>
      <c r="AO280" s="114">
        <v>0</v>
      </c>
      <c r="AP280" s="114"/>
      <c r="AQ280" s="114"/>
      <c r="AR280" s="114">
        <v>0</v>
      </c>
      <c r="AS280" s="114"/>
      <c r="AT280" s="114"/>
      <c r="AU280" s="114">
        <v>2</v>
      </c>
      <c r="AV280" s="114"/>
      <c r="AW280" s="114"/>
      <c r="AX280" s="114">
        <v>0</v>
      </c>
      <c r="AY280" s="114"/>
      <c r="AZ280" s="114"/>
      <c r="BA280" s="114">
        <v>2</v>
      </c>
      <c r="BB280" s="114"/>
      <c r="BC280" s="114"/>
      <c r="BD280" s="114">
        <v>0</v>
      </c>
      <c r="BE280" s="114"/>
      <c r="BF280" s="114"/>
      <c r="BG280" s="114">
        <v>2</v>
      </c>
      <c r="BH280" s="114"/>
      <c r="BI280" s="114"/>
      <c r="BJ280" s="114">
        <v>0</v>
      </c>
      <c r="BK280" s="114"/>
      <c r="BL280" s="114"/>
    </row>
    <row r="281" spans="1:79" s="6" customFormat="1" ht="12.75" customHeight="1" x14ac:dyDescent="0.2">
      <c r="A281" s="86">
        <v>4</v>
      </c>
      <c r="B281" s="84"/>
      <c r="C281" s="84"/>
      <c r="D281" s="99" t="s">
        <v>276</v>
      </c>
      <c r="E281" s="100"/>
      <c r="F281" s="100"/>
      <c r="G281" s="100"/>
      <c r="H281" s="100"/>
      <c r="I281" s="100"/>
      <c r="J281" s="100"/>
      <c r="K281" s="100"/>
      <c r="L281" s="100"/>
      <c r="M281" s="100"/>
      <c r="N281" s="100"/>
      <c r="O281" s="100"/>
      <c r="P281" s="100"/>
      <c r="Q281" s="100"/>
      <c r="R281" s="100"/>
      <c r="S281" s="100"/>
      <c r="T281" s="100"/>
      <c r="U281" s="100"/>
      <c r="V281" s="101"/>
      <c r="W281" s="111">
        <v>33</v>
      </c>
      <c r="X281" s="111"/>
      <c r="Y281" s="111"/>
      <c r="Z281" s="111">
        <v>33</v>
      </c>
      <c r="AA281" s="111"/>
      <c r="AB281" s="111"/>
      <c r="AC281" s="111">
        <v>0</v>
      </c>
      <c r="AD281" s="111"/>
      <c r="AE281" s="111"/>
      <c r="AF281" s="111">
        <v>0</v>
      </c>
      <c r="AG281" s="111"/>
      <c r="AH281" s="111"/>
      <c r="AI281" s="111">
        <v>33</v>
      </c>
      <c r="AJ281" s="111"/>
      <c r="AK281" s="111"/>
      <c r="AL281" s="111">
        <v>33</v>
      </c>
      <c r="AM281" s="111"/>
      <c r="AN281" s="111"/>
      <c r="AO281" s="111">
        <v>0</v>
      </c>
      <c r="AP281" s="111"/>
      <c r="AQ281" s="111"/>
      <c r="AR281" s="111">
        <v>0</v>
      </c>
      <c r="AS281" s="111"/>
      <c r="AT281" s="111"/>
      <c r="AU281" s="111">
        <v>33</v>
      </c>
      <c r="AV281" s="111"/>
      <c r="AW281" s="111"/>
      <c r="AX281" s="111">
        <v>0</v>
      </c>
      <c r="AY281" s="111"/>
      <c r="AZ281" s="111"/>
      <c r="BA281" s="111">
        <v>33</v>
      </c>
      <c r="BB281" s="111"/>
      <c r="BC281" s="111"/>
      <c r="BD281" s="111">
        <v>0</v>
      </c>
      <c r="BE281" s="111"/>
      <c r="BF281" s="111"/>
      <c r="BG281" s="111">
        <v>33</v>
      </c>
      <c r="BH281" s="111"/>
      <c r="BI281" s="111"/>
      <c r="BJ281" s="111">
        <v>0</v>
      </c>
      <c r="BK281" s="111"/>
      <c r="BL281" s="111"/>
    </row>
    <row r="282" spans="1:79" s="98" customFormat="1" ht="25.5" customHeight="1" x14ac:dyDescent="0.2">
      <c r="A282" s="88">
        <v>5</v>
      </c>
      <c r="B282" s="89"/>
      <c r="C282" s="89"/>
      <c r="D282" s="91" t="s">
        <v>277</v>
      </c>
      <c r="E282" s="92"/>
      <c r="F282" s="92"/>
      <c r="G282" s="92"/>
      <c r="H282" s="92"/>
      <c r="I282" s="92"/>
      <c r="J282" s="92"/>
      <c r="K282" s="92"/>
      <c r="L282" s="92"/>
      <c r="M282" s="92"/>
      <c r="N282" s="92"/>
      <c r="O282" s="92"/>
      <c r="P282" s="92"/>
      <c r="Q282" s="92"/>
      <c r="R282" s="92"/>
      <c r="S282" s="92"/>
      <c r="T282" s="92"/>
      <c r="U282" s="92"/>
      <c r="V282" s="93"/>
      <c r="W282" s="114" t="s">
        <v>173</v>
      </c>
      <c r="X282" s="114"/>
      <c r="Y282" s="114"/>
      <c r="Z282" s="114" t="s">
        <v>173</v>
      </c>
      <c r="AA282" s="114"/>
      <c r="AB282" s="114"/>
      <c r="AC282" s="114"/>
      <c r="AD282" s="114"/>
      <c r="AE282" s="114"/>
      <c r="AF282" s="114"/>
      <c r="AG282" s="114"/>
      <c r="AH282" s="114"/>
      <c r="AI282" s="114" t="s">
        <v>173</v>
      </c>
      <c r="AJ282" s="114"/>
      <c r="AK282" s="114"/>
      <c r="AL282" s="114" t="s">
        <v>173</v>
      </c>
      <c r="AM282" s="114"/>
      <c r="AN282" s="114"/>
      <c r="AO282" s="114"/>
      <c r="AP282" s="114"/>
      <c r="AQ282" s="114"/>
      <c r="AR282" s="114"/>
      <c r="AS282" s="114"/>
      <c r="AT282" s="114"/>
      <c r="AU282" s="114" t="s">
        <v>173</v>
      </c>
      <c r="AV282" s="114"/>
      <c r="AW282" s="114"/>
      <c r="AX282" s="114"/>
      <c r="AY282" s="114"/>
      <c r="AZ282" s="114"/>
      <c r="BA282" s="114" t="s">
        <v>173</v>
      </c>
      <c r="BB282" s="114"/>
      <c r="BC282" s="114"/>
      <c r="BD282" s="114"/>
      <c r="BE282" s="114"/>
      <c r="BF282" s="114"/>
      <c r="BG282" s="114" t="s">
        <v>173</v>
      </c>
      <c r="BH282" s="114"/>
      <c r="BI282" s="114"/>
      <c r="BJ282" s="114"/>
      <c r="BK282" s="114"/>
      <c r="BL282" s="114"/>
    </row>
    <row r="285" spans="1:79" ht="14.25" customHeight="1" x14ac:dyDescent="0.2">
      <c r="A285" s="42" t="s">
        <v>153</v>
      </c>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c r="AL285" s="42"/>
      <c r="AM285" s="42"/>
      <c r="AN285" s="42"/>
      <c r="AO285" s="42"/>
      <c r="AP285" s="42"/>
      <c r="AQ285" s="42"/>
      <c r="AR285" s="42"/>
      <c r="AS285" s="42"/>
      <c r="AT285" s="42"/>
      <c r="AU285" s="42"/>
      <c r="AV285" s="42"/>
      <c r="AW285" s="42"/>
      <c r="AX285" s="42"/>
      <c r="AY285" s="42"/>
      <c r="AZ285" s="42"/>
      <c r="BA285" s="42"/>
      <c r="BB285" s="42"/>
      <c r="BC285" s="42"/>
      <c r="BD285" s="42"/>
      <c r="BE285" s="42"/>
      <c r="BF285" s="42"/>
      <c r="BG285" s="42"/>
      <c r="BH285" s="42"/>
      <c r="BI285" s="42"/>
      <c r="BJ285" s="42"/>
      <c r="BK285" s="42"/>
      <c r="BL285" s="42"/>
    </row>
    <row r="286" spans="1:79" ht="14.25" customHeight="1" x14ac:dyDescent="0.2">
      <c r="A286" s="42" t="s">
        <v>311</v>
      </c>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c r="AI286" s="42"/>
      <c r="AJ286" s="42"/>
      <c r="AK286" s="42"/>
      <c r="AL286" s="42"/>
      <c r="AM286" s="42"/>
      <c r="AN286" s="42"/>
      <c r="AO286" s="42"/>
      <c r="AP286" s="42"/>
      <c r="AQ286" s="42"/>
      <c r="AR286" s="42"/>
      <c r="AS286" s="42"/>
      <c r="AT286" s="42"/>
      <c r="AU286" s="42"/>
      <c r="AV286" s="42"/>
      <c r="AW286" s="42"/>
      <c r="AX286" s="42"/>
      <c r="AY286" s="42"/>
      <c r="AZ286" s="42"/>
      <c r="BA286" s="42"/>
      <c r="BB286" s="42"/>
      <c r="BC286" s="42"/>
      <c r="BD286" s="42"/>
      <c r="BE286" s="42"/>
      <c r="BF286" s="42"/>
      <c r="BG286" s="42"/>
      <c r="BH286" s="42"/>
      <c r="BI286" s="42"/>
      <c r="BJ286" s="42"/>
      <c r="BK286" s="42"/>
      <c r="BL286" s="42"/>
      <c r="BM286" s="42"/>
      <c r="BN286" s="42"/>
      <c r="BO286" s="42"/>
      <c r="BP286" s="42"/>
      <c r="BQ286" s="42"/>
      <c r="BR286" s="42"/>
      <c r="BS286" s="42"/>
    </row>
    <row r="287" spans="1:79" ht="15" customHeight="1" x14ac:dyDescent="0.2">
      <c r="A287" s="40" t="s">
        <v>293</v>
      </c>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row>
    <row r="288" spans="1:79" ht="15" customHeight="1" x14ac:dyDescent="0.2">
      <c r="A288" s="36" t="s">
        <v>6</v>
      </c>
      <c r="B288" s="36"/>
      <c r="C288" s="36"/>
      <c r="D288" s="36"/>
      <c r="E288" s="36"/>
      <c r="F288" s="36"/>
      <c r="G288" s="36" t="s">
        <v>126</v>
      </c>
      <c r="H288" s="36"/>
      <c r="I288" s="36"/>
      <c r="J288" s="36"/>
      <c r="K288" s="36"/>
      <c r="L288" s="36"/>
      <c r="M288" s="36"/>
      <c r="N288" s="36"/>
      <c r="O288" s="36"/>
      <c r="P288" s="36"/>
      <c r="Q288" s="36"/>
      <c r="R288" s="36"/>
      <c r="S288" s="36"/>
      <c r="T288" s="36" t="s">
        <v>13</v>
      </c>
      <c r="U288" s="36"/>
      <c r="V288" s="36"/>
      <c r="W288" s="36"/>
      <c r="X288" s="36"/>
      <c r="Y288" s="36"/>
      <c r="Z288" s="36"/>
      <c r="AA288" s="30" t="s">
        <v>294</v>
      </c>
      <c r="AB288" s="74"/>
      <c r="AC288" s="74"/>
      <c r="AD288" s="74"/>
      <c r="AE288" s="74"/>
      <c r="AF288" s="74"/>
      <c r="AG288" s="74"/>
      <c r="AH288" s="74"/>
      <c r="AI288" s="74"/>
      <c r="AJ288" s="74"/>
      <c r="AK288" s="74"/>
      <c r="AL288" s="74"/>
      <c r="AM288" s="74"/>
      <c r="AN288" s="74"/>
      <c r="AO288" s="75"/>
      <c r="AP288" s="30" t="s">
        <v>297</v>
      </c>
      <c r="AQ288" s="31"/>
      <c r="AR288" s="31"/>
      <c r="AS288" s="31"/>
      <c r="AT288" s="31"/>
      <c r="AU288" s="31"/>
      <c r="AV288" s="31"/>
      <c r="AW288" s="31"/>
      <c r="AX288" s="31"/>
      <c r="AY288" s="31"/>
      <c r="AZ288" s="31"/>
      <c r="BA288" s="31"/>
      <c r="BB288" s="31"/>
      <c r="BC288" s="31"/>
      <c r="BD288" s="32"/>
      <c r="BE288" s="30" t="s">
        <v>305</v>
      </c>
      <c r="BF288" s="31"/>
      <c r="BG288" s="31"/>
      <c r="BH288" s="31"/>
      <c r="BI288" s="31"/>
      <c r="BJ288" s="31"/>
      <c r="BK288" s="31"/>
      <c r="BL288" s="31"/>
      <c r="BM288" s="31"/>
      <c r="BN288" s="31"/>
      <c r="BO288" s="31"/>
      <c r="BP288" s="31"/>
      <c r="BQ288" s="31"/>
      <c r="BR288" s="31"/>
      <c r="BS288" s="32"/>
    </row>
    <row r="289" spans="1:79" ht="32.1" customHeight="1" x14ac:dyDescent="0.2">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t="s">
        <v>4</v>
      </c>
      <c r="AB289" s="36"/>
      <c r="AC289" s="36"/>
      <c r="AD289" s="36"/>
      <c r="AE289" s="36"/>
      <c r="AF289" s="36" t="s">
        <v>3</v>
      </c>
      <c r="AG289" s="36"/>
      <c r="AH289" s="36"/>
      <c r="AI289" s="36"/>
      <c r="AJ289" s="36"/>
      <c r="AK289" s="36" t="s">
        <v>89</v>
      </c>
      <c r="AL289" s="36"/>
      <c r="AM289" s="36"/>
      <c r="AN289" s="36"/>
      <c r="AO289" s="36"/>
      <c r="AP289" s="36" t="s">
        <v>4</v>
      </c>
      <c r="AQ289" s="36"/>
      <c r="AR289" s="36"/>
      <c r="AS289" s="36"/>
      <c r="AT289" s="36"/>
      <c r="AU289" s="36" t="s">
        <v>3</v>
      </c>
      <c r="AV289" s="36"/>
      <c r="AW289" s="36"/>
      <c r="AX289" s="36"/>
      <c r="AY289" s="36"/>
      <c r="AZ289" s="36" t="s">
        <v>96</v>
      </c>
      <c r="BA289" s="36"/>
      <c r="BB289" s="36"/>
      <c r="BC289" s="36"/>
      <c r="BD289" s="36"/>
      <c r="BE289" s="36" t="s">
        <v>4</v>
      </c>
      <c r="BF289" s="36"/>
      <c r="BG289" s="36"/>
      <c r="BH289" s="36"/>
      <c r="BI289" s="36"/>
      <c r="BJ289" s="36" t="s">
        <v>3</v>
      </c>
      <c r="BK289" s="36"/>
      <c r="BL289" s="36"/>
      <c r="BM289" s="36"/>
      <c r="BN289" s="36"/>
      <c r="BO289" s="36" t="s">
        <v>127</v>
      </c>
      <c r="BP289" s="36"/>
      <c r="BQ289" s="36"/>
      <c r="BR289" s="36"/>
      <c r="BS289" s="36"/>
    </row>
    <row r="290" spans="1:79" ht="15" customHeight="1" x14ac:dyDescent="0.2">
      <c r="A290" s="36">
        <v>1</v>
      </c>
      <c r="B290" s="36"/>
      <c r="C290" s="36"/>
      <c r="D290" s="36"/>
      <c r="E290" s="36"/>
      <c r="F290" s="36"/>
      <c r="G290" s="36">
        <v>2</v>
      </c>
      <c r="H290" s="36"/>
      <c r="I290" s="36"/>
      <c r="J290" s="36"/>
      <c r="K290" s="36"/>
      <c r="L290" s="36"/>
      <c r="M290" s="36"/>
      <c r="N290" s="36"/>
      <c r="O290" s="36"/>
      <c r="P290" s="36"/>
      <c r="Q290" s="36"/>
      <c r="R290" s="36"/>
      <c r="S290" s="36"/>
      <c r="T290" s="36">
        <v>3</v>
      </c>
      <c r="U290" s="36"/>
      <c r="V290" s="36"/>
      <c r="W290" s="36"/>
      <c r="X290" s="36"/>
      <c r="Y290" s="36"/>
      <c r="Z290" s="36"/>
      <c r="AA290" s="36">
        <v>4</v>
      </c>
      <c r="AB290" s="36"/>
      <c r="AC290" s="36"/>
      <c r="AD290" s="36"/>
      <c r="AE290" s="36"/>
      <c r="AF290" s="36">
        <v>5</v>
      </c>
      <c r="AG290" s="36"/>
      <c r="AH290" s="36"/>
      <c r="AI290" s="36"/>
      <c r="AJ290" s="36"/>
      <c r="AK290" s="36">
        <v>6</v>
      </c>
      <c r="AL290" s="36"/>
      <c r="AM290" s="36"/>
      <c r="AN290" s="36"/>
      <c r="AO290" s="36"/>
      <c r="AP290" s="36">
        <v>7</v>
      </c>
      <c r="AQ290" s="36"/>
      <c r="AR290" s="36"/>
      <c r="AS290" s="36"/>
      <c r="AT290" s="36"/>
      <c r="AU290" s="36">
        <v>8</v>
      </c>
      <c r="AV290" s="36"/>
      <c r="AW290" s="36"/>
      <c r="AX290" s="36"/>
      <c r="AY290" s="36"/>
      <c r="AZ290" s="36">
        <v>9</v>
      </c>
      <c r="BA290" s="36"/>
      <c r="BB290" s="36"/>
      <c r="BC290" s="36"/>
      <c r="BD290" s="36"/>
      <c r="BE290" s="36">
        <v>10</v>
      </c>
      <c r="BF290" s="36"/>
      <c r="BG290" s="36"/>
      <c r="BH290" s="36"/>
      <c r="BI290" s="36"/>
      <c r="BJ290" s="36">
        <v>11</v>
      </c>
      <c r="BK290" s="36"/>
      <c r="BL290" s="36"/>
      <c r="BM290" s="36"/>
      <c r="BN290" s="36"/>
      <c r="BO290" s="36">
        <v>12</v>
      </c>
      <c r="BP290" s="36"/>
      <c r="BQ290" s="36"/>
      <c r="BR290" s="36"/>
      <c r="BS290" s="36"/>
    </row>
    <row r="291" spans="1:79" s="1" customFormat="1" ht="15" hidden="1" customHeight="1" x14ac:dyDescent="0.2">
      <c r="A291" s="38" t="s">
        <v>69</v>
      </c>
      <c r="B291" s="38"/>
      <c r="C291" s="38"/>
      <c r="D291" s="38"/>
      <c r="E291" s="38"/>
      <c r="F291" s="38"/>
      <c r="G291" s="72" t="s">
        <v>57</v>
      </c>
      <c r="H291" s="72"/>
      <c r="I291" s="72"/>
      <c r="J291" s="72"/>
      <c r="K291" s="72"/>
      <c r="L291" s="72"/>
      <c r="M291" s="72"/>
      <c r="N291" s="72"/>
      <c r="O291" s="72"/>
      <c r="P291" s="72"/>
      <c r="Q291" s="72"/>
      <c r="R291" s="72"/>
      <c r="S291" s="72"/>
      <c r="T291" s="72" t="s">
        <v>79</v>
      </c>
      <c r="U291" s="72"/>
      <c r="V291" s="72"/>
      <c r="W291" s="72"/>
      <c r="X291" s="72"/>
      <c r="Y291" s="72"/>
      <c r="Z291" s="72"/>
      <c r="AA291" s="37" t="s">
        <v>65</v>
      </c>
      <c r="AB291" s="37"/>
      <c r="AC291" s="37"/>
      <c r="AD291" s="37"/>
      <c r="AE291" s="37"/>
      <c r="AF291" s="37" t="s">
        <v>66</v>
      </c>
      <c r="AG291" s="37"/>
      <c r="AH291" s="37"/>
      <c r="AI291" s="37"/>
      <c r="AJ291" s="37"/>
      <c r="AK291" s="44" t="s">
        <v>122</v>
      </c>
      <c r="AL291" s="44"/>
      <c r="AM291" s="44"/>
      <c r="AN291" s="44"/>
      <c r="AO291" s="44"/>
      <c r="AP291" s="37" t="s">
        <v>67</v>
      </c>
      <c r="AQ291" s="37"/>
      <c r="AR291" s="37"/>
      <c r="AS291" s="37"/>
      <c r="AT291" s="37"/>
      <c r="AU291" s="37" t="s">
        <v>68</v>
      </c>
      <c r="AV291" s="37"/>
      <c r="AW291" s="37"/>
      <c r="AX291" s="37"/>
      <c r="AY291" s="37"/>
      <c r="AZ291" s="44" t="s">
        <v>122</v>
      </c>
      <c r="BA291" s="44"/>
      <c r="BB291" s="44"/>
      <c r="BC291" s="44"/>
      <c r="BD291" s="44"/>
      <c r="BE291" s="37" t="s">
        <v>58</v>
      </c>
      <c r="BF291" s="37"/>
      <c r="BG291" s="37"/>
      <c r="BH291" s="37"/>
      <c r="BI291" s="37"/>
      <c r="BJ291" s="37" t="s">
        <v>59</v>
      </c>
      <c r="BK291" s="37"/>
      <c r="BL291" s="37"/>
      <c r="BM291" s="37"/>
      <c r="BN291" s="37"/>
      <c r="BO291" s="44" t="s">
        <v>122</v>
      </c>
      <c r="BP291" s="44"/>
      <c r="BQ291" s="44"/>
      <c r="BR291" s="44"/>
      <c r="BS291" s="44"/>
      <c r="CA291" s="1" t="s">
        <v>44</v>
      </c>
    </row>
    <row r="292" spans="1:79" s="6" customFormat="1" ht="12.75" customHeight="1" x14ac:dyDescent="0.2">
      <c r="A292" s="87"/>
      <c r="B292" s="87"/>
      <c r="C292" s="87"/>
      <c r="D292" s="87"/>
      <c r="E292" s="87"/>
      <c r="F292" s="87"/>
      <c r="G292" s="117" t="s">
        <v>147</v>
      </c>
      <c r="H292" s="117"/>
      <c r="I292" s="117"/>
      <c r="J292" s="117"/>
      <c r="K292" s="117"/>
      <c r="L292" s="117"/>
      <c r="M292" s="117"/>
      <c r="N292" s="117"/>
      <c r="O292" s="117"/>
      <c r="P292" s="117"/>
      <c r="Q292" s="117"/>
      <c r="R292" s="117"/>
      <c r="S292" s="117"/>
      <c r="T292" s="118"/>
      <c r="U292" s="118"/>
      <c r="V292" s="118"/>
      <c r="W292" s="118"/>
      <c r="X292" s="118"/>
      <c r="Y292" s="118"/>
      <c r="Z292" s="118"/>
      <c r="AA292" s="115"/>
      <c r="AB292" s="115"/>
      <c r="AC292" s="115"/>
      <c r="AD292" s="115"/>
      <c r="AE292" s="115"/>
      <c r="AF292" s="115"/>
      <c r="AG292" s="115"/>
      <c r="AH292" s="115"/>
      <c r="AI292" s="115"/>
      <c r="AJ292" s="115"/>
      <c r="AK292" s="115">
        <f>IF(ISNUMBER(AA292),AA292,0)+IF(ISNUMBER(AF292),AF292,0)</f>
        <v>0</v>
      </c>
      <c r="AL292" s="115"/>
      <c r="AM292" s="115"/>
      <c r="AN292" s="115"/>
      <c r="AO292" s="115"/>
      <c r="AP292" s="115"/>
      <c r="AQ292" s="115"/>
      <c r="AR292" s="115"/>
      <c r="AS292" s="115"/>
      <c r="AT292" s="115"/>
      <c r="AU292" s="115"/>
      <c r="AV292" s="115"/>
      <c r="AW292" s="115"/>
      <c r="AX292" s="115"/>
      <c r="AY292" s="115"/>
      <c r="AZ292" s="115">
        <f>IF(ISNUMBER(AP292),AP292,0)+IF(ISNUMBER(AU292),AU292,0)</f>
        <v>0</v>
      </c>
      <c r="BA292" s="115"/>
      <c r="BB292" s="115"/>
      <c r="BC292" s="115"/>
      <c r="BD292" s="115"/>
      <c r="BE292" s="115"/>
      <c r="BF292" s="115"/>
      <c r="BG292" s="115"/>
      <c r="BH292" s="115"/>
      <c r="BI292" s="115"/>
      <c r="BJ292" s="115"/>
      <c r="BK292" s="115"/>
      <c r="BL292" s="115"/>
      <c r="BM292" s="115"/>
      <c r="BN292" s="115"/>
      <c r="BO292" s="115">
        <f>IF(ISNUMBER(BE292),BE292,0)+IF(ISNUMBER(BJ292),BJ292,0)</f>
        <v>0</v>
      </c>
      <c r="BP292" s="115"/>
      <c r="BQ292" s="115"/>
      <c r="BR292" s="115"/>
      <c r="BS292" s="115"/>
      <c r="CA292" s="6" t="s">
        <v>45</v>
      </c>
    </row>
    <row r="294" spans="1:79" ht="13.5" customHeight="1" x14ac:dyDescent="12.75">
      <c r="A294" s="42" t="s">
        <v>326</v>
      </c>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c r="AI294" s="42"/>
      <c r="AJ294" s="42"/>
      <c r="AK294" s="42"/>
      <c r="AL294" s="42"/>
      <c r="AM294" s="42"/>
      <c r="AN294" s="42"/>
      <c r="AO294" s="42"/>
      <c r="AP294" s="42"/>
      <c r="AQ294" s="42"/>
      <c r="AR294" s="42"/>
      <c r="AS294" s="42"/>
      <c r="AT294" s="42"/>
      <c r="AU294" s="42"/>
      <c r="AV294" s="42"/>
      <c r="AW294" s="42"/>
      <c r="AX294" s="42"/>
      <c r="AY294" s="42"/>
      <c r="AZ294" s="42"/>
      <c r="BA294" s="42"/>
      <c r="BB294" s="42"/>
      <c r="BC294" s="42"/>
      <c r="BD294" s="42"/>
      <c r="BE294" s="42"/>
      <c r="BF294" s="42"/>
      <c r="BG294" s="42"/>
      <c r="BH294" s="42"/>
      <c r="BI294" s="42"/>
      <c r="BJ294" s="42"/>
      <c r="BK294" s="42"/>
      <c r="BL294" s="42"/>
    </row>
    <row r="295" spans="1:79" ht="15" customHeight="1" x14ac:dyDescent="0.2">
      <c r="A295" s="53" t="s">
        <v>293</v>
      </c>
      <c r="B295" s="53"/>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c r="AY295" s="53"/>
      <c r="AZ295" s="53"/>
      <c r="BA295" s="53"/>
      <c r="BB295" s="53"/>
      <c r="BC295" s="53"/>
      <c r="BD295" s="53"/>
    </row>
    <row r="296" spans="1:79" ht="15" customHeight="1" x14ac:dyDescent="0.2">
      <c r="A296" s="36" t="s">
        <v>6</v>
      </c>
      <c r="B296" s="36"/>
      <c r="C296" s="36"/>
      <c r="D296" s="36"/>
      <c r="E296" s="36"/>
      <c r="F296" s="36"/>
      <c r="G296" s="36" t="s">
        <v>126</v>
      </c>
      <c r="H296" s="36"/>
      <c r="I296" s="36"/>
      <c r="J296" s="36"/>
      <c r="K296" s="36"/>
      <c r="L296" s="36"/>
      <c r="M296" s="36"/>
      <c r="N296" s="36"/>
      <c r="O296" s="36"/>
      <c r="P296" s="36"/>
      <c r="Q296" s="36"/>
      <c r="R296" s="36"/>
      <c r="S296" s="36"/>
      <c r="T296" s="36" t="s">
        <v>13</v>
      </c>
      <c r="U296" s="36"/>
      <c r="V296" s="36"/>
      <c r="W296" s="36"/>
      <c r="X296" s="36"/>
      <c r="Y296" s="36"/>
      <c r="Z296" s="36"/>
      <c r="AA296" s="30" t="s">
        <v>315</v>
      </c>
      <c r="AB296" s="74"/>
      <c r="AC296" s="74"/>
      <c r="AD296" s="74"/>
      <c r="AE296" s="74"/>
      <c r="AF296" s="74"/>
      <c r="AG296" s="74"/>
      <c r="AH296" s="74"/>
      <c r="AI296" s="74"/>
      <c r="AJ296" s="74"/>
      <c r="AK296" s="74"/>
      <c r="AL296" s="74"/>
      <c r="AM296" s="74"/>
      <c r="AN296" s="74"/>
      <c r="AO296" s="75"/>
      <c r="AP296" s="30" t="s">
        <v>320</v>
      </c>
      <c r="AQ296" s="31"/>
      <c r="AR296" s="31"/>
      <c r="AS296" s="31"/>
      <c r="AT296" s="31"/>
      <c r="AU296" s="31"/>
      <c r="AV296" s="31"/>
      <c r="AW296" s="31"/>
      <c r="AX296" s="31"/>
      <c r="AY296" s="31"/>
      <c r="AZ296" s="31"/>
      <c r="BA296" s="31"/>
      <c r="BB296" s="31"/>
      <c r="BC296" s="31"/>
      <c r="BD296" s="32"/>
    </row>
    <row r="297" spans="1:79" ht="32.1" customHeight="1" x14ac:dyDescent="0.2">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t="s">
        <v>4</v>
      </c>
      <c r="AB297" s="36"/>
      <c r="AC297" s="36"/>
      <c r="AD297" s="36"/>
      <c r="AE297" s="36"/>
      <c r="AF297" s="36" t="s">
        <v>3</v>
      </c>
      <c r="AG297" s="36"/>
      <c r="AH297" s="36"/>
      <c r="AI297" s="36"/>
      <c r="AJ297" s="36"/>
      <c r="AK297" s="36" t="s">
        <v>89</v>
      </c>
      <c r="AL297" s="36"/>
      <c r="AM297" s="36"/>
      <c r="AN297" s="36"/>
      <c r="AO297" s="36"/>
      <c r="AP297" s="36" t="s">
        <v>4</v>
      </c>
      <c r="AQ297" s="36"/>
      <c r="AR297" s="36"/>
      <c r="AS297" s="36"/>
      <c r="AT297" s="36"/>
      <c r="AU297" s="36" t="s">
        <v>3</v>
      </c>
      <c r="AV297" s="36"/>
      <c r="AW297" s="36"/>
      <c r="AX297" s="36"/>
      <c r="AY297" s="36"/>
      <c r="AZ297" s="36" t="s">
        <v>96</v>
      </c>
      <c r="BA297" s="36"/>
      <c r="BB297" s="36"/>
      <c r="BC297" s="36"/>
      <c r="BD297" s="36"/>
    </row>
    <row r="298" spans="1:79" ht="15" customHeight="1" x14ac:dyDescent="0.2">
      <c r="A298" s="36">
        <v>1</v>
      </c>
      <c r="B298" s="36"/>
      <c r="C298" s="36"/>
      <c r="D298" s="36"/>
      <c r="E298" s="36"/>
      <c r="F298" s="36"/>
      <c r="G298" s="36">
        <v>2</v>
      </c>
      <c r="H298" s="36"/>
      <c r="I298" s="36"/>
      <c r="J298" s="36"/>
      <c r="K298" s="36"/>
      <c r="L298" s="36"/>
      <c r="M298" s="36"/>
      <c r="N298" s="36"/>
      <c r="O298" s="36"/>
      <c r="P298" s="36"/>
      <c r="Q298" s="36"/>
      <c r="R298" s="36"/>
      <c r="S298" s="36"/>
      <c r="T298" s="36">
        <v>3</v>
      </c>
      <c r="U298" s="36"/>
      <c r="V298" s="36"/>
      <c r="W298" s="36"/>
      <c r="X298" s="36"/>
      <c r="Y298" s="36"/>
      <c r="Z298" s="36"/>
      <c r="AA298" s="36">
        <v>4</v>
      </c>
      <c r="AB298" s="36"/>
      <c r="AC298" s="36"/>
      <c r="AD298" s="36"/>
      <c r="AE298" s="36"/>
      <c r="AF298" s="36">
        <v>5</v>
      </c>
      <c r="AG298" s="36"/>
      <c r="AH298" s="36"/>
      <c r="AI298" s="36"/>
      <c r="AJ298" s="36"/>
      <c r="AK298" s="36">
        <v>6</v>
      </c>
      <c r="AL298" s="36"/>
      <c r="AM298" s="36"/>
      <c r="AN298" s="36"/>
      <c r="AO298" s="36"/>
      <c r="AP298" s="36">
        <v>7</v>
      </c>
      <c r="AQ298" s="36"/>
      <c r="AR298" s="36"/>
      <c r="AS298" s="36"/>
      <c r="AT298" s="36"/>
      <c r="AU298" s="36">
        <v>8</v>
      </c>
      <c r="AV298" s="36"/>
      <c r="AW298" s="36"/>
      <c r="AX298" s="36"/>
      <c r="AY298" s="36"/>
      <c r="AZ298" s="36">
        <v>9</v>
      </c>
      <c r="BA298" s="36"/>
      <c r="BB298" s="36"/>
      <c r="BC298" s="36"/>
      <c r="BD298" s="36"/>
    </row>
    <row r="299" spans="1:79" s="1" customFormat="1" ht="12" hidden="1" customHeight="1" x14ac:dyDescent="0.2">
      <c r="A299" s="38" t="s">
        <v>69</v>
      </c>
      <c r="B299" s="38"/>
      <c r="C299" s="38"/>
      <c r="D299" s="38"/>
      <c r="E299" s="38"/>
      <c r="F299" s="38"/>
      <c r="G299" s="72" t="s">
        <v>57</v>
      </c>
      <c r="H299" s="72"/>
      <c r="I299" s="72"/>
      <c r="J299" s="72"/>
      <c r="K299" s="72"/>
      <c r="L299" s="72"/>
      <c r="M299" s="72"/>
      <c r="N299" s="72"/>
      <c r="O299" s="72"/>
      <c r="P299" s="72"/>
      <c r="Q299" s="72"/>
      <c r="R299" s="72"/>
      <c r="S299" s="72"/>
      <c r="T299" s="72" t="s">
        <v>79</v>
      </c>
      <c r="U299" s="72"/>
      <c r="V299" s="72"/>
      <c r="W299" s="72"/>
      <c r="X299" s="72"/>
      <c r="Y299" s="72"/>
      <c r="Z299" s="72"/>
      <c r="AA299" s="37" t="s">
        <v>60</v>
      </c>
      <c r="AB299" s="37"/>
      <c r="AC299" s="37"/>
      <c r="AD299" s="37"/>
      <c r="AE299" s="37"/>
      <c r="AF299" s="37" t="s">
        <v>61</v>
      </c>
      <c r="AG299" s="37"/>
      <c r="AH299" s="37"/>
      <c r="AI299" s="37"/>
      <c r="AJ299" s="37"/>
      <c r="AK299" s="44" t="s">
        <v>122</v>
      </c>
      <c r="AL299" s="44"/>
      <c r="AM299" s="44"/>
      <c r="AN299" s="44"/>
      <c r="AO299" s="44"/>
      <c r="AP299" s="37" t="s">
        <v>62</v>
      </c>
      <c r="AQ299" s="37"/>
      <c r="AR299" s="37"/>
      <c r="AS299" s="37"/>
      <c r="AT299" s="37"/>
      <c r="AU299" s="37" t="s">
        <v>63</v>
      </c>
      <c r="AV299" s="37"/>
      <c r="AW299" s="37"/>
      <c r="AX299" s="37"/>
      <c r="AY299" s="37"/>
      <c r="AZ299" s="44" t="s">
        <v>122</v>
      </c>
      <c r="BA299" s="44"/>
      <c r="BB299" s="44"/>
      <c r="BC299" s="44"/>
      <c r="BD299" s="44"/>
      <c r="CA299" s="1" t="s">
        <v>46</v>
      </c>
    </row>
    <row r="300" spans="1:79" s="6" customFormat="1" x14ac:dyDescent="0.2">
      <c r="A300" s="87"/>
      <c r="B300" s="87"/>
      <c r="C300" s="87"/>
      <c r="D300" s="87"/>
      <c r="E300" s="87"/>
      <c r="F300" s="87"/>
      <c r="G300" s="117" t="s">
        <v>147</v>
      </c>
      <c r="H300" s="117"/>
      <c r="I300" s="117"/>
      <c r="J300" s="117"/>
      <c r="K300" s="117"/>
      <c r="L300" s="117"/>
      <c r="M300" s="117"/>
      <c r="N300" s="117"/>
      <c r="O300" s="117"/>
      <c r="P300" s="117"/>
      <c r="Q300" s="117"/>
      <c r="R300" s="117"/>
      <c r="S300" s="117"/>
      <c r="T300" s="118"/>
      <c r="U300" s="118"/>
      <c r="V300" s="118"/>
      <c r="W300" s="118"/>
      <c r="X300" s="118"/>
      <c r="Y300" s="118"/>
      <c r="Z300" s="118"/>
      <c r="AA300" s="115"/>
      <c r="AB300" s="115"/>
      <c r="AC300" s="115"/>
      <c r="AD300" s="115"/>
      <c r="AE300" s="115"/>
      <c r="AF300" s="115"/>
      <c r="AG300" s="115"/>
      <c r="AH300" s="115"/>
      <c r="AI300" s="115"/>
      <c r="AJ300" s="115"/>
      <c r="AK300" s="115">
        <f>IF(ISNUMBER(AA300),AA300,0)+IF(ISNUMBER(AF300),AF300,0)</f>
        <v>0</v>
      </c>
      <c r="AL300" s="115"/>
      <c r="AM300" s="115"/>
      <c r="AN300" s="115"/>
      <c r="AO300" s="115"/>
      <c r="AP300" s="115"/>
      <c r="AQ300" s="115"/>
      <c r="AR300" s="115"/>
      <c r="AS300" s="115"/>
      <c r="AT300" s="115"/>
      <c r="AU300" s="115"/>
      <c r="AV300" s="115"/>
      <c r="AW300" s="115"/>
      <c r="AX300" s="115"/>
      <c r="AY300" s="115"/>
      <c r="AZ300" s="115">
        <f>IF(ISNUMBER(AP300),AP300,0)+IF(ISNUMBER(AU300),AU300,0)</f>
        <v>0</v>
      </c>
      <c r="BA300" s="115"/>
      <c r="BB300" s="115"/>
      <c r="BC300" s="115"/>
      <c r="BD300" s="115"/>
      <c r="CA300" s="6" t="s">
        <v>47</v>
      </c>
    </row>
    <row r="303" spans="1:79" ht="14.25" customHeight="1" x14ac:dyDescent="0.2">
      <c r="A303" s="42" t="s">
        <v>327</v>
      </c>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c r="AM303" s="42"/>
      <c r="AN303" s="42"/>
      <c r="AO303" s="42"/>
      <c r="AP303" s="42"/>
      <c r="AQ303" s="42"/>
      <c r="AR303" s="42"/>
      <c r="AS303" s="42"/>
      <c r="AT303" s="42"/>
      <c r="AU303" s="42"/>
      <c r="AV303" s="42"/>
      <c r="AW303" s="42"/>
      <c r="AX303" s="42"/>
      <c r="AY303" s="42"/>
      <c r="AZ303" s="42"/>
      <c r="BA303" s="42"/>
      <c r="BB303" s="42"/>
      <c r="BC303" s="42"/>
      <c r="BD303" s="42"/>
      <c r="BE303" s="42"/>
      <c r="BF303" s="42"/>
      <c r="BG303" s="42"/>
      <c r="BH303" s="42"/>
      <c r="BI303" s="42"/>
      <c r="BJ303" s="42"/>
      <c r="BK303" s="42"/>
      <c r="BL303" s="42"/>
    </row>
    <row r="304" spans="1:79" ht="15" customHeight="1" x14ac:dyDescent="0.2">
      <c r="A304" s="53" t="s">
        <v>293</v>
      </c>
      <c r="B304" s="53"/>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5"/>
      <c r="AY304" s="45"/>
      <c r="AZ304" s="45"/>
      <c r="BA304" s="45"/>
      <c r="BB304" s="45"/>
      <c r="BC304" s="45"/>
      <c r="BD304" s="45"/>
      <c r="BE304" s="45"/>
      <c r="BF304" s="45"/>
      <c r="BG304" s="45"/>
      <c r="BH304" s="45"/>
      <c r="BI304" s="45"/>
      <c r="BJ304" s="45"/>
      <c r="BK304" s="45"/>
      <c r="BL304" s="45"/>
      <c r="BM304" s="45"/>
    </row>
    <row r="305" spans="1:79" ht="23.1" customHeight="1" x14ac:dyDescent="0.2">
      <c r="A305" s="36" t="s">
        <v>128</v>
      </c>
      <c r="B305" s="36"/>
      <c r="C305" s="36"/>
      <c r="D305" s="36"/>
      <c r="E305" s="36"/>
      <c r="F305" s="36"/>
      <c r="G305" s="36"/>
      <c r="H305" s="36"/>
      <c r="I305" s="36"/>
      <c r="J305" s="36"/>
      <c r="K305" s="36"/>
      <c r="L305" s="36"/>
      <c r="M305" s="36"/>
      <c r="N305" s="60" t="s">
        <v>129</v>
      </c>
      <c r="O305" s="61"/>
      <c r="P305" s="61"/>
      <c r="Q305" s="61"/>
      <c r="R305" s="61"/>
      <c r="S305" s="61"/>
      <c r="T305" s="61"/>
      <c r="U305" s="62"/>
      <c r="V305" s="60" t="s">
        <v>130</v>
      </c>
      <c r="W305" s="61"/>
      <c r="X305" s="61"/>
      <c r="Y305" s="61"/>
      <c r="Z305" s="62"/>
      <c r="AA305" s="36" t="s">
        <v>294</v>
      </c>
      <c r="AB305" s="36"/>
      <c r="AC305" s="36"/>
      <c r="AD305" s="36"/>
      <c r="AE305" s="36"/>
      <c r="AF305" s="36"/>
      <c r="AG305" s="36"/>
      <c r="AH305" s="36"/>
      <c r="AI305" s="36"/>
      <c r="AJ305" s="36" t="s">
        <v>297</v>
      </c>
      <c r="AK305" s="36"/>
      <c r="AL305" s="36"/>
      <c r="AM305" s="36"/>
      <c r="AN305" s="36"/>
      <c r="AO305" s="36"/>
      <c r="AP305" s="36"/>
      <c r="AQ305" s="36"/>
      <c r="AR305" s="36"/>
      <c r="AS305" s="36" t="s">
        <v>305</v>
      </c>
      <c r="AT305" s="36"/>
      <c r="AU305" s="36"/>
      <c r="AV305" s="36"/>
      <c r="AW305" s="36"/>
      <c r="AX305" s="36"/>
      <c r="AY305" s="36"/>
      <c r="AZ305" s="36"/>
      <c r="BA305" s="36"/>
      <c r="BB305" s="36" t="s">
        <v>315</v>
      </c>
      <c r="BC305" s="36"/>
      <c r="BD305" s="36"/>
      <c r="BE305" s="36"/>
      <c r="BF305" s="36"/>
      <c r="BG305" s="36"/>
      <c r="BH305" s="36"/>
      <c r="BI305" s="36"/>
      <c r="BJ305" s="36"/>
      <c r="BK305" s="36" t="s">
        <v>320</v>
      </c>
      <c r="BL305" s="36"/>
      <c r="BM305" s="36"/>
      <c r="BN305" s="36"/>
      <c r="BO305" s="36"/>
      <c r="BP305" s="36"/>
      <c r="BQ305" s="36"/>
      <c r="BR305" s="36"/>
      <c r="BS305" s="36"/>
    </row>
    <row r="306" spans="1:79" ht="95.25" customHeight="1" x14ac:dyDescent="0.2">
      <c r="A306" s="36"/>
      <c r="B306" s="36"/>
      <c r="C306" s="36"/>
      <c r="D306" s="36"/>
      <c r="E306" s="36"/>
      <c r="F306" s="36"/>
      <c r="G306" s="36"/>
      <c r="H306" s="36"/>
      <c r="I306" s="36"/>
      <c r="J306" s="36"/>
      <c r="K306" s="36"/>
      <c r="L306" s="36"/>
      <c r="M306" s="36"/>
      <c r="N306" s="63"/>
      <c r="O306" s="64"/>
      <c r="P306" s="64"/>
      <c r="Q306" s="64"/>
      <c r="R306" s="64"/>
      <c r="S306" s="64"/>
      <c r="T306" s="64"/>
      <c r="U306" s="65"/>
      <c r="V306" s="63"/>
      <c r="W306" s="64"/>
      <c r="X306" s="64"/>
      <c r="Y306" s="64"/>
      <c r="Z306" s="65"/>
      <c r="AA306" s="49" t="s">
        <v>133</v>
      </c>
      <c r="AB306" s="49"/>
      <c r="AC306" s="49"/>
      <c r="AD306" s="49"/>
      <c r="AE306" s="49"/>
      <c r="AF306" s="49" t="s">
        <v>134</v>
      </c>
      <c r="AG306" s="49"/>
      <c r="AH306" s="49"/>
      <c r="AI306" s="49"/>
      <c r="AJ306" s="49" t="s">
        <v>133</v>
      </c>
      <c r="AK306" s="49"/>
      <c r="AL306" s="49"/>
      <c r="AM306" s="49"/>
      <c r="AN306" s="49"/>
      <c r="AO306" s="49" t="s">
        <v>134</v>
      </c>
      <c r="AP306" s="49"/>
      <c r="AQ306" s="49"/>
      <c r="AR306" s="49"/>
      <c r="AS306" s="49" t="s">
        <v>133</v>
      </c>
      <c r="AT306" s="49"/>
      <c r="AU306" s="49"/>
      <c r="AV306" s="49"/>
      <c r="AW306" s="49"/>
      <c r="AX306" s="49" t="s">
        <v>134</v>
      </c>
      <c r="AY306" s="49"/>
      <c r="AZ306" s="49"/>
      <c r="BA306" s="49"/>
      <c r="BB306" s="49" t="s">
        <v>133</v>
      </c>
      <c r="BC306" s="49"/>
      <c r="BD306" s="49"/>
      <c r="BE306" s="49"/>
      <c r="BF306" s="49"/>
      <c r="BG306" s="49" t="s">
        <v>134</v>
      </c>
      <c r="BH306" s="49"/>
      <c r="BI306" s="49"/>
      <c r="BJ306" s="49"/>
      <c r="BK306" s="49" t="s">
        <v>133</v>
      </c>
      <c r="BL306" s="49"/>
      <c r="BM306" s="49"/>
      <c r="BN306" s="49"/>
      <c r="BO306" s="49"/>
      <c r="BP306" s="49" t="s">
        <v>134</v>
      </c>
      <c r="BQ306" s="49"/>
      <c r="BR306" s="49"/>
      <c r="BS306" s="49"/>
    </row>
    <row r="307" spans="1:79" ht="15" customHeight="1" x14ac:dyDescent="0.2">
      <c r="A307" s="36">
        <v>1</v>
      </c>
      <c r="B307" s="36"/>
      <c r="C307" s="36"/>
      <c r="D307" s="36"/>
      <c r="E307" s="36"/>
      <c r="F307" s="36"/>
      <c r="G307" s="36"/>
      <c r="H307" s="36"/>
      <c r="I307" s="36"/>
      <c r="J307" s="36"/>
      <c r="K307" s="36"/>
      <c r="L307" s="36"/>
      <c r="M307" s="36"/>
      <c r="N307" s="30">
        <v>2</v>
      </c>
      <c r="O307" s="31"/>
      <c r="P307" s="31"/>
      <c r="Q307" s="31"/>
      <c r="R307" s="31"/>
      <c r="S307" s="31"/>
      <c r="T307" s="31"/>
      <c r="U307" s="32"/>
      <c r="V307" s="36">
        <v>3</v>
      </c>
      <c r="W307" s="36"/>
      <c r="X307" s="36"/>
      <c r="Y307" s="36"/>
      <c r="Z307" s="36"/>
      <c r="AA307" s="36">
        <v>4</v>
      </c>
      <c r="AB307" s="36"/>
      <c r="AC307" s="36"/>
      <c r="AD307" s="36"/>
      <c r="AE307" s="36"/>
      <c r="AF307" s="36">
        <v>5</v>
      </c>
      <c r="AG307" s="36"/>
      <c r="AH307" s="36"/>
      <c r="AI307" s="36"/>
      <c r="AJ307" s="36">
        <v>6</v>
      </c>
      <c r="AK307" s="36"/>
      <c r="AL307" s="36"/>
      <c r="AM307" s="36"/>
      <c r="AN307" s="36"/>
      <c r="AO307" s="36">
        <v>7</v>
      </c>
      <c r="AP307" s="36"/>
      <c r="AQ307" s="36"/>
      <c r="AR307" s="36"/>
      <c r="AS307" s="36">
        <v>8</v>
      </c>
      <c r="AT307" s="36"/>
      <c r="AU307" s="36"/>
      <c r="AV307" s="36"/>
      <c r="AW307" s="36"/>
      <c r="AX307" s="36">
        <v>9</v>
      </c>
      <c r="AY307" s="36"/>
      <c r="AZ307" s="36"/>
      <c r="BA307" s="36"/>
      <c r="BB307" s="36">
        <v>10</v>
      </c>
      <c r="BC307" s="36"/>
      <c r="BD307" s="36"/>
      <c r="BE307" s="36"/>
      <c r="BF307" s="36"/>
      <c r="BG307" s="36">
        <v>11</v>
      </c>
      <c r="BH307" s="36"/>
      <c r="BI307" s="36"/>
      <c r="BJ307" s="36"/>
      <c r="BK307" s="36">
        <v>12</v>
      </c>
      <c r="BL307" s="36"/>
      <c r="BM307" s="36"/>
      <c r="BN307" s="36"/>
      <c r="BO307" s="36"/>
      <c r="BP307" s="36">
        <v>13</v>
      </c>
      <c r="BQ307" s="36"/>
      <c r="BR307" s="36"/>
      <c r="BS307" s="36"/>
    </row>
    <row r="308" spans="1:79" s="1" customFormat="1" ht="12" hidden="1" customHeight="1" x14ac:dyDescent="0.2">
      <c r="A308" s="72" t="s">
        <v>146</v>
      </c>
      <c r="B308" s="72"/>
      <c r="C308" s="72"/>
      <c r="D308" s="72"/>
      <c r="E308" s="72"/>
      <c r="F308" s="72"/>
      <c r="G308" s="72"/>
      <c r="H308" s="72"/>
      <c r="I308" s="72"/>
      <c r="J308" s="72"/>
      <c r="K308" s="72"/>
      <c r="L308" s="72"/>
      <c r="M308" s="72"/>
      <c r="N308" s="38" t="s">
        <v>131</v>
      </c>
      <c r="O308" s="38"/>
      <c r="P308" s="38"/>
      <c r="Q308" s="38"/>
      <c r="R308" s="38"/>
      <c r="S308" s="38"/>
      <c r="T308" s="38"/>
      <c r="U308" s="38"/>
      <c r="V308" s="38" t="s">
        <v>132</v>
      </c>
      <c r="W308" s="38"/>
      <c r="X308" s="38"/>
      <c r="Y308" s="38"/>
      <c r="Z308" s="38"/>
      <c r="AA308" s="37" t="s">
        <v>65</v>
      </c>
      <c r="AB308" s="37"/>
      <c r="AC308" s="37"/>
      <c r="AD308" s="37"/>
      <c r="AE308" s="37"/>
      <c r="AF308" s="37" t="s">
        <v>66</v>
      </c>
      <c r="AG308" s="37"/>
      <c r="AH308" s="37"/>
      <c r="AI308" s="37"/>
      <c r="AJ308" s="37" t="s">
        <v>67</v>
      </c>
      <c r="AK308" s="37"/>
      <c r="AL308" s="37"/>
      <c r="AM308" s="37"/>
      <c r="AN308" s="37"/>
      <c r="AO308" s="37" t="s">
        <v>68</v>
      </c>
      <c r="AP308" s="37"/>
      <c r="AQ308" s="37"/>
      <c r="AR308" s="37"/>
      <c r="AS308" s="37" t="s">
        <v>58</v>
      </c>
      <c r="AT308" s="37"/>
      <c r="AU308" s="37"/>
      <c r="AV308" s="37"/>
      <c r="AW308" s="37"/>
      <c r="AX308" s="37" t="s">
        <v>59</v>
      </c>
      <c r="AY308" s="37"/>
      <c r="AZ308" s="37"/>
      <c r="BA308" s="37"/>
      <c r="BB308" s="37" t="s">
        <v>60</v>
      </c>
      <c r="BC308" s="37"/>
      <c r="BD308" s="37"/>
      <c r="BE308" s="37"/>
      <c r="BF308" s="37"/>
      <c r="BG308" s="37" t="s">
        <v>61</v>
      </c>
      <c r="BH308" s="37"/>
      <c r="BI308" s="37"/>
      <c r="BJ308" s="37"/>
      <c r="BK308" s="37" t="s">
        <v>62</v>
      </c>
      <c r="BL308" s="37"/>
      <c r="BM308" s="37"/>
      <c r="BN308" s="37"/>
      <c r="BO308" s="37"/>
      <c r="BP308" s="37" t="s">
        <v>63</v>
      </c>
      <c r="BQ308" s="37"/>
      <c r="BR308" s="37"/>
      <c r="BS308" s="37"/>
      <c r="CA308" s="1" t="s">
        <v>48</v>
      </c>
    </row>
    <row r="309" spans="1:79" s="98" customFormat="1" ht="38.25" customHeight="1" x14ac:dyDescent="0.2">
      <c r="A309" s="91" t="s">
        <v>278</v>
      </c>
      <c r="B309" s="92"/>
      <c r="C309" s="92"/>
      <c r="D309" s="92"/>
      <c r="E309" s="92"/>
      <c r="F309" s="92"/>
      <c r="G309" s="92"/>
      <c r="H309" s="92"/>
      <c r="I309" s="92"/>
      <c r="J309" s="92"/>
      <c r="K309" s="92"/>
      <c r="L309" s="92"/>
      <c r="M309" s="93"/>
      <c r="N309" s="88"/>
      <c r="O309" s="89"/>
      <c r="P309" s="89"/>
      <c r="Q309" s="89"/>
      <c r="R309" s="89"/>
      <c r="S309" s="89"/>
      <c r="T309" s="89"/>
      <c r="U309" s="90"/>
      <c r="V309" s="119">
        <v>299984.88</v>
      </c>
      <c r="W309" s="119"/>
      <c r="X309" s="119"/>
      <c r="Y309" s="119"/>
      <c r="Z309" s="119"/>
      <c r="AA309" s="119">
        <v>299984.88</v>
      </c>
      <c r="AB309" s="119"/>
      <c r="AC309" s="119"/>
      <c r="AD309" s="119"/>
      <c r="AE309" s="119"/>
      <c r="AF309" s="119">
        <v>100</v>
      </c>
      <c r="AG309" s="119"/>
      <c r="AH309" s="119"/>
      <c r="AI309" s="119"/>
      <c r="AJ309" s="119">
        <v>0</v>
      </c>
      <c r="AK309" s="119"/>
      <c r="AL309" s="119"/>
      <c r="AM309" s="119"/>
      <c r="AN309" s="119"/>
      <c r="AO309" s="119">
        <v>0</v>
      </c>
      <c r="AP309" s="119"/>
      <c r="AQ309" s="119"/>
      <c r="AR309" s="119"/>
      <c r="AS309" s="119">
        <v>0</v>
      </c>
      <c r="AT309" s="119"/>
      <c r="AU309" s="119"/>
      <c r="AV309" s="119"/>
      <c r="AW309" s="119"/>
      <c r="AX309" s="119">
        <v>0</v>
      </c>
      <c r="AY309" s="119"/>
      <c r="AZ309" s="119"/>
      <c r="BA309" s="119"/>
      <c r="BB309" s="119">
        <v>0</v>
      </c>
      <c r="BC309" s="119"/>
      <c r="BD309" s="119"/>
      <c r="BE309" s="119"/>
      <c r="BF309" s="119"/>
      <c r="BG309" s="119">
        <v>0</v>
      </c>
      <c r="BH309" s="119"/>
      <c r="BI309" s="119"/>
      <c r="BJ309" s="119"/>
      <c r="BK309" s="119">
        <v>0</v>
      </c>
      <c r="BL309" s="119"/>
      <c r="BM309" s="119"/>
      <c r="BN309" s="119"/>
      <c r="BO309" s="119"/>
      <c r="BP309" s="120">
        <v>0</v>
      </c>
      <c r="BQ309" s="121"/>
      <c r="BR309" s="121"/>
      <c r="BS309" s="122"/>
      <c r="CA309" s="98" t="s">
        <v>49</v>
      </c>
    </row>
    <row r="310" spans="1:79" s="98" customFormat="1" ht="12.75" customHeight="1" x14ac:dyDescent="0.2">
      <c r="A310" s="91" t="s">
        <v>279</v>
      </c>
      <c r="B310" s="92"/>
      <c r="C310" s="92"/>
      <c r="D310" s="92"/>
      <c r="E310" s="92"/>
      <c r="F310" s="92"/>
      <c r="G310" s="92"/>
      <c r="H310" s="92"/>
      <c r="I310" s="92"/>
      <c r="J310" s="92"/>
      <c r="K310" s="92"/>
      <c r="L310" s="92"/>
      <c r="M310" s="93"/>
      <c r="N310" s="88"/>
      <c r="O310" s="89"/>
      <c r="P310" s="89"/>
      <c r="Q310" s="89"/>
      <c r="R310" s="89"/>
      <c r="S310" s="89"/>
      <c r="T310" s="89"/>
      <c r="U310" s="90"/>
      <c r="V310" s="119">
        <v>99000</v>
      </c>
      <c r="W310" s="119"/>
      <c r="X310" s="119"/>
      <c r="Y310" s="119"/>
      <c r="Z310" s="119"/>
      <c r="AA310" s="119">
        <v>0</v>
      </c>
      <c r="AB310" s="119"/>
      <c r="AC310" s="119"/>
      <c r="AD310" s="119"/>
      <c r="AE310" s="119"/>
      <c r="AF310" s="119">
        <v>0</v>
      </c>
      <c r="AG310" s="119"/>
      <c r="AH310" s="119"/>
      <c r="AI310" s="119"/>
      <c r="AJ310" s="119">
        <v>98357</v>
      </c>
      <c r="AK310" s="119"/>
      <c r="AL310" s="119"/>
      <c r="AM310" s="119"/>
      <c r="AN310" s="119"/>
      <c r="AO310" s="119">
        <v>100</v>
      </c>
      <c r="AP310" s="119"/>
      <c r="AQ310" s="119"/>
      <c r="AR310" s="119"/>
      <c r="AS310" s="119">
        <v>0</v>
      </c>
      <c r="AT310" s="119"/>
      <c r="AU310" s="119"/>
      <c r="AV310" s="119"/>
      <c r="AW310" s="119"/>
      <c r="AX310" s="119">
        <v>0</v>
      </c>
      <c r="AY310" s="119"/>
      <c r="AZ310" s="119"/>
      <c r="BA310" s="119"/>
      <c r="BB310" s="119">
        <v>0</v>
      </c>
      <c r="BC310" s="119"/>
      <c r="BD310" s="119"/>
      <c r="BE310" s="119"/>
      <c r="BF310" s="119"/>
      <c r="BG310" s="119">
        <v>0</v>
      </c>
      <c r="BH310" s="119"/>
      <c r="BI310" s="119"/>
      <c r="BJ310" s="119"/>
      <c r="BK310" s="119">
        <v>0</v>
      </c>
      <c r="BL310" s="119"/>
      <c r="BM310" s="119"/>
      <c r="BN310" s="119"/>
      <c r="BO310" s="119"/>
      <c r="BP310" s="120">
        <v>0</v>
      </c>
      <c r="BQ310" s="121"/>
      <c r="BR310" s="121"/>
      <c r="BS310" s="122"/>
    </row>
    <row r="311" spans="1:79" s="6" customFormat="1" ht="12.75" customHeight="1" x14ac:dyDescent="0.2">
      <c r="A311" s="99" t="s">
        <v>147</v>
      </c>
      <c r="B311" s="100"/>
      <c r="C311" s="100"/>
      <c r="D311" s="100"/>
      <c r="E311" s="100"/>
      <c r="F311" s="100"/>
      <c r="G311" s="100"/>
      <c r="H311" s="100"/>
      <c r="I311" s="100"/>
      <c r="J311" s="100"/>
      <c r="K311" s="100"/>
      <c r="L311" s="100"/>
      <c r="M311" s="101"/>
      <c r="N311" s="86"/>
      <c r="O311" s="84"/>
      <c r="P311" s="84"/>
      <c r="Q311" s="84"/>
      <c r="R311" s="84"/>
      <c r="S311" s="84"/>
      <c r="T311" s="84"/>
      <c r="U311" s="85"/>
      <c r="V311" s="123"/>
      <c r="W311" s="123"/>
      <c r="X311" s="123"/>
      <c r="Y311" s="123"/>
      <c r="Z311" s="123"/>
      <c r="AA311" s="123">
        <v>299984.88</v>
      </c>
      <c r="AB311" s="123"/>
      <c r="AC311" s="123"/>
      <c r="AD311" s="123"/>
      <c r="AE311" s="123"/>
      <c r="AF311" s="123"/>
      <c r="AG311" s="123"/>
      <c r="AH311" s="123"/>
      <c r="AI311" s="123"/>
      <c r="AJ311" s="123">
        <v>98357</v>
      </c>
      <c r="AK311" s="123"/>
      <c r="AL311" s="123"/>
      <c r="AM311" s="123"/>
      <c r="AN311" s="123"/>
      <c r="AO311" s="123"/>
      <c r="AP311" s="123"/>
      <c r="AQ311" s="123"/>
      <c r="AR311" s="123"/>
      <c r="AS311" s="123">
        <v>0</v>
      </c>
      <c r="AT311" s="123"/>
      <c r="AU311" s="123"/>
      <c r="AV311" s="123"/>
      <c r="AW311" s="123"/>
      <c r="AX311" s="123"/>
      <c r="AY311" s="123"/>
      <c r="AZ311" s="123"/>
      <c r="BA311" s="123"/>
      <c r="BB311" s="123">
        <v>0</v>
      </c>
      <c r="BC311" s="123"/>
      <c r="BD311" s="123"/>
      <c r="BE311" s="123"/>
      <c r="BF311" s="123"/>
      <c r="BG311" s="123"/>
      <c r="BH311" s="123"/>
      <c r="BI311" s="123"/>
      <c r="BJ311" s="123"/>
      <c r="BK311" s="123">
        <v>0</v>
      </c>
      <c r="BL311" s="123"/>
      <c r="BM311" s="123"/>
      <c r="BN311" s="123"/>
      <c r="BO311" s="123"/>
      <c r="BP311" s="124"/>
      <c r="BQ311" s="125"/>
      <c r="BR311" s="125"/>
      <c r="BS311" s="126"/>
    </row>
    <row r="314" spans="1:79" ht="35.25" customHeight="1" x14ac:dyDescent="0.2">
      <c r="A314" s="42" t="s">
        <v>328</v>
      </c>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c r="AI314" s="42"/>
      <c r="AJ314" s="42"/>
      <c r="AK314" s="42"/>
      <c r="AL314" s="42"/>
      <c r="AM314" s="42"/>
      <c r="AN314" s="42"/>
      <c r="AO314" s="42"/>
      <c r="AP314" s="42"/>
      <c r="AQ314" s="42"/>
      <c r="AR314" s="42"/>
      <c r="AS314" s="42"/>
      <c r="AT314" s="42"/>
      <c r="AU314" s="42"/>
      <c r="AV314" s="42"/>
      <c r="AW314" s="42"/>
      <c r="AX314" s="42"/>
      <c r="AY314" s="42"/>
      <c r="AZ314" s="42"/>
      <c r="BA314" s="42"/>
      <c r="BB314" s="42"/>
      <c r="BC314" s="42"/>
      <c r="BD314" s="42"/>
      <c r="BE314" s="42"/>
      <c r="BF314" s="42"/>
      <c r="BG314" s="42"/>
      <c r="BH314" s="42"/>
      <c r="BI314" s="42"/>
      <c r="BJ314" s="42"/>
      <c r="BK314" s="42"/>
      <c r="BL314" s="42"/>
    </row>
    <row r="315" spans="1:79" ht="90" customHeight="1" x14ac:dyDescent="0.2">
      <c r="A315" s="127" t="s">
        <v>281</v>
      </c>
      <c r="B315" s="128"/>
      <c r="C315" s="128"/>
      <c r="D315" s="128"/>
      <c r="E315" s="128"/>
      <c r="F315" s="128"/>
      <c r="G315" s="128"/>
      <c r="H315" s="128"/>
      <c r="I315" s="128"/>
      <c r="J315" s="128"/>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8"/>
      <c r="AL315" s="128"/>
      <c r="AM315" s="128"/>
      <c r="AN315" s="128"/>
      <c r="AO315" s="128"/>
      <c r="AP315" s="128"/>
      <c r="AQ315" s="128"/>
      <c r="AR315" s="128"/>
      <c r="AS315" s="128"/>
      <c r="AT315" s="128"/>
      <c r="AU315" s="128"/>
      <c r="AV315" s="128"/>
      <c r="AW315" s="128"/>
      <c r="AX315" s="128"/>
      <c r="AY315" s="128"/>
      <c r="AZ315" s="128"/>
      <c r="BA315" s="128"/>
      <c r="BB315" s="128"/>
      <c r="BC315" s="128"/>
      <c r="BD315" s="128"/>
      <c r="BE315" s="128"/>
      <c r="BF315" s="128"/>
      <c r="BG315" s="128"/>
      <c r="BH315" s="128"/>
      <c r="BI315" s="128"/>
      <c r="BJ315" s="128"/>
      <c r="BK315" s="128"/>
      <c r="BL315" s="128"/>
    </row>
    <row r="316" spans="1:79" ht="15"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row>
    <row r="318" spans="1:79" ht="28.5" customHeight="1" x14ac:dyDescent="0.2">
      <c r="A318" s="39" t="s">
        <v>312</v>
      </c>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row>
    <row r="319" spans="1:79" ht="14.25" customHeight="1" x14ac:dyDescent="0.2">
      <c r="A319" s="42" t="s">
        <v>295</v>
      </c>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c r="AG319" s="42"/>
      <c r="AH319" s="42"/>
      <c r="AI319" s="42"/>
      <c r="AJ319" s="42"/>
      <c r="AK319" s="42"/>
      <c r="AL319" s="42"/>
      <c r="AM319" s="42"/>
      <c r="AN319" s="42"/>
      <c r="AO319" s="42"/>
      <c r="AP319" s="42"/>
      <c r="AQ319" s="42"/>
      <c r="AR319" s="42"/>
      <c r="AS319" s="42"/>
      <c r="AT319" s="42"/>
      <c r="AU319" s="42"/>
      <c r="AV319" s="42"/>
      <c r="AW319" s="42"/>
      <c r="AX319" s="42"/>
      <c r="AY319" s="42"/>
      <c r="AZ319" s="42"/>
      <c r="BA319" s="42"/>
      <c r="BB319" s="42"/>
      <c r="BC319" s="42"/>
      <c r="BD319" s="42"/>
      <c r="BE319" s="42"/>
      <c r="BF319" s="42"/>
      <c r="BG319" s="42"/>
      <c r="BH319" s="42"/>
      <c r="BI319" s="42"/>
      <c r="BJ319" s="42"/>
      <c r="BK319" s="42"/>
      <c r="BL319" s="42"/>
    </row>
    <row r="320" spans="1:79" ht="15" customHeight="1" x14ac:dyDescent="0.2">
      <c r="A320" s="40" t="s">
        <v>293</v>
      </c>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row>
    <row r="321" spans="1:79" ht="42.95" customHeight="1" x14ac:dyDescent="0.2">
      <c r="A321" s="49" t="s">
        <v>135</v>
      </c>
      <c r="B321" s="49"/>
      <c r="C321" s="49"/>
      <c r="D321" s="49"/>
      <c r="E321" s="49"/>
      <c r="F321" s="49"/>
      <c r="G321" s="36" t="s">
        <v>19</v>
      </c>
      <c r="H321" s="36"/>
      <c r="I321" s="36"/>
      <c r="J321" s="36"/>
      <c r="K321" s="36"/>
      <c r="L321" s="36"/>
      <c r="M321" s="36"/>
      <c r="N321" s="36"/>
      <c r="O321" s="36"/>
      <c r="P321" s="36"/>
      <c r="Q321" s="36"/>
      <c r="R321" s="36"/>
      <c r="S321" s="36"/>
      <c r="T321" s="36" t="s">
        <v>15</v>
      </c>
      <c r="U321" s="36"/>
      <c r="V321" s="36"/>
      <c r="W321" s="36"/>
      <c r="X321" s="36"/>
      <c r="Y321" s="36"/>
      <c r="Z321" s="36" t="s">
        <v>14</v>
      </c>
      <c r="AA321" s="36"/>
      <c r="AB321" s="36"/>
      <c r="AC321" s="36"/>
      <c r="AD321" s="36"/>
      <c r="AE321" s="36" t="s">
        <v>136</v>
      </c>
      <c r="AF321" s="36"/>
      <c r="AG321" s="36"/>
      <c r="AH321" s="36"/>
      <c r="AI321" s="36"/>
      <c r="AJ321" s="36"/>
      <c r="AK321" s="36" t="s">
        <v>137</v>
      </c>
      <c r="AL321" s="36"/>
      <c r="AM321" s="36"/>
      <c r="AN321" s="36"/>
      <c r="AO321" s="36"/>
      <c r="AP321" s="36"/>
      <c r="AQ321" s="36" t="s">
        <v>138</v>
      </c>
      <c r="AR321" s="36"/>
      <c r="AS321" s="36"/>
      <c r="AT321" s="36"/>
      <c r="AU321" s="36"/>
      <c r="AV321" s="36"/>
      <c r="AW321" s="36" t="s">
        <v>98</v>
      </c>
      <c r="AX321" s="36"/>
      <c r="AY321" s="36"/>
      <c r="AZ321" s="36"/>
      <c r="BA321" s="36"/>
      <c r="BB321" s="36"/>
      <c r="BC321" s="36"/>
      <c r="BD321" s="36"/>
      <c r="BE321" s="36"/>
      <c r="BF321" s="36"/>
      <c r="BG321" s="36" t="s">
        <v>139</v>
      </c>
      <c r="BH321" s="36"/>
      <c r="BI321" s="36"/>
      <c r="BJ321" s="36"/>
      <c r="BK321" s="36"/>
      <c r="BL321" s="36"/>
    </row>
    <row r="322" spans="1:79" ht="39.950000000000003" customHeight="1" x14ac:dyDescent="0.2">
      <c r="A322" s="49"/>
      <c r="B322" s="49"/>
      <c r="C322" s="49"/>
      <c r="D322" s="49"/>
      <c r="E322" s="49"/>
      <c r="F322" s="49"/>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t="s">
        <v>17</v>
      </c>
      <c r="AX322" s="36"/>
      <c r="AY322" s="36"/>
      <c r="AZ322" s="36"/>
      <c r="BA322" s="36"/>
      <c r="BB322" s="36" t="s">
        <v>16</v>
      </c>
      <c r="BC322" s="36"/>
      <c r="BD322" s="36"/>
      <c r="BE322" s="36"/>
      <c r="BF322" s="36"/>
      <c r="BG322" s="36"/>
      <c r="BH322" s="36"/>
      <c r="BI322" s="36"/>
      <c r="BJ322" s="36"/>
      <c r="BK322" s="36"/>
      <c r="BL322" s="36"/>
    </row>
    <row r="323" spans="1:79" ht="15" customHeight="1" x14ac:dyDescent="0.2">
      <c r="A323" s="36">
        <v>1</v>
      </c>
      <c r="B323" s="36"/>
      <c r="C323" s="36"/>
      <c r="D323" s="36"/>
      <c r="E323" s="36"/>
      <c r="F323" s="36"/>
      <c r="G323" s="36">
        <v>2</v>
      </c>
      <c r="H323" s="36"/>
      <c r="I323" s="36"/>
      <c r="J323" s="36"/>
      <c r="K323" s="36"/>
      <c r="L323" s="36"/>
      <c r="M323" s="36"/>
      <c r="N323" s="36"/>
      <c r="O323" s="36"/>
      <c r="P323" s="36"/>
      <c r="Q323" s="36"/>
      <c r="R323" s="36"/>
      <c r="S323" s="36"/>
      <c r="T323" s="36">
        <v>3</v>
      </c>
      <c r="U323" s="36"/>
      <c r="V323" s="36"/>
      <c r="W323" s="36"/>
      <c r="X323" s="36"/>
      <c r="Y323" s="36"/>
      <c r="Z323" s="36">
        <v>4</v>
      </c>
      <c r="AA323" s="36"/>
      <c r="AB323" s="36"/>
      <c r="AC323" s="36"/>
      <c r="AD323" s="36"/>
      <c r="AE323" s="36">
        <v>5</v>
      </c>
      <c r="AF323" s="36"/>
      <c r="AG323" s="36"/>
      <c r="AH323" s="36"/>
      <c r="AI323" s="36"/>
      <c r="AJ323" s="36"/>
      <c r="AK323" s="36">
        <v>6</v>
      </c>
      <c r="AL323" s="36"/>
      <c r="AM323" s="36"/>
      <c r="AN323" s="36"/>
      <c r="AO323" s="36"/>
      <c r="AP323" s="36"/>
      <c r="AQ323" s="36">
        <v>7</v>
      </c>
      <c r="AR323" s="36"/>
      <c r="AS323" s="36"/>
      <c r="AT323" s="36"/>
      <c r="AU323" s="36"/>
      <c r="AV323" s="36"/>
      <c r="AW323" s="36">
        <v>8</v>
      </c>
      <c r="AX323" s="36"/>
      <c r="AY323" s="36"/>
      <c r="AZ323" s="36"/>
      <c r="BA323" s="36"/>
      <c r="BB323" s="36">
        <v>9</v>
      </c>
      <c r="BC323" s="36"/>
      <c r="BD323" s="36"/>
      <c r="BE323" s="36"/>
      <c r="BF323" s="36"/>
      <c r="BG323" s="36">
        <v>10</v>
      </c>
      <c r="BH323" s="36"/>
      <c r="BI323" s="36"/>
      <c r="BJ323" s="36"/>
      <c r="BK323" s="36"/>
      <c r="BL323" s="36"/>
    </row>
    <row r="324" spans="1:79" s="1" customFormat="1" ht="12" hidden="1" customHeight="1" x14ac:dyDescent="0.2">
      <c r="A324" s="38" t="s">
        <v>64</v>
      </c>
      <c r="B324" s="38"/>
      <c r="C324" s="38"/>
      <c r="D324" s="38"/>
      <c r="E324" s="38"/>
      <c r="F324" s="38"/>
      <c r="G324" s="72" t="s">
        <v>57</v>
      </c>
      <c r="H324" s="72"/>
      <c r="I324" s="72"/>
      <c r="J324" s="72"/>
      <c r="K324" s="72"/>
      <c r="L324" s="72"/>
      <c r="M324" s="72"/>
      <c r="N324" s="72"/>
      <c r="O324" s="72"/>
      <c r="P324" s="72"/>
      <c r="Q324" s="72"/>
      <c r="R324" s="72"/>
      <c r="S324" s="72"/>
      <c r="T324" s="37" t="s">
        <v>80</v>
      </c>
      <c r="U324" s="37"/>
      <c r="V324" s="37"/>
      <c r="W324" s="37"/>
      <c r="X324" s="37"/>
      <c r="Y324" s="37"/>
      <c r="Z324" s="37" t="s">
        <v>81</v>
      </c>
      <c r="AA324" s="37"/>
      <c r="AB324" s="37"/>
      <c r="AC324" s="37"/>
      <c r="AD324" s="37"/>
      <c r="AE324" s="37" t="s">
        <v>82</v>
      </c>
      <c r="AF324" s="37"/>
      <c r="AG324" s="37"/>
      <c r="AH324" s="37"/>
      <c r="AI324" s="37"/>
      <c r="AJ324" s="37"/>
      <c r="AK324" s="37" t="s">
        <v>83</v>
      </c>
      <c r="AL324" s="37"/>
      <c r="AM324" s="37"/>
      <c r="AN324" s="37"/>
      <c r="AO324" s="37"/>
      <c r="AP324" s="37"/>
      <c r="AQ324" s="73" t="s">
        <v>99</v>
      </c>
      <c r="AR324" s="37"/>
      <c r="AS324" s="37"/>
      <c r="AT324" s="37"/>
      <c r="AU324" s="37"/>
      <c r="AV324" s="37"/>
      <c r="AW324" s="37" t="s">
        <v>84</v>
      </c>
      <c r="AX324" s="37"/>
      <c r="AY324" s="37"/>
      <c r="AZ324" s="37"/>
      <c r="BA324" s="37"/>
      <c r="BB324" s="37" t="s">
        <v>85</v>
      </c>
      <c r="BC324" s="37"/>
      <c r="BD324" s="37"/>
      <c r="BE324" s="37"/>
      <c r="BF324" s="37"/>
      <c r="BG324" s="73" t="s">
        <v>100</v>
      </c>
      <c r="BH324" s="37"/>
      <c r="BI324" s="37"/>
      <c r="BJ324" s="37"/>
      <c r="BK324" s="37"/>
      <c r="BL324" s="37"/>
      <c r="CA324" s="1" t="s">
        <v>50</v>
      </c>
    </row>
    <row r="325" spans="1:79" s="6" customFormat="1" ht="12.75" customHeight="1" x14ac:dyDescent="0.2">
      <c r="A325" s="87"/>
      <c r="B325" s="87"/>
      <c r="C325" s="87"/>
      <c r="D325" s="87"/>
      <c r="E325" s="87"/>
      <c r="F325" s="87"/>
      <c r="G325" s="117" t="s">
        <v>147</v>
      </c>
      <c r="H325" s="117"/>
      <c r="I325" s="117"/>
      <c r="J325" s="117"/>
      <c r="K325" s="117"/>
      <c r="L325" s="117"/>
      <c r="M325" s="117"/>
      <c r="N325" s="117"/>
      <c r="O325" s="117"/>
      <c r="P325" s="117"/>
      <c r="Q325" s="117"/>
      <c r="R325" s="117"/>
      <c r="S325" s="117"/>
      <c r="T325" s="115"/>
      <c r="U325" s="115"/>
      <c r="V325" s="115"/>
      <c r="W325" s="115"/>
      <c r="X325" s="115"/>
      <c r="Y325" s="115"/>
      <c r="Z325" s="115"/>
      <c r="AA325" s="115"/>
      <c r="AB325" s="115"/>
      <c r="AC325" s="115"/>
      <c r="AD325" s="115"/>
      <c r="AE325" s="115"/>
      <c r="AF325" s="115"/>
      <c r="AG325" s="115"/>
      <c r="AH325" s="115"/>
      <c r="AI325" s="115"/>
      <c r="AJ325" s="115"/>
      <c r="AK325" s="115"/>
      <c r="AL325" s="115"/>
      <c r="AM325" s="115"/>
      <c r="AN325" s="115"/>
      <c r="AO325" s="115"/>
      <c r="AP325" s="115"/>
      <c r="AQ325" s="115">
        <f>IF(ISNUMBER(AK325),AK325,0)-IF(ISNUMBER(AE325),AE325,0)</f>
        <v>0</v>
      </c>
      <c r="AR325" s="115"/>
      <c r="AS325" s="115"/>
      <c r="AT325" s="115"/>
      <c r="AU325" s="115"/>
      <c r="AV325" s="115"/>
      <c r="AW325" s="115"/>
      <c r="AX325" s="115"/>
      <c r="AY325" s="115"/>
      <c r="AZ325" s="115"/>
      <c r="BA325" s="115"/>
      <c r="BB325" s="115"/>
      <c r="BC325" s="115"/>
      <c r="BD325" s="115"/>
      <c r="BE325" s="115"/>
      <c r="BF325" s="115"/>
      <c r="BG325" s="115">
        <f>IF(ISNUMBER(Z325),Z325,0)+IF(ISNUMBER(AK325),AK325,0)</f>
        <v>0</v>
      </c>
      <c r="BH325" s="115"/>
      <c r="BI325" s="115"/>
      <c r="BJ325" s="115"/>
      <c r="BK325" s="115"/>
      <c r="BL325" s="115"/>
      <c r="CA325" s="6" t="s">
        <v>51</v>
      </c>
    </row>
    <row r="327" spans="1:79" ht="14.25" customHeight="1" x14ac:dyDescent="12.75">
      <c r="A327" s="42" t="s">
        <v>313</v>
      </c>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c r="AI327" s="42"/>
      <c r="AJ327" s="42"/>
      <c r="AK327" s="42"/>
      <c r="AL327" s="42"/>
      <c r="AM327" s="42"/>
      <c r="AN327" s="42"/>
      <c r="AO327" s="42"/>
      <c r="AP327" s="42"/>
      <c r="AQ327" s="42"/>
      <c r="AR327" s="42"/>
      <c r="AS327" s="42"/>
      <c r="AT327" s="42"/>
      <c r="AU327" s="42"/>
      <c r="AV327" s="42"/>
      <c r="AW327" s="42"/>
      <c r="AX327" s="42"/>
      <c r="AY327" s="42"/>
      <c r="AZ327" s="42"/>
      <c r="BA327" s="42"/>
      <c r="BB327" s="42"/>
      <c r="BC327" s="42"/>
      <c r="BD327" s="42"/>
      <c r="BE327" s="42"/>
      <c r="BF327" s="42"/>
      <c r="BG327" s="42"/>
      <c r="BH327" s="42"/>
      <c r="BI327" s="42"/>
      <c r="BJ327" s="42"/>
      <c r="BK327" s="42"/>
      <c r="BL327" s="42"/>
    </row>
    <row r="328" spans="1:79" ht="15" customHeight="1" x14ac:dyDescent="0.2">
      <c r="A328" s="40" t="s">
        <v>293</v>
      </c>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row>
    <row r="329" spans="1:79" ht="18" customHeight="1" x14ac:dyDescent="0.2">
      <c r="A329" s="36" t="s">
        <v>135</v>
      </c>
      <c r="B329" s="36"/>
      <c r="C329" s="36"/>
      <c r="D329" s="36"/>
      <c r="E329" s="36"/>
      <c r="F329" s="36"/>
      <c r="G329" s="36" t="s">
        <v>19</v>
      </c>
      <c r="H329" s="36"/>
      <c r="I329" s="36"/>
      <c r="J329" s="36"/>
      <c r="K329" s="36"/>
      <c r="L329" s="36"/>
      <c r="M329" s="36"/>
      <c r="N329" s="36"/>
      <c r="O329" s="36"/>
      <c r="P329" s="36"/>
      <c r="Q329" s="36" t="s">
        <v>299</v>
      </c>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t="s">
        <v>310</v>
      </c>
      <c r="AP329" s="36"/>
      <c r="AQ329" s="36"/>
      <c r="AR329" s="36"/>
      <c r="AS329" s="36"/>
      <c r="AT329" s="36"/>
      <c r="AU329" s="36"/>
      <c r="AV329" s="36"/>
      <c r="AW329" s="36"/>
      <c r="AX329" s="36"/>
      <c r="AY329" s="36"/>
      <c r="AZ329" s="36"/>
      <c r="BA329" s="36"/>
      <c r="BB329" s="36"/>
      <c r="BC329" s="36"/>
      <c r="BD329" s="36"/>
      <c r="BE329" s="36"/>
      <c r="BF329" s="36"/>
      <c r="BG329" s="36"/>
      <c r="BH329" s="36"/>
      <c r="BI329" s="36"/>
      <c r="BJ329" s="36"/>
      <c r="BK329" s="36"/>
      <c r="BL329" s="36"/>
    </row>
    <row r="330" spans="1:79" ht="42.95" customHeight="1" x14ac:dyDescent="0.2">
      <c r="A330" s="36"/>
      <c r="B330" s="36"/>
      <c r="C330" s="36"/>
      <c r="D330" s="36"/>
      <c r="E330" s="36"/>
      <c r="F330" s="36"/>
      <c r="G330" s="36"/>
      <c r="H330" s="36"/>
      <c r="I330" s="36"/>
      <c r="J330" s="36"/>
      <c r="K330" s="36"/>
      <c r="L330" s="36"/>
      <c r="M330" s="36"/>
      <c r="N330" s="36"/>
      <c r="O330" s="36"/>
      <c r="P330" s="36"/>
      <c r="Q330" s="36" t="s">
        <v>140</v>
      </c>
      <c r="R330" s="36"/>
      <c r="S330" s="36"/>
      <c r="T330" s="36"/>
      <c r="U330" s="36"/>
      <c r="V330" s="49" t="s">
        <v>141</v>
      </c>
      <c r="W330" s="49"/>
      <c r="X330" s="49"/>
      <c r="Y330" s="49"/>
      <c r="Z330" s="36" t="s">
        <v>142</v>
      </c>
      <c r="AA330" s="36"/>
      <c r="AB330" s="36"/>
      <c r="AC330" s="36"/>
      <c r="AD330" s="36"/>
      <c r="AE330" s="36"/>
      <c r="AF330" s="36"/>
      <c r="AG330" s="36"/>
      <c r="AH330" s="36"/>
      <c r="AI330" s="36"/>
      <c r="AJ330" s="36" t="s">
        <v>143</v>
      </c>
      <c r="AK330" s="36"/>
      <c r="AL330" s="36"/>
      <c r="AM330" s="36"/>
      <c r="AN330" s="36"/>
      <c r="AO330" s="36" t="s">
        <v>20</v>
      </c>
      <c r="AP330" s="36"/>
      <c r="AQ330" s="36"/>
      <c r="AR330" s="36"/>
      <c r="AS330" s="36"/>
      <c r="AT330" s="49" t="s">
        <v>144</v>
      </c>
      <c r="AU330" s="49"/>
      <c r="AV330" s="49"/>
      <c r="AW330" s="49"/>
      <c r="AX330" s="36" t="s">
        <v>142</v>
      </c>
      <c r="AY330" s="36"/>
      <c r="AZ330" s="36"/>
      <c r="BA330" s="36"/>
      <c r="BB330" s="36"/>
      <c r="BC330" s="36"/>
      <c r="BD330" s="36"/>
      <c r="BE330" s="36"/>
      <c r="BF330" s="36"/>
      <c r="BG330" s="36"/>
      <c r="BH330" s="36" t="s">
        <v>145</v>
      </c>
      <c r="BI330" s="36"/>
      <c r="BJ330" s="36"/>
      <c r="BK330" s="36"/>
      <c r="BL330" s="36"/>
    </row>
    <row r="331" spans="1:79" ht="63" customHeight="1" x14ac:dyDescent="0.2">
      <c r="A331" s="36"/>
      <c r="B331" s="36"/>
      <c r="C331" s="36"/>
      <c r="D331" s="36"/>
      <c r="E331" s="36"/>
      <c r="F331" s="36"/>
      <c r="G331" s="36"/>
      <c r="H331" s="36"/>
      <c r="I331" s="36"/>
      <c r="J331" s="36"/>
      <c r="K331" s="36"/>
      <c r="L331" s="36"/>
      <c r="M331" s="36"/>
      <c r="N331" s="36"/>
      <c r="O331" s="36"/>
      <c r="P331" s="36"/>
      <c r="Q331" s="36"/>
      <c r="R331" s="36"/>
      <c r="S331" s="36"/>
      <c r="T331" s="36"/>
      <c r="U331" s="36"/>
      <c r="V331" s="49"/>
      <c r="W331" s="49"/>
      <c r="X331" s="49"/>
      <c r="Y331" s="49"/>
      <c r="Z331" s="36" t="s">
        <v>17</v>
      </c>
      <c r="AA331" s="36"/>
      <c r="AB331" s="36"/>
      <c r="AC331" s="36"/>
      <c r="AD331" s="36"/>
      <c r="AE331" s="36" t="s">
        <v>16</v>
      </c>
      <c r="AF331" s="36"/>
      <c r="AG331" s="36"/>
      <c r="AH331" s="36"/>
      <c r="AI331" s="36"/>
      <c r="AJ331" s="36"/>
      <c r="AK331" s="36"/>
      <c r="AL331" s="36"/>
      <c r="AM331" s="36"/>
      <c r="AN331" s="36"/>
      <c r="AO331" s="36"/>
      <c r="AP331" s="36"/>
      <c r="AQ331" s="36"/>
      <c r="AR331" s="36"/>
      <c r="AS331" s="36"/>
      <c r="AT331" s="49"/>
      <c r="AU331" s="49"/>
      <c r="AV331" s="49"/>
      <c r="AW331" s="49"/>
      <c r="AX331" s="36" t="s">
        <v>17</v>
      </c>
      <c r="AY331" s="36"/>
      <c r="AZ331" s="36"/>
      <c r="BA331" s="36"/>
      <c r="BB331" s="36"/>
      <c r="BC331" s="36" t="s">
        <v>16</v>
      </c>
      <c r="BD331" s="36"/>
      <c r="BE331" s="36"/>
      <c r="BF331" s="36"/>
      <c r="BG331" s="36"/>
      <c r="BH331" s="36"/>
      <c r="BI331" s="36"/>
      <c r="BJ331" s="36"/>
      <c r="BK331" s="36"/>
      <c r="BL331" s="36"/>
    </row>
    <row r="332" spans="1:79" ht="15" customHeight="1" x14ac:dyDescent="0.2">
      <c r="A332" s="36">
        <v>1</v>
      </c>
      <c r="B332" s="36"/>
      <c r="C332" s="36"/>
      <c r="D332" s="36"/>
      <c r="E332" s="36"/>
      <c r="F332" s="36"/>
      <c r="G332" s="36">
        <v>2</v>
      </c>
      <c r="H332" s="36"/>
      <c r="I332" s="36"/>
      <c r="J332" s="36"/>
      <c r="K332" s="36"/>
      <c r="L332" s="36"/>
      <c r="M332" s="36"/>
      <c r="N332" s="36"/>
      <c r="O332" s="36"/>
      <c r="P332" s="36"/>
      <c r="Q332" s="36">
        <v>3</v>
      </c>
      <c r="R332" s="36"/>
      <c r="S332" s="36"/>
      <c r="T332" s="36"/>
      <c r="U332" s="36"/>
      <c r="V332" s="36">
        <v>4</v>
      </c>
      <c r="W332" s="36"/>
      <c r="X332" s="36"/>
      <c r="Y332" s="36"/>
      <c r="Z332" s="36">
        <v>5</v>
      </c>
      <c r="AA332" s="36"/>
      <c r="AB332" s="36"/>
      <c r="AC332" s="36"/>
      <c r="AD332" s="36"/>
      <c r="AE332" s="36">
        <v>6</v>
      </c>
      <c r="AF332" s="36"/>
      <c r="AG332" s="36"/>
      <c r="AH332" s="36"/>
      <c r="AI332" s="36"/>
      <c r="AJ332" s="36">
        <v>7</v>
      </c>
      <c r="AK332" s="36"/>
      <c r="AL332" s="36"/>
      <c r="AM332" s="36"/>
      <c r="AN332" s="36"/>
      <c r="AO332" s="36">
        <v>8</v>
      </c>
      <c r="AP332" s="36"/>
      <c r="AQ332" s="36"/>
      <c r="AR332" s="36"/>
      <c r="AS332" s="36"/>
      <c r="AT332" s="36">
        <v>9</v>
      </c>
      <c r="AU332" s="36"/>
      <c r="AV332" s="36"/>
      <c r="AW332" s="36"/>
      <c r="AX332" s="36">
        <v>10</v>
      </c>
      <c r="AY332" s="36"/>
      <c r="AZ332" s="36"/>
      <c r="BA332" s="36"/>
      <c r="BB332" s="36"/>
      <c r="BC332" s="36">
        <v>11</v>
      </c>
      <c r="BD332" s="36"/>
      <c r="BE332" s="36"/>
      <c r="BF332" s="36"/>
      <c r="BG332" s="36"/>
      <c r="BH332" s="36">
        <v>12</v>
      </c>
      <c r="BI332" s="36"/>
      <c r="BJ332" s="36"/>
      <c r="BK332" s="36"/>
      <c r="BL332" s="36"/>
    </row>
    <row r="333" spans="1:79" s="1" customFormat="1" ht="12" hidden="1" customHeight="1" x14ac:dyDescent="0.2">
      <c r="A333" s="38" t="s">
        <v>64</v>
      </c>
      <c r="B333" s="38"/>
      <c r="C333" s="38"/>
      <c r="D333" s="38"/>
      <c r="E333" s="38"/>
      <c r="F333" s="38"/>
      <c r="G333" s="72" t="s">
        <v>57</v>
      </c>
      <c r="H333" s="72"/>
      <c r="I333" s="72"/>
      <c r="J333" s="72"/>
      <c r="K333" s="72"/>
      <c r="L333" s="72"/>
      <c r="M333" s="72"/>
      <c r="N333" s="72"/>
      <c r="O333" s="72"/>
      <c r="P333" s="72"/>
      <c r="Q333" s="37" t="s">
        <v>80</v>
      </c>
      <c r="R333" s="37"/>
      <c r="S333" s="37"/>
      <c r="T333" s="37"/>
      <c r="U333" s="37"/>
      <c r="V333" s="37" t="s">
        <v>81</v>
      </c>
      <c r="W333" s="37"/>
      <c r="X333" s="37"/>
      <c r="Y333" s="37"/>
      <c r="Z333" s="37" t="s">
        <v>82</v>
      </c>
      <c r="AA333" s="37"/>
      <c r="AB333" s="37"/>
      <c r="AC333" s="37"/>
      <c r="AD333" s="37"/>
      <c r="AE333" s="37" t="s">
        <v>83</v>
      </c>
      <c r="AF333" s="37"/>
      <c r="AG333" s="37"/>
      <c r="AH333" s="37"/>
      <c r="AI333" s="37"/>
      <c r="AJ333" s="73" t="s">
        <v>101</v>
      </c>
      <c r="AK333" s="37"/>
      <c r="AL333" s="37"/>
      <c r="AM333" s="37"/>
      <c r="AN333" s="37"/>
      <c r="AO333" s="37" t="s">
        <v>84</v>
      </c>
      <c r="AP333" s="37"/>
      <c r="AQ333" s="37"/>
      <c r="AR333" s="37"/>
      <c r="AS333" s="37"/>
      <c r="AT333" s="73" t="s">
        <v>102</v>
      </c>
      <c r="AU333" s="37"/>
      <c r="AV333" s="37"/>
      <c r="AW333" s="37"/>
      <c r="AX333" s="37" t="s">
        <v>85</v>
      </c>
      <c r="AY333" s="37"/>
      <c r="AZ333" s="37"/>
      <c r="BA333" s="37"/>
      <c r="BB333" s="37"/>
      <c r="BC333" s="37" t="s">
        <v>86</v>
      </c>
      <c r="BD333" s="37"/>
      <c r="BE333" s="37"/>
      <c r="BF333" s="37"/>
      <c r="BG333" s="37"/>
      <c r="BH333" s="73" t="s">
        <v>101</v>
      </c>
      <c r="BI333" s="37"/>
      <c r="BJ333" s="37"/>
      <c r="BK333" s="37"/>
      <c r="BL333" s="37"/>
      <c r="CA333" s="1" t="s">
        <v>52</v>
      </c>
    </row>
    <row r="334" spans="1:79" s="6" customFormat="1" ht="12.75" customHeight="1" x14ac:dyDescent="0.2">
      <c r="A334" s="87"/>
      <c r="B334" s="87"/>
      <c r="C334" s="87"/>
      <c r="D334" s="87"/>
      <c r="E334" s="87"/>
      <c r="F334" s="87"/>
      <c r="G334" s="117" t="s">
        <v>147</v>
      </c>
      <c r="H334" s="117"/>
      <c r="I334" s="117"/>
      <c r="J334" s="117"/>
      <c r="K334" s="117"/>
      <c r="L334" s="117"/>
      <c r="M334" s="117"/>
      <c r="N334" s="117"/>
      <c r="O334" s="117"/>
      <c r="P334" s="117"/>
      <c r="Q334" s="115"/>
      <c r="R334" s="115"/>
      <c r="S334" s="115"/>
      <c r="T334" s="115"/>
      <c r="U334" s="115"/>
      <c r="V334" s="115"/>
      <c r="W334" s="115"/>
      <c r="X334" s="115"/>
      <c r="Y334" s="115"/>
      <c r="Z334" s="115"/>
      <c r="AA334" s="115"/>
      <c r="AB334" s="115"/>
      <c r="AC334" s="115"/>
      <c r="AD334" s="115"/>
      <c r="AE334" s="115"/>
      <c r="AF334" s="115"/>
      <c r="AG334" s="115"/>
      <c r="AH334" s="115"/>
      <c r="AI334" s="115"/>
      <c r="AJ334" s="115">
        <f>IF(ISNUMBER(Q334),Q334,0)-IF(ISNUMBER(Z334),Z334,0)</f>
        <v>0</v>
      </c>
      <c r="AK334" s="115"/>
      <c r="AL334" s="115"/>
      <c r="AM334" s="115"/>
      <c r="AN334" s="115"/>
      <c r="AO334" s="115"/>
      <c r="AP334" s="115"/>
      <c r="AQ334" s="115"/>
      <c r="AR334" s="115"/>
      <c r="AS334" s="115"/>
      <c r="AT334" s="115">
        <f>IF(ISNUMBER(V334),V334,0)-IF(ISNUMBER(Z334),Z334,0)-IF(ISNUMBER(AE334),AE334,0)</f>
        <v>0</v>
      </c>
      <c r="AU334" s="115"/>
      <c r="AV334" s="115"/>
      <c r="AW334" s="115"/>
      <c r="AX334" s="115"/>
      <c r="AY334" s="115"/>
      <c r="AZ334" s="115"/>
      <c r="BA334" s="115"/>
      <c r="BB334" s="115"/>
      <c r="BC334" s="115"/>
      <c r="BD334" s="115"/>
      <c r="BE334" s="115"/>
      <c r="BF334" s="115"/>
      <c r="BG334" s="115"/>
      <c r="BH334" s="115">
        <f>IF(ISNUMBER(AO334),AO334,0)-IF(ISNUMBER(AX334),AX334,0)</f>
        <v>0</v>
      </c>
      <c r="BI334" s="115"/>
      <c r="BJ334" s="115"/>
      <c r="BK334" s="115"/>
      <c r="BL334" s="115"/>
      <c r="CA334" s="6" t="s">
        <v>53</v>
      </c>
    </row>
    <row r="336" spans="1:79" ht="14.25" customHeight="1" x14ac:dyDescent="0.2">
      <c r="A336" s="42" t="s">
        <v>300</v>
      </c>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c r="AA336" s="42"/>
      <c r="AB336" s="42"/>
      <c r="AC336" s="42"/>
      <c r="AD336" s="42"/>
      <c r="AE336" s="42"/>
      <c r="AF336" s="42"/>
      <c r="AG336" s="42"/>
      <c r="AH336" s="42"/>
      <c r="AI336" s="42"/>
      <c r="AJ336" s="42"/>
      <c r="AK336" s="42"/>
      <c r="AL336" s="42"/>
      <c r="AM336" s="42"/>
      <c r="AN336" s="42"/>
      <c r="AO336" s="42"/>
      <c r="AP336" s="42"/>
      <c r="AQ336" s="42"/>
      <c r="AR336" s="42"/>
      <c r="AS336" s="42"/>
      <c r="AT336" s="42"/>
      <c r="AU336" s="42"/>
      <c r="AV336" s="42"/>
      <c r="AW336" s="42"/>
      <c r="AX336" s="42"/>
      <c r="AY336" s="42"/>
      <c r="AZ336" s="42"/>
      <c r="BA336" s="42"/>
      <c r="BB336" s="42"/>
      <c r="BC336" s="42"/>
      <c r="BD336" s="42"/>
      <c r="BE336" s="42"/>
      <c r="BF336" s="42"/>
      <c r="BG336" s="42"/>
      <c r="BH336" s="42"/>
      <c r="BI336" s="42"/>
      <c r="BJ336" s="42"/>
      <c r="BK336" s="42"/>
      <c r="BL336" s="42"/>
    </row>
    <row r="337" spans="1:79" ht="15" customHeight="1" x14ac:dyDescent="0.2">
      <c r="A337" s="40" t="s">
        <v>293</v>
      </c>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row>
    <row r="338" spans="1:79" ht="42.95" customHeight="1" x14ac:dyDescent="0.2">
      <c r="A338" s="49" t="s">
        <v>135</v>
      </c>
      <c r="B338" s="49"/>
      <c r="C338" s="49"/>
      <c r="D338" s="49"/>
      <c r="E338" s="49"/>
      <c r="F338" s="49"/>
      <c r="G338" s="36" t="s">
        <v>19</v>
      </c>
      <c r="H338" s="36"/>
      <c r="I338" s="36"/>
      <c r="J338" s="36"/>
      <c r="K338" s="36"/>
      <c r="L338" s="36"/>
      <c r="M338" s="36"/>
      <c r="N338" s="36"/>
      <c r="O338" s="36"/>
      <c r="P338" s="36"/>
      <c r="Q338" s="36"/>
      <c r="R338" s="36"/>
      <c r="S338" s="36"/>
      <c r="T338" s="36" t="s">
        <v>15</v>
      </c>
      <c r="U338" s="36"/>
      <c r="V338" s="36"/>
      <c r="W338" s="36"/>
      <c r="X338" s="36"/>
      <c r="Y338" s="36"/>
      <c r="Z338" s="36" t="s">
        <v>14</v>
      </c>
      <c r="AA338" s="36"/>
      <c r="AB338" s="36"/>
      <c r="AC338" s="36"/>
      <c r="AD338" s="36"/>
      <c r="AE338" s="36" t="s">
        <v>296</v>
      </c>
      <c r="AF338" s="36"/>
      <c r="AG338" s="36"/>
      <c r="AH338" s="36"/>
      <c r="AI338" s="36"/>
      <c r="AJ338" s="36"/>
      <c r="AK338" s="36" t="s">
        <v>301</v>
      </c>
      <c r="AL338" s="36"/>
      <c r="AM338" s="36"/>
      <c r="AN338" s="36"/>
      <c r="AO338" s="36"/>
      <c r="AP338" s="36"/>
      <c r="AQ338" s="36" t="s">
        <v>314</v>
      </c>
      <c r="AR338" s="36"/>
      <c r="AS338" s="36"/>
      <c r="AT338" s="36"/>
      <c r="AU338" s="36"/>
      <c r="AV338" s="36"/>
      <c r="AW338" s="36" t="s">
        <v>18</v>
      </c>
      <c r="AX338" s="36"/>
      <c r="AY338" s="36"/>
      <c r="AZ338" s="36"/>
      <c r="BA338" s="36"/>
      <c r="BB338" s="36"/>
      <c r="BC338" s="36"/>
      <c r="BD338" s="36"/>
      <c r="BE338" s="36" t="s">
        <v>156</v>
      </c>
      <c r="BF338" s="36"/>
      <c r="BG338" s="36"/>
      <c r="BH338" s="36"/>
      <c r="BI338" s="36"/>
      <c r="BJ338" s="36"/>
      <c r="BK338" s="36"/>
      <c r="BL338" s="36"/>
    </row>
    <row r="339" spans="1:79" ht="21.75" customHeight="1" x14ac:dyDescent="0.2">
      <c r="A339" s="49"/>
      <c r="B339" s="49"/>
      <c r="C339" s="49"/>
      <c r="D339" s="49"/>
      <c r="E339" s="49"/>
      <c r="F339" s="49"/>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36"/>
      <c r="BB339" s="36"/>
      <c r="BC339" s="36"/>
      <c r="BD339" s="36"/>
      <c r="BE339" s="36"/>
      <c r="BF339" s="36"/>
      <c r="BG339" s="36"/>
      <c r="BH339" s="36"/>
      <c r="BI339" s="36"/>
      <c r="BJ339" s="36"/>
      <c r="BK339" s="36"/>
      <c r="BL339" s="36"/>
    </row>
    <row r="340" spans="1:79" ht="15" customHeight="1" x14ac:dyDescent="0.2">
      <c r="A340" s="36">
        <v>1</v>
      </c>
      <c r="B340" s="36"/>
      <c r="C340" s="36"/>
      <c r="D340" s="36"/>
      <c r="E340" s="36"/>
      <c r="F340" s="36"/>
      <c r="G340" s="36">
        <v>2</v>
      </c>
      <c r="H340" s="36"/>
      <c r="I340" s="36"/>
      <c r="J340" s="36"/>
      <c r="K340" s="36"/>
      <c r="L340" s="36"/>
      <c r="M340" s="36"/>
      <c r="N340" s="36"/>
      <c r="O340" s="36"/>
      <c r="P340" s="36"/>
      <c r="Q340" s="36"/>
      <c r="R340" s="36"/>
      <c r="S340" s="36"/>
      <c r="T340" s="36">
        <v>3</v>
      </c>
      <c r="U340" s="36"/>
      <c r="V340" s="36"/>
      <c r="W340" s="36"/>
      <c r="X340" s="36"/>
      <c r="Y340" s="36"/>
      <c r="Z340" s="36">
        <v>4</v>
      </c>
      <c r="AA340" s="36"/>
      <c r="AB340" s="36"/>
      <c r="AC340" s="36"/>
      <c r="AD340" s="36"/>
      <c r="AE340" s="36">
        <v>5</v>
      </c>
      <c r="AF340" s="36"/>
      <c r="AG340" s="36"/>
      <c r="AH340" s="36"/>
      <c r="AI340" s="36"/>
      <c r="AJ340" s="36"/>
      <c r="AK340" s="36">
        <v>6</v>
      </c>
      <c r="AL340" s="36"/>
      <c r="AM340" s="36"/>
      <c r="AN340" s="36"/>
      <c r="AO340" s="36"/>
      <c r="AP340" s="36"/>
      <c r="AQ340" s="36">
        <v>7</v>
      </c>
      <c r="AR340" s="36"/>
      <c r="AS340" s="36"/>
      <c r="AT340" s="36"/>
      <c r="AU340" s="36"/>
      <c r="AV340" s="36"/>
      <c r="AW340" s="38">
        <v>8</v>
      </c>
      <c r="AX340" s="38"/>
      <c r="AY340" s="38"/>
      <c r="AZ340" s="38"/>
      <c r="BA340" s="38"/>
      <c r="BB340" s="38"/>
      <c r="BC340" s="38"/>
      <c r="BD340" s="38"/>
      <c r="BE340" s="38">
        <v>9</v>
      </c>
      <c r="BF340" s="38"/>
      <c r="BG340" s="38"/>
      <c r="BH340" s="38"/>
      <c r="BI340" s="38"/>
      <c r="BJ340" s="38"/>
      <c r="BK340" s="38"/>
      <c r="BL340" s="38"/>
    </row>
    <row r="341" spans="1:79" s="1" customFormat="1" ht="18.75" hidden="1" customHeight="1" x14ac:dyDescent="0.2">
      <c r="A341" s="38" t="s">
        <v>64</v>
      </c>
      <c r="B341" s="38"/>
      <c r="C341" s="38"/>
      <c r="D341" s="38"/>
      <c r="E341" s="38"/>
      <c r="F341" s="38"/>
      <c r="G341" s="72" t="s">
        <v>57</v>
      </c>
      <c r="H341" s="72"/>
      <c r="I341" s="72"/>
      <c r="J341" s="72"/>
      <c r="K341" s="72"/>
      <c r="L341" s="72"/>
      <c r="M341" s="72"/>
      <c r="N341" s="72"/>
      <c r="O341" s="72"/>
      <c r="P341" s="72"/>
      <c r="Q341" s="72"/>
      <c r="R341" s="72"/>
      <c r="S341" s="72"/>
      <c r="T341" s="37" t="s">
        <v>80</v>
      </c>
      <c r="U341" s="37"/>
      <c r="V341" s="37"/>
      <c r="W341" s="37"/>
      <c r="X341" s="37"/>
      <c r="Y341" s="37"/>
      <c r="Z341" s="37" t="s">
        <v>81</v>
      </c>
      <c r="AA341" s="37"/>
      <c r="AB341" s="37"/>
      <c r="AC341" s="37"/>
      <c r="AD341" s="37"/>
      <c r="AE341" s="37" t="s">
        <v>82</v>
      </c>
      <c r="AF341" s="37"/>
      <c r="AG341" s="37"/>
      <c r="AH341" s="37"/>
      <c r="AI341" s="37"/>
      <c r="AJ341" s="37"/>
      <c r="AK341" s="37" t="s">
        <v>83</v>
      </c>
      <c r="AL341" s="37"/>
      <c r="AM341" s="37"/>
      <c r="AN341" s="37"/>
      <c r="AO341" s="37"/>
      <c r="AP341" s="37"/>
      <c r="AQ341" s="37" t="s">
        <v>84</v>
      </c>
      <c r="AR341" s="37"/>
      <c r="AS341" s="37"/>
      <c r="AT341" s="37"/>
      <c r="AU341" s="37"/>
      <c r="AV341" s="37"/>
      <c r="AW341" s="72" t="s">
        <v>87</v>
      </c>
      <c r="AX341" s="72"/>
      <c r="AY341" s="72"/>
      <c r="AZ341" s="72"/>
      <c r="BA341" s="72"/>
      <c r="BB341" s="72"/>
      <c r="BC341" s="72"/>
      <c r="BD341" s="72"/>
      <c r="BE341" s="72" t="s">
        <v>88</v>
      </c>
      <c r="BF341" s="72"/>
      <c r="BG341" s="72"/>
      <c r="BH341" s="72"/>
      <c r="BI341" s="72"/>
      <c r="BJ341" s="72"/>
      <c r="BK341" s="72"/>
      <c r="BL341" s="72"/>
      <c r="CA341" s="1" t="s">
        <v>54</v>
      </c>
    </row>
    <row r="342" spans="1:79" s="6" customFormat="1" ht="12.75" customHeight="1" x14ac:dyDescent="0.2">
      <c r="A342" s="87"/>
      <c r="B342" s="87"/>
      <c r="C342" s="87"/>
      <c r="D342" s="87"/>
      <c r="E342" s="87"/>
      <c r="F342" s="87"/>
      <c r="G342" s="117" t="s">
        <v>147</v>
      </c>
      <c r="H342" s="117"/>
      <c r="I342" s="117"/>
      <c r="J342" s="117"/>
      <c r="K342" s="117"/>
      <c r="L342" s="117"/>
      <c r="M342" s="117"/>
      <c r="N342" s="117"/>
      <c r="O342" s="117"/>
      <c r="P342" s="117"/>
      <c r="Q342" s="117"/>
      <c r="R342" s="117"/>
      <c r="S342" s="117"/>
      <c r="T342" s="115"/>
      <c r="U342" s="115"/>
      <c r="V342" s="115"/>
      <c r="W342" s="115"/>
      <c r="X342" s="115"/>
      <c r="Y342" s="115"/>
      <c r="Z342" s="115"/>
      <c r="AA342" s="115"/>
      <c r="AB342" s="115"/>
      <c r="AC342" s="115"/>
      <c r="AD342" s="115"/>
      <c r="AE342" s="115"/>
      <c r="AF342" s="115"/>
      <c r="AG342" s="115"/>
      <c r="AH342" s="115"/>
      <c r="AI342" s="115"/>
      <c r="AJ342" s="115"/>
      <c r="AK342" s="115"/>
      <c r="AL342" s="115"/>
      <c r="AM342" s="115"/>
      <c r="AN342" s="115"/>
      <c r="AO342" s="115"/>
      <c r="AP342" s="115"/>
      <c r="AQ342" s="115"/>
      <c r="AR342" s="115"/>
      <c r="AS342" s="115"/>
      <c r="AT342" s="115"/>
      <c r="AU342" s="115"/>
      <c r="AV342" s="115"/>
      <c r="AW342" s="117"/>
      <c r="AX342" s="117"/>
      <c r="AY342" s="117"/>
      <c r="AZ342" s="117"/>
      <c r="BA342" s="117"/>
      <c r="BB342" s="117"/>
      <c r="BC342" s="117"/>
      <c r="BD342" s="117"/>
      <c r="BE342" s="117"/>
      <c r="BF342" s="117"/>
      <c r="BG342" s="117"/>
      <c r="BH342" s="117"/>
      <c r="BI342" s="117"/>
      <c r="BJ342" s="117"/>
      <c r="BK342" s="117"/>
      <c r="BL342" s="117"/>
      <c r="CA342" s="6" t="s">
        <v>55</v>
      </c>
    </row>
    <row r="344" spans="1:79" ht="14.25" customHeight="1" x14ac:dyDescent="0.2">
      <c r="A344" s="42" t="s">
        <v>302</v>
      </c>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c r="AI344" s="42"/>
      <c r="AJ344" s="42"/>
      <c r="AK344" s="42"/>
      <c r="AL344" s="42"/>
      <c r="AM344" s="42"/>
      <c r="AN344" s="42"/>
      <c r="AO344" s="42"/>
      <c r="AP344" s="42"/>
      <c r="AQ344" s="42"/>
      <c r="AR344" s="42"/>
      <c r="AS344" s="42"/>
      <c r="AT344" s="42"/>
      <c r="AU344" s="42"/>
      <c r="AV344" s="42"/>
      <c r="AW344" s="42"/>
      <c r="AX344" s="42"/>
      <c r="AY344" s="42"/>
      <c r="AZ344" s="42"/>
      <c r="BA344" s="42"/>
      <c r="BB344" s="42"/>
      <c r="BC344" s="42"/>
      <c r="BD344" s="42"/>
      <c r="BE344" s="42"/>
      <c r="BF344" s="42"/>
      <c r="BG344" s="42"/>
      <c r="BH344" s="42"/>
      <c r="BI344" s="42"/>
      <c r="BJ344" s="42"/>
      <c r="BK344" s="42"/>
      <c r="BL344" s="42"/>
    </row>
    <row r="345" spans="1:79" ht="60" customHeight="1" x14ac:dyDescent="0.2">
      <c r="A345" s="127" t="s">
        <v>280</v>
      </c>
      <c r="B345" s="128"/>
      <c r="C345" s="128"/>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c r="AB345" s="128"/>
      <c r="AC345" s="128"/>
      <c r="AD345" s="128"/>
      <c r="AE345" s="128"/>
      <c r="AF345" s="128"/>
      <c r="AG345" s="128"/>
      <c r="AH345" s="128"/>
      <c r="AI345" s="128"/>
      <c r="AJ345" s="128"/>
      <c r="AK345" s="128"/>
      <c r="AL345" s="128"/>
      <c r="AM345" s="128"/>
      <c r="AN345" s="128"/>
      <c r="AO345" s="128"/>
      <c r="AP345" s="128"/>
      <c r="AQ345" s="128"/>
      <c r="AR345" s="128"/>
      <c r="AS345" s="128"/>
      <c r="AT345" s="128"/>
      <c r="AU345" s="128"/>
      <c r="AV345" s="128"/>
      <c r="AW345" s="128"/>
      <c r="AX345" s="128"/>
      <c r="AY345" s="128"/>
      <c r="AZ345" s="128"/>
      <c r="BA345" s="128"/>
      <c r="BB345" s="128"/>
      <c r="BC345" s="128"/>
      <c r="BD345" s="128"/>
      <c r="BE345" s="128"/>
      <c r="BF345" s="128"/>
      <c r="BG345" s="128"/>
      <c r="BH345" s="128"/>
      <c r="BI345" s="128"/>
      <c r="BJ345" s="128"/>
      <c r="BK345" s="128"/>
      <c r="BL345" s="128"/>
    </row>
    <row r="346" spans="1:79" ht="1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row>
    <row r="348" spans="1:79" ht="14.25" x14ac:dyDescent="0.2">
      <c r="A348" s="42" t="s">
        <v>329</v>
      </c>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c r="AA348" s="42"/>
      <c r="AB348" s="42"/>
      <c r="AC348" s="42"/>
      <c r="AD348" s="42"/>
      <c r="AE348" s="42"/>
      <c r="AF348" s="42"/>
      <c r="AG348" s="42"/>
      <c r="AH348" s="42"/>
      <c r="AI348" s="42"/>
      <c r="AJ348" s="42"/>
      <c r="AK348" s="42"/>
      <c r="AL348" s="42"/>
      <c r="AM348" s="42"/>
      <c r="AN348" s="42"/>
      <c r="AO348" s="42"/>
      <c r="AP348" s="42"/>
      <c r="AQ348" s="42"/>
      <c r="AR348" s="42"/>
      <c r="AS348" s="42"/>
      <c r="AT348" s="42"/>
      <c r="AU348" s="42"/>
      <c r="AV348" s="42"/>
      <c r="AW348" s="42"/>
      <c r="AX348" s="42"/>
      <c r="AY348" s="42"/>
      <c r="AZ348" s="42"/>
      <c r="BA348" s="42"/>
      <c r="BB348" s="42"/>
      <c r="BC348" s="42"/>
      <c r="BD348" s="42"/>
      <c r="BE348" s="42"/>
      <c r="BF348" s="42"/>
      <c r="BG348" s="42"/>
      <c r="BH348" s="42"/>
      <c r="BI348" s="42"/>
      <c r="BJ348" s="42"/>
      <c r="BK348" s="42"/>
      <c r="BL348" s="42"/>
    </row>
    <row r="349" spans="1:79" ht="14.25" x14ac:dyDescent="0.2">
      <c r="A349" s="42" t="s">
        <v>303</v>
      </c>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c r="AG349" s="42"/>
      <c r="AH349" s="42"/>
      <c r="AI349" s="42"/>
      <c r="AJ349" s="42"/>
      <c r="AK349" s="42"/>
      <c r="AL349" s="42"/>
      <c r="AM349" s="42"/>
      <c r="AN349" s="42"/>
      <c r="AO349" s="42"/>
      <c r="AP349" s="42"/>
      <c r="AQ349" s="42"/>
      <c r="AR349" s="42"/>
      <c r="AS349" s="42"/>
      <c r="AT349" s="42"/>
      <c r="AU349" s="42"/>
      <c r="AV349" s="42"/>
      <c r="AW349" s="42"/>
      <c r="AX349" s="42"/>
      <c r="AY349" s="42"/>
      <c r="AZ349" s="42"/>
      <c r="BA349" s="42"/>
      <c r="BB349" s="42"/>
      <c r="BC349" s="42"/>
      <c r="BD349" s="42"/>
      <c r="BE349" s="42"/>
      <c r="BF349" s="42"/>
      <c r="BG349" s="42"/>
      <c r="BH349" s="42"/>
      <c r="BI349" s="42"/>
      <c r="BJ349" s="42"/>
      <c r="BK349" s="42"/>
      <c r="BL349" s="42"/>
    </row>
    <row r="350" spans="1:79" ht="45" customHeight="1" x14ac:dyDescent="0.2">
      <c r="A350" s="127" t="s">
        <v>282</v>
      </c>
      <c r="B350" s="128"/>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8"/>
      <c r="AL350" s="128"/>
      <c r="AM350" s="128"/>
      <c r="AN350" s="128"/>
      <c r="AO350" s="128"/>
      <c r="AP350" s="128"/>
      <c r="AQ350" s="128"/>
      <c r="AR350" s="128"/>
      <c r="AS350" s="128"/>
      <c r="AT350" s="128"/>
      <c r="AU350" s="128"/>
      <c r="AV350" s="128"/>
      <c r="AW350" s="128"/>
      <c r="AX350" s="128"/>
      <c r="AY350" s="128"/>
      <c r="AZ350" s="128"/>
      <c r="BA350" s="128"/>
      <c r="BB350" s="128"/>
      <c r="BC350" s="128"/>
      <c r="BD350" s="128"/>
      <c r="BE350" s="128"/>
      <c r="BF350" s="128"/>
      <c r="BG350" s="128"/>
      <c r="BH350" s="128"/>
      <c r="BI350" s="128"/>
      <c r="BJ350" s="128"/>
      <c r="BK350" s="128"/>
      <c r="BL350" s="128"/>
    </row>
    <row r="351" spans="1:79" ht="1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row>
    <row r="354" spans="1:58" ht="18.95" customHeight="1" x14ac:dyDescent="0.2">
      <c r="A354" s="131" t="s">
        <v>288</v>
      </c>
      <c r="B354" s="128"/>
      <c r="C354" s="128"/>
      <c r="D354" s="128"/>
      <c r="E354" s="128"/>
      <c r="F354" s="128"/>
      <c r="G354" s="128"/>
      <c r="H354" s="128"/>
      <c r="I354" s="128"/>
      <c r="J354" s="128"/>
      <c r="K354" s="128"/>
      <c r="L354" s="128"/>
      <c r="M354" s="128"/>
      <c r="N354" s="128"/>
      <c r="O354" s="128"/>
      <c r="P354" s="128"/>
      <c r="Q354" s="128"/>
      <c r="R354" s="128"/>
      <c r="S354" s="128"/>
      <c r="T354" s="128"/>
      <c r="U354" s="128"/>
      <c r="V354" s="128"/>
      <c r="W354" s="128"/>
      <c r="X354" s="128"/>
      <c r="Y354" s="128"/>
      <c r="Z354" s="128"/>
      <c r="AA354" s="128"/>
      <c r="AB354" s="22"/>
      <c r="AC354" s="22"/>
      <c r="AD354" s="22"/>
      <c r="AE354" s="22"/>
      <c r="AF354" s="22"/>
      <c r="AG354" s="22"/>
      <c r="AH354" s="25"/>
      <c r="AI354" s="25"/>
      <c r="AJ354" s="25"/>
      <c r="AK354" s="25"/>
      <c r="AL354" s="25"/>
      <c r="AM354" s="25"/>
      <c r="AN354" s="25"/>
      <c r="AO354" s="25"/>
      <c r="AP354" s="25"/>
      <c r="AQ354" s="22"/>
      <c r="AR354" s="22"/>
      <c r="AS354" s="22"/>
      <c r="AT354" s="22"/>
      <c r="AU354" s="132" t="s">
        <v>336</v>
      </c>
      <c r="AV354" s="130"/>
      <c r="AW354" s="130"/>
      <c r="AX354" s="130"/>
      <c r="AY354" s="130"/>
      <c r="AZ354" s="130"/>
      <c r="BA354" s="130"/>
      <c r="BB354" s="130"/>
      <c r="BC354" s="130"/>
      <c r="BD354" s="130"/>
      <c r="BE354" s="130"/>
      <c r="BF354" s="130"/>
    </row>
    <row r="355" spans="1:58" ht="12.75" customHeight="1" x14ac:dyDescent="0.2">
      <c r="AB355" s="23"/>
      <c r="AC355" s="23"/>
      <c r="AD355" s="23"/>
      <c r="AE355" s="23"/>
      <c r="AF355" s="23"/>
      <c r="AG355" s="23"/>
      <c r="AH355" s="27" t="s">
        <v>1</v>
      </c>
      <c r="AI355" s="27"/>
      <c r="AJ355" s="27"/>
      <c r="AK355" s="27"/>
      <c r="AL355" s="27"/>
      <c r="AM355" s="27"/>
      <c r="AN355" s="27"/>
      <c r="AO355" s="27"/>
      <c r="AP355" s="27"/>
      <c r="AQ355" s="23"/>
      <c r="AR355" s="23"/>
      <c r="AS355" s="23"/>
      <c r="AT355" s="23"/>
      <c r="AU355" s="27" t="s">
        <v>160</v>
      </c>
      <c r="AV355" s="27"/>
      <c r="AW355" s="27"/>
      <c r="AX355" s="27"/>
      <c r="AY355" s="27"/>
      <c r="AZ355" s="27"/>
      <c r="BA355" s="27"/>
      <c r="BB355" s="27"/>
      <c r="BC355" s="27"/>
      <c r="BD355" s="27"/>
      <c r="BE355" s="27"/>
      <c r="BF355" s="27"/>
    </row>
    <row r="356" spans="1:58" ht="15" x14ac:dyDescent="0.2">
      <c r="AB356" s="23"/>
      <c r="AC356" s="23"/>
      <c r="AD356" s="23"/>
      <c r="AE356" s="23"/>
      <c r="AF356" s="23"/>
      <c r="AG356" s="23"/>
      <c r="AH356" s="24"/>
      <c r="AI356" s="24"/>
      <c r="AJ356" s="24"/>
      <c r="AK356" s="24"/>
      <c r="AL356" s="24"/>
      <c r="AM356" s="24"/>
      <c r="AN356" s="24"/>
      <c r="AO356" s="24"/>
      <c r="AP356" s="24"/>
      <c r="AQ356" s="23"/>
      <c r="AR356" s="23"/>
      <c r="AS356" s="23"/>
      <c r="AT356" s="23"/>
      <c r="AU356" s="24"/>
      <c r="AV356" s="24"/>
      <c r="AW356" s="24"/>
      <c r="AX356" s="24"/>
      <c r="AY356" s="24"/>
      <c r="AZ356" s="24"/>
      <c r="BA356" s="24"/>
      <c r="BB356" s="24"/>
      <c r="BC356" s="24"/>
      <c r="BD356" s="24"/>
      <c r="BE356" s="24"/>
      <c r="BF356" s="24"/>
    </row>
    <row r="357" spans="1:58" ht="18" customHeight="1" x14ac:dyDescent="0.2">
      <c r="A357" s="131" t="s">
        <v>289</v>
      </c>
      <c r="B357" s="128"/>
      <c r="C357" s="128"/>
      <c r="D357" s="128"/>
      <c r="E357" s="128"/>
      <c r="F357" s="128"/>
      <c r="G357" s="128"/>
      <c r="H357" s="128"/>
      <c r="I357" s="128"/>
      <c r="J357" s="128"/>
      <c r="K357" s="128"/>
      <c r="L357" s="128"/>
      <c r="M357" s="128"/>
      <c r="N357" s="128"/>
      <c r="O357" s="128"/>
      <c r="P357" s="128"/>
      <c r="Q357" s="128"/>
      <c r="R357" s="128"/>
      <c r="S357" s="128"/>
      <c r="T357" s="128"/>
      <c r="U357" s="128"/>
      <c r="V357" s="128"/>
      <c r="W357" s="128"/>
      <c r="X357" s="128"/>
      <c r="Y357" s="128"/>
      <c r="Z357" s="128"/>
      <c r="AA357" s="128"/>
      <c r="AB357" s="23"/>
      <c r="AC357" s="23"/>
      <c r="AD357" s="23"/>
      <c r="AE357" s="23"/>
      <c r="AF357" s="23"/>
      <c r="AG357" s="23"/>
      <c r="AH357" s="26"/>
      <c r="AI357" s="26"/>
      <c r="AJ357" s="26"/>
      <c r="AK357" s="26"/>
      <c r="AL357" s="26"/>
      <c r="AM357" s="26"/>
      <c r="AN357" s="26"/>
      <c r="AO357" s="26"/>
      <c r="AP357" s="26"/>
      <c r="AQ357" s="23"/>
      <c r="AR357" s="23"/>
      <c r="AS357" s="23"/>
      <c r="AT357" s="23"/>
      <c r="AU357" s="133" t="s">
        <v>290</v>
      </c>
      <c r="AV357" s="130"/>
      <c r="AW357" s="130"/>
      <c r="AX357" s="130"/>
      <c r="AY357" s="130"/>
      <c r="AZ357" s="130"/>
      <c r="BA357" s="130"/>
      <c r="BB357" s="130"/>
      <c r="BC357" s="130"/>
      <c r="BD357" s="130"/>
      <c r="BE357" s="130"/>
      <c r="BF357" s="130"/>
    </row>
    <row r="358" spans="1:58" ht="12" customHeight="1" x14ac:dyDescent="0.2">
      <c r="AB358" s="23"/>
      <c r="AC358" s="23"/>
      <c r="AD358" s="23"/>
      <c r="AE358" s="23"/>
      <c r="AF358" s="23"/>
      <c r="AG358" s="23"/>
      <c r="AH358" s="27" t="s">
        <v>1</v>
      </c>
      <c r="AI358" s="27"/>
      <c r="AJ358" s="27"/>
      <c r="AK358" s="27"/>
      <c r="AL358" s="27"/>
      <c r="AM358" s="27"/>
      <c r="AN358" s="27"/>
      <c r="AO358" s="27"/>
      <c r="AP358" s="27"/>
      <c r="AQ358" s="23"/>
      <c r="AR358" s="23"/>
      <c r="AS358" s="23"/>
      <c r="AT358" s="23"/>
      <c r="AU358" s="27" t="s">
        <v>160</v>
      </c>
      <c r="AV358" s="27"/>
      <c r="AW358" s="27"/>
      <c r="AX358" s="27"/>
      <c r="AY358" s="27"/>
      <c r="AZ358" s="27"/>
      <c r="BA358" s="27"/>
      <c r="BB358" s="27"/>
      <c r="BC358" s="27"/>
      <c r="BD358" s="27"/>
      <c r="BE358" s="27"/>
      <c r="BF358" s="27"/>
    </row>
  </sheetData>
  <mergeCells count="2873">
    <mergeCell ref="BB311:BF311"/>
    <mergeCell ref="BG311:BJ311"/>
    <mergeCell ref="BK311:BO311"/>
    <mergeCell ref="BP311:BS311"/>
    <mergeCell ref="BP310:BS310"/>
    <mergeCell ref="A311:M311"/>
    <mergeCell ref="N311:U311"/>
    <mergeCell ref="V311:Z311"/>
    <mergeCell ref="AA311:AE311"/>
    <mergeCell ref="AF311:AI311"/>
    <mergeCell ref="AJ311:AN311"/>
    <mergeCell ref="AO311:AR311"/>
    <mergeCell ref="AS311:AW311"/>
    <mergeCell ref="AX311:BA311"/>
    <mergeCell ref="A310:M310"/>
    <mergeCell ref="N310:U310"/>
    <mergeCell ref="V310:Z310"/>
    <mergeCell ref="AA310:AE310"/>
    <mergeCell ref="AF310:AI310"/>
    <mergeCell ref="AJ310:AN310"/>
    <mergeCell ref="AO310:AR310"/>
    <mergeCell ref="AS310:AW310"/>
    <mergeCell ref="BJ282:BL282"/>
    <mergeCell ref="AR282:AT282"/>
    <mergeCell ref="AU282:AW282"/>
    <mergeCell ref="AX282:AZ282"/>
    <mergeCell ref="BA282:BC282"/>
    <mergeCell ref="BD282:BF282"/>
    <mergeCell ref="BG282:BI282"/>
    <mergeCell ref="BJ281:BL281"/>
    <mergeCell ref="A282:C282"/>
    <mergeCell ref="D282:V282"/>
    <mergeCell ref="W282:Y282"/>
    <mergeCell ref="Z282:AB282"/>
    <mergeCell ref="AC282:AE282"/>
    <mergeCell ref="AF282:AH282"/>
    <mergeCell ref="AI282:AK282"/>
    <mergeCell ref="AL282:AN282"/>
    <mergeCell ref="AO282:AQ282"/>
    <mergeCell ref="AR281:AT281"/>
    <mergeCell ref="AU281:AW281"/>
    <mergeCell ref="AX281:AZ281"/>
    <mergeCell ref="BA281:BC281"/>
    <mergeCell ref="BD281:BF281"/>
    <mergeCell ref="BG281:BI281"/>
    <mergeCell ref="BJ280:BL280"/>
    <mergeCell ref="A281:C281"/>
    <mergeCell ref="D281:V281"/>
    <mergeCell ref="W281:Y281"/>
    <mergeCell ref="Z281:AB281"/>
    <mergeCell ref="AC281:AE281"/>
    <mergeCell ref="AF281:AH281"/>
    <mergeCell ref="AI281:AK281"/>
    <mergeCell ref="AL281:AN281"/>
    <mergeCell ref="AO281:AQ281"/>
    <mergeCell ref="AR280:AT280"/>
    <mergeCell ref="AU280:AW280"/>
    <mergeCell ref="AX280:AZ280"/>
    <mergeCell ref="BA280:BC280"/>
    <mergeCell ref="BD280:BF280"/>
    <mergeCell ref="BG280:BI280"/>
    <mergeCell ref="BJ279:BL279"/>
    <mergeCell ref="A280:C280"/>
    <mergeCell ref="D280:V280"/>
    <mergeCell ref="W280:Y280"/>
    <mergeCell ref="Z280:AB280"/>
    <mergeCell ref="AC280:AE280"/>
    <mergeCell ref="AF280:AH280"/>
    <mergeCell ref="AI280:AK280"/>
    <mergeCell ref="AL280:AN280"/>
    <mergeCell ref="AO280:AQ280"/>
    <mergeCell ref="AR279:AT279"/>
    <mergeCell ref="AU279:AW279"/>
    <mergeCell ref="AX279:AZ279"/>
    <mergeCell ref="BA279:BC279"/>
    <mergeCell ref="BD279:BF279"/>
    <mergeCell ref="BG279:BI279"/>
    <mergeCell ref="A279:C279"/>
    <mergeCell ref="D279:V279"/>
    <mergeCell ref="W279:Y279"/>
    <mergeCell ref="Z279:AB279"/>
    <mergeCell ref="AC279:AE279"/>
    <mergeCell ref="AO269:AS269"/>
    <mergeCell ref="AT269:AX269"/>
    <mergeCell ref="AY269:BC269"/>
    <mergeCell ref="BD269:BH269"/>
    <mergeCell ref="BI269:BM269"/>
    <mergeCell ref="BN269:BR269"/>
    <mergeCell ref="AT268:AX268"/>
    <mergeCell ref="AY268:BC268"/>
    <mergeCell ref="BD268:BH268"/>
    <mergeCell ref="BI268:BM268"/>
    <mergeCell ref="BN268:BR268"/>
    <mergeCell ref="A269:T269"/>
    <mergeCell ref="U269:Y269"/>
    <mergeCell ref="Z269:AD269"/>
    <mergeCell ref="AE269:AI269"/>
    <mergeCell ref="AJ269:AN269"/>
    <mergeCell ref="A268:T268"/>
    <mergeCell ref="U268:Y268"/>
    <mergeCell ref="Z268:AD268"/>
    <mergeCell ref="AE268:AI268"/>
    <mergeCell ref="AJ268:AN268"/>
    <mergeCell ref="AO268:AS268"/>
    <mergeCell ref="AO267:AS267"/>
    <mergeCell ref="AT267:AX267"/>
    <mergeCell ref="AY267:BC267"/>
    <mergeCell ref="BD267:BH267"/>
    <mergeCell ref="BI267:BM267"/>
    <mergeCell ref="BN267:BR267"/>
    <mergeCell ref="AT266:AX266"/>
    <mergeCell ref="AY266:BC266"/>
    <mergeCell ref="BD266:BH266"/>
    <mergeCell ref="BI266:BM266"/>
    <mergeCell ref="BN266:BR266"/>
    <mergeCell ref="A267:T267"/>
    <mergeCell ref="U267:Y267"/>
    <mergeCell ref="Z267:AD267"/>
    <mergeCell ref="AE267:AI267"/>
    <mergeCell ref="AJ267:AN267"/>
    <mergeCell ref="AY265:BC265"/>
    <mergeCell ref="BD265:BH265"/>
    <mergeCell ref="BI265:BM265"/>
    <mergeCell ref="BN265:BR265"/>
    <mergeCell ref="A266:T266"/>
    <mergeCell ref="U266:Y266"/>
    <mergeCell ref="Z266:AD266"/>
    <mergeCell ref="AE266:AI266"/>
    <mergeCell ref="AJ266:AN266"/>
    <mergeCell ref="AO266:AS266"/>
    <mergeCell ref="BD264:BH264"/>
    <mergeCell ref="BI264:BM264"/>
    <mergeCell ref="BN264:BR264"/>
    <mergeCell ref="A265:T265"/>
    <mergeCell ref="U265:Y265"/>
    <mergeCell ref="Z265:AD265"/>
    <mergeCell ref="AE265:AI265"/>
    <mergeCell ref="AJ265:AN265"/>
    <mergeCell ref="AO265:AS265"/>
    <mergeCell ref="AT265:AX265"/>
    <mergeCell ref="Z264:AD264"/>
    <mergeCell ref="AE264:AI264"/>
    <mergeCell ref="AJ264:AN264"/>
    <mergeCell ref="AO264:AS264"/>
    <mergeCell ref="AT264:AX264"/>
    <mergeCell ref="AY264:BC264"/>
    <mergeCell ref="A263:T263"/>
    <mergeCell ref="U263:Y263"/>
    <mergeCell ref="Z263:AD263"/>
    <mergeCell ref="AE263:AI263"/>
    <mergeCell ref="AJ263:AN263"/>
    <mergeCell ref="AO263:AS263"/>
    <mergeCell ref="AT263:AX263"/>
    <mergeCell ref="AY263:BC263"/>
    <mergeCell ref="BD263:BH263"/>
    <mergeCell ref="BE254:BI254"/>
    <mergeCell ref="BE253:BI253"/>
    <mergeCell ref="A254:C254"/>
    <mergeCell ref="D254:P254"/>
    <mergeCell ref="Q254:U254"/>
    <mergeCell ref="V254:AE254"/>
    <mergeCell ref="AF254:AJ254"/>
    <mergeCell ref="AK254:AO254"/>
    <mergeCell ref="AP254:AT254"/>
    <mergeCell ref="AU254:AY254"/>
    <mergeCell ref="AZ254:BD254"/>
    <mergeCell ref="BE252:BI252"/>
    <mergeCell ref="A253:C253"/>
    <mergeCell ref="D253:P253"/>
    <mergeCell ref="Q253:U253"/>
    <mergeCell ref="V253:AE253"/>
    <mergeCell ref="AF253:AJ253"/>
    <mergeCell ref="AK253:AO253"/>
    <mergeCell ref="AP253:AT253"/>
    <mergeCell ref="AU253:AY253"/>
    <mergeCell ref="AZ253:BD253"/>
    <mergeCell ref="BE251:BI251"/>
    <mergeCell ref="A252:C252"/>
    <mergeCell ref="D252:P252"/>
    <mergeCell ref="Q252:U252"/>
    <mergeCell ref="V252:AE252"/>
    <mergeCell ref="AF252:AJ252"/>
    <mergeCell ref="AK252:AO252"/>
    <mergeCell ref="AP252:AT252"/>
    <mergeCell ref="AU252:AY252"/>
    <mergeCell ref="AZ252:BD252"/>
    <mergeCell ref="BE250:BI250"/>
    <mergeCell ref="A251:C251"/>
    <mergeCell ref="D251:P251"/>
    <mergeCell ref="Q251:U251"/>
    <mergeCell ref="V251:AE251"/>
    <mergeCell ref="AF251:AJ251"/>
    <mergeCell ref="AK251:AO251"/>
    <mergeCell ref="AP251:AT251"/>
    <mergeCell ref="AU251:AY251"/>
    <mergeCell ref="AZ251:BD251"/>
    <mergeCell ref="BE249:BI249"/>
    <mergeCell ref="A250:C250"/>
    <mergeCell ref="D250:P250"/>
    <mergeCell ref="Q250:U250"/>
    <mergeCell ref="V250:AE250"/>
    <mergeCell ref="AF250:AJ250"/>
    <mergeCell ref="AK250:AO250"/>
    <mergeCell ref="AP250:AT250"/>
    <mergeCell ref="AU250:AY250"/>
    <mergeCell ref="AZ250:BD250"/>
    <mergeCell ref="BE248:BI248"/>
    <mergeCell ref="A249:C249"/>
    <mergeCell ref="D249:P249"/>
    <mergeCell ref="Q249:U249"/>
    <mergeCell ref="V249:AE249"/>
    <mergeCell ref="AF249:AJ249"/>
    <mergeCell ref="AK249:AO249"/>
    <mergeCell ref="AP249:AT249"/>
    <mergeCell ref="AU249:AY249"/>
    <mergeCell ref="AZ249:BD249"/>
    <mergeCell ref="BE247:BI247"/>
    <mergeCell ref="A248:C248"/>
    <mergeCell ref="D248:P248"/>
    <mergeCell ref="Q248:U248"/>
    <mergeCell ref="V248:AE248"/>
    <mergeCell ref="AF248:AJ248"/>
    <mergeCell ref="AK248:AO248"/>
    <mergeCell ref="AP248:AT248"/>
    <mergeCell ref="AU248:AY248"/>
    <mergeCell ref="AZ248:BD248"/>
    <mergeCell ref="BE246:BI246"/>
    <mergeCell ref="A247:C247"/>
    <mergeCell ref="D247:P247"/>
    <mergeCell ref="Q247:U247"/>
    <mergeCell ref="V247:AE247"/>
    <mergeCell ref="AF247:AJ247"/>
    <mergeCell ref="AK247:AO247"/>
    <mergeCell ref="AP247:AT247"/>
    <mergeCell ref="AU247:AY247"/>
    <mergeCell ref="AZ247:BD247"/>
    <mergeCell ref="BE245:BI245"/>
    <mergeCell ref="A246:C246"/>
    <mergeCell ref="D246:P246"/>
    <mergeCell ref="Q246:U246"/>
    <mergeCell ref="V246:AE246"/>
    <mergeCell ref="AF246:AJ246"/>
    <mergeCell ref="AK246:AO246"/>
    <mergeCell ref="AP246:AT246"/>
    <mergeCell ref="AU246:AY246"/>
    <mergeCell ref="AZ246:BD246"/>
    <mergeCell ref="BE244:BI244"/>
    <mergeCell ref="A245:C245"/>
    <mergeCell ref="D245:P245"/>
    <mergeCell ref="Q245:U245"/>
    <mergeCell ref="V245:AE245"/>
    <mergeCell ref="AF245:AJ245"/>
    <mergeCell ref="AK245:AO245"/>
    <mergeCell ref="AP245:AT245"/>
    <mergeCell ref="AU245:AY245"/>
    <mergeCell ref="AZ245:BD245"/>
    <mergeCell ref="BE243:BI243"/>
    <mergeCell ref="A244:C244"/>
    <mergeCell ref="D244:P244"/>
    <mergeCell ref="Q244:U244"/>
    <mergeCell ref="V244:AE244"/>
    <mergeCell ref="AF244:AJ244"/>
    <mergeCell ref="AK244:AO244"/>
    <mergeCell ref="AP244:AT244"/>
    <mergeCell ref="AU244:AY244"/>
    <mergeCell ref="AZ244:BD244"/>
    <mergeCell ref="BE242:BI242"/>
    <mergeCell ref="A243:C243"/>
    <mergeCell ref="D243:P243"/>
    <mergeCell ref="Q243:U243"/>
    <mergeCell ref="V243:AE243"/>
    <mergeCell ref="AF243:AJ243"/>
    <mergeCell ref="AK243:AO243"/>
    <mergeCell ref="AP243:AT243"/>
    <mergeCell ref="AU243:AY243"/>
    <mergeCell ref="AZ243:BD243"/>
    <mergeCell ref="BE241:BI241"/>
    <mergeCell ref="A242:C242"/>
    <mergeCell ref="D242:P242"/>
    <mergeCell ref="Q242:U242"/>
    <mergeCell ref="V242:AE242"/>
    <mergeCell ref="AF242:AJ242"/>
    <mergeCell ref="AK242:AO242"/>
    <mergeCell ref="AP242:AT242"/>
    <mergeCell ref="AU242:AY242"/>
    <mergeCell ref="AZ242:BD242"/>
    <mergeCell ref="BE240:BI240"/>
    <mergeCell ref="A241:C241"/>
    <mergeCell ref="D241:P241"/>
    <mergeCell ref="Q241:U241"/>
    <mergeCell ref="V241:AE241"/>
    <mergeCell ref="AF241:AJ241"/>
    <mergeCell ref="AK241:AO241"/>
    <mergeCell ref="AP241:AT241"/>
    <mergeCell ref="AU241:AY241"/>
    <mergeCell ref="AZ241:BD241"/>
    <mergeCell ref="BE239:BI239"/>
    <mergeCell ref="A240:C240"/>
    <mergeCell ref="D240:P240"/>
    <mergeCell ref="Q240:U240"/>
    <mergeCell ref="V240:AE240"/>
    <mergeCell ref="AF240:AJ240"/>
    <mergeCell ref="AK240:AO240"/>
    <mergeCell ref="AP240:AT240"/>
    <mergeCell ref="AU240:AY240"/>
    <mergeCell ref="AZ240:BD240"/>
    <mergeCell ref="BE238:BI238"/>
    <mergeCell ref="A239:C239"/>
    <mergeCell ref="D239:P239"/>
    <mergeCell ref="Q239:U239"/>
    <mergeCell ref="V239:AE239"/>
    <mergeCell ref="AF239:AJ239"/>
    <mergeCell ref="AK239:AO239"/>
    <mergeCell ref="AP239:AT239"/>
    <mergeCell ref="AU239:AY239"/>
    <mergeCell ref="AZ239:BD239"/>
    <mergeCell ref="BE237:BI237"/>
    <mergeCell ref="A238:C238"/>
    <mergeCell ref="D238:P238"/>
    <mergeCell ref="Q238:U238"/>
    <mergeCell ref="V238:AE238"/>
    <mergeCell ref="AF238:AJ238"/>
    <mergeCell ref="AK238:AO238"/>
    <mergeCell ref="AP238:AT238"/>
    <mergeCell ref="AU238:AY238"/>
    <mergeCell ref="AZ238:BD238"/>
    <mergeCell ref="BE236:BI236"/>
    <mergeCell ref="A237:C237"/>
    <mergeCell ref="D237:P237"/>
    <mergeCell ref="Q237:U237"/>
    <mergeCell ref="V237:AE237"/>
    <mergeCell ref="AF237:AJ237"/>
    <mergeCell ref="AK237:AO237"/>
    <mergeCell ref="AP237:AT237"/>
    <mergeCell ref="AU237:AY237"/>
    <mergeCell ref="AZ237:BD237"/>
    <mergeCell ref="BE235:BI235"/>
    <mergeCell ref="A236:C236"/>
    <mergeCell ref="D236:P236"/>
    <mergeCell ref="Q236:U236"/>
    <mergeCell ref="V236:AE236"/>
    <mergeCell ref="AF236:AJ236"/>
    <mergeCell ref="AK236:AO236"/>
    <mergeCell ref="AP236:AT236"/>
    <mergeCell ref="AU236:AY236"/>
    <mergeCell ref="AZ236:BD236"/>
    <mergeCell ref="BE234:BI234"/>
    <mergeCell ref="A235:C235"/>
    <mergeCell ref="D235:P235"/>
    <mergeCell ref="Q235:U235"/>
    <mergeCell ref="V235:AE235"/>
    <mergeCell ref="AF235:AJ235"/>
    <mergeCell ref="AK235:AO235"/>
    <mergeCell ref="AP235:AT235"/>
    <mergeCell ref="AU235:AY235"/>
    <mergeCell ref="AZ235:BD235"/>
    <mergeCell ref="BE233:BI233"/>
    <mergeCell ref="A234:C234"/>
    <mergeCell ref="D234:P234"/>
    <mergeCell ref="Q234:U234"/>
    <mergeCell ref="V234:AE234"/>
    <mergeCell ref="AF234:AJ234"/>
    <mergeCell ref="AK234:AO234"/>
    <mergeCell ref="AP234:AT234"/>
    <mergeCell ref="AU234:AY234"/>
    <mergeCell ref="AZ234:BD234"/>
    <mergeCell ref="BE232:BI232"/>
    <mergeCell ref="A233:C233"/>
    <mergeCell ref="D233:P233"/>
    <mergeCell ref="Q233:U233"/>
    <mergeCell ref="V233:AE233"/>
    <mergeCell ref="AF233:AJ233"/>
    <mergeCell ref="AK233:AO233"/>
    <mergeCell ref="AP233:AT233"/>
    <mergeCell ref="AU233:AY233"/>
    <mergeCell ref="AZ233:BD233"/>
    <mergeCell ref="BE231:BI231"/>
    <mergeCell ref="A232:C232"/>
    <mergeCell ref="D232:P232"/>
    <mergeCell ref="Q232:U232"/>
    <mergeCell ref="V232:AE232"/>
    <mergeCell ref="AF232:AJ232"/>
    <mergeCell ref="AK232:AO232"/>
    <mergeCell ref="AP232:AT232"/>
    <mergeCell ref="AU232:AY232"/>
    <mergeCell ref="AZ232:BD232"/>
    <mergeCell ref="BE230:BI230"/>
    <mergeCell ref="A231:C231"/>
    <mergeCell ref="D231:P231"/>
    <mergeCell ref="Q231:U231"/>
    <mergeCell ref="V231:AE231"/>
    <mergeCell ref="AF231:AJ231"/>
    <mergeCell ref="AK231:AO231"/>
    <mergeCell ref="AP231:AT231"/>
    <mergeCell ref="AU231:AY231"/>
    <mergeCell ref="AZ231:BD231"/>
    <mergeCell ref="BE229:BI229"/>
    <mergeCell ref="A230:C230"/>
    <mergeCell ref="D230:P230"/>
    <mergeCell ref="Q230:U230"/>
    <mergeCell ref="V230:AE230"/>
    <mergeCell ref="AF230:AJ230"/>
    <mergeCell ref="AK230:AO230"/>
    <mergeCell ref="AP230:AT230"/>
    <mergeCell ref="AU230:AY230"/>
    <mergeCell ref="AZ230:BD230"/>
    <mergeCell ref="BE228:BI228"/>
    <mergeCell ref="A229:C229"/>
    <mergeCell ref="D229:P229"/>
    <mergeCell ref="Q229:U229"/>
    <mergeCell ref="V229:AE229"/>
    <mergeCell ref="AF229:AJ229"/>
    <mergeCell ref="AK229:AO229"/>
    <mergeCell ref="AP229:AT229"/>
    <mergeCell ref="AU229:AY229"/>
    <mergeCell ref="AZ229:BD229"/>
    <mergeCell ref="BE227:BI227"/>
    <mergeCell ref="A228:C228"/>
    <mergeCell ref="D228:P228"/>
    <mergeCell ref="Q228:U228"/>
    <mergeCell ref="V228:AE228"/>
    <mergeCell ref="AF228:AJ228"/>
    <mergeCell ref="AK228:AO228"/>
    <mergeCell ref="AP228:AT228"/>
    <mergeCell ref="AU228:AY228"/>
    <mergeCell ref="AZ228:BD228"/>
    <mergeCell ref="BE226:BI226"/>
    <mergeCell ref="A227:C227"/>
    <mergeCell ref="D227:P227"/>
    <mergeCell ref="Q227:U227"/>
    <mergeCell ref="V227:AE227"/>
    <mergeCell ref="AF227:AJ227"/>
    <mergeCell ref="AK227:AO227"/>
    <mergeCell ref="AP227:AT227"/>
    <mergeCell ref="AU227:AY227"/>
    <mergeCell ref="AZ227:BD227"/>
    <mergeCell ref="BE225:BI225"/>
    <mergeCell ref="A226:C226"/>
    <mergeCell ref="D226:P226"/>
    <mergeCell ref="Q226:U226"/>
    <mergeCell ref="V226:AE226"/>
    <mergeCell ref="AF226:AJ226"/>
    <mergeCell ref="AK226:AO226"/>
    <mergeCell ref="AP226:AT226"/>
    <mergeCell ref="AU226:AY226"/>
    <mergeCell ref="AZ226:BD226"/>
    <mergeCell ref="BE224:BI224"/>
    <mergeCell ref="A225:C225"/>
    <mergeCell ref="D225:P225"/>
    <mergeCell ref="Q225:U225"/>
    <mergeCell ref="V225:AE225"/>
    <mergeCell ref="AF225:AJ225"/>
    <mergeCell ref="AK225:AO225"/>
    <mergeCell ref="AP225:AT225"/>
    <mergeCell ref="AU225:AY225"/>
    <mergeCell ref="AZ225:BD225"/>
    <mergeCell ref="BE223:BI223"/>
    <mergeCell ref="A224:C224"/>
    <mergeCell ref="D224:P224"/>
    <mergeCell ref="Q224:U224"/>
    <mergeCell ref="V224:AE224"/>
    <mergeCell ref="AF224:AJ224"/>
    <mergeCell ref="AK224:AO224"/>
    <mergeCell ref="AP224:AT224"/>
    <mergeCell ref="AU224:AY224"/>
    <mergeCell ref="AZ224:BD224"/>
    <mergeCell ref="BE222:BI222"/>
    <mergeCell ref="A223:C223"/>
    <mergeCell ref="D223:P223"/>
    <mergeCell ref="Q223:U223"/>
    <mergeCell ref="V223:AE223"/>
    <mergeCell ref="AF223:AJ223"/>
    <mergeCell ref="AK223:AO223"/>
    <mergeCell ref="AP223:AT223"/>
    <mergeCell ref="AU223:AY223"/>
    <mergeCell ref="AZ223:BD223"/>
    <mergeCell ref="BE221:BI221"/>
    <mergeCell ref="A222:C222"/>
    <mergeCell ref="D222:P222"/>
    <mergeCell ref="Q222:U222"/>
    <mergeCell ref="V222:AE222"/>
    <mergeCell ref="AF222:AJ222"/>
    <mergeCell ref="AK222:AO222"/>
    <mergeCell ref="AP222:AT222"/>
    <mergeCell ref="AU222:AY222"/>
    <mergeCell ref="AZ222:BD222"/>
    <mergeCell ref="BE220:BI220"/>
    <mergeCell ref="A221:C221"/>
    <mergeCell ref="D221:P221"/>
    <mergeCell ref="Q221:U221"/>
    <mergeCell ref="V221:AE221"/>
    <mergeCell ref="AF221:AJ221"/>
    <mergeCell ref="AK221:AO221"/>
    <mergeCell ref="AP221:AT221"/>
    <mergeCell ref="AU221:AY221"/>
    <mergeCell ref="AZ221:BD221"/>
    <mergeCell ref="BE219:BI219"/>
    <mergeCell ref="A220:C220"/>
    <mergeCell ref="D220:P220"/>
    <mergeCell ref="Q220:U220"/>
    <mergeCell ref="V220:AE220"/>
    <mergeCell ref="AF220:AJ220"/>
    <mergeCell ref="AK220:AO220"/>
    <mergeCell ref="AP220:AT220"/>
    <mergeCell ref="AU220:AY220"/>
    <mergeCell ref="AZ220:BD220"/>
    <mergeCell ref="BE218:BI218"/>
    <mergeCell ref="A219:C219"/>
    <mergeCell ref="D219:P219"/>
    <mergeCell ref="Q219:U219"/>
    <mergeCell ref="V219:AE219"/>
    <mergeCell ref="AF219:AJ219"/>
    <mergeCell ref="AK219:AO219"/>
    <mergeCell ref="AP219:AT219"/>
    <mergeCell ref="AU219:AY219"/>
    <mergeCell ref="AZ219:BD219"/>
    <mergeCell ref="BE217:BI217"/>
    <mergeCell ref="A218:C218"/>
    <mergeCell ref="D218:P218"/>
    <mergeCell ref="Q218:U218"/>
    <mergeCell ref="V218:AE218"/>
    <mergeCell ref="AF218:AJ218"/>
    <mergeCell ref="AK218:AO218"/>
    <mergeCell ref="AP218:AT218"/>
    <mergeCell ref="AU218:AY218"/>
    <mergeCell ref="AZ218:BD218"/>
    <mergeCell ref="BE216:BI216"/>
    <mergeCell ref="A217:C217"/>
    <mergeCell ref="D217:P217"/>
    <mergeCell ref="Q217:U217"/>
    <mergeCell ref="V217:AE217"/>
    <mergeCell ref="AF217:AJ217"/>
    <mergeCell ref="AK217:AO217"/>
    <mergeCell ref="AP217:AT217"/>
    <mergeCell ref="AU217:AY217"/>
    <mergeCell ref="AZ217:BD217"/>
    <mergeCell ref="BE215:BI215"/>
    <mergeCell ref="A216:C216"/>
    <mergeCell ref="D216:P216"/>
    <mergeCell ref="Q216:U216"/>
    <mergeCell ref="V216:AE216"/>
    <mergeCell ref="AF216:AJ216"/>
    <mergeCell ref="AK216:AO216"/>
    <mergeCell ref="AP216:AT216"/>
    <mergeCell ref="AU216:AY216"/>
    <mergeCell ref="AZ216:BD216"/>
    <mergeCell ref="BE214:BI214"/>
    <mergeCell ref="A215:C215"/>
    <mergeCell ref="D215:P215"/>
    <mergeCell ref="Q215:U215"/>
    <mergeCell ref="V215:AE215"/>
    <mergeCell ref="AF215:AJ215"/>
    <mergeCell ref="AK215:AO215"/>
    <mergeCell ref="AP215:AT215"/>
    <mergeCell ref="AU215:AY215"/>
    <mergeCell ref="AZ215:BD215"/>
    <mergeCell ref="BE213:BI213"/>
    <mergeCell ref="A214:C214"/>
    <mergeCell ref="D214:P214"/>
    <mergeCell ref="Q214:U214"/>
    <mergeCell ref="V214:AE214"/>
    <mergeCell ref="AF214:AJ214"/>
    <mergeCell ref="AK214:AO214"/>
    <mergeCell ref="AP214:AT214"/>
    <mergeCell ref="AU214:AY214"/>
    <mergeCell ref="AZ214:BD214"/>
    <mergeCell ref="BE212:BI212"/>
    <mergeCell ref="A213:C213"/>
    <mergeCell ref="D213:P213"/>
    <mergeCell ref="Q213:U213"/>
    <mergeCell ref="V213:AE213"/>
    <mergeCell ref="AF213:AJ213"/>
    <mergeCell ref="AK213:AO213"/>
    <mergeCell ref="AP213:AT213"/>
    <mergeCell ref="AU213:AY213"/>
    <mergeCell ref="AZ213:BD213"/>
    <mergeCell ref="BE211:BI211"/>
    <mergeCell ref="A212:C212"/>
    <mergeCell ref="D212:P212"/>
    <mergeCell ref="Q212:U212"/>
    <mergeCell ref="V212:AE212"/>
    <mergeCell ref="AF212:AJ212"/>
    <mergeCell ref="AK212:AO212"/>
    <mergeCell ref="AP212:AT212"/>
    <mergeCell ref="AU212:AY212"/>
    <mergeCell ref="AZ212:BD212"/>
    <mergeCell ref="BE210:BI210"/>
    <mergeCell ref="A211:C211"/>
    <mergeCell ref="D211:P211"/>
    <mergeCell ref="Q211:U211"/>
    <mergeCell ref="V211:AE211"/>
    <mergeCell ref="AF211:AJ211"/>
    <mergeCell ref="AK211:AO211"/>
    <mergeCell ref="AP211:AT211"/>
    <mergeCell ref="AU211:AY211"/>
    <mergeCell ref="AZ211:BD211"/>
    <mergeCell ref="BE209:BI209"/>
    <mergeCell ref="A210:C210"/>
    <mergeCell ref="D210:P210"/>
    <mergeCell ref="Q210:U210"/>
    <mergeCell ref="V210:AE210"/>
    <mergeCell ref="AF210:AJ210"/>
    <mergeCell ref="AK210:AO210"/>
    <mergeCell ref="AP210:AT210"/>
    <mergeCell ref="AU210:AY210"/>
    <mergeCell ref="AZ210:BD210"/>
    <mergeCell ref="BE208:BI208"/>
    <mergeCell ref="A209:C209"/>
    <mergeCell ref="D209:P209"/>
    <mergeCell ref="Q209:U209"/>
    <mergeCell ref="V209:AE209"/>
    <mergeCell ref="AF209:AJ209"/>
    <mergeCell ref="AK209:AO209"/>
    <mergeCell ref="AP209:AT209"/>
    <mergeCell ref="AU209:AY209"/>
    <mergeCell ref="AZ209:BD209"/>
    <mergeCell ref="BE207:BI207"/>
    <mergeCell ref="A208:C208"/>
    <mergeCell ref="D208:P208"/>
    <mergeCell ref="Q208:U208"/>
    <mergeCell ref="V208:AE208"/>
    <mergeCell ref="AF208:AJ208"/>
    <mergeCell ref="AK208:AO208"/>
    <mergeCell ref="AP208:AT208"/>
    <mergeCell ref="AU208:AY208"/>
    <mergeCell ref="AZ208:BD208"/>
    <mergeCell ref="BE206:BI206"/>
    <mergeCell ref="A207:C207"/>
    <mergeCell ref="D207:P207"/>
    <mergeCell ref="Q207:U207"/>
    <mergeCell ref="V207:AE207"/>
    <mergeCell ref="AF207:AJ207"/>
    <mergeCell ref="AK207:AO207"/>
    <mergeCell ref="AP207:AT207"/>
    <mergeCell ref="AU207:AY207"/>
    <mergeCell ref="AZ207:BD207"/>
    <mergeCell ref="BE205:BI205"/>
    <mergeCell ref="A206:C206"/>
    <mergeCell ref="D206:P206"/>
    <mergeCell ref="Q206:U206"/>
    <mergeCell ref="V206:AE206"/>
    <mergeCell ref="AF206:AJ206"/>
    <mergeCell ref="AK206:AO206"/>
    <mergeCell ref="AP206:AT206"/>
    <mergeCell ref="AU206:AY206"/>
    <mergeCell ref="AZ206:BD206"/>
    <mergeCell ref="BE204:BI204"/>
    <mergeCell ref="A205:C205"/>
    <mergeCell ref="D205:P205"/>
    <mergeCell ref="Q205:U205"/>
    <mergeCell ref="V205:AE205"/>
    <mergeCell ref="AF205:AJ205"/>
    <mergeCell ref="AK205:AO205"/>
    <mergeCell ref="AP205:AT205"/>
    <mergeCell ref="AU205:AY205"/>
    <mergeCell ref="AZ205:BD205"/>
    <mergeCell ref="BE203:BI203"/>
    <mergeCell ref="A204:C204"/>
    <mergeCell ref="D204:P204"/>
    <mergeCell ref="Q204:U204"/>
    <mergeCell ref="V204:AE204"/>
    <mergeCell ref="AF204:AJ204"/>
    <mergeCell ref="AK204:AO204"/>
    <mergeCell ref="AP204:AT204"/>
    <mergeCell ref="AU204:AY204"/>
    <mergeCell ref="AZ204:BD204"/>
    <mergeCell ref="BE202:BI202"/>
    <mergeCell ref="A203:C203"/>
    <mergeCell ref="D203:P203"/>
    <mergeCell ref="Q203:U203"/>
    <mergeCell ref="V203:AE203"/>
    <mergeCell ref="AF203:AJ203"/>
    <mergeCell ref="AK203:AO203"/>
    <mergeCell ref="AP203:AT203"/>
    <mergeCell ref="AU203:AY203"/>
    <mergeCell ref="AZ203:BD203"/>
    <mergeCell ref="BE201:BI201"/>
    <mergeCell ref="A202:C202"/>
    <mergeCell ref="D202:P202"/>
    <mergeCell ref="Q202:U202"/>
    <mergeCell ref="V202:AE202"/>
    <mergeCell ref="AF202:AJ202"/>
    <mergeCell ref="AK202:AO202"/>
    <mergeCell ref="AP202:AT202"/>
    <mergeCell ref="AU202:AY202"/>
    <mergeCell ref="AZ202:BD202"/>
    <mergeCell ref="V201:AE201"/>
    <mergeCell ref="AF201:AJ201"/>
    <mergeCell ref="AK201:AO201"/>
    <mergeCell ref="AP201:AT201"/>
    <mergeCell ref="AU201:AY201"/>
    <mergeCell ref="AZ201:BD201"/>
    <mergeCell ref="A200:C200"/>
    <mergeCell ref="D200:P200"/>
    <mergeCell ref="Q200:U200"/>
    <mergeCell ref="V200:AE200"/>
    <mergeCell ref="AF200:AJ200"/>
    <mergeCell ref="AK200:AO200"/>
    <mergeCell ref="AP200:AT200"/>
    <mergeCell ref="AU200:AY200"/>
    <mergeCell ref="AZ200:BD200"/>
    <mergeCell ref="BE192:BI192"/>
    <mergeCell ref="BJ192:BN192"/>
    <mergeCell ref="BO192:BS192"/>
    <mergeCell ref="BT192:BX192"/>
    <mergeCell ref="BT191:BX191"/>
    <mergeCell ref="A192:C192"/>
    <mergeCell ref="D192:P192"/>
    <mergeCell ref="Q192:U192"/>
    <mergeCell ref="V192:AE192"/>
    <mergeCell ref="AF192:AJ192"/>
    <mergeCell ref="AK192:AO192"/>
    <mergeCell ref="AP192:AT192"/>
    <mergeCell ref="AU192:AY192"/>
    <mergeCell ref="AZ192:BD192"/>
    <mergeCell ref="AP191:AT191"/>
    <mergeCell ref="AU191:AY191"/>
    <mergeCell ref="AZ191:BD191"/>
    <mergeCell ref="BE191:BI191"/>
    <mergeCell ref="BJ191:BN191"/>
    <mergeCell ref="BO191:BS191"/>
    <mergeCell ref="BE190:BI190"/>
    <mergeCell ref="BJ190:BN190"/>
    <mergeCell ref="BO190:BS190"/>
    <mergeCell ref="BT190:BX190"/>
    <mergeCell ref="A191:C191"/>
    <mergeCell ref="D191:P191"/>
    <mergeCell ref="Q191:U191"/>
    <mergeCell ref="V191:AE191"/>
    <mergeCell ref="AF191:AJ191"/>
    <mergeCell ref="AK191:AO191"/>
    <mergeCell ref="BT189:BX189"/>
    <mergeCell ref="A190:C190"/>
    <mergeCell ref="D190:P190"/>
    <mergeCell ref="Q190:U190"/>
    <mergeCell ref="V190:AE190"/>
    <mergeCell ref="AF190:AJ190"/>
    <mergeCell ref="AK190:AO190"/>
    <mergeCell ref="AP190:AT190"/>
    <mergeCell ref="AU190:AY190"/>
    <mergeCell ref="AZ190:BD190"/>
    <mergeCell ref="AP189:AT189"/>
    <mergeCell ref="AU189:AY189"/>
    <mergeCell ref="AZ189:BD189"/>
    <mergeCell ref="BE189:BI189"/>
    <mergeCell ref="BJ189:BN189"/>
    <mergeCell ref="BO189:BS189"/>
    <mergeCell ref="BE188:BI188"/>
    <mergeCell ref="BJ188:BN188"/>
    <mergeCell ref="BO188:BS188"/>
    <mergeCell ref="BT188:BX188"/>
    <mergeCell ref="A189:C189"/>
    <mergeCell ref="D189:P189"/>
    <mergeCell ref="Q189:U189"/>
    <mergeCell ref="V189:AE189"/>
    <mergeCell ref="AF189:AJ189"/>
    <mergeCell ref="AK189:AO189"/>
    <mergeCell ref="BT187:BX187"/>
    <mergeCell ref="A188:C188"/>
    <mergeCell ref="D188:P188"/>
    <mergeCell ref="Q188:U188"/>
    <mergeCell ref="V188:AE188"/>
    <mergeCell ref="AF188:AJ188"/>
    <mergeCell ref="AK188:AO188"/>
    <mergeCell ref="AP188:AT188"/>
    <mergeCell ref="AU188:AY188"/>
    <mergeCell ref="AZ188:BD188"/>
    <mergeCell ref="AP187:AT187"/>
    <mergeCell ref="AU187:AY187"/>
    <mergeCell ref="AZ187:BD187"/>
    <mergeCell ref="BE187:BI187"/>
    <mergeCell ref="BJ187:BN187"/>
    <mergeCell ref="BO187:BS187"/>
    <mergeCell ref="BE186:BI186"/>
    <mergeCell ref="BJ186:BN186"/>
    <mergeCell ref="BO186:BS186"/>
    <mergeCell ref="BT186:BX186"/>
    <mergeCell ref="A187:C187"/>
    <mergeCell ref="D187:P187"/>
    <mergeCell ref="Q187:U187"/>
    <mergeCell ref="V187:AE187"/>
    <mergeCell ref="AF187:AJ187"/>
    <mergeCell ref="AK187:AO187"/>
    <mergeCell ref="BT185:BX185"/>
    <mergeCell ref="A186:C186"/>
    <mergeCell ref="D186:P186"/>
    <mergeCell ref="Q186:U186"/>
    <mergeCell ref="V186:AE186"/>
    <mergeCell ref="AF186:AJ186"/>
    <mergeCell ref="AK186:AO186"/>
    <mergeCell ref="AP186:AT186"/>
    <mergeCell ref="AU186:AY186"/>
    <mergeCell ref="AZ186:BD186"/>
    <mergeCell ref="AP185:AT185"/>
    <mergeCell ref="AU185:AY185"/>
    <mergeCell ref="AZ185:BD185"/>
    <mergeCell ref="BE185:BI185"/>
    <mergeCell ref="BJ185:BN185"/>
    <mergeCell ref="BO185:BS185"/>
    <mergeCell ref="BE184:BI184"/>
    <mergeCell ref="BJ184:BN184"/>
    <mergeCell ref="BO184:BS184"/>
    <mergeCell ref="BT184:BX184"/>
    <mergeCell ref="A185:C185"/>
    <mergeCell ref="D185:P185"/>
    <mergeCell ref="Q185:U185"/>
    <mergeCell ref="V185:AE185"/>
    <mergeCell ref="AF185:AJ185"/>
    <mergeCell ref="AK185:AO185"/>
    <mergeCell ref="BT183:BX183"/>
    <mergeCell ref="A184:C184"/>
    <mergeCell ref="D184:P184"/>
    <mergeCell ref="Q184:U184"/>
    <mergeCell ref="V184:AE184"/>
    <mergeCell ref="AF184:AJ184"/>
    <mergeCell ref="AK184:AO184"/>
    <mergeCell ref="AP184:AT184"/>
    <mergeCell ref="AU184:AY184"/>
    <mergeCell ref="AZ184:BD184"/>
    <mergeCell ref="AP183:AT183"/>
    <mergeCell ref="AU183:AY183"/>
    <mergeCell ref="AZ183:BD183"/>
    <mergeCell ref="BE183:BI183"/>
    <mergeCell ref="BJ183:BN183"/>
    <mergeCell ref="BO183:BS183"/>
    <mergeCell ref="BE182:BI182"/>
    <mergeCell ref="BJ182:BN182"/>
    <mergeCell ref="BO182:BS182"/>
    <mergeCell ref="BT182:BX182"/>
    <mergeCell ref="A183:C183"/>
    <mergeCell ref="D183:P183"/>
    <mergeCell ref="Q183:U183"/>
    <mergeCell ref="V183:AE183"/>
    <mergeCell ref="AF183:AJ183"/>
    <mergeCell ref="AK183:AO183"/>
    <mergeCell ref="BT181:BX181"/>
    <mergeCell ref="A182:C182"/>
    <mergeCell ref="D182:P182"/>
    <mergeCell ref="Q182:U182"/>
    <mergeCell ref="V182:AE182"/>
    <mergeCell ref="AF182:AJ182"/>
    <mergeCell ref="AK182:AO182"/>
    <mergeCell ref="AP182:AT182"/>
    <mergeCell ref="AU182:AY182"/>
    <mergeCell ref="AZ182:BD182"/>
    <mergeCell ref="AP181:AT181"/>
    <mergeCell ref="AU181:AY181"/>
    <mergeCell ref="AZ181:BD181"/>
    <mergeCell ref="BE181:BI181"/>
    <mergeCell ref="BJ181:BN181"/>
    <mergeCell ref="BO181:BS181"/>
    <mergeCell ref="BE180:BI180"/>
    <mergeCell ref="BJ180:BN180"/>
    <mergeCell ref="BO180:BS180"/>
    <mergeCell ref="BT180:BX180"/>
    <mergeCell ref="A181:C181"/>
    <mergeCell ref="D181:P181"/>
    <mergeCell ref="Q181:U181"/>
    <mergeCell ref="V181:AE181"/>
    <mergeCell ref="AF181:AJ181"/>
    <mergeCell ref="AK181:AO181"/>
    <mergeCell ref="BT179:BX179"/>
    <mergeCell ref="A180:C180"/>
    <mergeCell ref="D180:P180"/>
    <mergeCell ref="Q180:U180"/>
    <mergeCell ref="V180:AE180"/>
    <mergeCell ref="AF180:AJ180"/>
    <mergeCell ref="AK180:AO180"/>
    <mergeCell ref="AP180:AT180"/>
    <mergeCell ref="AU180:AY180"/>
    <mergeCell ref="AZ180:BD180"/>
    <mergeCell ref="AP179:AT179"/>
    <mergeCell ref="AU179:AY179"/>
    <mergeCell ref="AZ179:BD179"/>
    <mergeCell ref="BE179:BI179"/>
    <mergeCell ref="BJ179:BN179"/>
    <mergeCell ref="BO179:BS179"/>
    <mergeCell ref="BE178:BI178"/>
    <mergeCell ref="BJ178:BN178"/>
    <mergeCell ref="BO178:BS178"/>
    <mergeCell ref="BT178:BX178"/>
    <mergeCell ref="A179:C179"/>
    <mergeCell ref="D179:P179"/>
    <mergeCell ref="Q179:U179"/>
    <mergeCell ref="V179:AE179"/>
    <mergeCell ref="AF179:AJ179"/>
    <mergeCell ref="AK179:AO179"/>
    <mergeCell ref="BT177:BX177"/>
    <mergeCell ref="A178:C178"/>
    <mergeCell ref="D178:P178"/>
    <mergeCell ref="Q178:U178"/>
    <mergeCell ref="V178:AE178"/>
    <mergeCell ref="AF178:AJ178"/>
    <mergeCell ref="AK178:AO178"/>
    <mergeCell ref="AP178:AT178"/>
    <mergeCell ref="AU178:AY178"/>
    <mergeCell ref="AZ178:BD178"/>
    <mergeCell ref="AP177:AT177"/>
    <mergeCell ref="AU177:AY177"/>
    <mergeCell ref="AZ177:BD177"/>
    <mergeCell ref="BE177:BI177"/>
    <mergeCell ref="BJ177:BN177"/>
    <mergeCell ref="BO177:BS177"/>
    <mergeCell ref="BE176:BI176"/>
    <mergeCell ref="BJ176:BN176"/>
    <mergeCell ref="BO176:BS176"/>
    <mergeCell ref="BT176:BX176"/>
    <mergeCell ref="A177:C177"/>
    <mergeCell ref="D177:P177"/>
    <mergeCell ref="Q177:U177"/>
    <mergeCell ref="V177:AE177"/>
    <mergeCell ref="AF177:AJ177"/>
    <mergeCell ref="AK177:AO177"/>
    <mergeCell ref="BT175:BX175"/>
    <mergeCell ref="A176:C176"/>
    <mergeCell ref="D176:P176"/>
    <mergeCell ref="Q176:U176"/>
    <mergeCell ref="V176:AE176"/>
    <mergeCell ref="AF176:AJ176"/>
    <mergeCell ref="AK176:AO176"/>
    <mergeCell ref="AP176:AT176"/>
    <mergeCell ref="AU176:AY176"/>
    <mergeCell ref="AZ176:BD176"/>
    <mergeCell ref="AP175:AT175"/>
    <mergeCell ref="AU175:AY175"/>
    <mergeCell ref="AZ175:BD175"/>
    <mergeCell ref="BE175:BI175"/>
    <mergeCell ref="BJ175:BN175"/>
    <mergeCell ref="BO175:BS175"/>
    <mergeCell ref="BE174:BI174"/>
    <mergeCell ref="BJ174:BN174"/>
    <mergeCell ref="BO174:BS174"/>
    <mergeCell ref="BT174:BX174"/>
    <mergeCell ref="A175:C175"/>
    <mergeCell ref="D175:P175"/>
    <mergeCell ref="Q175:U175"/>
    <mergeCell ref="V175:AE175"/>
    <mergeCell ref="AF175:AJ175"/>
    <mergeCell ref="AK175:AO175"/>
    <mergeCell ref="BT173:BX173"/>
    <mergeCell ref="A174:C174"/>
    <mergeCell ref="D174:P174"/>
    <mergeCell ref="Q174:U174"/>
    <mergeCell ref="V174:AE174"/>
    <mergeCell ref="AF174:AJ174"/>
    <mergeCell ref="AK174:AO174"/>
    <mergeCell ref="AP174:AT174"/>
    <mergeCell ref="AU174:AY174"/>
    <mergeCell ref="AZ174:BD174"/>
    <mergeCell ref="AP173:AT173"/>
    <mergeCell ref="AU173:AY173"/>
    <mergeCell ref="AZ173:BD173"/>
    <mergeCell ref="BE173:BI173"/>
    <mergeCell ref="BJ173:BN173"/>
    <mergeCell ref="BO173:BS173"/>
    <mergeCell ref="BE172:BI172"/>
    <mergeCell ref="BJ172:BN172"/>
    <mergeCell ref="BO172:BS172"/>
    <mergeCell ref="BT172:BX172"/>
    <mergeCell ref="A173:C173"/>
    <mergeCell ref="D173:P173"/>
    <mergeCell ref="Q173:U173"/>
    <mergeCell ref="V173:AE173"/>
    <mergeCell ref="AF173:AJ173"/>
    <mergeCell ref="AK173:AO173"/>
    <mergeCell ref="BT171:BX171"/>
    <mergeCell ref="A172:C172"/>
    <mergeCell ref="D172:P172"/>
    <mergeCell ref="Q172:U172"/>
    <mergeCell ref="V172:AE172"/>
    <mergeCell ref="AF172:AJ172"/>
    <mergeCell ref="AK172:AO172"/>
    <mergeCell ref="AP172:AT172"/>
    <mergeCell ref="AU172:AY172"/>
    <mergeCell ref="AZ172:BD172"/>
    <mergeCell ref="AP171:AT171"/>
    <mergeCell ref="AU171:AY171"/>
    <mergeCell ref="AZ171:BD171"/>
    <mergeCell ref="BE171:BI171"/>
    <mergeCell ref="BJ171:BN171"/>
    <mergeCell ref="BO171:BS171"/>
    <mergeCell ref="BE170:BI170"/>
    <mergeCell ref="BJ170:BN170"/>
    <mergeCell ref="BO170:BS170"/>
    <mergeCell ref="BT170:BX170"/>
    <mergeCell ref="A171:C171"/>
    <mergeCell ref="D171:P171"/>
    <mergeCell ref="Q171:U171"/>
    <mergeCell ref="V171:AE171"/>
    <mergeCell ref="AF171:AJ171"/>
    <mergeCell ref="AK171:AO171"/>
    <mergeCell ref="BT169:BX169"/>
    <mergeCell ref="A170:C170"/>
    <mergeCell ref="D170:P170"/>
    <mergeCell ref="Q170:U170"/>
    <mergeCell ref="V170:AE170"/>
    <mergeCell ref="AF170:AJ170"/>
    <mergeCell ref="AK170:AO170"/>
    <mergeCell ref="AP170:AT170"/>
    <mergeCell ref="AU170:AY170"/>
    <mergeCell ref="AZ170:BD170"/>
    <mergeCell ref="AP169:AT169"/>
    <mergeCell ref="AU169:AY169"/>
    <mergeCell ref="AZ169:BD169"/>
    <mergeCell ref="BE169:BI169"/>
    <mergeCell ref="BJ169:BN169"/>
    <mergeCell ref="BO169:BS169"/>
    <mergeCell ref="BE168:BI168"/>
    <mergeCell ref="BJ168:BN168"/>
    <mergeCell ref="BO168:BS168"/>
    <mergeCell ref="BT168:BX168"/>
    <mergeCell ref="A169:C169"/>
    <mergeCell ref="D169:P169"/>
    <mergeCell ref="Q169:U169"/>
    <mergeCell ref="V169:AE169"/>
    <mergeCell ref="AF169:AJ169"/>
    <mergeCell ref="AK169:AO169"/>
    <mergeCell ref="BT167:BX167"/>
    <mergeCell ref="A168:C168"/>
    <mergeCell ref="D168:P168"/>
    <mergeCell ref="Q168:U168"/>
    <mergeCell ref="V168:AE168"/>
    <mergeCell ref="AF168:AJ168"/>
    <mergeCell ref="AK168:AO168"/>
    <mergeCell ref="AP168:AT168"/>
    <mergeCell ref="AU168:AY168"/>
    <mergeCell ref="AZ168:BD168"/>
    <mergeCell ref="AP167:AT167"/>
    <mergeCell ref="AU167:AY167"/>
    <mergeCell ref="AZ167:BD167"/>
    <mergeCell ref="BE167:BI167"/>
    <mergeCell ref="BJ167:BN167"/>
    <mergeCell ref="BO167:BS167"/>
    <mergeCell ref="BE166:BI166"/>
    <mergeCell ref="BJ166:BN166"/>
    <mergeCell ref="BO166:BS166"/>
    <mergeCell ref="BT166:BX166"/>
    <mergeCell ref="A167:C167"/>
    <mergeCell ref="D167:P167"/>
    <mergeCell ref="Q167:U167"/>
    <mergeCell ref="V167:AE167"/>
    <mergeCell ref="AF167:AJ167"/>
    <mergeCell ref="AK167:AO167"/>
    <mergeCell ref="BT165:BX165"/>
    <mergeCell ref="A166:C166"/>
    <mergeCell ref="D166:P166"/>
    <mergeCell ref="Q166:U166"/>
    <mergeCell ref="V166:AE166"/>
    <mergeCell ref="AF166:AJ166"/>
    <mergeCell ref="AK166:AO166"/>
    <mergeCell ref="AP166:AT166"/>
    <mergeCell ref="AU166:AY166"/>
    <mergeCell ref="AZ166:BD166"/>
    <mergeCell ref="AP165:AT165"/>
    <mergeCell ref="AU165:AY165"/>
    <mergeCell ref="AZ165:BD165"/>
    <mergeCell ref="BE165:BI165"/>
    <mergeCell ref="BJ165:BN165"/>
    <mergeCell ref="BO165:BS165"/>
    <mergeCell ref="BE164:BI164"/>
    <mergeCell ref="BJ164:BN164"/>
    <mergeCell ref="BO164:BS164"/>
    <mergeCell ref="BT164:BX164"/>
    <mergeCell ref="A165:C165"/>
    <mergeCell ref="D165:P165"/>
    <mergeCell ref="Q165:U165"/>
    <mergeCell ref="V165:AE165"/>
    <mergeCell ref="AF165:AJ165"/>
    <mergeCell ref="AK165:AO165"/>
    <mergeCell ref="BT163:BX163"/>
    <mergeCell ref="A164:C164"/>
    <mergeCell ref="D164:P164"/>
    <mergeCell ref="Q164:U164"/>
    <mergeCell ref="V164:AE164"/>
    <mergeCell ref="AF164:AJ164"/>
    <mergeCell ref="AK164:AO164"/>
    <mergeCell ref="AP164:AT164"/>
    <mergeCell ref="AU164:AY164"/>
    <mergeCell ref="AZ164:BD164"/>
    <mergeCell ref="AP163:AT163"/>
    <mergeCell ref="AU163:AY163"/>
    <mergeCell ref="AZ163:BD163"/>
    <mergeCell ref="BE163:BI163"/>
    <mergeCell ref="BJ163:BN163"/>
    <mergeCell ref="BO163:BS163"/>
    <mergeCell ref="BE162:BI162"/>
    <mergeCell ref="BJ162:BN162"/>
    <mergeCell ref="BO162:BS162"/>
    <mergeCell ref="BT162:BX162"/>
    <mergeCell ref="A163:C163"/>
    <mergeCell ref="D163:P163"/>
    <mergeCell ref="Q163:U163"/>
    <mergeCell ref="V163:AE163"/>
    <mergeCell ref="AF163:AJ163"/>
    <mergeCell ref="AK163:AO163"/>
    <mergeCell ref="BT161:BX161"/>
    <mergeCell ref="A162:C162"/>
    <mergeCell ref="D162:P162"/>
    <mergeCell ref="Q162:U162"/>
    <mergeCell ref="V162:AE162"/>
    <mergeCell ref="AF162:AJ162"/>
    <mergeCell ref="AK162:AO162"/>
    <mergeCell ref="AP162:AT162"/>
    <mergeCell ref="AU162:AY162"/>
    <mergeCell ref="AZ162:BD162"/>
    <mergeCell ref="AP161:AT161"/>
    <mergeCell ref="AU161:AY161"/>
    <mergeCell ref="AZ161:BD161"/>
    <mergeCell ref="BE161:BI161"/>
    <mergeCell ref="BJ161:BN161"/>
    <mergeCell ref="BO161:BS161"/>
    <mergeCell ref="BE160:BI160"/>
    <mergeCell ref="BJ160:BN160"/>
    <mergeCell ref="BO160:BS160"/>
    <mergeCell ref="BT160:BX160"/>
    <mergeCell ref="A161:C161"/>
    <mergeCell ref="D161:P161"/>
    <mergeCell ref="Q161:U161"/>
    <mergeCell ref="V161:AE161"/>
    <mergeCell ref="AF161:AJ161"/>
    <mergeCell ref="AK161:AO161"/>
    <mergeCell ref="BT159:BX159"/>
    <mergeCell ref="A160:C160"/>
    <mergeCell ref="D160:P160"/>
    <mergeCell ref="Q160:U160"/>
    <mergeCell ref="V160:AE160"/>
    <mergeCell ref="AF160:AJ160"/>
    <mergeCell ref="AK160:AO160"/>
    <mergeCell ref="AP160:AT160"/>
    <mergeCell ref="AU160:AY160"/>
    <mergeCell ref="AZ160:BD160"/>
    <mergeCell ref="AP159:AT159"/>
    <mergeCell ref="AU159:AY159"/>
    <mergeCell ref="AZ159:BD159"/>
    <mergeCell ref="BE159:BI159"/>
    <mergeCell ref="BJ159:BN159"/>
    <mergeCell ref="BO159:BS159"/>
    <mergeCell ref="BE158:BI158"/>
    <mergeCell ref="BJ158:BN158"/>
    <mergeCell ref="BO158:BS158"/>
    <mergeCell ref="BT158:BX158"/>
    <mergeCell ref="A159:C159"/>
    <mergeCell ref="D159:P159"/>
    <mergeCell ref="Q159:U159"/>
    <mergeCell ref="V159:AE159"/>
    <mergeCell ref="AF159:AJ159"/>
    <mergeCell ref="AK159:AO159"/>
    <mergeCell ref="BT157:BX157"/>
    <mergeCell ref="A158:C158"/>
    <mergeCell ref="D158:P158"/>
    <mergeCell ref="Q158:U158"/>
    <mergeCell ref="V158:AE158"/>
    <mergeCell ref="AF158:AJ158"/>
    <mergeCell ref="AK158:AO158"/>
    <mergeCell ref="AP158:AT158"/>
    <mergeCell ref="AU158:AY158"/>
    <mergeCell ref="AZ158:BD158"/>
    <mergeCell ref="AP157:AT157"/>
    <mergeCell ref="AU157:AY157"/>
    <mergeCell ref="AZ157:BD157"/>
    <mergeCell ref="BE157:BI157"/>
    <mergeCell ref="BJ157:BN157"/>
    <mergeCell ref="BO157:BS157"/>
    <mergeCell ref="BE156:BI156"/>
    <mergeCell ref="BJ156:BN156"/>
    <mergeCell ref="BO156:BS156"/>
    <mergeCell ref="BT156:BX156"/>
    <mergeCell ref="A157:C157"/>
    <mergeCell ref="D157:P157"/>
    <mergeCell ref="Q157:U157"/>
    <mergeCell ref="V157:AE157"/>
    <mergeCell ref="AF157:AJ157"/>
    <mergeCell ref="AK157:AO157"/>
    <mergeCell ref="BT155:BX155"/>
    <mergeCell ref="A156:C156"/>
    <mergeCell ref="D156:P156"/>
    <mergeCell ref="Q156:U156"/>
    <mergeCell ref="V156:AE156"/>
    <mergeCell ref="AF156:AJ156"/>
    <mergeCell ref="AK156:AO156"/>
    <mergeCell ref="AP156:AT156"/>
    <mergeCell ref="AU156:AY156"/>
    <mergeCell ref="AZ156:BD156"/>
    <mergeCell ref="AP155:AT155"/>
    <mergeCell ref="AU155:AY155"/>
    <mergeCell ref="AZ155:BD155"/>
    <mergeCell ref="BE155:BI155"/>
    <mergeCell ref="BJ155:BN155"/>
    <mergeCell ref="BO155:BS155"/>
    <mergeCell ref="BE154:BI154"/>
    <mergeCell ref="BJ154:BN154"/>
    <mergeCell ref="BO154:BS154"/>
    <mergeCell ref="BT154:BX154"/>
    <mergeCell ref="A155:C155"/>
    <mergeCell ref="D155:P155"/>
    <mergeCell ref="Q155:U155"/>
    <mergeCell ref="V155:AE155"/>
    <mergeCell ref="AF155:AJ155"/>
    <mergeCell ref="AK155:AO155"/>
    <mergeCell ref="BT153:BX153"/>
    <mergeCell ref="A154:C154"/>
    <mergeCell ref="D154:P154"/>
    <mergeCell ref="Q154:U154"/>
    <mergeCell ref="V154:AE154"/>
    <mergeCell ref="AF154:AJ154"/>
    <mergeCell ref="AK154:AO154"/>
    <mergeCell ref="AP154:AT154"/>
    <mergeCell ref="AU154:AY154"/>
    <mergeCell ref="AZ154:BD154"/>
    <mergeCell ref="AP153:AT153"/>
    <mergeCell ref="AU153:AY153"/>
    <mergeCell ref="AZ153:BD153"/>
    <mergeCell ref="BE153:BI153"/>
    <mergeCell ref="BJ153:BN153"/>
    <mergeCell ref="BO153:BS153"/>
    <mergeCell ref="BE152:BI152"/>
    <mergeCell ref="BJ152:BN152"/>
    <mergeCell ref="BO152:BS152"/>
    <mergeCell ref="BT152:BX152"/>
    <mergeCell ref="A153:C153"/>
    <mergeCell ref="D153:P153"/>
    <mergeCell ref="Q153:U153"/>
    <mergeCell ref="V153:AE153"/>
    <mergeCell ref="AF153:AJ153"/>
    <mergeCell ref="AK153:AO153"/>
    <mergeCell ref="BT151:BX151"/>
    <mergeCell ref="A152:C152"/>
    <mergeCell ref="D152:P152"/>
    <mergeCell ref="Q152:U152"/>
    <mergeCell ref="V152:AE152"/>
    <mergeCell ref="AF152:AJ152"/>
    <mergeCell ref="AK152:AO152"/>
    <mergeCell ref="AP152:AT152"/>
    <mergeCell ref="AU152:AY152"/>
    <mergeCell ref="AZ152:BD152"/>
    <mergeCell ref="AP151:AT151"/>
    <mergeCell ref="AU151:AY151"/>
    <mergeCell ref="AZ151:BD151"/>
    <mergeCell ref="BE151:BI151"/>
    <mergeCell ref="BJ151:BN151"/>
    <mergeCell ref="BO151:BS151"/>
    <mergeCell ref="BE150:BI150"/>
    <mergeCell ref="BJ150:BN150"/>
    <mergeCell ref="BO150:BS150"/>
    <mergeCell ref="BT150:BX150"/>
    <mergeCell ref="A151:C151"/>
    <mergeCell ref="D151:P151"/>
    <mergeCell ref="Q151:U151"/>
    <mergeCell ref="V151:AE151"/>
    <mergeCell ref="AF151:AJ151"/>
    <mergeCell ref="AK151:AO151"/>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BE148:BI148"/>
    <mergeCell ref="BJ148:BN148"/>
    <mergeCell ref="BO148:BS148"/>
    <mergeCell ref="BT148:BX148"/>
    <mergeCell ref="A149:C149"/>
    <mergeCell ref="D149:P149"/>
    <mergeCell ref="Q149:U149"/>
    <mergeCell ref="V149:AE149"/>
    <mergeCell ref="AF149:AJ149"/>
    <mergeCell ref="AK149:AO149"/>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38:BI138"/>
    <mergeCell ref="BJ138:BN138"/>
    <mergeCell ref="BO138:BS138"/>
    <mergeCell ref="BT138:BX138"/>
    <mergeCell ref="A139:C139"/>
    <mergeCell ref="D139:P139"/>
    <mergeCell ref="Q139:U139"/>
    <mergeCell ref="V139:AE139"/>
    <mergeCell ref="AF139:AJ139"/>
    <mergeCell ref="AK139:AO139"/>
    <mergeCell ref="A138:C138"/>
    <mergeCell ref="D138:P138"/>
    <mergeCell ref="Q138:U138"/>
    <mergeCell ref="V138:AE138"/>
    <mergeCell ref="AF138:AJ138"/>
    <mergeCell ref="AK138:AO138"/>
    <mergeCell ref="AP138:AT138"/>
    <mergeCell ref="AU138:AY138"/>
    <mergeCell ref="AZ138:BD138"/>
    <mergeCell ref="BD128:BH128"/>
    <mergeCell ref="BD127:BH127"/>
    <mergeCell ref="A128:C128"/>
    <mergeCell ref="D128:T128"/>
    <mergeCell ref="U128:Y128"/>
    <mergeCell ref="Z128:AD128"/>
    <mergeCell ref="AE128:AI128"/>
    <mergeCell ref="AJ128:AN128"/>
    <mergeCell ref="AO128:AS128"/>
    <mergeCell ref="AT128:AX128"/>
    <mergeCell ref="AY128:BC128"/>
    <mergeCell ref="BD126:BH126"/>
    <mergeCell ref="A127:C127"/>
    <mergeCell ref="D127:T127"/>
    <mergeCell ref="U127:Y127"/>
    <mergeCell ref="Z127:AD127"/>
    <mergeCell ref="AE127:AI127"/>
    <mergeCell ref="AJ127:AN127"/>
    <mergeCell ref="AO127:AS127"/>
    <mergeCell ref="AT127:AX127"/>
    <mergeCell ref="AY127:BC127"/>
    <mergeCell ref="A126:C126"/>
    <mergeCell ref="D126:T126"/>
    <mergeCell ref="U126:Y126"/>
    <mergeCell ref="Z126:AD126"/>
    <mergeCell ref="AE126:AI126"/>
    <mergeCell ref="BU117:BY117"/>
    <mergeCell ref="AS117:AW117"/>
    <mergeCell ref="AX117:BA117"/>
    <mergeCell ref="BB117:BF117"/>
    <mergeCell ref="BG117:BK117"/>
    <mergeCell ref="BL117:BP117"/>
    <mergeCell ref="BQ117:BT117"/>
    <mergeCell ref="BL116:BP116"/>
    <mergeCell ref="BQ116:BT116"/>
    <mergeCell ref="BU116:BY116"/>
    <mergeCell ref="A117:C117"/>
    <mergeCell ref="D117:T117"/>
    <mergeCell ref="U117:Y117"/>
    <mergeCell ref="Z117:AD117"/>
    <mergeCell ref="AE117:AH117"/>
    <mergeCell ref="AI117:AM117"/>
    <mergeCell ref="AN117:AR117"/>
    <mergeCell ref="AI116:AM116"/>
    <mergeCell ref="AN116:AR116"/>
    <mergeCell ref="AS116:AW116"/>
    <mergeCell ref="AX116:BA116"/>
    <mergeCell ref="BB116:BF116"/>
    <mergeCell ref="BG116:BK116"/>
    <mergeCell ref="BB115:BF115"/>
    <mergeCell ref="BG115:BK115"/>
    <mergeCell ref="BL115:BP115"/>
    <mergeCell ref="BQ115:BT115"/>
    <mergeCell ref="BU115:BY115"/>
    <mergeCell ref="A116:C116"/>
    <mergeCell ref="D116:T116"/>
    <mergeCell ref="U116:Y116"/>
    <mergeCell ref="Z116:AD116"/>
    <mergeCell ref="AE116:AH116"/>
    <mergeCell ref="A115:C115"/>
    <mergeCell ref="D115:T115"/>
    <mergeCell ref="U115:Y115"/>
    <mergeCell ref="Z115:AD115"/>
    <mergeCell ref="AE115:AH115"/>
    <mergeCell ref="AI115:AM115"/>
    <mergeCell ref="AN115:AR115"/>
    <mergeCell ref="AS115:AW115"/>
    <mergeCell ref="AX115:BA115"/>
    <mergeCell ref="BG96:BK96"/>
    <mergeCell ref="BG95:BK95"/>
    <mergeCell ref="A96:D96"/>
    <mergeCell ref="E96:W96"/>
    <mergeCell ref="X96:AB96"/>
    <mergeCell ref="AC96:AG96"/>
    <mergeCell ref="AH96:AL96"/>
    <mergeCell ref="AM96:AQ96"/>
    <mergeCell ref="AR96:AV96"/>
    <mergeCell ref="AW96:BA96"/>
    <mergeCell ref="BB96:BF96"/>
    <mergeCell ref="BG94:BK94"/>
    <mergeCell ref="A95:D95"/>
    <mergeCell ref="E95:W95"/>
    <mergeCell ref="X95:AB95"/>
    <mergeCell ref="AC95:AG95"/>
    <mergeCell ref="AH95:AL95"/>
    <mergeCell ref="AM95:AQ95"/>
    <mergeCell ref="AR95:AV95"/>
    <mergeCell ref="AW95:BA95"/>
    <mergeCell ref="BB95:BF95"/>
    <mergeCell ref="BG93:BK93"/>
    <mergeCell ref="A94:D94"/>
    <mergeCell ref="E94:W94"/>
    <mergeCell ref="X94:AB94"/>
    <mergeCell ref="AC94:AG94"/>
    <mergeCell ref="AH94:AL94"/>
    <mergeCell ref="AM94:AQ94"/>
    <mergeCell ref="AR94:AV94"/>
    <mergeCell ref="AW94:BA94"/>
    <mergeCell ref="BB94:BF94"/>
    <mergeCell ref="BG92:BK92"/>
    <mergeCell ref="A93:D93"/>
    <mergeCell ref="E93:W93"/>
    <mergeCell ref="X93:AB93"/>
    <mergeCell ref="AC93:AG93"/>
    <mergeCell ref="AH93:AL93"/>
    <mergeCell ref="AM93:AQ93"/>
    <mergeCell ref="AR93:AV93"/>
    <mergeCell ref="AW93:BA93"/>
    <mergeCell ref="BB93:BF93"/>
    <mergeCell ref="BG91:BK91"/>
    <mergeCell ref="A92:D92"/>
    <mergeCell ref="E92:W92"/>
    <mergeCell ref="X92:AB92"/>
    <mergeCell ref="AC92:AG92"/>
    <mergeCell ref="AH92:AL92"/>
    <mergeCell ref="AM92:AQ92"/>
    <mergeCell ref="AR92:AV92"/>
    <mergeCell ref="AW92:BA92"/>
    <mergeCell ref="BB92:BF92"/>
    <mergeCell ref="BG90:BK90"/>
    <mergeCell ref="A91:D91"/>
    <mergeCell ref="E91:W91"/>
    <mergeCell ref="X91:AB91"/>
    <mergeCell ref="AC91:AG91"/>
    <mergeCell ref="AH91:AL91"/>
    <mergeCell ref="AM91:AQ91"/>
    <mergeCell ref="AR91:AV91"/>
    <mergeCell ref="AW91:BA91"/>
    <mergeCell ref="BB91:BF91"/>
    <mergeCell ref="BG89:BK89"/>
    <mergeCell ref="A90:D90"/>
    <mergeCell ref="E90:W90"/>
    <mergeCell ref="X90:AB90"/>
    <mergeCell ref="AC90:AG90"/>
    <mergeCell ref="AH90:AL90"/>
    <mergeCell ref="AM90:AQ90"/>
    <mergeCell ref="AR90:AV90"/>
    <mergeCell ref="AW90:BA90"/>
    <mergeCell ref="BB90:BF90"/>
    <mergeCell ref="BG88:BK88"/>
    <mergeCell ref="A89:D89"/>
    <mergeCell ref="E89:W89"/>
    <mergeCell ref="X89:AB89"/>
    <mergeCell ref="AC89:AG89"/>
    <mergeCell ref="AH89:AL89"/>
    <mergeCell ref="AM89:AQ89"/>
    <mergeCell ref="AR89:AV89"/>
    <mergeCell ref="AW89:BA89"/>
    <mergeCell ref="BB89:BF89"/>
    <mergeCell ref="BG87:BK87"/>
    <mergeCell ref="A88:D88"/>
    <mergeCell ref="E88:W88"/>
    <mergeCell ref="X88:AB88"/>
    <mergeCell ref="AC88:AG88"/>
    <mergeCell ref="AH88:AL88"/>
    <mergeCell ref="AM88:AQ88"/>
    <mergeCell ref="AR88:AV88"/>
    <mergeCell ref="AW88:BA88"/>
    <mergeCell ref="BB88:BF88"/>
    <mergeCell ref="BG86:BK86"/>
    <mergeCell ref="A87:D87"/>
    <mergeCell ref="E87:W87"/>
    <mergeCell ref="X87:AB87"/>
    <mergeCell ref="AC87:AG87"/>
    <mergeCell ref="AH87:AL87"/>
    <mergeCell ref="AM87:AQ87"/>
    <mergeCell ref="AR87:AV87"/>
    <mergeCell ref="AW87:BA87"/>
    <mergeCell ref="BB87:BF87"/>
    <mergeCell ref="A86:D86"/>
    <mergeCell ref="E86:W86"/>
    <mergeCell ref="X86:AB86"/>
    <mergeCell ref="AC86:AG86"/>
    <mergeCell ref="AH86:AL86"/>
    <mergeCell ref="BL69:BP69"/>
    <mergeCell ref="BQ69:BT69"/>
    <mergeCell ref="BU69:BY69"/>
    <mergeCell ref="AI69:AM69"/>
    <mergeCell ref="AN69:AR69"/>
    <mergeCell ref="AS69:AW69"/>
    <mergeCell ref="AX69:BA69"/>
    <mergeCell ref="BB69:BF69"/>
    <mergeCell ref="BG69:BK69"/>
    <mergeCell ref="BB68:BF68"/>
    <mergeCell ref="BG68:BK68"/>
    <mergeCell ref="BL68:BP68"/>
    <mergeCell ref="BQ68:BT68"/>
    <mergeCell ref="BU68:BY68"/>
    <mergeCell ref="A69:D69"/>
    <mergeCell ref="E69:T69"/>
    <mergeCell ref="U69:Y69"/>
    <mergeCell ref="Z69:AD69"/>
    <mergeCell ref="AE69:AH69"/>
    <mergeCell ref="BU67:BY67"/>
    <mergeCell ref="A68:D68"/>
    <mergeCell ref="E68:T68"/>
    <mergeCell ref="U68:Y68"/>
    <mergeCell ref="Z68:AD68"/>
    <mergeCell ref="AE68:AH68"/>
    <mergeCell ref="AI68:AM68"/>
    <mergeCell ref="AN68:AR68"/>
    <mergeCell ref="AS68:AW68"/>
    <mergeCell ref="AX68:BA68"/>
    <mergeCell ref="AS67:AW67"/>
    <mergeCell ref="AX67:BA67"/>
    <mergeCell ref="BB67:BF67"/>
    <mergeCell ref="BG67:BK67"/>
    <mergeCell ref="BL67:BP67"/>
    <mergeCell ref="BQ67:BT67"/>
    <mergeCell ref="BL66:BP66"/>
    <mergeCell ref="BQ66:BT66"/>
    <mergeCell ref="BU66:BY66"/>
    <mergeCell ref="A67:D67"/>
    <mergeCell ref="E67:T67"/>
    <mergeCell ref="U67:Y67"/>
    <mergeCell ref="Z67:AD67"/>
    <mergeCell ref="AE67:AH67"/>
    <mergeCell ref="AI67:AM67"/>
    <mergeCell ref="AN67:AR67"/>
    <mergeCell ref="AI66:AM66"/>
    <mergeCell ref="AN66:AR66"/>
    <mergeCell ref="AS66:AW66"/>
    <mergeCell ref="AX66:BA66"/>
    <mergeCell ref="BB66:BF66"/>
    <mergeCell ref="BG66:BK66"/>
    <mergeCell ref="BB65:BF65"/>
    <mergeCell ref="BG65:BK65"/>
    <mergeCell ref="BL65:BP65"/>
    <mergeCell ref="BQ65:BT65"/>
    <mergeCell ref="BU65:BY65"/>
    <mergeCell ref="A66:D66"/>
    <mergeCell ref="E66:T66"/>
    <mergeCell ref="U66:Y66"/>
    <mergeCell ref="Z66:AD66"/>
    <mergeCell ref="AE66:AH66"/>
    <mergeCell ref="BU64:BY64"/>
    <mergeCell ref="A65:D65"/>
    <mergeCell ref="E65:T65"/>
    <mergeCell ref="U65:Y65"/>
    <mergeCell ref="Z65:AD65"/>
    <mergeCell ref="AE65:AH65"/>
    <mergeCell ref="AI65:AM65"/>
    <mergeCell ref="AN65:AR65"/>
    <mergeCell ref="AS65:AW65"/>
    <mergeCell ref="AX65:BA65"/>
    <mergeCell ref="AS64:AW64"/>
    <mergeCell ref="AX64:BA64"/>
    <mergeCell ref="BB64:BF64"/>
    <mergeCell ref="BG64:BK64"/>
    <mergeCell ref="BL64:BP64"/>
    <mergeCell ref="BQ64:BT64"/>
    <mergeCell ref="BL63:BP63"/>
    <mergeCell ref="BQ63:BT63"/>
    <mergeCell ref="BU63:BY63"/>
    <mergeCell ref="A64:D64"/>
    <mergeCell ref="E64:T64"/>
    <mergeCell ref="U64:Y64"/>
    <mergeCell ref="Z64:AD64"/>
    <mergeCell ref="AE64:AH64"/>
    <mergeCell ref="AI64:AM64"/>
    <mergeCell ref="AN64:AR64"/>
    <mergeCell ref="AI63:AM63"/>
    <mergeCell ref="AN63:AR63"/>
    <mergeCell ref="AS63:AW63"/>
    <mergeCell ref="AX63:BA63"/>
    <mergeCell ref="BB63:BF63"/>
    <mergeCell ref="BG63:BK63"/>
    <mergeCell ref="BB62:BF62"/>
    <mergeCell ref="BG62:BK62"/>
    <mergeCell ref="BL62:BP62"/>
    <mergeCell ref="BQ62:BT62"/>
    <mergeCell ref="BU62:BY62"/>
    <mergeCell ref="A63:D63"/>
    <mergeCell ref="E63:T63"/>
    <mergeCell ref="U63:Y63"/>
    <mergeCell ref="Z63:AD63"/>
    <mergeCell ref="AE63:AH63"/>
    <mergeCell ref="BU61:BY61"/>
    <mergeCell ref="A62:D62"/>
    <mergeCell ref="E62:T62"/>
    <mergeCell ref="U62:Y62"/>
    <mergeCell ref="Z62:AD62"/>
    <mergeCell ref="AE62:AH62"/>
    <mergeCell ref="AI62:AM62"/>
    <mergeCell ref="AN62:AR62"/>
    <mergeCell ref="AS62:AW62"/>
    <mergeCell ref="AX62:BA62"/>
    <mergeCell ref="AS61:AW61"/>
    <mergeCell ref="AX61:BA61"/>
    <mergeCell ref="BB61:BF61"/>
    <mergeCell ref="BG61:BK61"/>
    <mergeCell ref="BL61:BP61"/>
    <mergeCell ref="BQ61:BT61"/>
    <mergeCell ref="BL60:BP60"/>
    <mergeCell ref="BQ60:BT60"/>
    <mergeCell ref="BU60:BY60"/>
    <mergeCell ref="A61:D61"/>
    <mergeCell ref="E61:T61"/>
    <mergeCell ref="U61:Y61"/>
    <mergeCell ref="Z61:AD61"/>
    <mergeCell ref="AE61:AH61"/>
    <mergeCell ref="AI61:AM61"/>
    <mergeCell ref="AN61:AR61"/>
    <mergeCell ref="AI60:AM60"/>
    <mergeCell ref="AN60:AR60"/>
    <mergeCell ref="AS60:AW60"/>
    <mergeCell ref="AX60:BA60"/>
    <mergeCell ref="BB60:BF60"/>
    <mergeCell ref="BG60:BK60"/>
    <mergeCell ref="BB59:BF59"/>
    <mergeCell ref="BG59:BK59"/>
    <mergeCell ref="BL59:BP59"/>
    <mergeCell ref="BQ59:BT59"/>
    <mergeCell ref="BU59:BY59"/>
    <mergeCell ref="A60:D60"/>
    <mergeCell ref="E60:T60"/>
    <mergeCell ref="U60:Y60"/>
    <mergeCell ref="Z60:AD60"/>
    <mergeCell ref="AE60:AH60"/>
    <mergeCell ref="A59:D59"/>
    <mergeCell ref="E59:T59"/>
    <mergeCell ref="U59:Y59"/>
    <mergeCell ref="Z59:AD59"/>
    <mergeCell ref="AE59:AH59"/>
    <mergeCell ref="AI59:AM59"/>
    <mergeCell ref="AN59:AR59"/>
    <mergeCell ref="AS59:AW59"/>
    <mergeCell ref="AX59:BA59"/>
    <mergeCell ref="BG48:BK48"/>
    <mergeCell ref="BG47:BK47"/>
    <mergeCell ref="A48:D48"/>
    <mergeCell ref="E48:W48"/>
    <mergeCell ref="X48:AB48"/>
    <mergeCell ref="AC48:AG48"/>
    <mergeCell ref="AH48:AL48"/>
    <mergeCell ref="AM48:AQ48"/>
    <mergeCell ref="AR48:AV48"/>
    <mergeCell ref="AW48:BA48"/>
    <mergeCell ref="BB48:BF48"/>
    <mergeCell ref="BG46:BK46"/>
    <mergeCell ref="A47:D47"/>
    <mergeCell ref="E47:W47"/>
    <mergeCell ref="X47:AB47"/>
    <mergeCell ref="AC47:AG47"/>
    <mergeCell ref="AH47:AL47"/>
    <mergeCell ref="AM47:AQ47"/>
    <mergeCell ref="AR47:AV47"/>
    <mergeCell ref="AW47:BA47"/>
    <mergeCell ref="BB47:BF47"/>
    <mergeCell ref="BG45:BK45"/>
    <mergeCell ref="A46:D46"/>
    <mergeCell ref="E46:W46"/>
    <mergeCell ref="X46:AB46"/>
    <mergeCell ref="AC46:AG46"/>
    <mergeCell ref="AH46:AL46"/>
    <mergeCell ref="AM46:AQ46"/>
    <mergeCell ref="AR46:AV46"/>
    <mergeCell ref="AW46:BA46"/>
    <mergeCell ref="BB46:BF46"/>
    <mergeCell ref="AC45:AG45"/>
    <mergeCell ref="AH45:AL45"/>
    <mergeCell ref="AM45:AQ45"/>
    <mergeCell ref="AR45:AV45"/>
    <mergeCell ref="AW45:BA45"/>
    <mergeCell ref="BB45:BF45"/>
    <mergeCell ref="A44:D44"/>
    <mergeCell ref="E44:W44"/>
    <mergeCell ref="X44:AB44"/>
    <mergeCell ref="AC44:AG44"/>
    <mergeCell ref="AH44:AL44"/>
    <mergeCell ref="AM44:AQ44"/>
    <mergeCell ref="AR44:AV44"/>
    <mergeCell ref="AW44:BA44"/>
    <mergeCell ref="BB44:BF44"/>
    <mergeCell ref="BL35:BP35"/>
    <mergeCell ref="BQ35:BT35"/>
    <mergeCell ref="BU35:BY35"/>
    <mergeCell ref="AI35:AM35"/>
    <mergeCell ref="AN35:AR35"/>
    <mergeCell ref="AS35:AW35"/>
    <mergeCell ref="AX35:BA35"/>
    <mergeCell ref="BB35:BF35"/>
    <mergeCell ref="BG35:BK35"/>
    <mergeCell ref="BB34:BF34"/>
    <mergeCell ref="BG34:BK34"/>
    <mergeCell ref="BL34:BP34"/>
    <mergeCell ref="BQ34:BT34"/>
    <mergeCell ref="BU34:BY34"/>
    <mergeCell ref="A35:D35"/>
    <mergeCell ref="E35:T35"/>
    <mergeCell ref="U35:Y35"/>
    <mergeCell ref="Z35:AD35"/>
    <mergeCell ref="AE35:AH35"/>
    <mergeCell ref="BU33:BY33"/>
    <mergeCell ref="A34:D34"/>
    <mergeCell ref="E34:T34"/>
    <mergeCell ref="U34:Y34"/>
    <mergeCell ref="Z34:AD34"/>
    <mergeCell ref="AE34:AH34"/>
    <mergeCell ref="AI34:AM34"/>
    <mergeCell ref="AN34:AR34"/>
    <mergeCell ref="AS34:AW34"/>
    <mergeCell ref="AX34:BA34"/>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357:AA357"/>
    <mergeCell ref="AH357:AP357"/>
    <mergeCell ref="AU357:BF357"/>
    <mergeCell ref="AH358:AP358"/>
    <mergeCell ref="AU358:BF358"/>
    <mergeCell ref="A31:D31"/>
    <mergeCell ref="E31:T31"/>
    <mergeCell ref="U31:Y31"/>
    <mergeCell ref="Z31:AD31"/>
    <mergeCell ref="AE31:AH31"/>
    <mergeCell ref="A350:BL350"/>
    <mergeCell ref="A354:AA354"/>
    <mergeCell ref="AH354:AP354"/>
    <mergeCell ref="AU354:BF354"/>
    <mergeCell ref="AH355:AP355"/>
    <mergeCell ref="AU355:BF355"/>
    <mergeCell ref="AW342:BD342"/>
    <mergeCell ref="BE342:BL342"/>
    <mergeCell ref="A344:BL344"/>
    <mergeCell ref="A345:BL345"/>
    <mergeCell ref="A348:BL348"/>
    <mergeCell ref="A349:BL349"/>
    <mergeCell ref="AQ341:AV341"/>
    <mergeCell ref="AW341:BD341"/>
    <mergeCell ref="BE341:BL341"/>
    <mergeCell ref="A342:F342"/>
    <mergeCell ref="G342:S342"/>
    <mergeCell ref="T342:Y342"/>
    <mergeCell ref="Z342:AD342"/>
    <mergeCell ref="AE342:AJ342"/>
    <mergeCell ref="AK342:AP342"/>
    <mergeCell ref="AQ342:AV342"/>
    <mergeCell ref="A341:F341"/>
    <mergeCell ref="G341:S341"/>
    <mergeCell ref="T341:Y341"/>
    <mergeCell ref="Z341:AD341"/>
    <mergeCell ref="AE341:AJ341"/>
    <mergeCell ref="AK341:AP341"/>
    <mergeCell ref="BE338:BL339"/>
    <mergeCell ref="A340:F340"/>
    <mergeCell ref="G340:S340"/>
    <mergeCell ref="T340:Y340"/>
    <mergeCell ref="Z340:AD340"/>
    <mergeCell ref="AE340:AJ340"/>
    <mergeCell ref="AK340:AP340"/>
    <mergeCell ref="AQ340:AV340"/>
    <mergeCell ref="AW340:BD340"/>
    <mergeCell ref="BE340:BL340"/>
    <mergeCell ref="A336:BL336"/>
    <mergeCell ref="A337:BL337"/>
    <mergeCell ref="A338:F339"/>
    <mergeCell ref="G338:S339"/>
    <mergeCell ref="T338:Y339"/>
    <mergeCell ref="Z338:AD339"/>
    <mergeCell ref="AE338:AJ339"/>
    <mergeCell ref="AK338:AP339"/>
    <mergeCell ref="AQ338:AV339"/>
    <mergeCell ref="AW338:BD339"/>
    <mergeCell ref="AJ334:AN334"/>
    <mergeCell ref="AO334:AS334"/>
    <mergeCell ref="AT334:AW334"/>
    <mergeCell ref="AX334:BB334"/>
    <mergeCell ref="BC334:BG334"/>
    <mergeCell ref="BH334:BL334"/>
    <mergeCell ref="A334:F334"/>
    <mergeCell ref="G334:P334"/>
    <mergeCell ref="Q334:U334"/>
    <mergeCell ref="V334:Y334"/>
    <mergeCell ref="Z334:AD334"/>
    <mergeCell ref="AE334:AI334"/>
    <mergeCell ref="AJ333:AN333"/>
    <mergeCell ref="AO333:AS333"/>
    <mergeCell ref="AT333:AW333"/>
    <mergeCell ref="AX333:BB333"/>
    <mergeCell ref="BC333:BG333"/>
    <mergeCell ref="BH333:BL333"/>
    <mergeCell ref="A333:F333"/>
    <mergeCell ref="G333:P333"/>
    <mergeCell ref="Q333:U333"/>
    <mergeCell ref="V333:Y333"/>
    <mergeCell ref="Z333:AD333"/>
    <mergeCell ref="AE333:AI333"/>
    <mergeCell ref="AJ332:AN332"/>
    <mergeCell ref="AO332:AS332"/>
    <mergeCell ref="AT332:AW332"/>
    <mergeCell ref="AX332:BB332"/>
    <mergeCell ref="BC332:BG332"/>
    <mergeCell ref="BH332:BL332"/>
    <mergeCell ref="A332:F332"/>
    <mergeCell ref="G332:P332"/>
    <mergeCell ref="Q332:U332"/>
    <mergeCell ref="V332:Y332"/>
    <mergeCell ref="Z332:AD332"/>
    <mergeCell ref="AE332:AI332"/>
    <mergeCell ref="AT330:AW331"/>
    <mergeCell ref="AX330:BG330"/>
    <mergeCell ref="BH330:BL331"/>
    <mergeCell ref="Z331:AD331"/>
    <mergeCell ref="AE331:AI331"/>
    <mergeCell ref="AX331:BB331"/>
    <mergeCell ref="BC331:BG331"/>
    <mergeCell ref="A328:BL328"/>
    <mergeCell ref="A329:F331"/>
    <mergeCell ref="G329:P331"/>
    <mergeCell ref="Q329:AN329"/>
    <mergeCell ref="AO329:BL329"/>
    <mergeCell ref="Q330:U331"/>
    <mergeCell ref="V330:Y331"/>
    <mergeCell ref="Z330:AI330"/>
    <mergeCell ref="AJ330:AN331"/>
    <mergeCell ref="AO330:AS331"/>
    <mergeCell ref="AK325:AP325"/>
    <mergeCell ref="AQ325:AV325"/>
    <mergeCell ref="AW325:BA325"/>
    <mergeCell ref="BB325:BF325"/>
    <mergeCell ref="BG325:BL325"/>
    <mergeCell ref="A327:BL327"/>
    <mergeCell ref="AK324:AP324"/>
    <mergeCell ref="AQ324:AV324"/>
    <mergeCell ref="AW324:BA324"/>
    <mergeCell ref="BB324:BF324"/>
    <mergeCell ref="BG324:BL324"/>
    <mergeCell ref="A325:F325"/>
    <mergeCell ref="G325:S325"/>
    <mergeCell ref="T325:Y325"/>
    <mergeCell ref="Z325:AD325"/>
    <mergeCell ref="AE325:AJ325"/>
    <mergeCell ref="AK323:AP323"/>
    <mergeCell ref="AQ323:AV323"/>
    <mergeCell ref="AW323:BA323"/>
    <mergeCell ref="BB323:BF323"/>
    <mergeCell ref="BG323:BL323"/>
    <mergeCell ref="A324:F324"/>
    <mergeCell ref="G324:S324"/>
    <mergeCell ref="T324:Y324"/>
    <mergeCell ref="Z324:AD324"/>
    <mergeCell ref="AE324:AJ324"/>
    <mergeCell ref="AQ321:AV322"/>
    <mergeCell ref="AW321:BF321"/>
    <mergeCell ref="BG321:BL322"/>
    <mergeCell ref="AW322:BA322"/>
    <mergeCell ref="BB322:BF322"/>
    <mergeCell ref="A323:F323"/>
    <mergeCell ref="G323:S323"/>
    <mergeCell ref="T323:Y323"/>
    <mergeCell ref="Z323:AD323"/>
    <mergeCell ref="AE323:AJ323"/>
    <mergeCell ref="A321:F322"/>
    <mergeCell ref="G321:S322"/>
    <mergeCell ref="T321:Y322"/>
    <mergeCell ref="Z321:AD322"/>
    <mergeCell ref="AE321:AJ322"/>
    <mergeCell ref="AK321:AP322"/>
    <mergeCell ref="BP309:BS309"/>
    <mergeCell ref="A314:BL314"/>
    <mergeCell ref="A315:BL315"/>
    <mergeCell ref="A318:BL318"/>
    <mergeCell ref="A319:BL319"/>
    <mergeCell ref="A320:BL320"/>
    <mergeCell ref="AX310:BA310"/>
    <mergeCell ref="BB310:BF310"/>
    <mergeCell ref="BG310:BJ310"/>
    <mergeCell ref="BK310:BO310"/>
    <mergeCell ref="AO309:AR309"/>
    <mergeCell ref="AS309:AW309"/>
    <mergeCell ref="AX309:BA309"/>
    <mergeCell ref="BB309:BF309"/>
    <mergeCell ref="BG309:BJ309"/>
    <mergeCell ref="BK309:BO309"/>
    <mergeCell ref="BB308:BF308"/>
    <mergeCell ref="BG308:BJ308"/>
    <mergeCell ref="BK308:BO308"/>
    <mergeCell ref="BP308:BS308"/>
    <mergeCell ref="A309:M309"/>
    <mergeCell ref="N309:U309"/>
    <mergeCell ref="V309:Z309"/>
    <mergeCell ref="AA309:AE309"/>
    <mergeCell ref="AF309:AI309"/>
    <mergeCell ref="AJ309:AN309"/>
    <mergeCell ref="BP307:BS307"/>
    <mergeCell ref="A308:M308"/>
    <mergeCell ref="N308:U308"/>
    <mergeCell ref="V308:Z308"/>
    <mergeCell ref="AA308:AE308"/>
    <mergeCell ref="AF308:AI308"/>
    <mergeCell ref="AJ308:AN308"/>
    <mergeCell ref="AO308:AR308"/>
    <mergeCell ref="AS308:AW308"/>
    <mergeCell ref="AX308:BA308"/>
    <mergeCell ref="AO307:AR307"/>
    <mergeCell ref="AS307:AW307"/>
    <mergeCell ref="AX307:BA307"/>
    <mergeCell ref="BB307:BF307"/>
    <mergeCell ref="BG307:BJ307"/>
    <mergeCell ref="BK307:BO307"/>
    <mergeCell ref="BB306:BF306"/>
    <mergeCell ref="BG306:BJ306"/>
    <mergeCell ref="BK306:BO306"/>
    <mergeCell ref="BP306:BS306"/>
    <mergeCell ref="A307:M307"/>
    <mergeCell ref="N307:U307"/>
    <mergeCell ref="V307:Z307"/>
    <mergeCell ref="AA307:AE307"/>
    <mergeCell ref="AF307:AI307"/>
    <mergeCell ref="AJ307:AN307"/>
    <mergeCell ref="AA306:AE306"/>
    <mergeCell ref="AF306:AI306"/>
    <mergeCell ref="AJ306:AN306"/>
    <mergeCell ref="AO306:AR306"/>
    <mergeCell ref="AS306:AW306"/>
    <mergeCell ref="AX306:BA306"/>
    <mergeCell ref="A303:BL303"/>
    <mergeCell ref="A304:BM304"/>
    <mergeCell ref="A305:M306"/>
    <mergeCell ref="N305:U306"/>
    <mergeCell ref="V305:Z306"/>
    <mergeCell ref="AA305:AI305"/>
    <mergeCell ref="AJ305:AR305"/>
    <mergeCell ref="AS305:BA305"/>
    <mergeCell ref="BB305:BJ305"/>
    <mergeCell ref="BK305:BS305"/>
    <mergeCell ref="AZ299:BD299"/>
    <mergeCell ref="A300:F300"/>
    <mergeCell ref="G300:S300"/>
    <mergeCell ref="T300:Z300"/>
    <mergeCell ref="AA300:AE300"/>
    <mergeCell ref="AF300:AJ300"/>
    <mergeCell ref="AK300:AO300"/>
    <mergeCell ref="AP300:AT300"/>
    <mergeCell ref="AU300:AY300"/>
    <mergeCell ref="AZ300:BD300"/>
    <mergeCell ref="AU298:AY298"/>
    <mergeCell ref="AZ298:BD298"/>
    <mergeCell ref="A299:F299"/>
    <mergeCell ref="G299:S299"/>
    <mergeCell ref="T299:Z299"/>
    <mergeCell ref="AA299:AE299"/>
    <mergeCell ref="AF299:AJ299"/>
    <mergeCell ref="AK299:AO299"/>
    <mergeCell ref="AP299:AT299"/>
    <mergeCell ref="AU299:AY299"/>
    <mergeCell ref="AP297:AT297"/>
    <mergeCell ref="AU297:AY297"/>
    <mergeCell ref="AZ297:BD297"/>
    <mergeCell ref="A298:F298"/>
    <mergeCell ref="G298:S298"/>
    <mergeCell ref="T298:Z298"/>
    <mergeCell ref="AA298:AE298"/>
    <mergeCell ref="AF298:AJ298"/>
    <mergeCell ref="AK298:AO298"/>
    <mergeCell ref="AP298:AT298"/>
    <mergeCell ref="A294:BL294"/>
    <mergeCell ref="A295:BD295"/>
    <mergeCell ref="A296:F297"/>
    <mergeCell ref="G296:S297"/>
    <mergeCell ref="T296:Z297"/>
    <mergeCell ref="AA296:AO296"/>
    <mergeCell ref="AP296:BD296"/>
    <mergeCell ref="AA297:AE297"/>
    <mergeCell ref="AF297:AJ297"/>
    <mergeCell ref="AK297:AO297"/>
    <mergeCell ref="AP292:AT292"/>
    <mergeCell ref="AU292:AY292"/>
    <mergeCell ref="AZ292:BD292"/>
    <mergeCell ref="BE292:BI292"/>
    <mergeCell ref="BJ292:BN292"/>
    <mergeCell ref="BO292:BS292"/>
    <mergeCell ref="A292:F292"/>
    <mergeCell ref="G292:S292"/>
    <mergeCell ref="T292:Z292"/>
    <mergeCell ref="AA292:AE292"/>
    <mergeCell ref="AF292:AJ292"/>
    <mergeCell ref="AK292:AO292"/>
    <mergeCell ref="AP291:AT291"/>
    <mergeCell ref="AU291:AY291"/>
    <mergeCell ref="AZ291:BD291"/>
    <mergeCell ref="BE291:BI291"/>
    <mergeCell ref="BJ291:BN291"/>
    <mergeCell ref="BO291:BS291"/>
    <mergeCell ref="A291:F291"/>
    <mergeCell ref="G291:S291"/>
    <mergeCell ref="T291:Z291"/>
    <mergeCell ref="AA291:AE291"/>
    <mergeCell ref="AF291:AJ291"/>
    <mergeCell ref="AK291:AO291"/>
    <mergeCell ref="AP290:AT290"/>
    <mergeCell ref="AU290:AY290"/>
    <mergeCell ref="AZ290:BD290"/>
    <mergeCell ref="BE290:BI290"/>
    <mergeCell ref="BJ290:BN290"/>
    <mergeCell ref="BO290:BS290"/>
    <mergeCell ref="A290:F290"/>
    <mergeCell ref="G290:S290"/>
    <mergeCell ref="T290:Z290"/>
    <mergeCell ref="AA290:AE290"/>
    <mergeCell ref="AF290:AJ290"/>
    <mergeCell ref="AK290:AO290"/>
    <mergeCell ref="AP289:AT289"/>
    <mergeCell ref="AU289:AY289"/>
    <mergeCell ref="AZ289:BD289"/>
    <mergeCell ref="BE289:BI289"/>
    <mergeCell ref="BJ289:BN289"/>
    <mergeCell ref="BO289:BS289"/>
    <mergeCell ref="A287:BS287"/>
    <mergeCell ref="A288:F289"/>
    <mergeCell ref="G288:S289"/>
    <mergeCell ref="T288:Z289"/>
    <mergeCell ref="AA288:AO288"/>
    <mergeCell ref="AP288:BD288"/>
    <mergeCell ref="BE288:BS288"/>
    <mergeCell ref="AA289:AE289"/>
    <mergeCell ref="AF289:AJ289"/>
    <mergeCell ref="AK289:AO289"/>
    <mergeCell ref="BA278:BC278"/>
    <mergeCell ref="BD278:BF278"/>
    <mergeCell ref="BG278:BI278"/>
    <mergeCell ref="BJ278:BL278"/>
    <mergeCell ref="A285:BL285"/>
    <mergeCell ref="A286:BS286"/>
    <mergeCell ref="AF279:AH279"/>
    <mergeCell ref="AI279:AK279"/>
    <mergeCell ref="AL279:AN279"/>
    <mergeCell ref="AO279:AQ279"/>
    <mergeCell ref="AI278:AK278"/>
    <mergeCell ref="AL278:AN278"/>
    <mergeCell ref="AO278:AQ278"/>
    <mergeCell ref="AR278:AT278"/>
    <mergeCell ref="AU278:AW278"/>
    <mergeCell ref="AX278:AZ278"/>
    <mergeCell ref="BA277:BC277"/>
    <mergeCell ref="BD277:BF277"/>
    <mergeCell ref="BG277:BI277"/>
    <mergeCell ref="BJ277:BL277"/>
    <mergeCell ref="A278:C278"/>
    <mergeCell ref="D278:V278"/>
    <mergeCell ref="W278:Y278"/>
    <mergeCell ref="Z278:AB278"/>
    <mergeCell ref="AC278:AE278"/>
    <mergeCell ref="AF278:AH278"/>
    <mergeCell ref="AI277:AK277"/>
    <mergeCell ref="AL277:AN277"/>
    <mergeCell ref="AO277:AQ277"/>
    <mergeCell ref="AR277:AT277"/>
    <mergeCell ref="AU277:AW277"/>
    <mergeCell ref="AX277:AZ277"/>
    <mergeCell ref="BA276:BC276"/>
    <mergeCell ref="BD276:BF276"/>
    <mergeCell ref="BG276:BI276"/>
    <mergeCell ref="BJ276:BL276"/>
    <mergeCell ref="A277:C277"/>
    <mergeCell ref="D277:V277"/>
    <mergeCell ref="W277:Y277"/>
    <mergeCell ref="Z277:AB277"/>
    <mergeCell ref="AC277:AE277"/>
    <mergeCell ref="AF277:AH277"/>
    <mergeCell ref="AI276:AK276"/>
    <mergeCell ref="AL276:AN276"/>
    <mergeCell ref="AO276:AQ276"/>
    <mergeCell ref="AR276:AT276"/>
    <mergeCell ref="AU276:AW276"/>
    <mergeCell ref="AX276:AZ276"/>
    <mergeCell ref="A276:C276"/>
    <mergeCell ref="D276:V276"/>
    <mergeCell ref="W276:Y276"/>
    <mergeCell ref="Z276:AB276"/>
    <mergeCell ref="AC276:AE276"/>
    <mergeCell ref="AF276:AH276"/>
    <mergeCell ref="BJ274:BL275"/>
    <mergeCell ref="W275:Y275"/>
    <mergeCell ref="Z275:AB275"/>
    <mergeCell ref="AC275:AE275"/>
    <mergeCell ref="AF275:AH275"/>
    <mergeCell ref="AI275:AK275"/>
    <mergeCell ref="AL275:AN275"/>
    <mergeCell ref="AO275:AQ275"/>
    <mergeCell ref="AR275:AT275"/>
    <mergeCell ref="BG273:BL273"/>
    <mergeCell ref="W274:AB274"/>
    <mergeCell ref="AC274:AH274"/>
    <mergeCell ref="AI274:AN274"/>
    <mergeCell ref="AO274:AT274"/>
    <mergeCell ref="AU274:AW275"/>
    <mergeCell ref="AX274:AZ275"/>
    <mergeCell ref="BA274:BC275"/>
    <mergeCell ref="BD274:BF275"/>
    <mergeCell ref="BG274:BI275"/>
    <mergeCell ref="A273:C275"/>
    <mergeCell ref="D273:V275"/>
    <mergeCell ref="W273:AH273"/>
    <mergeCell ref="AI273:AT273"/>
    <mergeCell ref="AU273:AZ273"/>
    <mergeCell ref="BA273:BF273"/>
    <mergeCell ref="AT262:AX262"/>
    <mergeCell ref="AY262:BC262"/>
    <mergeCell ref="BD262:BH262"/>
    <mergeCell ref="BI262:BM262"/>
    <mergeCell ref="BN262:BR262"/>
    <mergeCell ref="A272:BL272"/>
    <mergeCell ref="BI263:BM263"/>
    <mergeCell ref="BN263:BR263"/>
    <mergeCell ref="A264:T264"/>
    <mergeCell ref="U264:Y264"/>
    <mergeCell ref="A262:T262"/>
    <mergeCell ref="U262:Y262"/>
    <mergeCell ref="Z262:AD262"/>
    <mergeCell ref="AE262:AI262"/>
    <mergeCell ref="AJ262:AN262"/>
    <mergeCell ref="AO262:AS262"/>
    <mergeCell ref="AO261:AS261"/>
    <mergeCell ref="AT261:AX261"/>
    <mergeCell ref="AY261:BC261"/>
    <mergeCell ref="BD261:BH261"/>
    <mergeCell ref="BI261:BM261"/>
    <mergeCell ref="BN261:BR261"/>
    <mergeCell ref="AT260:AX260"/>
    <mergeCell ref="AY260:BC260"/>
    <mergeCell ref="BD260:BH260"/>
    <mergeCell ref="BI260:BM260"/>
    <mergeCell ref="BN260:BR260"/>
    <mergeCell ref="A261:T261"/>
    <mergeCell ref="U261:Y261"/>
    <mergeCell ref="Z261:AD261"/>
    <mergeCell ref="AE261:AI261"/>
    <mergeCell ref="AJ261:AN261"/>
    <mergeCell ref="A260:T260"/>
    <mergeCell ref="U260:Y260"/>
    <mergeCell ref="Z260:AD260"/>
    <mergeCell ref="AE260:AI260"/>
    <mergeCell ref="AJ260:AN260"/>
    <mergeCell ref="AO260:AS260"/>
    <mergeCell ref="AO259:AS259"/>
    <mergeCell ref="AT259:AX259"/>
    <mergeCell ref="AY259:BC259"/>
    <mergeCell ref="BD259:BH259"/>
    <mergeCell ref="BI259:BM259"/>
    <mergeCell ref="BN259:BR259"/>
    <mergeCell ref="A258:T259"/>
    <mergeCell ref="U258:AD258"/>
    <mergeCell ref="AE258:AN258"/>
    <mergeCell ref="AO258:AX258"/>
    <mergeCell ref="AY258:BH258"/>
    <mergeCell ref="BI258:BR258"/>
    <mergeCell ref="U259:Y259"/>
    <mergeCell ref="Z259:AD259"/>
    <mergeCell ref="AE259:AI259"/>
    <mergeCell ref="AJ259:AN259"/>
    <mergeCell ref="AP199:AT199"/>
    <mergeCell ref="AU199:AY199"/>
    <mergeCell ref="AZ199:BD199"/>
    <mergeCell ref="BE199:BI199"/>
    <mergeCell ref="A256:BL256"/>
    <mergeCell ref="A257:BR257"/>
    <mergeCell ref="BE200:BI200"/>
    <mergeCell ref="A201:C201"/>
    <mergeCell ref="D201:P201"/>
    <mergeCell ref="Q201:U201"/>
    <mergeCell ref="AP198:AT198"/>
    <mergeCell ref="AU198:AY198"/>
    <mergeCell ref="AZ198:BD198"/>
    <mergeCell ref="BE198:BI198"/>
    <mergeCell ref="A199:C199"/>
    <mergeCell ref="D199:P199"/>
    <mergeCell ref="Q199:U199"/>
    <mergeCell ref="V199:AE199"/>
    <mergeCell ref="AF199:AJ199"/>
    <mergeCell ref="AK199:AO199"/>
    <mergeCell ref="AP197:AT197"/>
    <mergeCell ref="AU197:AY197"/>
    <mergeCell ref="AZ197:BD197"/>
    <mergeCell ref="BE197:BI197"/>
    <mergeCell ref="A198:C198"/>
    <mergeCell ref="D198:P198"/>
    <mergeCell ref="Q198:U198"/>
    <mergeCell ref="V198:AE198"/>
    <mergeCell ref="AF198:AJ198"/>
    <mergeCell ref="AK198:AO198"/>
    <mergeCell ref="AP196:AT196"/>
    <mergeCell ref="AU196:AY196"/>
    <mergeCell ref="AZ196:BD196"/>
    <mergeCell ref="BE196:BI196"/>
    <mergeCell ref="A197:C197"/>
    <mergeCell ref="D197:P197"/>
    <mergeCell ref="Q197:U197"/>
    <mergeCell ref="V197:AE197"/>
    <mergeCell ref="AF197:AJ197"/>
    <mergeCell ref="AK197:AO197"/>
    <mergeCell ref="BT137:BX137"/>
    <mergeCell ref="A194:BL194"/>
    <mergeCell ref="A195:C196"/>
    <mergeCell ref="D195:P196"/>
    <mergeCell ref="Q195:U196"/>
    <mergeCell ref="V195:AE196"/>
    <mergeCell ref="AF195:AT195"/>
    <mergeCell ref="AU195:BI195"/>
    <mergeCell ref="AF196:AJ196"/>
    <mergeCell ref="AK196:AO196"/>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A135:C135"/>
    <mergeCell ref="D135:P135"/>
    <mergeCell ref="Q135:U135"/>
    <mergeCell ref="V135:AE135"/>
    <mergeCell ref="AF135:AJ135"/>
    <mergeCell ref="AK135:AO135"/>
    <mergeCell ref="BJ133:BX133"/>
    <mergeCell ref="AF134:AJ134"/>
    <mergeCell ref="AK134:AO134"/>
    <mergeCell ref="AP134:AT134"/>
    <mergeCell ref="AU134:AY134"/>
    <mergeCell ref="AZ134:BD134"/>
    <mergeCell ref="BE134:BI134"/>
    <mergeCell ref="BJ134:BN134"/>
    <mergeCell ref="BO134:BS134"/>
    <mergeCell ref="BT134:BX134"/>
    <mergeCell ref="A133:C134"/>
    <mergeCell ref="D133:P134"/>
    <mergeCell ref="Q133:U134"/>
    <mergeCell ref="V133:AE134"/>
    <mergeCell ref="AF133:AT133"/>
    <mergeCell ref="AU133:BI133"/>
    <mergeCell ref="AO125:AS125"/>
    <mergeCell ref="AT125:AX125"/>
    <mergeCell ref="AY125:BC125"/>
    <mergeCell ref="BD125:BH125"/>
    <mergeCell ref="A131:BL131"/>
    <mergeCell ref="A132:BL132"/>
    <mergeCell ref="AJ126:AN126"/>
    <mergeCell ref="AO126:AS126"/>
    <mergeCell ref="AT126:AX126"/>
    <mergeCell ref="AY126:BC126"/>
    <mergeCell ref="AO124:AS124"/>
    <mergeCell ref="AT124:AX124"/>
    <mergeCell ref="AY124:BC124"/>
    <mergeCell ref="BD124:BH124"/>
    <mergeCell ref="A125:C125"/>
    <mergeCell ref="D125:T125"/>
    <mergeCell ref="U125:Y125"/>
    <mergeCell ref="Z125:AD125"/>
    <mergeCell ref="AE125:AI125"/>
    <mergeCell ref="AJ125:AN125"/>
    <mergeCell ref="AO123:AS123"/>
    <mergeCell ref="AT123:AX123"/>
    <mergeCell ref="AY123:BC123"/>
    <mergeCell ref="BD123:BH123"/>
    <mergeCell ref="A124:C124"/>
    <mergeCell ref="D124:T124"/>
    <mergeCell ref="U124:Y124"/>
    <mergeCell ref="Z124:AD124"/>
    <mergeCell ref="AE124:AI124"/>
    <mergeCell ref="AJ124:AN124"/>
    <mergeCell ref="A123:C123"/>
    <mergeCell ref="D123:T123"/>
    <mergeCell ref="U123:Y123"/>
    <mergeCell ref="Z123:AD123"/>
    <mergeCell ref="AE123:AI123"/>
    <mergeCell ref="AJ123:AN123"/>
    <mergeCell ref="AE122:AI122"/>
    <mergeCell ref="AJ122:AN122"/>
    <mergeCell ref="AO122:AS122"/>
    <mergeCell ref="AT122:AX122"/>
    <mergeCell ref="AY122:BC122"/>
    <mergeCell ref="BD122:BH122"/>
    <mergeCell ref="BQ114:BT114"/>
    <mergeCell ref="BU114:BY114"/>
    <mergeCell ref="A119:BL119"/>
    <mergeCell ref="A120:BH120"/>
    <mergeCell ref="A121:C122"/>
    <mergeCell ref="D121:T122"/>
    <mergeCell ref="U121:AN121"/>
    <mergeCell ref="AO121:BH121"/>
    <mergeCell ref="U122:Y122"/>
    <mergeCell ref="Z122:AD122"/>
    <mergeCell ref="AN114:AR114"/>
    <mergeCell ref="AS114:AW114"/>
    <mergeCell ref="AX114:BA114"/>
    <mergeCell ref="BB114:BF114"/>
    <mergeCell ref="BG114:BK114"/>
    <mergeCell ref="BL114:BP114"/>
    <mergeCell ref="A114:C114"/>
    <mergeCell ref="D114:T114"/>
    <mergeCell ref="U114:Y114"/>
    <mergeCell ref="Z114:AD114"/>
    <mergeCell ref="AE114:AH114"/>
    <mergeCell ref="AI114:AM114"/>
    <mergeCell ref="AX113:BA113"/>
    <mergeCell ref="BB113:BF113"/>
    <mergeCell ref="BG113:BK113"/>
    <mergeCell ref="BL113:BP113"/>
    <mergeCell ref="BQ113:BT113"/>
    <mergeCell ref="BU113:BY113"/>
    <mergeCell ref="BQ112:BT112"/>
    <mergeCell ref="BU112:BY112"/>
    <mergeCell ref="A113:C113"/>
    <mergeCell ref="D113:T113"/>
    <mergeCell ref="U113:Y113"/>
    <mergeCell ref="Z113:AD113"/>
    <mergeCell ref="AE113:AH113"/>
    <mergeCell ref="AI113:AM113"/>
    <mergeCell ref="AN113:AR113"/>
    <mergeCell ref="AS113:AW113"/>
    <mergeCell ref="AN112:AR112"/>
    <mergeCell ref="AS112:AW112"/>
    <mergeCell ref="AX112:BA112"/>
    <mergeCell ref="BB112:BF112"/>
    <mergeCell ref="BG112:BK112"/>
    <mergeCell ref="BL112:BP112"/>
    <mergeCell ref="A112:C112"/>
    <mergeCell ref="D112:T112"/>
    <mergeCell ref="U112:Y112"/>
    <mergeCell ref="Z112:AD112"/>
    <mergeCell ref="AE112:AH112"/>
    <mergeCell ref="AI112:AM112"/>
    <mergeCell ref="AX111:BA111"/>
    <mergeCell ref="BB111:BF111"/>
    <mergeCell ref="BG111:BK111"/>
    <mergeCell ref="BL111:BP111"/>
    <mergeCell ref="BQ111:BT111"/>
    <mergeCell ref="BU111:BY111"/>
    <mergeCell ref="U111:Y111"/>
    <mergeCell ref="Z111:AD111"/>
    <mergeCell ref="AE111:AH111"/>
    <mergeCell ref="AI111:AM111"/>
    <mergeCell ref="AN111:AR111"/>
    <mergeCell ref="AS111:AW111"/>
    <mergeCell ref="BB104:BF104"/>
    <mergeCell ref="BG104:BK104"/>
    <mergeCell ref="A107:BL107"/>
    <mergeCell ref="A108:BL108"/>
    <mergeCell ref="A109:BY109"/>
    <mergeCell ref="A110:C111"/>
    <mergeCell ref="D110:T111"/>
    <mergeCell ref="U110:AM110"/>
    <mergeCell ref="AN110:BF110"/>
    <mergeCell ref="BG110:BY110"/>
    <mergeCell ref="BB103:BF103"/>
    <mergeCell ref="BG103:BK103"/>
    <mergeCell ref="A104:E104"/>
    <mergeCell ref="F104:W104"/>
    <mergeCell ref="X104:AB104"/>
    <mergeCell ref="AC104:AG104"/>
    <mergeCell ref="AH104:AL104"/>
    <mergeCell ref="AM104:AQ104"/>
    <mergeCell ref="AR104:AV104"/>
    <mergeCell ref="AW104:BA104"/>
    <mergeCell ref="BB102:BF102"/>
    <mergeCell ref="BG102:BK102"/>
    <mergeCell ref="A103:E103"/>
    <mergeCell ref="F103:W103"/>
    <mergeCell ref="X103:AB103"/>
    <mergeCell ref="AC103:AG103"/>
    <mergeCell ref="AH103:AL103"/>
    <mergeCell ref="AM103:AQ103"/>
    <mergeCell ref="AR103:AV103"/>
    <mergeCell ref="AW103:BA103"/>
    <mergeCell ref="BB101:BF101"/>
    <mergeCell ref="BG101:BK101"/>
    <mergeCell ref="A102:E102"/>
    <mergeCell ref="F102:W102"/>
    <mergeCell ref="X102:AB102"/>
    <mergeCell ref="AC102:AG102"/>
    <mergeCell ref="AH102:AL102"/>
    <mergeCell ref="AM102:AQ102"/>
    <mergeCell ref="AR102:AV102"/>
    <mergeCell ref="AW102:BA102"/>
    <mergeCell ref="A100:E101"/>
    <mergeCell ref="F100:W101"/>
    <mergeCell ref="X100:AQ100"/>
    <mergeCell ref="AR100:BK100"/>
    <mergeCell ref="X101:AB101"/>
    <mergeCell ref="AC101:AG101"/>
    <mergeCell ref="AH101:AL101"/>
    <mergeCell ref="AM101:AQ101"/>
    <mergeCell ref="AR101:AV101"/>
    <mergeCell ref="AW101:BA101"/>
    <mergeCell ref="AR85:AV85"/>
    <mergeCell ref="AW85:BA85"/>
    <mergeCell ref="BB85:BF85"/>
    <mergeCell ref="BG85:BK85"/>
    <mergeCell ref="A98:BL98"/>
    <mergeCell ref="A99:BK99"/>
    <mergeCell ref="AM86:AQ86"/>
    <mergeCell ref="AR86:AV86"/>
    <mergeCell ref="AW86:BA86"/>
    <mergeCell ref="BB86:BF86"/>
    <mergeCell ref="AR84:AV84"/>
    <mergeCell ref="AW84:BA84"/>
    <mergeCell ref="BB84:BF84"/>
    <mergeCell ref="BG84:BK84"/>
    <mergeCell ref="A85:D85"/>
    <mergeCell ref="E85:W85"/>
    <mergeCell ref="X85:AB85"/>
    <mergeCell ref="AC85:AG85"/>
    <mergeCell ref="AH85:AL85"/>
    <mergeCell ref="AM85:AQ85"/>
    <mergeCell ref="AR83:AV83"/>
    <mergeCell ref="AW83:BA83"/>
    <mergeCell ref="BB83:BF83"/>
    <mergeCell ref="BG83:BK83"/>
    <mergeCell ref="A84:D84"/>
    <mergeCell ref="E84:W84"/>
    <mergeCell ref="X84:AB84"/>
    <mergeCell ref="AC84:AG84"/>
    <mergeCell ref="AH84:AL84"/>
    <mergeCell ref="AM84:AQ84"/>
    <mergeCell ref="A83:D83"/>
    <mergeCell ref="E83:W83"/>
    <mergeCell ref="X83:AB83"/>
    <mergeCell ref="AC83:AG83"/>
    <mergeCell ref="AH83:AL83"/>
    <mergeCell ref="AM83:AQ83"/>
    <mergeCell ref="AH82:AL82"/>
    <mergeCell ref="AM82:AQ82"/>
    <mergeCell ref="AR82:AV82"/>
    <mergeCell ref="AW82:BA82"/>
    <mergeCell ref="BB82:BF82"/>
    <mergeCell ref="BG82:BK82"/>
    <mergeCell ref="BQ77:BT77"/>
    <mergeCell ref="BU77:BY77"/>
    <mergeCell ref="A79:BL79"/>
    <mergeCell ref="A80:BK80"/>
    <mergeCell ref="A81:D82"/>
    <mergeCell ref="E81:W82"/>
    <mergeCell ref="X81:AQ81"/>
    <mergeCell ref="AR81:BK81"/>
    <mergeCell ref="X82:AB82"/>
    <mergeCell ref="AC82:AG82"/>
    <mergeCell ref="AN77:AR77"/>
    <mergeCell ref="AS77:AW77"/>
    <mergeCell ref="AX77:BA77"/>
    <mergeCell ref="BB77:BF77"/>
    <mergeCell ref="BG77:BK77"/>
    <mergeCell ref="BL77:BP77"/>
    <mergeCell ref="A77:E77"/>
    <mergeCell ref="F77:T77"/>
    <mergeCell ref="U77:Y77"/>
    <mergeCell ref="Z77:AD77"/>
    <mergeCell ref="AE77:AH77"/>
    <mergeCell ref="AI77:AM77"/>
    <mergeCell ref="AX76:BA76"/>
    <mergeCell ref="BB76:BF76"/>
    <mergeCell ref="BG76:BK76"/>
    <mergeCell ref="BL76:BP76"/>
    <mergeCell ref="BQ76:BT76"/>
    <mergeCell ref="BU76:BY76"/>
    <mergeCell ref="BQ75:BT75"/>
    <mergeCell ref="BU75:BY75"/>
    <mergeCell ref="A76:E76"/>
    <mergeCell ref="F76:T76"/>
    <mergeCell ref="U76:Y76"/>
    <mergeCell ref="Z76:AD76"/>
    <mergeCell ref="AE76:AH76"/>
    <mergeCell ref="AI76:AM76"/>
    <mergeCell ref="AN76:AR76"/>
    <mergeCell ref="AS76:AW76"/>
    <mergeCell ref="AN75:AR75"/>
    <mergeCell ref="AS75:AW75"/>
    <mergeCell ref="AX75:BA75"/>
    <mergeCell ref="BB75:BF75"/>
    <mergeCell ref="BG75:BK75"/>
    <mergeCell ref="BL75:BP75"/>
    <mergeCell ref="BG74:BK74"/>
    <mergeCell ref="BL74:BP74"/>
    <mergeCell ref="BQ74:BT74"/>
    <mergeCell ref="BU74:BY74"/>
    <mergeCell ref="A75:E75"/>
    <mergeCell ref="F75:T75"/>
    <mergeCell ref="U75:Y75"/>
    <mergeCell ref="Z75:AD75"/>
    <mergeCell ref="AE75:AH75"/>
    <mergeCell ref="AI75:AM75"/>
    <mergeCell ref="AE74:AH74"/>
    <mergeCell ref="AI74:AM74"/>
    <mergeCell ref="AN74:AR74"/>
    <mergeCell ref="AS74:AW74"/>
    <mergeCell ref="AX74:BA74"/>
    <mergeCell ref="BB74:BF74"/>
    <mergeCell ref="BU58:BY58"/>
    <mergeCell ref="A71:BL71"/>
    <mergeCell ref="A72:BY72"/>
    <mergeCell ref="A73:E74"/>
    <mergeCell ref="F73:T74"/>
    <mergeCell ref="U73:AM73"/>
    <mergeCell ref="AN73:BF73"/>
    <mergeCell ref="BG73:BY73"/>
    <mergeCell ref="U74:Y74"/>
    <mergeCell ref="Z74:AD74"/>
    <mergeCell ref="AS58:AW58"/>
    <mergeCell ref="AX58:BA58"/>
    <mergeCell ref="BB58:BF58"/>
    <mergeCell ref="BG58:BK58"/>
    <mergeCell ref="BL58:BP58"/>
    <mergeCell ref="BQ58:BT58"/>
    <mergeCell ref="BL57:BP57"/>
    <mergeCell ref="BQ57:BT57"/>
    <mergeCell ref="BU57:BY57"/>
    <mergeCell ref="A58:D58"/>
    <mergeCell ref="E58:T58"/>
    <mergeCell ref="U58:Y58"/>
    <mergeCell ref="Z58:AD58"/>
    <mergeCell ref="AE58:AH58"/>
    <mergeCell ref="AI58:AM58"/>
    <mergeCell ref="AN58:AR58"/>
    <mergeCell ref="AI57:AM57"/>
    <mergeCell ref="AN57:AR57"/>
    <mergeCell ref="AS57:AW57"/>
    <mergeCell ref="AX57:BA57"/>
    <mergeCell ref="BB57:BF57"/>
    <mergeCell ref="BG57:BK57"/>
    <mergeCell ref="BB56:BF56"/>
    <mergeCell ref="BG56:BK56"/>
    <mergeCell ref="BL56:BP56"/>
    <mergeCell ref="BQ56:BT56"/>
    <mergeCell ref="BU56:BY56"/>
    <mergeCell ref="A57:D57"/>
    <mergeCell ref="E57:T57"/>
    <mergeCell ref="U57:Y57"/>
    <mergeCell ref="Z57:AD57"/>
    <mergeCell ref="AE57:AH57"/>
    <mergeCell ref="BU55:BY55"/>
    <mergeCell ref="A56:D56"/>
    <mergeCell ref="E56:T56"/>
    <mergeCell ref="U56:Y56"/>
    <mergeCell ref="Z56:AD56"/>
    <mergeCell ref="AE56:AH56"/>
    <mergeCell ref="AI56:AM56"/>
    <mergeCell ref="AN56:AR56"/>
    <mergeCell ref="AS56:AW56"/>
    <mergeCell ref="AX56:BA56"/>
    <mergeCell ref="AS55:AW55"/>
    <mergeCell ref="AX55:BA55"/>
    <mergeCell ref="BB55:BF55"/>
    <mergeCell ref="BG55:BK55"/>
    <mergeCell ref="BL55:BP55"/>
    <mergeCell ref="BQ55:BT55"/>
    <mergeCell ref="A54:D55"/>
    <mergeCell ref="E54:T55"/>
    <mergeCell ref="U54:AM54"/>
    <mergeCell ref="AN54:BF54"/>
    <mergeCell ref="BG54:BY54"/>
    <mergeCell ref="U55:Y55"/>
    <mergeCell ref="Z55:AD55"/>
    <mergeCell ref="AE55:AH55"/>
    <mergeCell ref="AI55:AM55"/>
    <mergeCell ref="AN55:AR55"/>
    <mergeCell ref="AW43:BA43"/>
    <mergeCell ref="BB43:BF43"/>
    <mergeCell ref="BG43:BK43"/>
    <mergeCell ref="A51:BY51"/>
    <mergeCell ref="A52:BY52"/>
    <mergeCell ref="A53:BY53"/>
    <mergeCell ref="BG44:BK44"/>
    <mergeCell ref="A45:D45"/>
    <mergeCell ref="E45:W45"/>
    <mergeCell ref="X45:AB45"/>
    <mergeCell ref="AW42:BA42"/>
    <mergeCell ref="BB42:BF42"/>
    <mergeCell ref="BG42:BK42"/>
    <mergeCell ref="A43:D43"/>
    <mergeCell ref="E43:W43"/>
    <mergeCell ref="X43:AB43"/>
    <mergeCell ref="AC43:AG43"/>
    <mergeCell ref="AH43:AL43"/>
    <mergeCell ref="AM43:AQ43"/>
    <mergeCell ref="AR43:AV43"/>
    <mergeCell ref="AW41:BA41"/>
    <mergeCell ref="BB41:BF41"/>
    <mergeCell ref="BG41:BK41"/>
    <mergeCell ref="A42:D42"/>
    <mergeCell ref="E42:W42"/>
    <mergeCell ref="X42:AB42"/>
    <mergeCell ref="AC42:AG42"/>
    <mergeCell ref="AH42:AL42"/>
    <mergeCell ref="AM42:AQ42"/>
    <mergeCell ref="AR42:AV42"/>
    <mergeCell ref="AW40:BA40"/>
    <mergeCell ref="BB40:BF40"/>
    <mergeCell ref="BG40:BK40"/>
    <mergeCell ref="A41:D41"/>
    <mergeCell ref="E41:W41"/>
    <mergeCell ref="X41:AB41"/>
    <mergeCell ref="AC41:AG41"/>
    <mergeCell ref="AH41:AL41"/>
    <mergeCell ref="AM41:AQ41"/>
    <mergeCell ref="AR41:AV41"/>
    <mergeCell ref="A38:BK38"/>
    <mergeCell ref="A39:D40"/>
    <mergeCell ref="E39:W40"/>
    <mergeCell ref="X39:AQ39"/>
    <mergeCell ref="AR39:BK39"/>
    <mergeCell ref="X40:AB40"/>
    <mergeCell ref="AC40:AG40"/>
    <mergeCell ref="AH40:AL40"/>
    <mergeCell ref="AM40:AQ40"/>
    <mergeCell ref="AR40:AV40"/>
    <mergeCell ref="BB30:BF30"/>
    <mergeCell ref="BG30:BK30"/>
    <mergeCell ref="BL30:BP30"/>
    <mergeCell ref="BQ30:BT30"/>
    <mergeCell ref="BU30:BY30"/>
    <mergeCell ref="A37:BL37"/>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14 A278 A125">
    <cfRule type="cellIs" dxfId="233" priority="238" stopIfTrue="1" operator="equal">
      <formula>A113</formula>
    </cfRule>
  </conditionalFormatting>
  <conditionalFormatting sqref="A137:C137 A199:C199">
    <cfRule type="cellIs" dxfId="232" priority="239" stopIfTrue="1" operator="equal">
      <formula>A136</formula>
    </cfRule>
    <cfRule type="cellIs" dxfId="231" priority="240" stopIfTrue="1" operator="equal">
      <formula>0</formula>
    </cfRule>
  </conditionalFormatting>
  <conditionalFormatting sqref="A115">
    <cfRule type="cellIs" dxfId="230" priority="237" stopIfTrue="1" operator="equal">
      <formula>A114</formula>
    </cfRule>
  </conditionalFormatting>
  <conditionalFormatting sqref="A116">
    <cfRule type="cellIs" dxfId="229" priority="236" stopIfTrue="1" operator="equal">
      <formula>A115</formula>
    </cfRule>
  </conditionalFormatting>
  <conditionalFormatting sqref="A117">
    <cfRule type="cellIs" dxfId="228" priority="235" stopIfTrue="1" operator="equal">
      <formula>A116</formula>
    </cfRule>
  </conditionalFormatting>
  <conditionalFormatting sqref="A129">
    <cfRule type="cellIs" dxfId="227" priority="242" stopIfTrue="1" operator="equal">
      <formula>A125</formula>
    </cfRule>
  </conditionalFormatting>
  <conditionalFormatting sqref="A126">
    <cfRule type="cellIs" dxfId="226" priority="233" stopIfTrue="1" operator="equal">
      <formula>A125</formula>
    </cfRule>
  </conditionalFormatting>
  <conditionalFormatting sqref="A127">
    <cfRule type="cellIs" dxfId="225" priority="232" stopIfTrue="1" operator="equal">
      <formula>A126</formula>
    </cfRule>
  </conditionalFormatting>
  <conditionalFormatting sqref="A128">
    <cfRule type="cellIs" dxfId="224" priority="231" stopIfTrue="1" operator="equal">
      <formula>A127</formula>
    </cfRule>
  </conditionalFormatting>
  <conditionalFormatting sqref="A279">
    <cfRule type="cellIs" dxfId="223" priority="5" stopIfTrue="1" operator="equal">
      <formula>A278</formula>
    </cfRule>
  </conditionalFormatting>
  <conditionalFormatting sqref="A138:C138">
    <cfRule type="cellIs" dxfId="222" priority="228" stopIfTrue="1" operator="equal">
      <formula>A137</formula>
    </cfRule>
    <cfRule type="cellIs" dxfId="221" priority="229" stopIfTrue="1" operator="equal">
      <formula>0</formula>
    </cfRule>
  </conditionalFormatting>
  <conditionalFormatting sqref="A139:C139">
    <cfRule type="cellIs" dxfId="220" priority="226" stopIfTrue="1" operator="equal">
      <formula>A138</formula>
    </cfRule>
    <cfRule type="cellIs" dxfId="219" priority="227" stopIfTrue="1" operator="equal">
      <formula>0</formula>
    </cfRule>
  </conditionalFormatting>
  <conditionalFormatting sqref="A140:C140">
    <cfRule type="cellIs" dxfId="218" priority="224" stopIfTrue="1" operator="equal">
      <formula>A139</formula>
    </cfRule>
    <cfRule type="cellIs" dxfId="217" priority="225" stopIfTrue="1" operator="equal">
      <formula>0</formula>
    </cfRule>
  </conditionalFormatting>
  <conditionalFormatting sqref="A141:C141">
    <cfRule type="cellIs" dxfId="216" priority="222" stopIfTrue="1" operator="equal">
      <formula>A140</formula>
    </cfRule>
    <cfRule type="cellIs" dxfId="215" priority="223" stopIfTrue="1" operator="equal">
      <formula>0</formula>
    </cfRule>
  </conditionalFormatting>
  <conditionalFormatting sqref="A142:C142">
    <cfRule type="cellIs" dxfId="214" priority="220" stopIfTrue="1" operator="equal">
      <formula>A141</formula>
    </cfRule>
    <cfRule type="cellIs" dxfId="213" priority="221" stopIfTrue="1" operator="equal">
      <formula>0</formula>
    </cfRule>
  </conditionalFormatting>
  <conditionalFormatting sqref="A143:C143">
    <cfRule type="cellIs" dxfId="212" priority="218" stopIfTrue="1" operator="equal">
      <formula>A142</formula>
    </cfRule>
    <cfRule type="cellIs" dxfId="211" priority="219" stopIfTrue="1" operator="equal">
      <formula>0</formula>
    </cfRule>
  </conditionalFormatting>
  <conditionalFormatting sqref="A144:C144">
    <cfRule type="cellIs" dxfId="210" priority="216" stopIfTrue="1" operator="equal">
      <formula>A143</formula>
    </cfRule>
    <cfRule type="cellIs" dxfId="209" priority="217" stopIfTrue="1" operator="equal">
      <formula>0</formula>
    </cfRule>
  </conditionalFormatting>
  <conditionalFormatting sqref="A145:C145">
    <cfRule type="cellIs" dxfId="208" priority="214" stopIfTrue="1" operator="equal">
      <formula>A144</formula>
    </cfRule>
    <cfRule type="cellIs" dxfId="207" priority="215" stopIfTrue="1" operator="equal">
      <formula>0</formula>
    </cfRule>
  </conditionalFormatting>
  <conditionalFormatting sqref="A146:C146">
    <cfRule type="cellIs" dxfId="206" priority="212" stopIfTrue="1" operator="equal">
      <formula>A145</formula>
    </cfRule>
    <cfRule type="cellIs" dxfId="205" priority="213" stopIfTrue="1" operator="equal">
      <formula>0</formula>
    </cfRule>
  </conditionalFormatting>
  <conditionalFormatting sqref="A147:C147">
    <cfRule type="cellIs" dxfId="204" priority="210" stopIfTrue="1" operator="equal">
      <formula>A146</formula>
    </cfRule>
    <cfRule type="cellIs" dxfId="203" priority="211" stopIfTrue="1" operator="equal">
      <formula>0</formula>
    </cfRule>
  </conditionalFormatting>
  <conditionalFormatting sqref="A148:C148">
    <cfRule type="cellIs" dxfId="202" priority="208" stopIfTrue="1" operator="equal">
      <formula>A147</formula>
    </cfRule>
    <cfRule type="cellIs" dxfId="201" priority="209" stopIfTrue="1" operator="equal">
      <formula>0</formula>
    </cfRule>
  </conditionalFormatting>
  <conditionalFormatting sqref="A149:C149">
    <cfRule type="cellIs" dxfId="200" priority="206" stopIfTrue="1" operator="equal">
      <formula>A148</formula>
    </cfRule>
    <cfRule type="cellIs" dxfId="199" priority="207" stopIfTrue="1" operator="equal">
      <formula>0</formula>
    </cfRule>
  </conditionalFormatting>
  <conditionalFormatting sqref="A150:C150">
    <cfRule type="cellIs" dxfId="198" priority="204" stopIfTrue="1" operator="equal">
      <formula>A149</formula>
    </cfRule>
    <cfRule type="cellIs" dxfId="197" priority="205" stopIfTrue="1" operator="equal">
      <formula>0</formula>
    </cfRule>
  </conditionalFormatting>
  <conditionalFormatting sqref="A151:C151">
    <cfRule type="cellIs" dxfId="196" priority="202" stopIfTrue="1" operator="equal">
      <formula>A150</formula>
    </cfRule>
    <cfRule type="cellIs" dxfId="195" priority="203" stopIfTrue="1" operator="equal">
      <formula>0</formula>
    </cfRule>
  </conditionalFormatting>
  <conditionalFormatting sqref="A152:C152">
    <cfRule type="cellIs" dxfId="194" priority="200" stopIfTrue="1" operator="equal">
      <formula>A151</formula>
    </cfRule>
    <cfRule type="cellIs" dxfId="193" priority="201" stopIfTrue="1" operator="equal">
      <formula>0</formula>
    </cfRule>
  </conditionalFormatting>
  <conditionalFormatting sqref="A153:C153">
    <cfRule type="cellIs" dxfId="192" priority="198" stopIfTrue="1" operator="equal">
      <formula>A152</formula>
    </cfRule>
    <cfRule type="cellIs" dxfId="191" priority="199" stopIfTrue="1" operator="equal">
      <formula>0</formula>
    </cfRule>
  </conditionalFormatting>
  <conditionalFormatting sqref="A154:C154">
    <cfRule type="cellIs" dxfId="190" priority="196" stopIfTrue="1" operator="equal">
      <formula>A153</formula>
    </cfRule>
    <cfRule type="cellIs" dxfId="189" priority="197" stopIfTrue="1" operator="equal">
      <formula>0</formula>
    </cfRule>
  </conditionalFormatting>
  <conditionalFormatting sqref="A155:C155">
    <cfRule type="cellIs" dxfId="188" priority="194" stopIfTrue="1" operator="equal">
      <formula>A154</formula>
    </cfRule>
    <cfRule type="cellIs" dxfId="187" priority="195" stopIfTrue="1" operator="equal">
      <formula>0</formula>
    </cfRule>
  </conditionalFormatting>
  <conditionalFormatting sqref="A156:C156">
    <cfRule type="cellIs" dxfId="186" priority="192" stopIfTrue="1" operator="equal">
      <formula>A155</formula>
    </cfRule>
    <cfRule type="cellIs" dxfId="185" priority="193" stopIfTrue="1" operator="equal">
      <formula>0</formula>
    </cfRule>
  </conditionalFormatting>
  <conditionalFormatting sqref="A157:C157">
    <cfRule type="cellIs" dxfId="184" priority="190" stopIfTrue="1" operator="equal">
      <formula>A156</formula>
    </cfRule>
    <cfRule type="cellIs" dxfId="183" priority="191" stopIfTrue="1" operator="equal">
      <formula>0</formula>
    </cfRule>
  </conditionalFormatting>
  <conditionalFormatting sqref="A158:C158">
    <cfRule type="cellIs" dxfId="182" priority="188" stopIfTrue="1" operator="equal">
      <formula>A157</formula>
    </cfRule>
    <cfRule type="cellIs" dxfId="181" priority="189" stopIfTrue="1" operator="equal">
      <formula>0</formula>
    </cfRule>
  </conditionalFormatting>
  <conditionalFormatting sqref="A159:C159">
    <cfRule type="cellIs" dxfId="180" priority="186" stopIfTrue="1" operator="equal">
      <formula>A158</formula>
    </cfRule>
    <cfRule type="cellIs" dxfId="179" priority="187" stopIfTrue="1" operator="equal">
      <formula>0</formula>
    </cfRule>
  </conditionalFormatting>
  <conditionalFormatting sqref="A160:C160">
    <cfRule type="cellIs" dxfId="178" priority="184" stopIfTrue="1" operator="equal">
      <formula>A159</formula>
    </cfRule>
    <cfRule type="cellIs" dxfId="177" priority="185" stopIfTrue="1" operator="equal">
      <formula>0</formula>
    </cfRule>
  </conditionalFormatting>
  <conditionalFormatting sqref="A161:C161">
    <cfRule type="cellIs" dxfId="176" priority="182" stopIfTrue="1" operator="equal">
      <formula>A160</formula>
    </cfRule>
    <cfRule type="cellIs" dxfId="175" priority="183" stopIfTrue="1" operator="equal">
      <formula>0</formula>
    </cfRule>
  </conditionalFormatting>
  <conditionalFormatting sqref="A162:C162">
    <cfRule type="cellIs" dxfId="174" priority="180" stopIfTrue="1" operator="equal">
      <formula>A161</formula>
    </cfRule>
    <cfRule type="cellIs" dxfId="173" priority="181" stopIfTrue="1" operator="equal">
      <formula>0</formula>
    </cfRule>
  </conditionalFormatting>
  <conditionalFormatting sqref="A163:C163">
    <cfRule type="cellIs" dxfId="172" priority="178" stopIfTrue="1" operator="equal">
      <formula>A162</formula>
    </cfRule>
    <cfRule type="cellIs" dxfId="171" priority="179" stopIfTrue="1" operator="equal">
      <formula>0</formula>
    </cfRule>
  </conditionalFormatting>
  <conditionalFormatting sqref="A164:C164">
    <cfRule type="cellIs" dxfId="170" priority="176" stopIfTrue="1" operator="equal">
      <formula>A163</formula>
    </cfRule>
    <cfRule type="cellIs" dxfId="169" priority="177" stopIfTrue="1" operator="equal">
      <formula>0</formula>
    </cfRule>
  </conditionalFormatting>
  <conditionalFormatting sqref="A165:C165">
    <cfRule type="cellIs" dxfId="168" priority="174" stopIfTrue="1" operator="equal">
      <formula>A164</formula>
    </cfRule>
    <cfRule type="cellIs" dxfId="167" priority="175" stopIfTrue="1" operator="equal">
      <formula>0</formula>
    </cfRule>
  </conditionalFormatting>
  <conditionalFormatting sqref="A166:C166">
    <cfRule type="cellIs" dxfId="166" priority="172" stopIfTrue="1" operator="equal">
      <formula>A165</formula>
    </cfRule>
    <cfRule type="cellIs" dxfId="165" priority="173" stopIfTrue="1" operator="equal">
      <formula>0</formula>
    </cfRule>
  </conditionalFormatting>
  <conditionalFormatting sqref="A167:C167">
    <cfRule type="cellIs" dxfId="164" priority="170" stopIfTrue="1" operator="equal">
      <formula>A166</formula>
    </cfRule>
    <cfRule type="cellIs" dxfId="163" priority="171" stopIfTrue="1" operator="equal">
      <formula>0</formula>
    </cfRule>
  </conditionalFormatting>
  <conditionalFormatting sqref="A168:C168">
    <cfRule type="cellIs" dxfId="162" priority="168" stopIfTrue="1" operator="equal">
      <formula>A167</formula>
    </cfRule>
    <cfRule type="cellIs" dxfId="161" priority="169" stopIfTrue="1" operator="equal">
      <formula>0</formula>
    </cfRule>
  </conditionalFormatting>
  <conditionalFormatting sqref="A169:C169">
    <cfRule type="cellIs" dxfId="160" priority="166" stopIfTrue="1" operator="equal">
      <formula>A168</formula>
    </cfRule>
    <cfRule type="cellIs" dxfId="159" priority="167" stopIfTrue="1" operator="equal">
      <formula>0</formula>
    </cfRule>
  </conditionalFormatting>
  <conditionalFormatting sqref="A170:C170">
    <cfRule type="cellIs" dxfId="158" priority="164" stopIfTrue="1" operator="equal">
      <formula>A169</formula>
    </cfRule>
    <cfRule type="cellIs" dxfId="157" priority="165" stopIfTrue="1" operator="equal">
      <formula>0</formula>
    </cfRule>
  </conditionalFormatting>
  <conditionalFormatting sqref="A171:C171">
    <cfRule type="cellIs" dxfId="156" priority="162" stopIfTrue="1" operator="equal">
      <formula>A170</formula>
    </cfRule>
    <cfRule type="cellIs" dxfId="155" priority="163" stopIfTrue="1" operator="equal">
      <formula>0</formula>
    </cfRule>
  </conditionalFormatting>
  <conditionalFormatting sqref="A172:C172">
    <cfRule type="cellIs" dxfId="154" priority="160" stopIfTrue="1" operator="equal">
      <formula>A171</formula>
    </cfRule>
    <cfRule type="cellIs" dxfId="153" priority="161" stopIfTrue="1" operator="equal">
      <formula>0</formula>
    </cfRule>
  </conditionalFormatting>
  <conditionalFormatting sqref="A173:C173">
    <cfRule type="cellIs" dxfId="152" priority="158" stopIfTrue="1" operator="equal">
      <formula>A172</formula>
    </cfRule>
    <cfRule type="cellIs" dxfId="151" priority="159" stopIfTrue="1" operator="equal">
      <formula>0</formula>
    </cfRule>
  </conditionalFormatting>
  <conditionalFormatting sqref="A174:C174">
    <cfRule type="cellIs" dxfId="150" priority="156" stopIfTrue="1" operator="equal">
      <formula>A173</formula>
    </cfRule>
    <cfRule type="cellIs" dxfId="149" priority="157" stopIfTrue="1" operator="equal">
      <formula>0</formula>
    </cfRule>
  </conditionalFormatting>
  <conditionalFormatting sqref="A175:C175">
    <cfRule type="cellIs" dxfId="148" priority="154" stopIfTrue="1" operator="equal">
      <formula>A174</formula>
    </cfRule>
    <cfRule type="cellIs" dxfId="147" priority="155" stopIfTrue="1" operator="equal">
      <formula>0</formula>
    </cfRule>
  </conditionalFormatting>
  <conditionalFormatting sqref="A176:C176">
    <cfRule type="cellIs" dxfId="146" priority="152" stopIfTrue="1" operator="equal">
      <formula>A175</formula>
    </cfRule>
    <cfRule type="cellIs" dxfId="145" priority="153" stopIfTrue="1" operator="equal">
      <formula>0</formula>
    </cfRule>
  </conditionalFormatting>
  <conditionalFormatting sqref="A177:C177">
    <cfRule type="cellIs" dxfId="144" priority="150" stopIfTrue="1" operator="equal">
      <formula>A176</formula>
    </cfRule>
    <cfRule type="cellIs" dxfId="143" priority="151" stopIfTrue="1" operator="equal">
      <formula>0</formula>
    </cfRule>
  </conditionalFormatting>
  <conditionalFormatting sqref="A178:C178">
    <cfRule type="cellIs" dxfId="142" priority="148" stopIfTrue="1" operator="equal">
      <formula>A177</formula>
    </cfRule>
    <cfRule type="cellIs" dxfId="141" priority="149" stopIfTrue="1" operator="equal">
      <formula>0</formula>
    </cfRule>
  </conditionalFormatting>
  <conditionalFormatting sqref="A179:C179">
    <cfRule type="cellIs" dxfId="140" priority="146" stopIfTrue="1" operator="equal">
      <formula>A178</formula>
    </cfRule>
    <cfRule type="cellIs" dxfId="139" priority="147" stopIfTrue="1" operator="equal">
      <formula>0</formula>
    </cfRule>
  </conditionalFormatting>
  <conditionalFormatting sqref="A180:C180">
    <cfRule type="cellIs" dxfId="138" priority="144" stopIfTrue="1" operator="equal">
      <formula>A179</formula>
    </cfRule>
    <cfRule type="cellIs" dxfId="137" priority="145" stopIfTrue="1" operator="equal">
      <formula>0</formula>
    </cfRule>
  </conditionalFormatting>
  <conditionalFormatting sqref="A181:C181">
    <cfRule type="cellIs" dxfId="136" priority="142" stopIfTrue="1" operator="equal">
      <formula>A180</formula>
    </cfRule>
    <cfRule type="cellIs" dxfId="135" priority="143" stopIfTrue="1" operator="equal">
      <formula>0</formula>
    </cfRule>
  </conditionalFormatting>
  <conditionalFormatting sqref="A182:C182">
    <cfRule type="cellIs" dxfId="134" priority="140" stopIfTrue="1" operator="equal">
      <formula>A181</formula>
    </cfRule>
    <cfRule type="cellIs" dxfId="133" priority="141" stopIfTrue="1" operator="equal">
      <formula>0</formula>
    </cfRule>
  </conditionalFormatting>
  <conditionalFormatting sqref="A183:C183">
    <cfRule type="cellIs" dxfId="132" priority="138" stopIfTrue="1" operator="equal">
      <formula>A182</formula>
    </cfRule>
    <cfRule type="cellIs" dxfId="131" priority="139" stopIfTrue="1" operator="equal">
      <formula>0</formula>
    </cfRule>
  </conditionalFormatting>
  <conditionalFormatting sqref="A184:C184">
    <cfRule type="cellIs" dxfId="130" priority="136" stopIfTrue="1" operator="equal">
      <formula>A183</formula>
    </cfRule>
    <cfRule type="cellIs" dxfId="129" priority="137" stopIfTrue="1" operator="equal">
      <formula>0</formula>
    </cfRule>
  </conditionalFormatting>
  <conditionalFormatting sqref="A185:C185">
    <cfRule type="cellIs" dxfId="128" priority="134" stopIfTrue="1" operator="equal">
      <formula>A184</formula>
    </cfRule>
    <cfRule type="cellIs" dxfId="127" priority="135" stopIfTrue="1" operator="equal">
      <formula>0</formula>
    </cfRule>
  </conditionalFormatting>
  <conditionalFormatting sqref="A186:C186">
    <cfRule type="cellIs" dxfId="126" priority="132" stopIfTrue="1" operator="equal">
      <formula>A185</formula>
    </cfRule>
    <cfRule type="cellIs" dxfId="125" priority="133" stopIfTrue="1" operator="equal">
      <formula>0</formula>
    </cfRule>
  </conditionalFormatting>
  <conditionalFormatting sqref="A187:C187">
    <cfRule type="cellIs" dxfId="124" priority="130" stopIfTrue="1" operator="equal">
      <formula>A186</formula>
    </cfRule>
    <cfRule type="cellIs" dxfId="123" priority="131" stopIfTrue="1" operator="equal">
      <formula>0</formula>
    </cfRule>
  </conditionalFormatting>
  <conditionalFormatting sqref="A188:C188">
    <cfRule type="cellIs" dxfId="122" priority="128" stopIfTrue="1" operator="equal">
      <formula>A187</formula>
    </cfRule>
    <cfRule type="cellIs" dxfId="121" priority="129" stopIfTrue="1" operator="equal">
      <formula>0</formula>
    </cfRule>
  </conditionalFormatting>
  <conditionalFormatting sqref="A189:C189">
    <cfRule type="cellIs" dxfId="120" priority="126" stopIfTrue="1" operator="equal">
      <formula>A188</formula>
    </cfRule>
    <cfRule type="cellIs" dxfId="119" priority="127" stopIfTrue="1" operator="equal">
      <formula>0</formula>
    </cfRule>
  </conditionalFormatting>
  <conditionalFormatting sqref="A190:C190">
    <cfRule type="cellIs" dxfId="118" priority="124" stopIfTrue="1" operator="equal">
      <formula>A189</formula>
    </cfRule>
    <cfRule type="cellIs" dxfId="117" priority="125" stopIfTrue="1" operator="equal">
      <formula>0</formula>
    </cfRule>
  </conditionalFormatting>
  <conditionalFormatting sqref="A191:C191">
    <cfRule type="cellIs" dxfId="116" priority="122" stopIfTrue="1" operator="equal">
      <formula>A190</formula>
    </cfRule>
    <cfRule type="cellIs" dxfId="115" priority="123" stopIfTrue="1" operator="equal">
      <formula>0</formula>
    </cfRule>
  </conditionalFormatting>
  <conditionalFormatting sqref="A192:C192">
    <cfRule type="cellIs" dxfId="114" priority="120" stopIfTrue="1" operator="equal">
      <formula>A191</formula>
    </cfRule>
    <cfRule type="cellIs" dxfId="113" priority="121" stopIfTrue="1" operator="equal">
      <formula>0</formula>
    </cfRule>
  </conditionalFormatting>
  <conditionalFormatting sqref="A200:C200">
    <cfRule type="cellIs" dxfId="112" priority="116" stopIfTrue="1" operator="equal">
      <formula>A199</formula>
    </cfRule>
    <cfRule type="cellIs" dxfId="111" priority="117" stopIfTrue="1" operator="equal">
      <formula>0</formula>
    </cfRule>
  </conditionalFormatting>
  <conditionalFormatting sqref="A201:C201">
    <cfRule type="cellIs" dxfId="110" priority="114" stopIfTrue="1" operator="equal">
      <formula>A200</formula>
    </cfRule>
    <cfRule type="cellIs" dxfId="109" priority="115" stopIfTrue="1" operator="equal">
      <formula>0</formula>
    </cfRule>
  </conditionalFormatting>
  <conditionalFormatting sqref="A202:C202">
    <cfRule type="cellIs" dxfId="108" priority="112" stopIfTrue="1" operator="equal">
      <formula>A201</formula>
    </cfRule>
    <cfRule type="cellIs" dxfId="107" priority="113" stopIfTrue="1" operator="equal">
      <formula>0</formula>
    </cfRule>
  </conditionalFormatting>
  <conditionalFormatting sqref="A203:C203">
    <cfRule type="cellIs" dxfId="106" priority="110" stopIfTrue="1" operator="equal">
      <formula>A202</formula>
    </cfRule>
    <cfRule type="cellIs" dxfId="105" priority="111" stopIfTrue="1" operator="equal">
      <formula>0</formula>
    </cfRule>
  </conditionalFormatting>
  <conditionalFormatting sqref="A204:C204">
    <cfRule type="cellIs" dxfId="104" priority="108" stopIfTrue="1" operator="equal">
      <formula>A203</formula>
    </cfRule>
    <cfRule type="cellIs" dxfId="103" priority="109" stopIfTrue="1" operator="equal">
      <formula>0</formula>
    </cfRule>
  </conditionalFormatting>
  <conditionalFormatting sqref="A205:C205">
    <cfRule type="cellIs" dxfId="102" priority="106" stopIfTrue="1" operator="equal">
      <formula>A204</formula>
    </cfRule>
    <cfRule type="cellIs" dxfId="101" priority="107" stopIfTrue="1" operator="equal">
      <formula>0</formula>
    </cfRule>
  </conditionalFormatting>
  <conditionalFormatting sqref="A206:C206">
    <cfRule type="cellIs" dxfId="100" priority="104" stopIfTrue="1" operator="equal">
      <formula>A205</formula>
    </cfRule>
    <cfRule type="cellIs" dxfId="99" priority="105" stopIfTrue="1" operator="equal">
      <formula>0</formula>
    </cfRule>
  </conditionalFormatting>
  <conditionalFormatting sqref="A207:C207">
    <cfRule type="cellIs" dxfId="98" priority="102" stopIfTrue="1" operator="equal">
      <formula>A206</formula>
    </cfRule>
    <cfRule type="cellIs" dxfId="97" priority="103" stopIfTrue="1" operator="equal">
      <formula>0</formula>
    </cfRule>
  </conditionalFormatting>
  <conditionalFormatting sqref="A208:C208">
    <cfRule type="cellIs" dxfId="96" priority="100" stopIfTrue="1" operator="equal">
      <formula>A207</formula>
    </cfRule>
    <cfRule type="cellIs" dxfId="95" priority="101" stopIfTrue="1" operator="equal">
      <formula>0</formula>
    </cfRule>
  </conditionalFormatting>
  <conditionalFormatting sqref="A209:C209">
    <cfRule type="cellIs" dxfId="94" priority="98" stopIfTrue="1" operator="equal">
      <formula>A208</formula>
    </cfRule>
    <cfRule type="cellIs" dxfId="93" priority="99" stopIfTrue="1" operator="equal">
      <formula>0</formula>
    </cfRule>
  </conditionalFormatting>
  <conditionalFormatting sqref="A210:C210">
    <cfRule type="cellIs" dxfId="92" priority="96" stopIfTrue="1" operator="equal">
      <formula>A209</formula>
    </cfRule>
    <cfRule type="cellIs" dxfId="91" priority="97" stopIfTrue="1" operator="equal">
      <formula>0</formula>
    </cfRule>
  </conditionalFormatting>
  <conditionalFormatting sqref="A211:C211">
    <cfRule type="cellIs" dxfId="90" priority="94" stopIfTrue="1" operator="equal">
      <formula>A210</formula>
    </cfRule>
    <cfRule type="cellIs" dxfId="89" priority="95" stopIfTrue="1" operator="equal">
      <formula>0</formula>
    </cfRule>
  </conditionalFormatting>
  <conditionalFormatting sqref="A212:C212">
    <cfRule type="cellIs" dxfId="88" priority="92" stopIfTrue="1" operator="equal">
      <formula>A211</formula>
    </cfRule>
    <cfRule type="cellIs" dxfId="87" priority="93" stopIfTrue="1" operator="equal">
      <formula>0</formula>
    </cfRule>
  </conditionalFormatting>
  <conditionalFormatting sqref="A213:C213">
    <cfRule type="cellIs" dxfId="86" priority="90" stopIfTrue="1" operator="equal">
      <formula>A212</formula>
    </cfRule>
    <cfRule type="cellIs" dxfId="85" priority="91" stopIfTrue="1" operator="equal">
      <formula>0</formula>
    </cfRule>
  </conditionalFormatting>
  <conditionalFormatting sqref="A214:C214">
    <cfRule type="cellIs" dxfId="84" priority="88" stopIfTrue="1" operator="equal">
      <formula>A213</formula>
    </cfRule>
    <cfRule type="cellIs" dxfId="83" priority="89" stopIfTrue="1" operator="equal">
      <formula>0</formula>
    </cfRule>
  </conditionalFormatting>
  <conditionalFormatting sqref="A215:C215">
    <cfRule type="cellIs" dxfId="82" priority="86" stopIfTrue="1" operator="equal">
      <formula>A214</formula>
    </cfRule>
    <cfRule type="cellIs" dxfId="81" priority="87" stopIfTrue="1" operator="equal">
      <formula>0</formula>
    </cfRule>
  </conditionalFormatting>
  <conditionalFormatting sqref="A216:C216">
    <cfRule type="cellIs" dxfId="80" priority="84" stopIfTrue="1" operator="equal">
      <formula>A215</formula>
    </cfRule>
    <cfRule type="cellIs" dxfId="79" priority="85" stopIfTrue="1" operator="equal">
      <formula>0</formula>
    </cfRule>
  </conditionalFormatting>
  <conditionalFormatting sqref="A217:C217">
    <cfRule type="cellIs" dxfId="78" priority="82" stopIfTrue="1" operator="equal">
      <formula>A216</formula>
    </cfRule>
    <cfRule type="cellIs" dxfId="77" priority="83" stopIfTrue="1" operator="equal">
      <formula>0</formula>
    </cfRule>
  </conditionalFormatting>
  <conditionalFormatting sqref="A218:C218">
    <cfRule type="cellIs" dxfId="76" priority="80" stopIfTrue="1" operator="equal">
      <formula>A217</formula>
    </cfRule>
    <cfRule type="cellIs" dxfId="75" priority="81" stopIfTrue="1" operator="equal">
      <formula>0</formula>
    </cfRule>
  </conditionalFormatting>
  <conditionalFormatting sqref="A219:C219">
    <cfRule type="cellIs" dxfId="74" priority="78" stopIfTrue="1" operator="equal">
      <formula>A218</formula>
    </cfRule>
    <cfRule type="cellIs" dxfId="73" priority="79" stopIfTrue="1" operator="equal">
      <formula>0</formula>
    </cfRule>
  </conditionalFormatting>
  <conditionalFormatting sqref="A220:C220">
    <cfRule type="cellIs" dxfId="72" priority="76" stopIfTrue="1" operator="equal">
      <formula>A219</formula>
    </cfRule>
    <cfRule type="cellIs" dxfId="71" priority="77" stopIfTrue="1" operator="equal">
      <formula>0</formula>
    </cfRule>
  </conditionalFormatting>
  <conditionalFormatting sqref="A221:C221">
    <cfRule type="cellIs" dxfId="70" priority="74" stopIfTrue="1" operator="equal">
      <formula>A220</formula>
    </cfRule>
    <cfRule type="cellIs" dxfId="69" priority="75" stopIfTrue="1" operator="equal">
      <formula>0</formula>
    </cfRule>
  </conditionalFormatting>
  <conditionalFormatting sqref="A222:C222">
    <cfRule type="cellIs" dxfId="68" priority="72" stopIfTrue="1" operator="equal">
      <formula>A221</formula>
    </cfRule>
    <cfRule type="cellIs" dxfId="67" priority="73" stopIfTrue="1" operator="equal">
      <formula>0</formula>
    </cfRule>
  </conditionalFormatting>
  <conditionalFormatting sqref="A223:C223">
    <cfRule type="cellIs" dxfId="66" priority="70" stopIfTrue="1" operator="equal">
      <formula>A222</formula>
    </cfRule>
    <cfRule type="cellIs" dxfId="65" priority="71" stopIfTrue="1" operator="equal">
      <formula>0</formula>
    </cfRule>
  </conditionalFormatting>
  <conditionalFormatting sqref="A224:C224">
    <cfRule type="cellIs" dxfId="64" priority="68" stopIfTrue="1" operator="equal">
      <formula>A223</formula>
    </cfRule>
    <cfRule type="cellIs" dxfId="63" priority="69" stopIfTrue="1" operator="equal">
      <formula>0</formula>
    </cfRule>
  </conditionalFormatting>
  <conditionalFormatting sqref="A225:C225">
    <cfRule type="cellIs" dxfId="62" priority="66" stopIfTrue="1" operator="equal">
      <formula>A224</formula>
    </cfRule>
    <cfRule type="cellIs" dxfId="61" priority="67" stopIfTrue="1" operator="equal">
      <formula>0</formula>
    </cfRule>
  </conditionalFormatting>
  <conditionalFormatting sqref="A226:C226">
    <cfRule type="cellIs" dxfId="60" priority="64" stopIfTrue="1" operator="equal">
      <formula>A225</formula>
    </cfRule>
    <cfRule type="cellIs" dxfId="59" priority="65" stopIfTrue="1" operator="equal">
      <formula>0</formula>
    </cfRule>
  </conditionalFormatting>
  <conditionalFormatting sqref="A227:C227">
    <cfRule type="cellIs" dxfId="58" priority="62" stopIfTrue="1" operator="equal">
      <formula>A226</formula>
    </cfRule>
    <cfRule type="cellIs" dxfId="57" priority="63" stopIfTrue="1" operator="equal">
      <formula>0</formula>
    </cfRule>
  </conditionalFormatting>
  <conditionalFormatting sqref="A228:C228">
    <cfRule type="cellIs" dxfId="56" priority="60" stopIfTrue="1" operator="equal">
      <formula>A227</formula>
    </cfRule>
    <cfRule type="cellIs" dxfId="55" priority="61" stopIfTrue="1" operator="equal">
      <formula>0</formula>
    </cfRule>
  </conditionalFormatting>
  <conditionalFormatting sqref="A229:C229">
    <cfRule type="cellIs" dxfId="54" priority="58" stopIfTrue="1" operator="equal">
      <formula>A228</formula>
    </cfRule>
    <cfRule type="cellIs" dxfId="53" priority="59" stopIfTrue="1" operator="equal">
      <formula>0</formula>
    </cfRule>
  </conditionalFormatting>
  <conditionalFormatting sqref="A230:C230">
    <cfRule type="cellIs" dxfId="52" priority="56" stopIfTrue="1" operator="equal">
      <formula>A229</formula>
    </cfRule>
    <cfRule type="cellIs" dxfId="51" priority="57" stopIfTrue="1" operator="equal">
      <formula>0</formula>
    </cfRule>
  </conditionalFormatting>
  <conditionalFormatting sqref="A231:C231">
    <cfRule type="cellIs" dxfId="50" priority="54" stopIfTrue="1" operator="equal">
      <formula>A230</formula>
    </cfRule>
    <cfRule type="cellIs" dxfId="49" priority="55" stopIfTrue="1" operator="equal">
      <formula>0</formula>
    </cfRule>
  </conditionalFormatting>
  <conditionalFormatting sqref="A232:C232">
    <cfRule type="cellIs" dxfId="48" priority="52" stopIfTrue="1" operator="equal">
      <formula>A231</formula>
    </cfRule>
    <cfRule type="cellIs" dxfId="47" priority="53" stopIfTrue="1" operator="equal">
      <formula>0</formula>
    </cfRule>
  </conditionalFormatting>
  <conditionalFormatting sqref="A233:C233">
    <cfRule type="cellIs" dxfId="46" priority="50" stopIfTrue="1" operator="equal">
      <formula>A232</formula>
    </cfRule>
    <cfRule type="cellIs" dxfId="45" priority="51" stopIfTrue="1" operator="equal">
      <formula>0</formula>
    </cfRule>
  </conditionalFormatting>
  <conditionalFormatting sqref="A234:C234">
    <cfRule type="cellIs" dxfId="44" priority="48" stopIfTrue="1" operator="equal">
      <formula>A233</formula>
    </cfRule>
    <cfRule type="cellIs" dxfId="43" priority="49" stopIfTrue="1" operator="equal">
      <formula>0</formula>
    </cfRule>
  </conditionalFormatting>
  <conditionalFormatting sqref="A235:C235">
    <cfRule type="cellIs" dxfId="42" priority="46" stopIfTrue="1" operator="equal">
      <formula>A234</formula>
    </cfRule>
    <cfRule type="cellIs" dxfId="41" priority="47" stopIfTrue="1" operator="equal">
      <formula>0</formula>
    </cfRule>
  </conditionalFormatting>
  <conditionalFormatting sqref="A236:C236">
    <cfRule type="cellIs" dxfId="40" priority="44" stopIfTrue="1" operator="equal">
      <formula>A235</formula>
    </cfRule>
    <cfRule type="cellIs" dxfId="39" priority="45" stopIfTrue="1" operator="equal">
      <formula>0</formula>
    </cfRule>
  </conditionalFormatting>
  <conditionalFormatting sqref="A237:C237">
    <cfRule type="cellIs" dxfId="38" priority="42" stopIfTrue="1" operator="equal">
      <formula>A236</formula>
    </cfRule>
    <cfRule type="cellIs" dxfId="37" priority="43" stopIfTrue="1" operator="equal">
      <formula>0</formula>
    </cfRule>
  </conditionalFormatting>
  <conditionalFormatting sqref="A238:C238">
    <cfRule type="cellIs" dxfId="36" priority="40" stopIfTrue="1" operator="equal">
      <formula>A237</formula>
    </cfRule>
    <cfRule type="cellIs" dxfId="35" priority="41" stopIfTrue="1" operator="equal">
      <formula>0</formula>
    </cfRule>
  </conditionalFormatting>
  <conditionalFormatting sqref="A239:C239">
    <cfRule type="cellIs" dxfId="34" priority="38" stopIfTrue="1" operator="equal">
      <formula>A238</formula>
    </cfRule>
    <cfRule type="cellIs" dxfId="33" priority="39" stopIfTrue="1" operator="equal">
      <formula>0</formula>
    </cfRule>
  </conditionalFormatting>
  <conditionalFormatting sqref="A240:C240">
    <cfRule type="cellIs" dxfId="32" priority="36" stopIfTrue="1" operator="equal">
      <formula>A239</formula>
    </cfRule>
    <cfRule type="cellIs" dxfId="31" priority="37" stopIfTrue="1" operator="equal">
      <formula>0</formula>
    </cfRule>
  </conditionalFormatting>
  <conditionalFormatting sqref="A241:C241">
    <cfRule type="cellIs" dxfId="30" priority="34" stopIfTrue="1" operator="equal">
      <formula>A240</formula>
    </cfRule>
    <cfRule type="cellIs" dxfId="29" priority="35" stopIfTrue="1" operator="equal">
      <formula>0</formula>
    </cfRule>
  </conditionalFormatting>
  <conditionalFormatting sqref="A242:C242">
    <cfRule type="cellIs" dxfId="28" priority="32" stopIfTrue="1" operator="equal">
      <formula>A241</formula>
    </cfRule>
    <cfRule type="cellIs" dxfId="27" priority="33" stopIfTrue="1" operator="equal">
      <formula>0</formula>
    </cfRule>
  </conditionalFormatting>
  <conditionalFormatting sqref="A243:C243">
    <cfRule type="cellIs" dxfId="26" priority="30" stopIfTrue="1" operator="equal">
      <formula>A242</formula>
    </cfRule>
    <cfRule type="cellIs" dxfId="25" priority="31" stopIfTrue="1" operator="equal">
      <formula>0</formula>
    </cfRule>
  </conditionalFormatting>
  <conditionalFormatting sqref="A244:C244">
    <cfRule type="cellIs" dxfId="24" priority="28" stopIfTrue="1" operator="equal">
      <formula>A243</formula>
    </cfRule>
    <cfRule type="cellIs" dxfId="23" priority="29" stopIfTrue="1" operator="equal">
      <formula>0</formula>
    </cfRule>
  </conditionalFormatting>
  <conditionalFormatting sqref="A245:C245">
    <cfRule type="cellIs" dxfId="22" priority="26" stopIfTrue="1" operator="equal">
      <formula>A244</formula>
    </cfRule>
    <cfRule type="cellIs" dxfId="21" priority="27" stopIfTrue="1" operator="equal">
      <formula>0</formula>
    </cfRule>
  </conditionalFormatting>
  <conditionalFormatting sqref="A246:C246">
    <cfRule type="cellIs" dxfId="20" priority="24" stopIfTrue="1" operator="equal">
      <formula>A245</formula>
    </cfRule>
    <cfRule type="cellIs" dxfId="19" priority="25" stopIfTrue="1" operator="equal">
      <formula>0</formula>
    </cfRule>
  </conditionalFormatting>
  <conditionalFormatting sqref="A247:C247">
    <cfRule type="cellIs" dxfId="18" priority="22" stopIfTrue="1" operator="equal">
      <formula>A246</formula>
    </cfRule>
    <cfRule type="cellIs" dxfId="17" priority="23" stopIfTrue="1" operator="equal">
      <formula>0</formula>
    </cfRule>
  </conditionalFormatting>
  <conditionalFormatting sqref="A248:C248">
    <cfRule type="cellIs" dxfId="16" priority="20" stopIfTrue="1" operator="equal">
      <formula>A247</formula>
    </cfRule>
    <cfRule type="cellIs" dxfId="15" priority="21" stopIfTrue="1" operator="equal">
      <formula>0</formula>
    </cfRule>
  </conditionalFormatting>
  <conditionalFormatting sqref="A249:C249">
    <cfRule type="cellIs" dxfId="14" priority="18" stopIfTrue="1" operator="equal">
      <formula>A248</formula>
    </cfRule>
    <cfRule type="cellIs" dxfId="13" priority="19" stopIfTrue="1" operator="equal">
      <formula>0</formula>
    </cfRule>
  </conditionalFormatting>
  <conditionalFormatting sqref="A250:C250">
    <cfRule type="cellIs" dxfId="12" priority="16" stopIfTrue="1" operator="equal">
      <formula>A249</formula>
    </cfRule>
    <cfRule type="cellIs" dxfId="11" priority="17" stopIfTrue="1" operator="equal">
      <formula>0</formula>
    </cfRule>
  </conditionalFormatting>
  <conditionalFormatting sqref="A251:C251">
    <cfRule type="cellIs" dxfId="10" priority="14" stopIfTrue="1" operator="equal">
      <formula>A250</formula>
    </cfRule>
    <cfRule type="cellIs" dxfId="9" priority="15" stopIfTrue="1" operator="equal">
      <formula>0</formula>
    </cfRule>
  </conditionalFormatting>
  <conditionalFormatting sqref="A252:C252">
    <cfRule type="cellIs" dxfId="8" priority="12" stopIfTrue="1" operator="equal">
      <formula>A251</formula>
    </cfRule>
    <cfRule type="cellIs" dxfId="7" priority="13" stopIfTrue="1" operator="equal">
      <formula>0</formula>
    </cfRule>
  </conditionalFormatting>
  <conditionalFormatting sqref="A253:C253">
    <cfRule type="cellIs" dxfId="6" priority="10" stopIfTrue="1" operator="equal">
      <formula>A252</formula>
    </cfRule>
    <cfRule type="cellIs" dxfId="5" priority="11" stopIfTrue="1" operator="equal">
      <formula>0</formula>
    </cfRule>
  </conditionalFormatting>
  <conditionalFormatting sqref="A254:C254">
    <cfRule type="cellIs" dxfId="4" priority="8" stopIfTrue="1" operator="equal">
      <formula>A253</formula>
    </cfRule>
    <cfRule type="cellIs" dxfId="3" priority="9" stopIfTrue="1" operator="equal">
      <formula>0</formula>
    </cfRule>
  </conditionalFormatting>
  <conditionalFormatting sqref="A280">
    <cfRule type="cellIs" dxfId="2" priority="4" stopIfTrue="1" operator="equal">
      <formula>A279</formula>
    </cfRule>
  </conditionalFormatting>
  <conditionalFormatting sqref="A281">
    <cfRule type="cellIs" dxfId="1" priority="3" stopIfTrue="1" operator="equal">
      <formula>A280</formula>
    </cfRule>
  </conditionalFormatting>
  <conditionalFormatting sqref="A282">
    <cfRule type="cellIs" dxfId="0" priority="2" stopIfTrue="1" operator="equal">
      <formula>A281</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Додаток2 КПК1014030</vt:lpstr>
      <vt:lpstr>'Додаток2 КПК1014030'!Область_печати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2019-10-19T14:09:19Z</cp:lastPrinted>
  <dcterms:created xsi:type="dcterms:W3CDTF">2016-07-02T12:27:50Z</dcterms:created>
  <dcterms:modified xsi:type="dcterms:W3CDTF">2023-12-22T12:14:22Z</dcterms:modified>
</cp:coreProperties>
</file>