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0160" sheetId="6" r:id="rId1"/>
  </sheets>
  <definedNames>
    <definedName name="_xlnm.Print_Area" localSheetId="0">'Додаток2 КПК1010160'!$A$1:$BY$251</definedName>
  </definedNames>
  <calcPr calcId="145621"/>
</workbook>
</file>

<file path=xl/calcChain.xml><?xml version="1.0" encoding="utf-8"?>
<calcChain xmlns="http://schemas.openxmlformats.org/spreadsheetml/2006/main">
  <c r="BH228" i="6" l="1"/>
  <c r="AT228" i="6"/>
  <c r="AJ228" i="6"/>
  <c r="BG219" i="6"/>
  <c r="AQ219" i="6"/>
  <c r="AZ196" i="6"/>
  <c r="AK196" i="6"/>
  <c r="BO188" i="6"/>
  <c r="AZ188" i="6"/>
  <c r="AK188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<sst xmlns="http://schemas.openxmlformats.org/spreadsheetml/2006/main" count="718" uniqueCount="268">
  <si>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</si>
  <si>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</si>
  <si>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</si>
  <si>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</si>
  <si>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</si>
  <si>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</si>
  <si>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</si>
  <si>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</si>
  <si>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</si>
  <si>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</si>
  <si>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</si>
  <si>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</si>
  <si>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</si>
  <si>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</si>
  <si>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</si>
  <si>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</si>
  <si>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</si>
  <si>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</si>
  <si>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</si>
  <si>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</si>
  <si>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</si>
  <si>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</si>
  <si>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</si>
  <si>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</si>
  <si>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</si>
  <si>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</si>
  <si>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</si>
  <si>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</si>
  <si>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</si>
  <si>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</si>
  <si>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</si>
  <si>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</si>
  <si>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</si>
  <si>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</si>
  <si>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</si>
  <si>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</si>
  <si>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</si>
  <si>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</si>
  <si>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</si>
  <si>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</si>
  <si>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</si>
  <si>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</si>
  <si>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</si>
  <si>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</si>
  <si>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</si>
  <si>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</si>
  <si>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</si>
  <si>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</si>
  <si>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</si>
  <si>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</si>
  <si>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</si>
  <si>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</si>
  <si>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</si>
  <si>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</si>
  <si>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</si>
  <si>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</si>
  <si>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</si>
  <si>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</si>
  <si>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</si>
  <si>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</si>
  <si>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</si>
  <si>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</si>
  <si>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</si>
  <si>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</si>
  <si>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</si>
  <si>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</si>
  <si>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</si>
  <si>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</si>
  <si>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</si>
  <si>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</si>
  <si>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</si>
  <si>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</si>
  <si>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</si>
  <si>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</si>
  <si>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</si>
  <si>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</si>
  <si>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</si>
  <si>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</si>
  <si>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</si>
  <si>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</si>
  <si>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</si>
  <si>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</si>
  <si>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</si>
  <si>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</si>
  <si>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</si>
  <si>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</si>
  <si>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</si>
  <si>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</si>
  <si>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</si>
  <si>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</si>
  <si>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</si>
  <si>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</si>
  <si>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</si>
  <si>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</si>
  <si>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</si>
  <si>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</si>
  <si>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</si>
  <si>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</si>
  <si>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</si>
  <si>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</si>
  <si>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</si>
  <si>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</si>
  <si>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</si>
  <si>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</si>
  <si>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</si>
  <si>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</si>
  <si>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</si>
  <si>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</si>
  <si>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</si>
  <si>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</si>
  <si>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</si>
  <si>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</si>
  <si>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</si>
  <si>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</si>
  <si>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</si>
  <si>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</si>
  <si>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</si>
  <si>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</si>
  <si>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</si>
  <si>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</si>
  <si>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</si>
  <si>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</si>
  <si>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</si>
  <si>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</si>
  <si>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</si>
  <si>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</si>
  <si>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</si>
  <si>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</si>
  <si>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</si>
  <si>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</si>
  <si>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</si>
  <si>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</si>
  <si>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</si>
  <si>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</si>
  <si>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</si>
  <si>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</si>
  <si>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</si>
  <si>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</si>
  <si>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</si>
  <si>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</si>
  <si>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</si>
  <si>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</si>
  <si>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</si>
  <si>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</si>
  <si>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</si>
  <si>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</si>
  <si>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</si>
  <si>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</si>
  <si>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</si>
  <si>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</si>
  <si>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</si>
  <si>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</si>
  <si>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</si>
  <si>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</si>
  <si>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</si>
  <si>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</si>
  <si>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</si>
  <si>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</si>
  <si>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</si>
  <si>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</si>
  <si>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</si>
  <si>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</si>
  <si>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</si>
  <si>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</si>
  <si>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</si>
  <si>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</si>
  <si>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</si>
  <si>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</si>
  <si>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</si>
  <si>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</si>
  <si>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</si>
  <si>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</si>
  <si>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</si>
  <si>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</si>
  <si>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</si>
  <si>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</si>
  <si>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</si>
  <si>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</si>
  <si>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</si>
  <si>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</si>
  <si>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 у сфері культури</t>
  </si>
  <si>
    <t>затрат</t>
  </si>
  <si>
    <t xml:space="preserve">formula=RC[-16]+RC[-8]                          </t>
  </si>
  <si>
    <t>Кількість штатних одиниць-всього</t>
  </si>
  <si>
    <t>од.</t>
  </si>
  <si>
    <t>в т.ч. посадові особи</t>
  </si>
  <si>
    <t>в т.ч. інші посади</t>
  </si>
  <si>
    <t>продукту</t>
  </si>
  <si>
    <t>кількість отриманих листів, звернень, заяв, скар, запитів</t>
  </si>
  <si>
    <t>кількість прийнятих нормативно-правових актів, підготовлених проектів рішень сесій міськради та рішень виконкому з питань діяльності галузі культури</t>
  </si>
  <si>
    <t>Кількість проведених засідань, нарад, семінарів</t>
  </si>
  <si>
    <t>ефективності</t>
  </si>
  <si>
    <t>кількість виконаних листів, звернень, заяв, скарг, запитів на одного працівника</t>
  </si>
  <si>
    <t>кількість прийнятих нормативно-правових актів підготовлених проектів рішень сесій міськради та рішень виконкому з питань діяльності галузі культури на одного працівника</t>
  </si>
  <si>
    <t>витрати на утримання однієї штатної одиниці в рік</t>
  </si>
  <si>
    <t>грн.</t>
  </si>
  <si>
    <t>якості</t>
  </si>
  <si>
    <t>відсоток виконаних листів, звернень,заяв, скарг,запитів на інформацію у їхній загальній кількості</t>
  </si>
  <si>
    <t>відс.</t>
  </si>
  <si>
    <t>Динаміка збільшення кількості прийнятих нормативно-правових актів, підготовлених проектів рішень сесій міськради та рішень виконкому з питань діяльності галузі культури у плановому періоді по відношенню до фактичного показника попереднього періоду.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</si>
  <si>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</si>
  <si>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</si>
  <si>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</si>
  <si>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</si>
  <si>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</si>
  <si>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</si>
  <si>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</si>
  <si>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</si>
  <si>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</si>
  <si>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</si>
  <si>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</si>
  <si>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</si>
  <si>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Бюджетні зобов'язання прийняті з метою реалізації завдань та покладених на управління культури та туризму повноважень. Забезпечення виконання організаційного, інформаційно-аналітичного та матеріально-технічного забезпечення діяльності управління культури та туризму буде здійснюватись виключно в межах передбачених асигнувань.</t>
  </si>
  <si>
    <t>В результаті використання коштів бюджету у 2022 році забезпечено виконання організаційного, інформаційно-аналітичного та матеріально-технічного забезпечення діяльності управління культури та туризму. В 2023 році буде забезпечено виконання наданих законодавством повноважень управління.  В розрахунках на 2024 рік заплановані показники приведені до необхідного рівня функціонування управління культури та туризму та здійснення поставлених перед управлінням завдань щодо організаційного, інформаційно-аналітичного та матеріально-технічного забезпечення діяльності. В апараті управління культури та туризму заробітна плата у 2024 році буде виплачуватись в межах кошторисних призначень, в тому числі премія начальнику управління культури та туризму - 80% до середньомісячної зарплати, заступнику начальника управління культури та туризму - 50%, іншим спеціалістам - 30%. Надбавка за високі досягнення у праці начальнику управління культури та туризму буде виплачуватись в розмірі 75%, а всім іншим спеціалістам 50%.</t>
  </si>
  <si>
    <t>Підстава та обгрунтування видатків спеціального фонду на 2023 рік та на 2024-2025 роки за рахунок надходжень до спеціального фонду, аналіз результатів, досягнутих внаслідок використання коштів спеціального фонду бюджету у 2022 році, та очікувані результати у 2023 році.</t>
  </si>
  <si>
    <t>Організаційне, інформаційно-аналітичне та матеріально-технічне забезпечення діяльності управління культури Коломийської міської ради</t>
  </si>
  <si>
    <t>Конституція України;															_x000D_
Бюджетний кодекс України;															_x000D_
Положення про управління культури Коломийської міської ради;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</si>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</sst>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2"/>
  <sheetViews>
    <sheetView tabSelected="1" topLeftCell="A237" zoomScaleNormal="100" workbookViewId="0">
      <selection activeCell="AU248" sqref="AU248:BF24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 x14ac:dyDescent="0.2">
      <c r="A2" s="41" t="s">
        <v>248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5" t="s">
        <v>218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28" t="s">
        <v>217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0" t="s">
        <v>222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265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28" t="s">
        <v>266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0" t="s">
        <v>222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261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262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263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1" t="s">
        <v>264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223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3" t="s">
        <v>215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3" t="s">
        <v>180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05" customHeight="1" x14ac:dyDescent="0.2">
      <c r="A21" s="123" t="s">
        <v>216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225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228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236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1683760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1683760</v>
      </c>
      <c r="AJ30" s="96"/>
      <c r="AK30" s="96"/>
      <c r="AL30" s="96"/>
      <c r="AM30" s="97"/>
      <c r="AN30" s="95">
        <v>2032478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2032478</v>
      </c>
      <c r="BC30" s="96"/>
      <c r="BD30" s="96"/>
      <c r="BE30" s="96"/>
      <c r="BF30" s="97"/>
      <c r="BG30" s="95">
        <v>1700000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1700000</v>
      </c>
      <c r="BV30" s="96"/>
      <c r="BW30" s="96"/>
      <c r="BX30" s="96"/>
      <c r="BY30" s="97"/>
      <c r="CA30" s="98" t="s">
        <v>22</v>
      </c>
    </row>
    <row r="31" spans="1:79" s="6" customFormat="1" ht="12.75" customHeight="1" x14ac:dyDescent="0.2">
      <c r="A31" s="86"/>
      <c r="B31" s="84"/>
      <c r="C31" s="84"/>
      <c r="D31" s="85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1683760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1683760</v>
      </c>
      <c r="AJ31" s="104"/>
      <c r="AK31" s="104"/>
      <c r="AL31" s="104"/>
      <c r="AM31" s="105"/>
      <c r="AN31" s="103">
        <v>2032478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2032478</v>
      </c>
      <c r="BC31" s="104"/>
      <c r="BD31" s="104"/>
      <c r="BE31" s="104"/>
      <c r="BF31" s="105"/>
      <c r="BG31" s="103">
        <v>1700000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1700000</v>
      </c>
      <c r="BV31" s="104"/>
      <c r="BW31" s="104"/>
      <c r="BX31" s="104"/>
      <c r="BY31" s="105"/>
    </row>
    <row r="33" spans="1:79" ht="14.25" customHeight="1" x14ac:dyDescent="0.2">
      <c r="A33" s="58" t="s">
        <v>250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224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0" t="s">
        <v>2</v>
      </c>
      <c r="B35" s="61"/>
      <c r="C35" s="61"/>
      <c r="D35" s="62"/>
      <c r="E35" s="60" t="s">
        <v>19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2"/>
      <c r="X35" s="30" t="s">
        <v>246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251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3"/>
      <c r="B36" s="64"/>
      <c r="C36" s="64"/>
      <c r="D36" s="65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5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8" customFormat="1" ht="12.75" customHeight="1" x14ac:dyDescent="0.2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1753115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1753115</v>
      </c>
      <c r="AN39" s="96"/>
      <c r="AO39" s="96"/>
      <c r="AP39" s="96"/>
      <c r="AQ39" s="97"/>
      <c r="AR39" s="95">
        <v>1874983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1874983</v>
      </c>
      <c r="BH39" s="94"/>
      <c r="BI39" s="94"/>
      <c r="BJ39" s="94"/>
      <c r="BK39" s="94"/>
      <c r="CA39" s="98" t="s">
        <v>24</v>
      </c>
    </row>
    <row r="40" spans="1:79" s="6" customFormat="1" ht="12.75" customHeight="1" x14ac:dyDescent="0.2">
      <c r="A40" s="86"/>
      <c r="B40" s="84"/>
      <c r="C40" s="84"/>
      <c r="D40" s="85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1753115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1753115</v>
      </c>
      <c r="AN40" s="104"/>
      <c r="AO40" s="104"/>
      <c r="AP40" s="104"/>
      <c r="AQ40" s="105"/>
      <c r="AR40" s="103">
        <v>1874983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1874983</v>
      </c>
      <c r="BH40" s="102"/>
      <c r="BI40" s="102"/>
      <c r="BJ40" s="102"/>
      <c r="BK40" s="102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224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6" t="s">
        <v>118</v>
      </c>
      <c r="B46" s="67"/>
      <c r="C46" s="67"/>
      <c r="D46" s="68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225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228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236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69"/>
      <c r="B47" s="70"/>
      <c r="C47" s="70"/>
      <c r="D47" s="71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8" customFormat="1" ht="12.75" customHeight="1" x14ac:dyDescent="0.2">
      <c r="A50" s="88">
        <v>2111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1351996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1351996</v>
      </c>
      <c r="AJ50" s="96"/>
      <c r="AK50" s="96"/>
      <c r="AL50" s="96"/>
      <c r="AM50" s="97"/>
      <c r="AN50" s="95">
        <v>1590556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1590556</v>
      </c>
      <c r="BC50" s="96"/>
      <c r="BD50" s="96"/>
      <c r="BE50" s="96"/>
      <c r="BF50" s="97"/>
      <c r="BG50" s="95">
        <v>1350819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1350819</v>
      </c>
      <c r="BV50" s="96"/>
      <c r="BW50" s="96"/>
      <c r="BX50" s="96"/>
      <c r="BY50" s="97"/>
      <c r="CA50" s="98" t="s">
        <v>26</v>
      </c>
    </row>
    <row r="51" spans="1:79" s="98" customFormat="1" ht="12.75" customHeight="1" x14ac:dyDescent="0.2">
      <c r="A51" s="88">
        <v>2120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298280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298280</v>
      </c>
      <c r="AJ51" s="96"/>
      <c r="AK51" s="96"/>
      <c r="AL51" s="96"/>
      <c r="AM51" s="97"/>
      <c r="AN51" s="95">
        <v>349922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349922</v>
      </c>
      <c r="BC51" s="96"/>
      <c r="BD51" s="96"/>
      <c r="BE51" s="96"/>
      <c r="BF51" s="97"/>
      <c r="BG51" s="95">
        <v>297181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297181</v>
      </c>
      <c r="BV51" s="96"/>
      <c r="BW51" s="96"/>
      <c r="BX51" s="96"/>
      <c r="BY51" s="97"/>
    </row>
    <row r="52" spans="1:79" s="98" customFormat="1" ht="12.75" customHeight="1" x14ac:dyDescent="0.2">
      <c r="A52" s="88">
        <v>2210</v>
      </c>
      <c r="B52" s="89"/>
      <c r="C52" s="89"/>
      <c r="D52" s="90"/>
      <c r="E52" s="91" t="s">
        <v>176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15640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15640</v>
      </c>
      <c r="AJ52" s="96"/>
      <c r="AK52" s="96"/>
      <c r="AL52" s="96"/>
      <c r="AM52" s="97"/>
      <c r="AN52" s="95">
        <v>30000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30000</v>
      </c>
      <c r="BC52" s="96"/>
      <c r="BD52" s="96"/>
      <c r="BE52" s="96"/>
      <c r="BF52" s="97"/>
      <c r="BG52" s="95">
        <v>20000</v>
      </c>
      <c r="BH52" s="96"/>
      <c r="BI52" s="96"/>
      <c r="BJ52" s="96"/>
      <c r="BK52" s="97"/>
      <c r="BL52" s="95">
        <v>0</v>
      </c>
      <c r="BM52" s="96"/>
      <c r="BN52" s="96"/>
      <c r="BO52" s="96"/>
      <c r="BP52" s="97"/>
      <c r="BQ52" s="95">
        <v>0</v>
      </c>
      <c r="BR52" s="96"/>
      <c r="BS52" s="96"/>
      <c r="BT52" s="97"/>
      <c r="BU52" s="95">
        <f>IF(ISNUMBER(BG52),BG52,0)+IF(ISNUMBER(BL52),BL52,0)</f>
        <v>20000</v>
      </c>
      <c r="BV52" s="96"/>
      <c r="BW52" s="96"/>
      <c r="BX52" s="96"/>
      <c r="BY52" s="97"/>
    </row>
    <row r="53" spans="1:79" s="98" customFormat="1" ht="12.75" customHeight="1" x14ac:dyDescent="0.2">
      <c r="A53" s="88">
        <v>2240</v>
      </c>
      <c r="B53" s="89"/>
      <c r="C53" s="89"/>
      <c r="D53" s="90"/>
      <c r="E53" s="91" t="s">
        <v>177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5">
        <v>8810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8810</v>
      </c>
      <c r="AJ53" s="96"/>
      <c r="AK53" s="96"/>
      <c r="AL53" s="96"/>
      <c r="AM53" s="97"/>
      <c r="AN53" s="95">
        <v>20000</v>
      </c>
      <c r="AO53" s="96"/>
      <c r="AP53" s="96"/>
      <c r="AQ53" s="96"/>
      <c r="AR53" s="97"/>
      <c r="AS53" s="95">
        <v>0</v>
      </c>
      <c r="AT53" s="96"/>
      <c r="AU53" s="96"/>
      <c r="AV53" s="96"/>
      <c r="AW53" s="97"/>
      <c r="AX53" s="95">
        <v>0</v>
      </c>
      <c r="AY53" s="96"/>
      <c r="AZ53" s="96"/>
      <c r="BA53" s="97"/>
      <c r="BB53" s="95">
        <f>IF(ISNUMBER(AN53),AN53,0)+IF(ISNUMBER(AS53),AS53,0)</f>
        <v>20000</v>
      </c>
      <c r="BC53" s="96"/>
      <c r="BD53" s="96"/>
      <c r="BE53" s="96"/>
      <c r="BF53" s="97"/>
      <c r="BG53" s="95">
        <v>20000</v>
      </c>
      <c r="BH53" s="96"/>
      <c r="BI53" s="96"/>
      <c r="BJ53" s="96"/>
      <c r="BK53" s="97"/>
      <c r="BL53" s="95">
        <v>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20000</v>
      </c>
      <c r="BV53" s="96"/>
      <c r="BW53" s="96"/>
      <c r="BX53" s="96"/>
      <c r="BY53" s="97"/>
    </row>
    <row r="54" spans="1:79" s="98" customFormat="1" ht="12.75" customHeight="1" x14ac:dyDescent="0.2">
      <c r="A54" s="88">
        <v>2250</v>
      </c>
      <c r="B54" s="89"/>
      <c r="C54" s="89"/>
      <c r="D54" s="90"/>
      <c r="E54" s="91" t="s">
        <v>178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9034.9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9034.9</v>
      </c>
      <c r="AJ54" s="96"/>
      <c r="AK54" s="96"/>
      <c r="AL54" s="96"/>
      <c r="AM54" s="97"/>
      <c r="AN54" s="95">
        <v>42000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42000</v>
      </c>
      <c r="BC54" s="96"/>
      <c r="BD54" s="96"/>
      <c r="BE54" s="96"/>
      <c r="BF54" s="97"/>
      <c r="BG54" s="95">
        <v>12000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12000</v>
      </c>
      <c r="BV54" s="96"/>
      <c r="BW54" s="96"/>
      <c r="BX54" s="96"/>
      <c r="BY54" s="97"/>
    </row>
    <row r="55" spans="1:79" s="98" customFormat="1" ht="25.5" customHeight="1" x14ac:dyDescent="0.2">
      <c r="A55" s="88">
        <v>3110</v>
      </c>
      <c r="B55" s="89"/>
      <c r="C55" s="89"/>
      <c r="D55" s="90"/>
      <c r="E55" s="91" t="s">
        <v>179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0</v>
      </c>
      <c r="AJ55" s="96"/>
      <c r="AK55" s="96"/>
      <c r="AL55" s="96"/>
      <c r="AM55" s="97"/>
      <c r="AN55" s="95">
        <v>0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0</v>
      </c>
      <c r="BC55" s="96"/>
      <c r="BD55" s="96"/>
      <c r="BE55" s="96"/>
      <c r="BF55" s="97"/>
      <c r="BG55" s="95">
        <v>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0</v>
      </c>
      <c r="BV55" s="96"/>
      <c r="BW55" s="96"/>
      <c r="BX55" s="96"/>
      <c r="BY55" s="97"/>
    </row>
    <row r="56" spans="1:79" s="6" customFormat="1" ht="12.75" customHeight="1" x14ac:dyDescent="0.2">
      <c r="A56" s="86"/>
      <c r="B56" s="84"/>
      <c r="C56" s="84"/>
      <c r="D56" s="85"/>
      <c r="E56" s="99" t="s">
        <v>147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1"/>
      <c r="U56" s="103">
        <v>1683760.9</v>
      </c>
      <c r="V56" s="104"/>
      <c r="W56" s="104"/>
      <c r="X56" s="104"/>
      <c r="Y56" s="105"/>
      <c r="Z56" s="103">
        <v>0</v>
      </c>
      <c r="AA56" s="104"/>
      <c r="AB56" s="104"/>
      <c r="AC56" s="104"/>
      <c r="AD56" s="105"/>
      <c r="AE56" s="103">
        <v>0</v>
      </c>
      <c r="AF56" s="104"/>
      <c r="AG56" s="104"/>
      <c r="AH56" s="105"/>
      <c r="AI56" s="103">
        <f>IF(ISNUMBER(U56),U56,0)+IF(ISNUMBER(Z56),Z56,0)</f>
        <v>1683760.9</v>
      </c>
      <c r="AJ56" s="104"/>
      <c r="AK56" s="104"/>
      <c r="AL56" s="104"/>
      <c r="AM56" s="105"/>
      <c r="AN56" s="103">
        <v>2032478</v>
      </c>
      <c r="AO56" s="104"/>
      <c r="AP56" s="104"/>
      <c r="AQ56" s="104"/>
      <c r="AR56" s="105"/>
      <c r="AS56" s="103">
        <v>0</v>
      </c>
      <c r="AT56" s="104"/>
      <c r="AU56" s="104"/>
      <c r="AV56" s="104"/>
      <c r="AW56" s="105"/>
      <c r="AX56" s="103">
        <v>0</v>
      </c>
      <c r="AY56" s="104"/>
      <c r="AZ56" s="104"/>
      <c r="BA56" s="105"/>
      <c r="BB56" s="103">
        <f>IF(ISNUMBER(AN56),AN56,0)+IF(ISNUMBER(AS56),AS56,0)</f>
        <v>2032478</v>
      </c>
      <c r="BC56" s="104"/>
      <c r="BD56" s="104"/>
      <c r="BE56" s="104"/>
      <c r="BF56" s="105"/>
      <c r="BG56" s="103">
        <v>1700000</v>
      </c>
      <c r="BH56" s="104"/>
      <c r="BI56" s="104"/>
      <c r="BJ56" s="104"/>
      <c r="BK56" s="105"/>
      <c r="BL56" s="103">
        <v>0</v>
      </c>
      <c r="BM56" s="104"/>
      <c r="BN56" s="104"/>
      <c r="BO56" s="104"/>
      <c r="BP56" s="105"/>
      <c r="BQ56" s="103">
        <v>0</v>
      </c>
      <c r="BR56" s="104"/>
      <c r="BS56" s="104"/>
      <c r="BT56" s="105"/>
      <c r="BU56" s="103">
        <f>IF(ISNUMBER(BG56),BG56,0)+IF(ISNUMBER(BL56),BL56,0)</f>
        <v>1700000</v>
      </c>
      <c r="BV56" s="104"/>
      <c r="BW56" s="104"/>
      <c r="BX56" s="104"/>
      <c r="BY56" s="105"/>
    </row>
    <row r="58" spans="1:79" ht="14.25" customHeight="1" x14ac:dyDescent="0.2">
      <c r="A58" s="42" t="s">
        <v>238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">
      <c r="A59" s="53" t="s">
        <v>224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 x14ac:dyDescent="0.2">
      <c r="A60" s="66" t="s">
        <v>119</v>
      </c>
      <c r="B60" s="67"/>
      <c r="C60" s="67"/>
      <c r="D60" s="67"/>
      <c r="E60" s="68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225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228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236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 x14ac:dyDescent="0.2">
      <c r="A61" s="69"/>
      <c r="B61" s="70"/>
      <c r="C61" s="70"/>
      <c r="D61" s="70"/>
      <c r="E61" s="71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 x14ac:dyDescent="0.2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 x14ac:dyDescent="0.2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 x14ac:dyDescent="0.2">
      <c r="A64" s="86"/>
      <c r="B64" s="84"/>
      <c r="C64" s="84"/>
      <c r="D64" s="84"/>
      <c r="E64" s="85"/>
      <c r="F64" s="86" t="s">
        <v>147</v>
      </c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  <c r="U64" s="103"/>
      <c r="V64" s="104"/>
      <c r="W64" s="104"/>
      <c r="X64" s="104"/>
      <c r="Y64" s="105"/>
      <c r="Z64" s="103"/>
      <c r="AA64" s="104"/>
      <c r="AB64" s="104"/>
      <c r="AC64" s="104"/>
      <c r="AD64" s="105"/>
      <c r="AE64" s="103"/>
      <c r="AF64" s="104"/>
      <c r="AG64" s="104"/>
      <c r="AH64" s="105"/>
      <c r="AI64" s="103">
        <f>IF(ISNUMBER(U64),U64,0)+IF(ISNUMBER(Z64),Z64,0)</f>
        <v>0</v>
      </c>
      <c r="AJ64" s="104"/>
      <c r="AK64" s="104"/>
      <c r="AL64" s="104"/>
      <c r="AM64" s="105"/>
      <c r="AN64" s="103"/>
      <c r="AO64" s="104"/>
      <c r="AP64" s="104"/>
      <c r="AQ64" s="104"/>
      <c r="AR64" s="105"/>
      <c r="AS64" s="103"/>
      <c r="AT64" s="104"/>
      <c r="AU64" s="104"/>
      <c r="AV64" s="104"/>
      <c r="AW64" s="105"/>
      <c r="AX64" s="103"/>
      <c r="AY64" s="104"/>
      <c r="AZ64" s="104"/>
      <c r="BA64" s="105"/>
      <c r="BB64" s="103">
        <f>IF(ISNUMBER(AN64),AN64,0)+IF(ISNUMBER(AS64),AS64,0)</f>
        <v>0</v>
      </c>
      <c r="BC64" s="104"/>
      <c r="BD64" s="104"/>
      <c r="BE64" s="104"/>
      <c r="BF64" s="105"/>
      <c r="BG64" s="103"/>
      <c r="BH64" s="104"/>
      <c r="BI64" s="104"/>
      <c r="BJ64" s="104"/>
      <c r="BK64" s="105"/>
      <c r="BL64" s="103"/>
      <c r="BM64" s="104"/>
      <c r="BN64" s="104"/>
      <c r="BO64" s="104"/>
      <c r="BP64" s="105"/>
      <c r="BQ64" s="103"/>
      <c r="BR64" s="104"/>
      <c r="BS64" s="104"/>
      <c r="BT64" s="105"/>
      <c r="BU64" s="103">
        <f>IF(ISNUMBER(BG64),BG64,0)+IF(ISNUMBER(BL64),BL64,0)</f>
        <v>0</v>
      </c>
      <c r="BV64" s="104"/>
      <c r="BW64" s="104"/>
      <c r="BX64" s="104"/>
      <c r="BY64" s="105"/>
      <c r="CA64" s="6" t="s">
        <v>28</v>
      </c>
    </row>
    <row r="66" spans="1:79" ht="14.25" customHeight="1" x14ac:dyDescent="0.2">
      <c r="A66" s="42" t="s">
        <v>252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224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 x14ac:dyDescent="0.2">
      <c r="A68" s="66" t="s">
        <v>118</v>
      </c>
      <c r="B68" s="67"/>
      <c r="C68" s="67"/>
      <c r="D68" s="68"/>
      <c r="E68" s="60" t="s">
        <v>19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30" t="s">
        <v>246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251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 x14ac:dyDescent="0.2">
      <c r="A69" s="69"/>
      <c r="B69" s="70"/>
      <c r="C69" s="70"/>
      <c r="D69" s="71"/>
      <c r="E69" s="6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5"/>
      <c r="X69" s="60" t="s">
        <v>4</v>
      </c>
      <c r="Y69" s="61"/>
      <c r="Z69" s="61"/>
      <c r="AA69" s="61"/>
      <c r="AB69" s="62"/>
      <c r="AC69" s="60" t="s">
        <v>3</v>
      </c>
      <c r="AD69" s="61"/>
      <c r="AE69" s="61"/>
      <c r="AF69" s="61"/>
      <c r="AG69" s="62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 x14ac:dyDescent="0.2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 x14ac:dyDescent="0.2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79" t="s">
        <v>60</v>
      </c>
      <c r="Y71" s="80"/>
      <c r="Z71" s="80"/>
      <c r="AA71" s="80"/>
      <c r="AB71" s="81"/>
      <c r="AC71" s="79" t="s">
        <v>61</v>
      </c>
      <c r="AD71" s="80"/>
      <c r="AE71" s="80"/>
      <c r="AF71" s="80"/>
      <c r="AG71" s="81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8" customFormat="1" ht="12.75" customHeight="1" x14ac:dyDescent="0.2">
      <c r="A72" s="88">
        <v>2111</v>
      </c>
      <c r="B72" s="89"/>
      <c r="C72" s="89"/>
      <c r="D72" s="90"/>
      <c r="E72" s="91" t="s">
        <v>174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5">
        <v>1391897</v>
      </c>
      <c r="Y72" s="96"/>
      <c r="Z72" s="96"/>
      <c r="AA72" s="96"/>
      <c r="AB72" s="97"/>
      <c r="AC72" s="95">
        <v>0</v>
      </c>
      <c r="AD72" s="96"/>
      <c r="AE72" s="96"/>
      <c r="AF72" s="96"/>
      <c r="AG72" s="97"/>
      <c r="AH72" s="95">
        <v>0</v>
      </c>
      <c r="AI72" s="96"/>
      <c r="AJ72" s="96"/>
      <c r="AK72" s="96"/>
      <c r="AL72" s="97"/>
      <c r="AM72" s="95">
        <f>IF(ISNUMBER(X72),X72,0)+IF(ISNUMBER(AC72),AC72,0)</f>
        <v>1391897</v>
      </c>
      <c r="AN72" s="96"/>
      <c r="AO72" s="96"/>
      <c r="AP72" s="96"/>
      <c r="AQ72" s="97"/>
      <c r="AR72" s="95">
        <v>1489330</v>
      </c>
      <c r="AS72" s="96"/>
      <c r="AT72" s="96"/>
      <c r="AU72" s="96"/>
      <c r="AV72" s="97"/>
      <c r="AW72" s="95">
        <v>0</v>
      </c>
      <c r="AX72" s="96"/>
      <c r="AY72" s="96"/>
      <c r="AZ72" s="96"/>
      <c r="BA72" s="97"/>
      <c r="BB72" s="95">
        <v>0</v>
      </c>
      <c r="BC72" s="96"/>
      <c r="BD72" s="96"/>
      <c r="BE72" s="96"/>
      <c r="BF72" s="97"/>
      <c r="BG72" s="94">
        <f>IF(ISNUMBER(AR72),AR72,0)+IF(ISNUMBER(AW72),AW72,0)</f>
        <v>1489330</v>
      </c>
      <c r="BH72" s="94"/>
      <c r="BI72" s="94"/>
      <c r="BJ72" s="94"/>
      <c r="BK72" s="94"/>
      <c r="CA72" s="98" t="s">
        <v>30</v>
      </c>
    </row>
    <row r="73" spans="1:79" s="98" customFormat="1" ht="12.75" customHeight="1" x14ac:dyDescent="0.2">
      <c r="A73" s="88">
        <v>2120</v>
      </c>
      <c r="B73" s="89"/>
      <c r="C73" s="89"/>
      <c r="D73" s="90"/>
      <c r="E73" s="91" t="s">
        <v>175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306218</v>
      </c>
      <c r="Y73" s="96"/>
      <c r="Z73" s="96"/>
      <c r="AA73" s="96"/>
      <c r="AB73" s="97"/>
      <c r="AC73" s="95">
        <v>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306218</v>
      </c>
      <c r="AN73" s="96"/>
      <c r="AO73" s="96"/>
      <c r="AP73" s="96"/>
      <c r="AQ73" s="97"/>
      <c r="AR73" s="95">
        <v>327653</v>
      </c>
      <c r="AS73" s="96"/>
      <c r="AT73" s="96"/>
      <c r="AU73" s="96"/>
      <c r="AV73" s="97"/>
      <c r="AW73" s="95">
        <v>0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327653</v>
      </c>
      <c r="BH73" s="94"/>
      <c r="BI73" s="94"/>
      <c r="BJ73" s="94"/>
      <c r="BK73" s="94"/>
    </row>
    <row r="74" spans="1:79" s="98" customFormat="1" ht="12.75" customHeight="1" x14ac:dyDescent="0.2">
      <c r="A74" s="88">
        <v>2210</v>
      </c>
      <c r="B74" s="89"/>
      <c r="C74" s="89"/>
      <c r="D74" s="90"/>
      <c r="E74" s="91" t="s">
        <v>176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5">
        <v>21000</v>
      </c>
      <c r="Y74" s="96"/>
      <c r="Z74" s="96"/>
      <c r="AA74" s="96"/>
      <c r="AB74" s="97"/>
      <c r="AC74" s="95">
        <v>0</v>
      </c>
      <c r="AD74" s="96"/>
      <c r="AE74" s="96"/>
      <c r="AF74" s="96"/>
      <c r="AG74" s="97"/>
      <c r="AH74" s="95">
        <v>0</v>
      </c>
      <c r="AI74" s="96"/>
      <c r="AJ74" s="96"/>
      <c r="AK74" s="96"/>
      <c r="AL74" s="97"/>
      <c r="AM74" s="95">
        <f>IF(ISNUMBER(X74),X74,0)+IF(ISNUMBER(AC74),AC74,0)</f>
        <v>21000</v>
      </c>
      <c r="AN74" s="96"/>
      <c r="AO74" s="96"/>
      <c r="AP74" s="96"/>
      <c r="AQ74" s="97"/>
      <c r="AR74" s="95">
        <v>22000</v>
      </c>
      <c r="AS74" s="96"/>
      <c r="AT74" s="96"/>
      <c r="AU74" s="96"/>
      <c r="AV74" s="97"/>
      <c r="AW74" s="95">
        <v>0</v>
      </c>
      <c r="AX74" s="96"/>
      <c r="AY74" s="96"/>
      <c r="AZ74" s="96"/>
      <c r="BA74" s="97"/>
      <c r="BB74" s="95">
        <v>0</v>
      </c>
      <c r="BC74" s="96"/>
      <c r="BD74" s="96"/>
      <c r="BE74" s="96"/>
      <c r="BF74" s="97"/>
      <c r="BG74" s="94">
        <f>IF(ISNUMBER(AR74),AR74,0)+IF(ISNUMBER(AW74),AW74,0)</f>
        <v>22000</v>
      </c>
      <c r="BH74" s="94"/>
      <c r="BI74" s="94"/>
      <c r="BJ74" s="94"/>
      <c r="BK74" s="94"/>
    </row>
    <row r="75" spans="1:79" s="98" customFormat="1" ht="12.75" customHeight="1" x14ac:dyDescent="0.2">
      <c r="A75" s="88">
        <v>2240</v>
      </c>
      <c r="B75" s="89"/>
      <c r="C75" s="89"/>
      <c r="D75" s="90"/>
      <c r="E75" s="91" t="s">
        <v>177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21000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21000</v>
      </c>
      <c r="AN75" s="96"/>
      <c r="AO75" s="96"/>
      <c r="AP75" s="96"/>
      <c r="AQ75" s="97"/>
      <c r="AR75" s="95">
        <v>22000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22000</v>
      </c>
      <c r="BH75" s="94"/>
      <c r="BI75" s="94"/>
      <c r="BJ75" s="94"/>
      <c r="BK75" s="94"/>
    </row>
    <row r="76" spans="1:79" s="98" customFormat="1" ht="12.75" customHeight="1" x14ac:dyDescent="0.2">
      <c r="A76" s="88">
        <v>2250</v>
      </c>
      <c r="B76" s="89"/>
      <c r="C76" s="89"/>
      <c r="D76" s="90"/>
      <c r="E76" s="91" t="s">
        <v>178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5">
        <v>13000</v>
      </c>
      <c r="Y76" s="96"/>
      <c r="Z76" s="96"/>
      <c r="AA76" s="96"/>
      <c r="AB76" s="97"/>
      <c r="AC76" s="95">
        <v>0</v>
      </c>
      <c r="AD76" s="96"/>
      <c r="AE76" s="96"/>
      <c r="AF76" s="96"/>
      <c r="AG76" s="97"/>
      <c r="AH76" s="95">
        <v>0</v>
      </c>
      <c r="AI76" s="96"/>
      <c r="AJ76" s="96"/>
      <c r="AK76" s="96"/>
      <c r="AL76" s="97"/>
      <c r="AM76" s="95">
        <f>IF(ISNUMBER(X76),X76,0)+IF(ISNUMBER(AC76),AC76,0)</f>
        <v>13000</v>
      </c>
      <c r="AN76" s="96"/>
      <c r="AO76" s="96"/>
      <c r="AP76" s="96"/>
      <c r="AQ76" s="97"/>
      <c r="AR76" s="95">
        <v>14000</v>
      </c>
      <c r="AS76" s="96"/>
      <c r="AT76" s="96"/>
      <c r="AU76" s="96"/>
      <c r="AV76" s="97"/>
      <c r="AW76" s="95">
        <v>0</v>
      </c>
      <c r="AX76" s="96"/>
      <c r="AY76" s="96"/>
      <c r="AZ76" s="96"/>
      <c r="BA76" s="97"/>
      <c r="BB76" s="95">
        <v>0</v>
      </c>
      <c r="BC76" s="96"/>
      <c r="BD76" s="96"/>
      <c r="BE76" s="96"/>
      <c r="BF76" s="97"/>
      <c r="BG76" s="94">
        <f>IF(ISNUMBER(AR76),AR76,0)+IF(ISNUMBER(AW76),AW76,0)</f>
        <v>14000</v>
      </c>
      <c r="BH76" s="94"/>
      <c r="BI76" s="94"/>
      <c r="BJ76" s="94"/>
      <c r="BK76" s="94"/>
    </row>
    <row r="77" spans="1:79" s="98" customFormat="1" ht="25.5" customHeight="1" x14ac:dyDescent="0.2">
      <c r="A77" s="88">
        <v>3110</v>
      </c>
      <c r="B77" s="89"/>
      <c r="C77" s="89"/>
      <c r="D77" s="90"/>
      <c r="E77" s="91" t="s">
        <v>179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0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0</v>
      </c>
      <c r="AN77" s="96"/>
      <c r="AO77" s="96"/>
      <c r="AP77" s="96"/>
      <c r="AQ77" s="97"/>
      <c r="AR77" s="95">
        <v>0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0</v>
      </c>
      <c r="BH77" s="94"/>
      <c r="BI77" s="94"/>
      <c r="BJ77" s="94"/>
      <c r="BK77" s="94"/>
    </row>
    <row r="78" spans="1:79" s="6" customFormat="1" ht="12.75" customHeight="1" x14ac:dyDescent="0.2">
      <c r="A78" s="86"/>
      <c r="B78" s="84"/>
      <c r="C78" s="84"/>
      <c r="D78" s="85"/>
      <c r="E78" s="99" t="s">
        <v>147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3">
        <v>1753115</v>
      </c>
      <c r="Y78" s="104"/>
      <c r="Z78" s="104"/>
      <c r="AA78" s="104"/>
      <c r="AB78" s="105"/>
      <c r="AC78" s="103">
        <v>0</v>
      </c>
      <c r="AD78" s="104"/>
      <c r="AE78" s="104"/>
      <c r="AF78" s="104"/>
      <c r="AG78" s="105"/>
      <c r="AH78" s="103">
        <v>0</v>
      </c>
      <c r="AI78" s="104"/>
      <c r="AJ78" s="104"/>
      <c r="AK78" s="104"/>
      <c r="AL78" s="105"/>
      <c r="AM78" s="103">
        <f>IF(ISNUMBER(X78),X78,0)+IF(ISNUMBER(AC78),AC78,0)</f>
        <v>1753115</v>
      </c>
      <c r="AN78" s="104"/>
      <c r="AO78" s="104"/>
      <c r="AP78" s="104"/>
      <c r="AQ78" s="105"/>
      <c r="AR78" s="103">
        <v>1874983</v>
      </c>
      <c r="AS78" s="104"/>
      <c r="AT78" s="104"/>
      <c r="AU78" s="104"/>
      <c r="AV78" s="105"/>
      <c r="AW78" s="103">
        <v>0</v>
      </c>
      <c r="AX78" s="104"/>
      <c r="AY78" s="104"/>
      <c r="AZ78" s="104"/>
      <c r="BA78" s="105"/>
      <c r="BB78" s="103">
        <v>0</v>
      </c>
      <c r="BC78" s="104"/>
      <c r="BD78" s="104"/>
      <c r="BE78" s="104"/>
      <c r="BF78" s="105"/>
      <c r="BG78" s="102">
        <f>IF(ISNUMBER(AR78),AR78,0)+IF(ISNUMBER(AW78),AW78,0)</f>
        <v>1874983</v>
      </c>
      <c r="BH78" s="102"/>
      <c r="BI78" s="102"/>
      <c r="BJ78" s="102"/>
      <c r="BK78" s="102"/>
    </row>
    <row r="80" spans="1:79" ht="14.25" customHeight="1" x14ac:dyDescent="0.2">
      <c r="A80" s="42" t="s">
        <v>253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224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6" t="s">
        <v>119</v>
      </c>
      <c r="B82" s="67"/>
      <c r="C82" s="67"/>
      <c r="D82" s="67"/>
      <c r="E82" s="68"/>
      <c r="F82" s="60" t="s">
        <v>19</v>
      </c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36" t="s">
        <v>246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251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12.75">
      <c r="A83" s="69"/>
      <c r="B83" s="70"/>
      <c r="C83" s="70"/>
      <c r="D83" s="70"/>
      <c r="E83" s="71"/>
      <c r="F83" s="63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6"/>
      <c r="B86" s="84"/>
      <c r="C86" s="84"/>
      <c r="D86" s="84"/>
      <c r="E86" s="85"/>
      <c r="F86" s="86" t="s">
        <v>147</v>
      </c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5"/>
      <c r="X86" s="106"/>
      <c r="Y86" s="107"/>
      <c r="Z86" s="107"/>
      <c r="AA86" s="107"/>
      <c r="AB86" s="108"/>
      <c r="AC86" s="106"/>
      <c r="AD86" s="107"/>
      <c r="AE86" s="107"/>
      <c r="AF86" s="107"/>
      <c r="AG86" s="108"/>
      <c r="AH86" s="102"/>
      <c r="AI86" s="102"/>
      <c r="AJ86" s="102"/>
      <c r="AK86" s="102"/>
      <c r="AL86" s="102"/>
      <c r="AM86" s="102">
        <f>IF(ISNUMBER(X86),X86,0)+IF(ISNUMBER(AC86),AC86,0)</f>
        <v>0</v>
      </c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>
        <f>IF(ISNUMBER(AR86),AR86,0)+IF(ISNUMBER(AW86),AW86,0)</f>
        <v>0</v>
      </c>
      <c r="BH86" s="102"/>
      <c r="BI86" s="102"/>
      <c r="BJ86" s="102"/>
      <c r="BK86" s="102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239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224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12.75">
      <c r="A92" s="60" t="s">
        <v>6</v>
      </c>
      <c r="B92" s="61"/>
      <c r="C92" s="61"/>
      <c r="D92" s="60" t="s">
        <v>121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2"/>
      <c r="U92" s="30" t="s">
        <v>225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228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236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3"/>
      <c r="B93" s="64"/>
      <c r="C93" s="64"/>
      <c r="D93" s="63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5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8" customFormat="1" ht="25.5" customHeight="1" x14ac:dyDescent="0.2">
      <c r="A96" s="88">
        <v>1</v>
      </c>
      <c r="B96" s="89"/>
      <c r="C96" s="89"/>
      <c r="D96" s="91" t="s">
        <v>180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95">
        <v>1683760.9</v>
      </c>
      <c r="V96" s="96"/>
      <c r="W96" s="96"/>
      <c r="X96" s="96"/>
      <c r="Y96" s="97"/>
      <c r="Z96" s="95">
        <v>0</v>
      </c>
      <c r="AA96" s="96"/>
      <c r="AB96" s="96"/>
      <c r="AC96" s="96"/>
      <c r="AD96" s="97"/>
      <c r="AE96" s="95">
        <v>0</v>
      </c>
      <c r="AF96" s="96"/>
      <c r="AG96" s="96"/>
      <c r="AH96" s="97"/>
      <c r="AI96" s="95">
        <f>IF(ISNUMBER(U96),U96,0)+IF(ISNUMBER(Z96),Z96,0)</f>
        <v>1683760.9</v>
      </c>
      <c r="AJ96" s="96"/>
      <c r="AK96" s="96"/>
      <c r="AL96" s="96"/>
      <c r="AM96" s="97"/>
      <c r="AN96" s="95">
        <v>2032478</v>
      </c>
      <c r="AO96" s="96"/>
      <c r="AP96" s="96"/>
      <c r="AQ96" s="96"/>
      <c r="AR96" s="97"/>
      <c r="AS96" s="95">
        <v>0</v>
      </c>
      <c r="AT96" s="96"/>
      <c r="AU96" s="96"/>
      <c r="AV96" s="96"/>
      <c r="AW96" s="97"/>
      <c r="AX96" s="95">
        <v>0</v>
      </c>
      <c r="AY96" s="96"/>
      <c r="AZ96" s="96"/>
      <c r="BA96" s="97"/>
      <c r="BB96" s="95">
        <f>IF(ISNUMBER(AN96),AN96,0)+IF(ISNUMBER(AS96),AS96,0)</f>
        <v>2032478</v>
      </c>
      <c r="BC96" s="96"/>
      <c r="BD96" s="96"/>
      <c r="BE96" s="96"/>
      <c r="BF96" s="97"/>
      <c r="BG96" s="95">
        <v>1700000</v>
      </c>
      <c r="BH96" s="96"/>
      <c r="BI96" s="96"/>
      <c r="BJ96" s="96"/>
      <c r="BK96" s="97"/>
      <c r="BL96" s="95">
        <v>0</v>
      </c>
      <c r="BM96" s="96"/>
      <c r="BN96" s="96"/>
      <c r="BO96" s="96"/>
      <c r="BP96" s="97"/>
      <c r="BQ96" s="95">
        <v>0</v>
      </c>
      <c r="BR96" s="96"/>
      <c r="BS96" s="96"/>
      <c r="BT96" s="97"/>
      <c r="BU96" s="95">
        <f>IF(ISNUMBER(BG96),BG96,0)+IF(ISNUMBER(BL96),BL96,0)</f>
        <v>1700000</v>
      </c>
      <c r="BV96" s="96"/>
      <c r="BW96" s="96"/>
      <c r="BX96" s="96"/>
      <c r="BY96" s="97"/>
      <c r="CA96" s="98" t="s">
        <v>34</v>
      </c>
    </row>
    <row r="97" spans="1:79" s="6" customFormat="1" ht="12.75" customHeight="1" x14ac:dyDescent="0.2">
      <c r="A97" s="86"/>
      <c r="B97" s="84"/>
      <c r="C97" s="84"/>
      <c r="D97" s="99" t="s">
        <v>147</v>
      </c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1"/>
      <c r="U97" s="103">
        <v>1683760.9</v>
      </c>
      <c r="V97" s="104"/>
      <c r="W97" s="104"/>
      <c r="X97" s="104"/>
      <c r="Y97" s="105"/>
      <c r="Z97" s="103">
        <v>0</v>
      </c>
      <c r="AA97" s="104"/>
      <c r="AB97" s="104"/>
      <c r="AC97" s="104"/>
      <c r="AD97" s="105"/>
      <c r="AE97" s="103">
        <v>0</v>
      </c>
      <c r="AF97" s="104"/>
      <c r="AG97" s="104"/>
      <c r="AH97" s="105"/>
      <c r="AI97" s="103">
        <f>IF(ISNUMBER(U97),U97,0)+IF(ISNUMBER(Z97),Z97,0)</f>
        <v>1683760.9</v>
      </c>
      <c r="AJ97" s="104"/>
      <c r="AK97" s="104"/>
      <c r="AL97" s="104"/>
      <c r="AM97" s="105"/>
      <c r="AN97" s="103">
        <v>2032478</v>
      </c>
      <c r="AO97" s="104"/>
      <c r="AP97" s="104"/>
      <c r="AQ97" s="104"/>
      <c r="AR97" s="105"/>
      <c r="AS97" s="103">
        <v>0</v>
      </c>
      <c r="AT97" s="104"/>
      <c r="AU97" s="104"/>
      <c r="AV97" s="104"/>
      <c r="AW97" s="105"/>
      <c r="AX97" s="103">
        <v>0</v>
      </c>
      <c r="AY97" s="104"/>
      <c r="AZ97" s="104"/>
      <c r="BA97" s="105"/>
      <c r="BB97" s="103">
        <f>IF(ISNUMBER(AN97),AN97,0)+IF(ISNUMBER(AS97),AS97,0)</f>
        <v>2032478</v>
      </c>
      <c r="BC97" s="104"/>
      <c r="BD97" s="104"/>
      <c r="BE97" s="104"/>
      <c r="BF97" s="105"/>
      <c r="BG97" s="103">
        <v>1700000</v>
      </c>
      <c r="BH97" s="104"/>
      <c r="BI97" s="104"/>
      <c r="BJ97" s="104"/>
      <c r="BK97" s="105"/>
      <c r="BL97" s="103">
        <v>0</v>
      </c>
      <c r="BM97" s="104"/>
      <c r="BN97" s="104"/>
      <c r="BO97" s="104"/>
      <c r="BP97" s="105"/>
      <c r="BQ97" s="103">
        <v>0</v>
      </c>
      <c r="BR97" s="104"/>
      <c r="BS97" s="104"/>
      <c r="BT97" s="105"/>
      <c r="BU97" s="103">
        <f>IF(ISNUMBER(BG97),BG97,0)+IF(ISNUMBER(BL97),BL97,0)</f>
        <v>1700000</v>
      </c>
      <c r="BV97" s="104"/>
      <c r="BW97" s="104"/>
      <c r="BX97" s="104"/>
      <c r="BY97" s="105"/>
    </row>
    <row r="99" spans="1:79" ht="14.25" customHeight="1" x14ac:dyDescent="12.75">
      <c r="A99" s="42" t="s">
        <v>254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12.75">
      <c r="A100" s="45" t="s">
        <v>224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0" t="s">
        <v>6</v>
      </c>
      <c r="B101" s="61"/>
      <c r="C101" s="61"/>
      <c r="D101" s="60" t="s">
        <v>121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/>
      <c r="U101" s="36" t="s">
        <v>246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251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3"/>
      <c r="B102" s="64"/>
      <c r="C102" s="64"/>
      <c r="D102" s="63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5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116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116</v>
      </c>
      <c r="AZ102" s="47"/>
      <c r="BA102" s="47"/>
      <c r="BB102" s="47"/>
      <c r="BC102" s="48"/>
      <c r="BD102" s="36" t="s">
        <v>96</v>
      </c>
      <c r="BE102" s="36"/>
      <c r="BF102" s="36"/>
      <c r="BG102" s="36"/>
      <c r="BH102" s="36"/>
    </row>
    <row r="103" spans="1:79" ht="15" customHeight="1" x14ac:dyDescent="0.2">
      <c r="A103" s="30" t="s">
        <v>169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0.2">
      <c r="A104" s="33" t="s">
        <v>69</v>
      </c>
      <c r="B104" s="34"/>
      <c r="C104" s="34"/>
      <c r="D104" s="33" t="s">
        <v>57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60</v>
      </c>
      <c r="V104" s="34"/>
      <c r="W104" s="34"/>
      <c r="X104" s="34"/>
      <c r="Y104" s="35"/>
      <c r="Z104" s="33" t="s">
        <v>61</v>
      </c>
      <c r="AA104" s="34"/>
      <c r="AB104" s="34"/>
      <c r="AC104" s="34"/>
      <c r="AD104" s="35"/>
      <c r="AE104" s="33" t="s">
        <v>94</v>
      </c>
      <c r="AF104" s="34"/>
      <c r="AG104" s="34"/>
      <c r="AH104" s="34"/>
      <c r="AI104" s="35"/>
      <c r="AJ104" s="50" t="s">
        <v>171</v>
      </c>
      <c r="AK104" s="51"/>
      <c r="AL104" s="51"/>
      <c r="AM104" s="51"/>
      <c r="AN104" s="52"/>
      <c r="AO104" s="33" t="s">
        <v>62</v>
      </c>
      <c r="AP104" s="34"/>
      <c r="AQ104" s="34"/>
      <c r="AR104" s="34"/>
      <c r="AS104" s="35"/>
      <c r="AT104" s="33" t="s">
        <v>63</v>
      </c>
      <c r="AU104" s="34"/>
      <c r="AV104" s="34"/>
      <c r="AW104" s="34"/>
      <c r="AX104" s="35"/>
      <c r="AY104" s="33" t="s">
        <v>95</v>
      </c>
      <c r="AZ104" s="34"/>
      <c r="BA104" s="34"/>
      <c r="BB104" s="34"/>
      <c r="BC104" s="35"/>
      <c r="BD104" s="44" t="s">
        <v>171</v>
      </c>
      <c r="BE104" s="44"/>
      <c r="BF104" s="44"/>
      <c r="BG104" s="44"/>
      <c r="BH104" s="44"/>
      <c r="CA104" s="1" t="s">
        <v>35</v>
      </c>
    </row>
    <row r="105" spans="1:79" s="98" customFormat="1" ht="25.5" customHeight="1" x14ac:dyDescent="0.2">
      <c r="A105" s="88">
        <v>1</v>
      </c>
      <c r="B105" s="89"/>
      <c r="C105" s="89"/>
      <c r="D105" s="91" t="s">
        <v>180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3"/>
      <c r="U105" s="95">
        <v>1753115</v>
      </c>
      <c r="V105" s="96"/>
      <c r="W105" s="96"/>
      <c r="X105" s="96"/>
      <c r="Y105" s="97"/>
      <c r="Z105" s="95">
        <v>0</v>
      </c>
      <c r="AA105" s="96"/>
      <c r="AB105" s="96"/>
      <c r="AC105" s="96"/>
      <c r="AD105" s="97"/>
      <c r="AE105" s="94">
        <v>0</v>
      </c>
      <c r="AF105" s="94"/>
      <c r="AG105" s="94"/>
      <c r="AH105" s="94"/>
      <c r="AI105" s="94"/>
      <c r="AJ105" s="109">
        <f>IF(ISNUMBER(U105),U105,0)+IF(ISNUMBER(Z105),Z105,0)</f>
        <v>1753115</v>
      </c>
      <c r="AK105" s="109"/>
      <c r="AL105" s="109"/>
      <c r="AM105" s="109"/>
      <c r="AN105" s="109"/>
      <c r="AO105" s="94">
        <v>1874983</v>
      </c>
      <c r="AP105" s="94"/>
      <c r="AQ105" s="94"/>
      <c r="AR105" s="94"/>
      <c r="AS105" s="94"/>
      <c r="AT105" s="109">
        <v>0</v>
      </c>
      <c r="AU105" s="109"/>
      <c r="AV105" s="109"/>
      <c r="AW105" s="109"/>
      <c r="AX105" s="109"/>
      <c r="AY105" s="94">
        <v>0</v>
      </c>
      <c r="AZ105" s="94"/>
      <c r="BA105" s="94"/>
      <c r="BB105" s="94"/>
      <c r="BC105" s="94"/>
      <c r="BD105" s="109">
        <f>IF(ISNUMBER(AO105),AO105,0)+IF(ISNUMBER(AT105),AT105,0)</f>
        <v>1874983</v>
      </c>
      <c r="BE105" s="109"/>
      <c r="BF105" s="109"/>
      <c r="BG105" s="109"/>
      <c r="BH105" s="109"/>
      <c r="CA105" s="98" t="s">
        <v>36</v>
      </c>
    </row>
    <row r="106" spans="1:79" s="6" customFormat="1" ht="12.75" customHeight="1" x14ac:dyDescent="0.2">
      <c r="A106" s="86"/>
      <c r="B106" s="84"/>
      <c r="C106" s="84"/>
      <c r="D106" s="99" t="s">
        <v>147</v>
      </c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1"/>
      <c r="U106" s="103">
        <v>1753115</v>
      </c>
      <c r="V106" s="104"/>
      <c r="W106" s="104"/>
      <c r="X106" s="104"/>
      <c r="Y106" s="105"/>
      <c r="Z106" s="103">
        <v>0</v>
      </c>
      <c r="AA106" s="104"/>
      <c r="AB106" s="104"/>
      <c r="AC106" s="104"/>
      <c r="AD106" s="105"/>
      <c r="AE106" s="102">
        <v>0</v>
      </c>
      <c r="AF106" s="102"/>
      <c r="AG106" s="102"/>
      <c r="AH106" s="102"/>
      <c r="AI106" s="102"/>
      <c r="AJ106" s="87">
        <f>IF(ISNUMBER(U106),U106,0)+IF(ISNUMBER(Z106),Z106,0)</f>
        <v>1753115</v>
      </c>
      <c r="AK106" s="87"/>
      <c r="AL106" s="87"/>
      <c r="AM106" s="87"/>
      <c r="AN106" s="87"/>
      <c r="AO106" s="102">
        <v>1874983</v>
      </c>
      <c r="AP106" s="102"/>
      <c r="AQ106" s="102"/>
      <c r="AR106" s="102"/>
      <c r="AS106" s="102"/>
      <c r="AT106" s="87">
        <v>0</v>
      </c>
      <c r="AU106" s="87"/>
      <c r="AV106" s="87"/>
      <c r="AW106" s="87"/>
      <c r="AX106" s="87"/>
      <c r="AY106" s="102">
        <v>0</v>
      </c>
      <c r="AZ106" s="102"/>
      <c r="BA106" s="102"/>
      <c r="BB106" s="102"/>
      <c r="BC106" s="102"/>
      <c r="BD106" s="87">
        <f>IF(ISNUMBER(AO106),AO106,0)+IF(ISNUMBER(AT106),AT106,0)</f>
        <v>1874983</v>
      </c>
      <c r="BE106" s="87"/>
      <c r="BF106" s="87"/>
      <c r="BG106" s="87"/>
      <c r="BH106" s="87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240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0" t="s">
        <v>6</v>
      </c>
      <c r="B111" s="61"/>
      <c r="C111" s="61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225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228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236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3"/>
      <c r="B112" s="64"/>
      <c r="C112" s="6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182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182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182</v>
      </c>
      <c r="BU114" s="44"/>
      <c r="BV114" s="44"/>
      <c r="BW114" s="44"/>
      <c r="BX114" s="44"/>
      <c r="CA114" t="s">
        <v>37</v>
      </c>
    </row>
    <row r="115" spans="1:79" s="6" customFormat="1" ht="15" customHeight="1" x14ac:dyDescent="0.2">
      <c r="A115" s="86">
        <v>0</v>
      </c>
      <c r="B115" s="84"/>
      <c r="C115" s="84"/>
      <c r="D115" s="110" t="s">
        <v>181</v>
      </c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CA115" s="6" t="s">
        <v>38</v>
      </c>
    </row>
    <row r="116" spans="1:79" s="98" customFormat="1" ht="15" customHeight="1" x14ac:dyDescent="0.2">
      <c r="A116" s="88">
        <v>0</v>
      </c>
      <c r="B116" s="89"/>
      <c r="C116" s="89"/>
      <c r="D116" s="113" t="s">
        <v>183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3"/>
      <c r="Q116" s="36" t="s">
        <v>184</v>
      </c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114">
        <v>6</v>
      </c>
      <c r="AG116" s="114"/>
      <c r="AH116" s="114"/>
      <c r="AI116" s="114"/>
      <c r="AJ116" s="114"/>
      <c r="AK116" s="114">
        <v>0</v>
      </c>
      <c r="AL116" s="114"/>
      <c r="AM116" s="114"/>
      <c r="AN116" s="114"/>
      <c r="AO116" s="114"/>
      <c r="AP116" s="114">
        <v>6</v>
      </c>
      <c r="AQ116" s="114"/>
      <c r="AR116" s="114"/>
      <c r="AS116" s="114"/>
      <c r="AT116" s="114"/>
      <c r="AU116" s="114">
        <v>7</v>
      </c>
      <c r="AV116" s="114"/>
      <c r="AW116" s="114"/>
      <c r="AX116" s="114"/>
      <c r="AY116" s="114"/>
      <c r="AZ116" s="114">
        <v>0</v>
      </c>
      <c r="BA116" s="114"/>
      <c r="BB116" s="114"/>
      <c r="BC116" s="114"/>
      <c r="BD116" s="114"/>
      <c r="BE116" s="114">
        <v>7</v>
      </c>
      <c r="BF116" s="114"/>
      <c r="BG116" s="114"/>
      <c r="BH116" s="114"/>
      <c r="BI116" s="114"/>
      <c r="BJ116" s="114">
        <v>7</v>
      </c>
      <c r="BK116" s="114"/>
      <c r="BL116" s="114"/>
      <c r="BM116" s="114"/>
      <c r="BN116" s="114"/>
      <c r="BO116" s="114">
        <v>0</v>
      </c>
      <c r="BP116" s="114"/>
      <c r="BQ116" s="114"/>
      <c r="BR116" s="114"/>
      <c r="BS116" s="114"/>
      <c r="BT116" s="114">
        <v>7</v>
      </c>
      <c r="BU116" s="114"/>
      <c r="BV116" s="114"/>
      <c r="BW116" s="114"/>
      <c r="BX116" s="114"/>
    </row>
    <row r="117" spans="1:79" s="98" customFormat="1" ht="15" customHeight="1" x14ac:dyDescent="0.2">
      <c r="A117" s="88">
        <v>0</v>
      </c>
      <c r="B117" s="89"/>
      <c r="C117" s="89"/>
      <c r="D117" s="113" t="s">
        <v>185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3"/>
      <c r="Q117" s="36" t="s">
        <v>184</v>
      </c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114">
        <v>5</v>
      </c>
      <c r="AG117" s="114"/>
      <c r="AH117" s="114"/>
      <c r="AI117" s="114"/>
      <c r="AJ117" s="114"/>
      <c r="AK117" s="114">
        <v>0</v>
      </c>
      <c r="AL117" s="114"/>
      <c r="AM117" s="114"/>
      <c r="AN117" s="114"/>
      <c r="AO117" s="114"/>
      <c r="AP117" s="114">
        <v>5</v>
      </c>
      <c r="AQ117" s="114"/>
      <c r="AR117" s="114"/>
      <c r="AS117" s="114"/>
      <c r="AT117" s="114"/>
      <c r="AU117" s="114">
        <v>6</v>
      </c>
      <c r="AV117" s="114"/>
      <c r="AW117" s="114"/>
      <c r="AX117" s="114"/>
      <c r="AY117" s="114"/>
      <c r="AZ117" s="114">
        <v>0</v>
      </c>
      <c r="BA117" s="114"/>
      <c r="BB117" s="114"/>
      <c r="BC117" s="114"/>
      <c r="BD117" s="114"/>
      <c r="BE117" s="114">
        <v>6</v>
      </c>
      <c r="BF117" s="114"/>
      <c r="BG117" s="114"/>
      <c r="BH117" s="114"/>
      <c r="BI117" s="114"/>
      <c r="BJ117" s="114">
        <v>6</v>
      </c>
      <c r="BK117" s="114"/>
      <c r="BL117" s="114"/>
      <c r="BM117" s="114"/>
      <c r="BN117" s="114"/>
      <c r="BO117" s="114">
        <v>0</v>
      </c>
      <c r="BP117" s="114"/>
      <c r="BQ117" s="114"/>
      <c r="BR117" s="114"/>
      <c r="BS117" s="114"/>
      <c r="BT117" s="114">
        <v>6</v>
      </c>
      <c r="BU117" s="114"/>
      <c r="BV117" s="114"/>
      <c r="BW117" s="114"/>
      <c r="BX117" s="114"/>
    </row>
    <row r="118" spans="1:79" s="98" customFormat="1" ht="15" customHeight="1" x14ac:dyDescent="0.2">
      <c r="A118" s="88">
        <v>0</v>
      </c>
      <c r="B118" s="89"/>
      <c r="C118" s="89"/>
      <c r="D118" s="113" t="s">
        <v>186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36" t="s">
        <v>184</v>
      </c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114">
        <v>1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v>1</v>
      </c>
      <c r="AQ118" s="114"/>
      <c r="AR118" s="114"/>
      <c r="AS118" s="114"/>
      <c r="AT118" s="114"/>
      <c r="AU118" s="114">
        <v>1</v>
      </c>
      <c r="AV118" s="114"/>
      <c r="AW118" s="114"/>
      <c r="AX118" s="114"/>
      <c r="AY118" s="114"/>
      <c r="AZ118" s="114">
        <v>0</v>
      </c>
      <c r="BA118" s="114"/>
      <c r="BB118" s="114"/>
      <c r="BC118" s="114"/>
      <c r="BD118" s="114"/>
      <c r="BE118" s="114">
        <v>1</v>
      </c>
      <c r="BF118" s="114"/>
      <c r="BG118" s="114"/>
      <c r="BH118" s="114"/>
      <c r="BI118" s="114"/>
      <c r="BJ118" s="114">
        <v>1</v>
      </c>
      <c r="BK118" s="114"/>
      <c r="BL118" s="114"/>
      <c r="BM118" s="114"/>
      <c r="BN118" s="114"/>
      <c r="BO118" s="114">
        <v>0</v>
      </c>
      <c r="BP118" s="114"/>
      <c r="BQ118" s="114"/>
      <c r="BR118" s="114"/>
      <c r="BS118" s="114"/>
      <c r="BT118" s="114">
        <v>1</v>
      </c>
      <c r="BU118" s="114"/>
      <c r="BV118" s="114"/>
      <c r="BW118" s="114"/>
      <c r="BX118" s="114"/>
    </row>
    <row r="119" spans="1:79" s="6" customFormat="1" ht="15" customHeight="1" x14ac:dyDescent="0.2">
      <c r="A119" s="86">
        <v>0</v>
      </c>
      <c r="B119" s="84"/>
      <c r="C119" s="84"/>
      <c r="D119" s="112" t="s">
        <v>187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1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</row>
    <row r="120" spans="1:79" s="98" customFormat="1" ht="28.5" customHeight="1" x14ac:dyDescent="0.2">
      <c r="A120" s="88">
        <v>0</v>
      </c>
      <c r="B120" s="89"/>
      <c r="C120" s="89"/>
      <c r="D120" s="113" t="s">
        <v>188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36" t="s">
        <v>184</v>
      </c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114">
        <v>1534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v>1534</v>
      </c>
      <c r="AQ120" s="114"/>
      <c r="AR120" s="114"/>
      <c r="AS120" s="114"/>
      <c r="AT120" s="114"/>
      <c r="AU120" s="114">
        <v>1530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v>1530</v>
      </c>
      <c r="BF120" s="114"/>
      <c r="BG120" s="114"/>
      <c r="BH120" s="114"/>
      <c r="BI120" s="114"/>
      <c r="BJ120" s="114">
        <v>1530</v>
      </c>
      <c r="BK120" s="114"/>
      <c r="BL120" s="114"/>
      <c r="BM120" s="114"/>
      <c r="BN120" s="114"/>
      <c r="BO120" s="114">
        <v>0</v>
      </c>
      <c r="BP120" s="114"/>
      <c r="BQ120" s="114"/>
      <c r="BR120" s="114"/>
      <c r="BS120" s="114"/>
      <c r="BT120" s="114">
        <v>1530</v>
      </c>
      <c r="BU120" s="114"/>
      <c r="BV120" s="114"/>
      <c r="BW120" s="114"/>
      <c r="BX120" s="114"/>
    </row>
    <row r="121" spans="1:79" s="98" customFormat="1" ht="75" customHeight="1" x14ac:dyDescent="0.2">
      <c r="A121" s="88">
        <v>0</v>
      </c>
      <c r="B121" s="89"/>
      <c r="C121" s="89"/>
      <c r="D121" s="113" t="s">
        <v>189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36" t="s">
        <v>184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114">
        <v>30</v>
      </c>
      <c r="AG121" s="114"/>
      <c r="AH121" s="114"/>
      <c r="AI121" s="114"/>
      <c r="AJ121" s="114"/>
      <c r="AK121" s="114">
        <v>0</v>
      </c>
      <c r="AL121" s="114"/>
      <c r="AM121" s="114"/>
      <c r="AN121" s="114"/>
      <c r="AO121" s="114"/>
      <c r="AP121" s="114">
        <v>30</v>
      </c>
      <c r="AQ121" s="114"/>
      <c r="AR121" s="114"/>
      <c r="AS121" s="114"/>
      <c r="AT121" s="114"/>
      <c r="AU121" s="114">
        <v>20</v>
      </c>
      <c r="AV121" s="114"/>
      <c r="AW121" s="114"/>
      <c r="AX121" s="114"/>
      <c r="AY121" s="114"/>
      <c r="AZ121" s="114">
        <v>0</v>
      </c>
      <c r="BA121" s="114"/>
      <c r="BB121" s="114"/>
      <c r="BC121" s="114"/>
      <c r="BD121" s="114"/>
      <c r="BE121" s="114">
        <v>20</v>
      </c>
      <c r="BF121" s="114"/>
      <c r="BG121" s="114"/>
      <c r="BH121" s="114"/>
      <c r="BI121" s="114"/>
      <c r="BJ121" s="114">
        <v>20</v>
      </c>
      <c r="BK121" s="114"/>
      <c r="BL121" s="114"/>
      <c r="BM121" s="114"/>
      <c r="BN121" s="114"/>
      <c r="BO121" s="114">
        <v>0</v>
      </c>
      <c r="BP121" s="114"/>
      <c r="BQ121" s="114"/>
      <c r="BR121" s="114"/>
      <c r="BS121" s="114"/>
      <c r="BT121" s="114">
        <v>20</v>
      </c>
      <c r="BU121" s="114"/>
      <c r="BV121" s="114"/>
      <c r="BW121" s="114"/>
      <c r="BX121" s="114"/>
    </row>
    <row r="122" spans="1:79" s="98" customFormat="1" ht="30" customHeight="1" x14ac:dyDescent="0.2">
      <c r="A122" s="88">
        <v>0</v>
      </c>
      <c r="B122" s="89"/>
      <c r="C122" s="89"/>
      <c r="D122" s="113" t="s">
        <v>190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36" t="s">
        <v>184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114">
        <v>84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v>84</v>
      </c>
      <c r="AQ122" s="114"/>
      <c r="AR122" s="114"/>
      <c r="AS122" s="114"/>
      <c r="AT122" s="114"/>
      <c r="AU122" s="114">
        <v>50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v>50</v>
      </c>
      <c r="BF122" s="114"/>
      <c r="BG122" s="114"/>
      <c r="BH122" s="114"/>
      <c r="BI122" s="114"/>
      <c r="BJ122" s="114">
        <v>50</v>
      </c>
      <c r="BK122" s="114"/>
      <c r="BL122" s="114"/>
      <c r="BM122" s="114"/>
      <c r="BN122" s="114"/>
      <c r="BO122" s="114">
        <v>0</v>
      </c>
      <c r="BP122" s="114"/>
      <c r="BQ122" s="114"/>
      <c r="BR122" s="114"/>
      <c r="BS122" s="114"/>
      <c r="BT122" s="114">
        <v>50</v>
      </c>
      <c r="BU122" s="114"/>
      <c r="BV122" s="114"/>
      <c r="BW122" s="114"/>
      <c r="BX122" s="114"/>
    </row>
    <row r="123" spans="1:79" s="6" customFormat="1" ht="15" customHeight="1" x14ac:dyDescent="0.2">
      <c r="A123" s="86">
        <v>0</v>
      </c>
      <c r="B123" s="84"/>
      <c r="C123" s="84"/>
      <c r="D123" s="112" t="s">
        <v>191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1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</row>
    <row r="124" spans="1:79" s="98" customFormat="1" ht="42.75" customHeight="1" x14ac:dyDescent="0.2">
      <c r="A124" s="88">
        <v>0</v>
      </c>
      <c r="B124" s="89"/>
      <c r="C124" s="89"/>
      <c r="D124" s="113" t="s">
        <v>192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36" t="s">
        <v>184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114">
        <v>256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v>256</v>
      </c>
      <c r="AQ124" s="114"/>
      <c r="AR124" s="114"/>
      <c r="AS124" s="114"/>
      <c r="AT124" s="114"/>
      <c r="AU124" s="114">
        <v>219</v>
      </c>
      <c r="AV124" s="114"/>
      <c r="AW124" s="114"/>
      <c r="AX124" s="114"/>
      <c r="AY124" s="114"/>
      <c r="AZ124" s="114">
        <v>0</v>
      </c>
      <c r="BA124" s="114"/>
      <c r="BB124" s="114"/>
      <c r="BC124" s="114"/>
      <c r="BD124" s="114"/>
      <c r="BE124" s="114">
        <v>219</v>
      </c>
      <c r="BF124" s="114"/>
      <c r="BG124" s="114"/>
      <c r="BH124" s="114"/>
      <c r="BI124" s="114"/>
      <c r="BJ124" s="114">
        <v>219</v>
      </c>
      <c r="BK124" s="114"/>
      <c r="BL124" s="114"/>
      <c r="BM124" s="114"/>
      <c r="BN124" s="114"/>
      <c r="BO124" s="114">
        <v>0</v>
      </c>
      <c r="BP124" s="114"/>
      <c r="BQ124" s="114"/>
      <c r="BR124" s="114"/>
      <c r="BS124" s="114"/>
      <c r="BT124" s="114">
        <v>219</v>
      </c>
      <c r="BU124" s="114"/>
      <c r="BV124" s="114"/>
      <c r="BW124" s="114"/>
      <c r="BX124" s="114"/>
    </row>
    <row r="125" spans="1:79" s="98" customFormat="1" ht="75" customHeight="1" x14ac:dyDescent="0.2">
      <c r="A125" s="88">
        <v>0</v>
      </c>
      <c r="B125" s="89"/>
      <c r="C125" s="89"/>
      <c r="D125" s="113" t="s">
        <v>193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36" t="s">
        <v>184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114">
        <v>5</v>
      </c>
      <c r="AG125" s="114"/>
      <c r="AH125" s="114"/>
      <c r="AI125" s="114"/>
      <c r="AJ125" s="114"/>
      <c r="AK125" s="114">
        <v>0</v>
      </c>
      <c r="AL125" s="114"/>
      <c r="AM125" s="114"/>
      <c r="AN125" s="114"/>
      <c r="AO125" s="114"/>
      <c r="AP125" s="114">
        <v>5</v>
      </c>
      <c r="AQ125" s="114"/>
      <c r="AR125" s="114"/>
      <c r="AS125" s="114"/>
      <c r="AT125" s="114"/>
      <c r="AU125" s="114">
        <v>3</v>
      </c>
      <c r="AV125" s="114"/>
      <c r="AW125" s="114"/>
      <c r="AX125" s="114"/>
      <c r="AY125" s="114"/>
      <c r="AZ125" s="114">
        <v>0</v>
      </c>
      <c r="BA125" s="114"/>
      <c r="BB125" s="114"/>
      <c r="BC125" s="114"/>
      <c r="BD125" s="114"/>
      <c r="BE125" s="114">
        <v>3</v>
      </c>
      <c r="BF125" s="114"/>
      <c r="BG125" s="114"/>
      <c r="BH125" s="114"/>
      <c r="BI125" s="114"/>
      <c r="BJ125" s="114">
        <v>3</v>
      </c>
      <c r="BK125" s="114"/>
      <c r="BL125" s="114"/>
      <c r="BM125" s="114"/>
      <c r="BN125" s="114"/>
      <c r="BO125" s="114">
        <v>0</v>
      </c>
      <c r="BP125" s="114"/>
      <c r="BQ125" s="114"/>
      <c r="BR125" s="114"/>
      <c r="BS125" s="114"/>
      <c r="BT125" s="114">
        <v>3</v>
      </c>
      <c r="BU125" s="114"/>
      <c r="BV125" s="114"/>
      <c r="BW125" s="114"/>
      <c r="BX125" s="114"/>
    </row>
    <row r="126" spans="1:79" s="98" customFormat="1" ht="30" customHeight="1" x14ac:dyDescent="0.2">
      <c r="A126" s="88">
        <v>0</v>
      </c>
      <c r="B126" s="89"/>
      <c r="C126" s="89"/>
      <c r="D126" s="113" t="s">
        <v>194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36" t="s">
        <v>195</v>
      </c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114">
        <v>280626.82</v>
      </c>
      <c r="AG126" s="114"/>
      <c r="AH126" s="114"/>
      <c r="AI126" s="114"/>
      <c r="AJ126" s="114"/>
      <c r="AK126" s="114">
        <v>0</v>
      </c>
      <c r="AL126" s="114"/>
      <c r="AM126" s="114"/>
      <c r="AN126" s="114"/>
      <c r="AO126" s="114"/>
      <c r="AP126" s="114">
        <v>280626.82</v>
      </c>
      <c r="AQ126" s="114"/>
      <c r="AR126" s="114"/>
      <c r="AS126" s="114"/>
      <c r="AT126" s="114"/>
      <c r="AU126" s="114">
        <v>290354</v>
      </c>
      <c r="AV126" s="114"/>
      <c r="AW126" s="114"/>
      <c r="AX126" s="114"/>
      <c r="AY126" s="114"/>
      <c r="AZ126" s="114">
        <v>0</v>
      </c>
      <c r="BA126" s="114"/>
      <c r="BB126" s="114"/>
      <c r="BC126" s="114"/>
      <c r="BD126" s="114"/>
      <c r="BE126" s="114">
        <v>290354</v>
      </c>
      <c r="BF126" s="114"/>
      <c r="BG126" s="114"/>
      <c r="BH126" s="114"/>
      <c r="BI126" s="114"/>
      <c r="BJ126" s="114">
        <v>242857</v>
      </c>
      <c r="BK126" s="114"/>
      <c r="BL126" s="114"/>
      <c r="BM126" s="114"/>
      <c r="BN126" s="114"/>
      <c r="BO126" s="114">
        <v>0</v>
      </c>
      <c r="BP126" s="114"/>
      <c r="BQ126" s="114"/>
      <c r="BR126" s="114"/>
      <c r="BS126" s="114"/>
      <c r="BT126" s="114">
        <v>242857</v>
      </c>
      <c r="BU126" s="114"/>
      <c r="BV126" s="114"/>
      <c r="BW126" s="114"/>
      <c r="BX126" s="114"/>
    </row>
    <row r="127" spans="1:79" s="6" customFormat="1" ht="15" customHeight="1" x14ac:dyDescent="0.2">
      <c r="A127" s="86">
        <v>0</v>
      </c>
      <c r="B127" s="84"/>
      <c r="C127" s="84"/>
      <c r="D127" s="112" t="s">
        <v>196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</row>
    <row r="128" spans="1:79" s="98" customFormat="1" ht="57" customHeight="1" x14ac:dyDescent="0.2">
      <c r="A128" s="88">
        <v>0</v>
      </c>
      <c r="B128" s="89"/>
      <c r="C128" s="89"/>
      <c r="D128" s="113" t="s">
        <v>197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36" t="s">
        <v>198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114">
        <v>94</v>
      </c>
      <c r="AG128" s="114"/>
      <c r="AH128" s="114"/>
      <c r="AI128" s="114"/>
      <c r="AJ128" s="114"/>
      <c r="AK128" s="114">
        <v>0</v>
      </c>
      <c r="AL128" s="114"/>
      <c r="AM128" s="114"/>
      <c r="AN128" s="114"/>
      <c r="AO128" s="114"/>
      <c r="AP128" s="114">
        <v>94</v>
      </c>
      <c r="AQ128" s="114"/>
      <c r="AR128" s="114"/>
      <c r="AS128" s="114"/>
      <c r="AT128" s="114"/>
      <c r="AU128" s="114">
        <v>100</v>
      </c>
      <c r="AV128" s="114"/>
      <c r="AW128" s="114"/>
      <c r="AX128" s="114"/>
      <c r="AY128" s="114"/>
      <c r="AZ128" s="114">
        <v>0</v>
      </c>
      <c r="BA128" s="114"/>
      <c r="BB128" s="114"/>
      <c r="BC128" s="114"/>
      <c r="BD128" s="114"/>
      <c r="BE128" s="114">
        <v>100</v>
      </c>
      <c r="BF128" s="114"/>
      <c r="BG128" s="114"/>
      <c r="BH128" s="114"/>
      <c r="BI128" s="114"/>
      <c r="BJ128" s="114">
        <v>100</v>
      </c>
      <c r="BK128" s="114"/>
      <c r="BL128" s="114"/>
      <c r="BM128" s="114"/>
      <c r="BN128" s="114"/>
      <c r="BO128" s="114">
        <v>0</v>
      </c>
      <c r="BP128" s="114"/>
      <c r="BQ128" s="114"/>
      <c r="BR128" s="114"/>
      <c r="BS128" s="114"/>
      <c r="BT128" s="114">
        <v>100</v>
      </c>
      <c r="BU128" s="114"/>
      <c r="BV128" s="114"/>
      <c r="BW128" s="114"/>
      <c r="BX128" s="114"/>
    </row>
    <row r="129" spans="1:79" s="98" customFormat="1" ht="120" customHeight="1" x14ac:dyDescent="0.2">
      <c r="A129" s="88">
        <v>0</v>
      </c>
      <c r="B129" s="89"/>
      <c r="C129" s="89"/>
      <c r="D129" s="113" t="s">
        <v>199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36" t="s">
        <v>198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114">
        <v>158</v>
      </c>
      <c r="AG129" s="114"/>
      <c r="AH129" s="114"/>
      <c r="AI129" s="114"/>
      <c r="AJ129" s="114"/>
      <c r="AK129" s="114">
        <v>0</v>
      </c>
      <c r="AL129" s="114"/>
      <c r="AM129" s="114"/>
      <c r="AN129" s="114"/>
      <c r="AO129" s="114"/>
      <c r="AP129" s="114">
        <v>158</v>
      </c>
      <c r="AQ129" s="114"/>
      <c r="AR129" s="114"/>
      <c r="AS129" s="114"/>
      <c r="AT129" s="114"/>
      <c r="AU129" s="114">
        <v>0</v>
      </c>
      <c r="AV129" s="114"/>
      <c r="AW129" s="114"/>
      <c r="AX129" s="114"/>
      <c r="AY129" s="114"/>
      <c r="AZ129" s="114">
        <v>0</v>
      </c>
      <c r="BA129" s="114"/>
      <c r="BB129" s="114"/>
      <c r="BC129" s="114"/>
      <c r="BD129" s="114"/>
      <c r="BE129" s="114">
        <v>0</v>
      </c>
      <c r="BF129" s="114"/>
      <c r="BG129" s="114"/>
      <c r="BH129" s="114"/>
      <c r="BI129" s="114"/>
      <c r="BJ129" s="114">
        <v>0</v>
      </c>
      <c r="BK129" s="114"/>
      <c r="BL129" s="114"/>
      <c r="BM129" s="114"/>
      <c r="BN129" s="114"/>
      <c r="BO129" s="114">
        <v>0</v>
      </c>
      <c r="BP129" s="114"/>
      <c r="BQ129" s="114"/>
      <c r="BR129" s="114"/>
      <c r="BS129" s="114"/>
      <c r="BT129" s="114">
        <v>0</v>
      </c>
      <c r="BU129" s="114"/>
      <c r="BV129" s="114"/>
      <c r="BW129" s="114"/>
      <c r="BX129" s="114"/>
    </row>
    <row r="131" spans="1:79" ht="14.25" customHeight="1" x14ac:dyDescent="12.75">
      <c r="A131" s="42" t="s">
        <v>255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23.1" customHeight="1" x14ac:dyDescent="0.2">
      <c r="A132" s="60" t="s">
        <v>6</v>
      </c>
      <c r="B132" s="61"/>
      <c r="C132" s="61"/>
      <c r="D132" s="36" t="s">
        <v>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8</v>
      </c>
      <c r="R132" s="36"/>
      <c r="S132" s="36"/>
      <c r="T132" s="36"/>
      <c r="U132" s="36"/>
      <c r="V132" s="36" t="s">
        <v>7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0" t="s">
        <v>246</v>
      </c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2"/>
      <c r="AU132" s="30" t="s">
        <v>251</v>
      </c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2"/>
    </row>
    <row r="133" spans="1:79" ht="28.5" customHeight="1" x14ac:dyDescent="0.2">
      <c r="A133" s="63"/>
      <c r="B133" s="64"/>
      <c r="C133" s="6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 t="s">
        <v>4</v>
      </c>
      <c r="AG133" s="36"/>
      <c r="AH133" s="36"/>
      <c r="AI133" s="36"/>
      <c r="AJ133" s="36"/>
      <c r="AK133" s="36" t="s">
        <v>3</v>
      </c>
      <c r="AL133" s="36"/>
      <c r="AM133" s="36"/>
      <c r="AN133" s="36"/>
      <c r="AO133" s="36"/>
      <c r="AP133" s="36" t="s">
        <v>123</v>
      </c>
      <c r="AQ133" s="36"/>
      <c r="AR133" s="36"/>
      <c r="AS133" s="36"/>
      <c r="AT133" s="36"/>
      <c r="AU133" s="36" t="s">
        <v>4</v>
      </c>
      <c r="AV133" s="36"/>
      <c r="AW133" s="36"/>
      <c r="AX133" s="36"/>
      <c r="AY133" s="36"/>
      <c r="AZ133" s="36" t="s">
        <v>3</v>
      </c>
      <c r="BA133" s="36"/>
      <c r="BB133" s="36"/>
      <c r="BC133" s="36"/>
      <c r="BD133" s="36"/>
      <c r="BE133" s="36" t="s">
        <v>90</v>
      </c>
      <c r="BF133" s="36"/>
      <c r="BG133" s="36"/>
      <c r="BH133" s="36"/>
      <c r="BI133" s="36"/>
    </row>
    <row r="134" spans="1:79" ht="15" customHeight="1" x14ac:dyDescent="0.2">
      <c r="A134" s="30">
        <v>1</v>
      </c>
      <c r="B134" s="31"/>
      <c r="C134" s="31"/>
      <c r="D134" s="36">
        <v>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>
        <v>3</v>
      </c>
      <c r="R134" s="36"/>
      <c r="S134" s="36"/>
      <c r="T134" s="36"/>
      <c r="U134" s="36"/>
      <c r="V134" s="36">
        <v>4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6">
        <v>5</v>
      </c>
      <c r="AG134" s="36"/>
      <c r="AH134" s="36"/>
      <c r="AI134" s="36"/>
      <c r="AJ134" s="36"/>
      <c r="AK134" s="36">
        <v>6</v>
      </c>
      <c r="AL134" s="36"/>
      <c r="AM134" s="36"/>
      <c r="AN134" s="36"/>
      <c r="AO134" s="36"/>
      <c r="AP134" s="36">
        <v>7</v>
      </c>
      <c r="AQ134" s="36"/>
      <c r="AR134" s="36"/>
      <c r="AS134" s="36"/>
      <c r="AT134" s="36"/>
      <c r="AU134" s="36">
        <v>8</v>
      </c>
      <c r="AV134" s="36"/>
      <c r="AW134" s="36"/>
      <c r="AX134" s="36"/>
      <c r="AY134" s="36"/>
      <c r="AZ134" s="36">
        <v>9</v>
      </c>
      <c r="BA134" s="36"/>
      <c r="BB134" s="36"/>
      <c r="BC134" s="36"/>
      <c r="BD134" s="36"/>
      <c r="BE134" s="36">
        <v>10</v>
      </c>
      <c r="BF134" s="36"/>
      <c r="BG134" s="36"/>
      <c r="BH134" s="36"/>
      <c r="BI134" s="36"/>
    </row>
    <row r="135" spans="1:79" ht="15.75" hidden="1" customHeight="1" x14ac:dyDescent="0.2">
      <c r="A135" s="33" t="s">
        <v>154</v>
      </c>
      <c r="B135" s="34"/>
      <c r="C135" s="34"/>
      <c r="D135" s="36" t="s">
        <v>57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70</v>
      </c>
      <c r="R135" s="36"/>
      <c r="S135" s="36"/>
      <c r="T135" s="36"/>
      <c r="U135" s="36"/>
      <c r="V135" s="36" t="s">
        <v>71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8" t="s">
        <v>107</v>
      </c>
      <c r="AG135" s="38"/>
      <c r="AH135" s="38"/>
      <c r="AI135" s="38"/>
      <c r="AJ135" s="38"/>
      <c r="AK135" s="37" t="s">
        <v>108</v>
      </c>
      <c r="AL135" s="37"/>
      <c r="AM135" s="37"/>
      <c r="AN135" s="37"/>
      <c r="AO135" s="37"/>
      <c r="AP135" s="44" t="s">
        <v>182</v>
      </c>
      <c r="AQ135" s="44"/>
      <c r="AR135" s="44"/>
      <c r="AS135" s="44"/>
      <c r="AT135" s="44"/>
      <c r="AU135" s="38" t="s">
        <v>109</v>
      </c>
      <c r="AV135" s="38"/>
      <c r="AW135" s="38"/>
      <c r="AX135" s="38"/>
      <c r="AY135" s="38"/>
      <c r="AZ135" s="37" t="s">
        <v>110</v>
      </c>
      <c r="BA135" s="37"/>
      <c r="BB135" s="37"/>
      <c r="BC135" s="37"/>
      <c r="BD135" s="37"/>
      <c r="BE135" s="44" t="s">
        <v>182</v>
      </c>
      <c r="BF135" s="44"/>
      <c r="BG135" s="44"/>
      <c r="BH135" s="44"/>
      <c r="BI135" s="44"/>
      <c r="CA135" t="s">
        <v>39</v>
      </c>
    </row>
    <row r="136" spans="1:79" s="6" customFormat="1" ht="14.25" x14ac:dyDescent="0.2">
      <c r="A136" s="86">
        <v>0</v>
      </c>
      <c r="B136" s="84"/>
      <c r="C136" s="84"/>
      <c r="D136" s="110" t="s">
        <v>181</v>
      </c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CA136" s="6" t="s">
        <v>40</v>
      </c>
    </row>
    <row r="137" spans="1:79" s="98" customFormat="1" ht="14.25" customHeight="1" x14ac:dyDescent="0.2">
      <c r="A137" s="88">
        <v>0</v>
      </c>
      <c r="B137" s="89"/>
      <c r="C137" s="89"/>
      <c r="D137" s="113" t="s">
        <v>183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36" t="s">
        <v>184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114">
        <v>0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0</v>
      </c>
      <c r="AQ137" s="114"/>
      <c r="AR137" s="114"/>
      <c r="AS137" s="114"/>
      <c r="AT137" s="114"/>
      <c r="AU137" s="114">
        <v>0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0</v>
      </c>
      <c r="BF137" s="114"/>
      <c r="BG137" s="114"/>
      <c r="BH137" s="114"/>
      <c r="BI137" s="114"/>
    </row>
    <row r="138" spans="1:79" s="98" customFormat="1" ht="15" customHeight="1" x14ac:dyDescent="0.2">
      <c r="A138" s="88">
        <v>0</v>
      </c>
      <c r="B138" s="89"/>
      <c r="C138" s="89"/>
      <c r="D138" s="113" t="s">
        <v>185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36" t="s">
        <v>184</v>
      </c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114">
        <v>0</v>
      </c>
      <c r="AG138" s="114"/>
      <c r="AH138" s="114"/>
      <c r="AI138" s="114"/>
      <c r="AJ138" s="114"/>
      <c r="AK138" s="114">
        <v>0</v>
      </c>
      <c r="AL138" s="114"/>
      <c r="AM138" s="114"/>
      <c r="AN138" s="114"/>
      <c r="AO138" s="114"/>
      <c r="AP138" s="114">
        <v>0</v>
      </c>
      <c r="AQ138" s="114"/>
      <c r="AR138" s="114"/>
      <c r="AS138" s="114"/>
      <c r="AT138" s="114"/>
      <c r="AU138" s="114">
        <v>0</v>
      </c>
      <c r="AV138" s="114"/>
      <c r="AW138" s="114"/>
      <c r="AX138" s="114"/>
      <c r="AY138" s="114"/>
      <c r="AZ138" s="114">
        <v>0</v>
      </c>
      <c r="BA138" s="114"/>
      <c r="BB138" s="114"/>
      <c r="BC138" s="114"/>
      <c r="BD138" s="114"/>
      <c r="BE138" s="114">
        <v>0</v>
      </c>
      <c r="BF138" s="114"/>
      <c r="BG138" s="114"/>
      <c r="BH138" s="114"/>
      <c r="BI138" s="114"/>
    </row>
    <row r="139" spans="1:79" s="98" customFormat="1" ht="15" customHeight="1" x14ac:dyDescent="0.2">
      <c r="A139" s="88">
        <v>0</v>
      </c>
      <c r="B139" s="89"/>
      <c r="C139" s="89"/>
      <c r="D139" s="113" t="s">
        <v>186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36" t="s">
        <v>184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114">
        <v>0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0</v>
      </c>
      <c r="AQ139" s="114"/>
      <c r="AR139" s="114"/>
      <c r="AS139" s="114"/>
      <c r="AT139" s="114"/>
      <c r="AU139" s="114">
        <v>0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0</v>
      </c>
      <c r="BF139" s="114"/>
      <c r="BG139" s="114"/>
      <c r="BH139" s="114"/>
      <c r="BI139" s="114"/>
    </row>
    <row r="140" spans="1:79" s="6" customFormat="1" ht="14.25" x14ac:dyDescent="0.2">
      <c r="A140" s="86">
        <v>0</v>
      </c>
      <c r="B140" s="84"/>
      <c r="C140" s="84"/>
      <c r="D140" s="112" t="s">
        <v>187</v>
      </c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1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</row>
    <row r="141" spans="1:79" s="98" customFormat="1" ht="28.5" customHeight="1" x14ac:dyDescent="0.2">
      <c r="A141" s="88">
        <v>0</v>
      </c>
      <c r="B141" s="89"/>
      <c r="C141" s="89"/>
      <c r="D141" s="113" t="s">
        <v>188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36" t="s">
        <v>184</v>
      </c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114">
        <v>0</v>
      </c>
      <c r="AG141" s="114"/>
      <c r="AH141" s="114"/>
      <c r="AI141" s="114"/>
      <c r="AJ141" s="114"/>
      <c r="AK141" s="114">
        <v>0</v>
      </c>
      <c r="AL141" s="114"/>
      <c r="AM141" s="114"/>
      <c r="AN141" s="114"/>
      <c r="AO141" s="114"/>
      <c r="AP141" s="114">
        <v>0</v>
      </c>
      <c r="AQ141" s="114"/>
      <c r="AR141" s="114"/>
      <c r="AS141" s="114"/>
      <c r="AT141" s="114"/>
      <c r="AU141" s="114">
        <v>0</v>
      </c>
      <c r="AV141" s="114"/>
      <c r="AW141" s="114"/>
      <c r="AX141" s="114"/>
      <c r="AY141" s="114"/>
      <c r="AZ141" s="114">
        <v>0</v>
      </c>
      <c r="BA141" s="114"/>
      <c r="BB141" s="114"/>
      <c r="BC141" s="114"/>
      <c r="BD141" s="114"/>
      <c r="BE141" s="114">
        <v>0</v>
      </c>
      <c r="BF141" s="114"/>
      <c r="BG141" s="114"/>
      <c r="BH141" s="114"/>
      <c r="BI141" s="114"/>
    </row>
    <row r="142" spans="1:79" s="98" customFormat="1" ht="75" customHeight="1" x14ac:dyDescent="0.2">
      <c r="A142" s="88">
        <v>0</v>
      </c>
      <c r="B142" s="89"/>
      <c r="C142" s="89"/>
      <c r="D142" s="113" t="s">
        <v>189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36" t="s">
        <v>184</v>
      </c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114">
        <v>0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v>0</v>
      </c>
      <c r="AQ142" s="114"/>
      <c r="AR142" s="114"/>
      <c r="AS142" s="114"/>
      <c r="AT142" s="114"/>
      <c r="AU142" s="114">
        <v>0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v>0</v>
      </c>
      <c r="BF142" s="114"/>
      <c r="BG142" s="114"/>
      <c r="BH142" s="114"/>
      <c r="BI142" s="114"/>
    </row>
    <row r="143" spans="1:79" s="98" customFormat="1" ht="30" customHeight="1" x14ac:dyDescent="0.2">
      <c r="A143" s="88">
        <v>0</v>
      </c>
      <c r="B143" s="89"/>
      <c r="C143" s="89"/>
      <c r="D143" s="113" t="s">
        <v>190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36" t="s">
        <v>184</v>
      </c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114">
        <v>0</v>
      </c>
      <c r="AG143" s="114"/>
      <c r="AH143" s="114"/>
      <c r="AI143" s="114"/>
      <c r="AJ143" s="114"/>
      <c r="AK143" s="114">
        <v>0</v>
      </c>
      <c r="AL143" s="114"/>
      <c r="AM143" s="114"/>
      <c r="AN143" s="114"/>
      <c r="AO143" s="114"/>
      <c r="AP143" s="114">
        <v>0</v>
      </c>
      <c r="AQ143" s="114"/>
      <c r="AR143" s="114"/>
      <c r="AS143" s="114"/>
      <c r="AT143" s="114"/>
      <c r="AU143" s="114">
        <v>0</v>
      </c>
      <c r="AV143" s="114"/>
      <c r="AW143" s="114"/>
      <c r="AX143" s="114"/>
      <c r="AY143" s="114"/>
      <c r="AZ143" s="114">
        <v>0</v>
      </c>
      <c r="BA143" s="114"/>
      <c r="BB143" s="114"/>
      <c r="BC143" s="114"/>
      <c r="BD143" s="114"/>
      <c r="BE143" s="114">
        <v>0</v>
      </c>
      <c r="BF143" s="114"/>
      <c r="BG143" s="114"/>
      <c r="BH143" s="114"/>
      <c r="BI143" s="114"/>
    </row>
    <row r="144" spans="1:79" s="6" customFormat="1" ht="14.25" x14ac:dyDescent="0.2">
      <c r="A144" s="86">
        <v>0</v>
      </c>
      <c r="B144" s="84"/>
      <c r="C144" s="84"/>
      <c r="D144" s="112" t="s">
        <v>191</v>
      </c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1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</row>
    <row r="145" spans="1:79" s="98" customFormat="1" ht="42.75" customHeight="1" x14ac:dyDescent="0.2">
      <c r="A145" s="88">
        <v>0</v>
      </c>
      <c r="B145" s="89"/>
      <c r="C145" s="89"/>
      <c r="D145" s="113" t="s">
        <v>192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36" t="s">
        <v>184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114">
        <v>0</v>
      </c>
      <c r="AG145" s="114"/>
      <c r="AH145" s="114"/>
      <c r="AI145" s="114"/>
      <c r="AJ145" s="114"/>
      <c r="AK145" s="114">
        <v>0</v>
      </c>
      <c r="AL145" s="114"/>
      <c r="AM145" s="114"/>
      <c r="AN145" s="114"/>
      <c r="AO145" s="114"/>
      <c r="AP145" s="114">
        <v>0</v>
      </c>
      <c r="AQ145" s="114"/>
      <c r="AR145" s="114"/>
      <c r="AS145" s="114"/>
      <c r="AT145" s="114"/>
      <c r="AU145" s="114">
        <v>0</v>
      </c>
      <c r="AV145" s="114"/>
      <c r="AW145" s="114"/>
      <c r="AX145" s="114"/>
      <c r="AY145" s="114"/>
      <c r="AZ145" s="114">
        <v>0</v>
      </c>
      <c r="BA145" s="114"/>
      <c r="BB145" s="114"/>
      <c r="BC145" s="114"/>
      <c r="BD145" s="114"/>
      <c r="BE145" s="114">
        <v>0</v>
      </c>
      <c r="BF145" s="114"/>
      <c r="BG145" s="114"/>
      <c r="BH145" s="114"/>
      <c r="BI145" s="114"/>
    </row>
    <row r="146" spans="1:79" s="98" customFormat="1" ht="75" customHeight="1" x14ac:dyDescent="0.2">
      <c r="A146" s="88">
        <v>0</v>
      </c>
      <c r="B146" s="89"/>
      <c r="C146" s="89"/>
      <c r="D146" s="113" t="s">
        <v>193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36" t="s">
        <v>184</v>
      </c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114">
        <v>0</v>
      </c>
      <c r="AG146" s="114"/>
      <c r="AH146" s="114"/>
      <c r="AI146" s="114"/>
      <c r="AJ146" s="114"/>
      <c r="AK146" s="114">
        <v>0</v>
      </c>
      <c r="AL146" s="114"/>
      <c r="AM146" s="114"/>
      <c r="AN146" s="114"/>
      <c r="AO146" s="114"/>
      <c r="AP146" s="114">
        <v>0</v>
      </c>
      <c r="AQ146" s="114"/>
      <c r="AR146" s="114"/>
      <c r="AS146" s="114"/>
      <c r="AT146" s="114"/>
      <c r="AU146" s="114">
        <v>0</v>
      </c>
      <c r="AV146" s="114"/>
      <c r="AW146" s="114"/>
      <c r="AX146" s="114"/>
      <c r="AY146" s="114"/>
      <c r="AZ146" s="114">
        <v>0</v>
      </c>
      <c r="BA146" s="114"/>
      <c r="BB146" s="114"/>
      <c r="BC146" s="114"/>
      <c r="BD146" s="114"/>
      <c r="BE146" s="114">
        <v>0</v>
      </c>
      <c r="BF146" s="114"/>
      <c r="BG146" s="114"/>
      <c r="BH146" s="114"/>
      <c r="BI146" s="114"/>
    </row>
    <row r="147" spans="1:79" s="98" customFormat="1" ht="30" customHeight="1" x14ac:dyDescent="0.2">
      <c r="A147" s="88">
        <v>0</v>
      </c>
      <c r="B147" s="89"/>
      <c r="C147" s="89"/>
      <c r="D147" s="113" t="s">
        <v>194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36" t="s">
        <v>195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114">
        <v>0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0</v>
      </c>
      <c r="AQ147" s="114"/>
      <c r="AR147" s="114"/>
      <c r="AS147" s="114"/>
      <c r="AT147" s="114"/>
      <c r="AU147" s="114">
        <v>0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0</v>
      </c>
      <c r="BF147" s="114"/>
      <c r="BG147" s="114"/>
      <c r="BH147" s="114"/>
      <c r="BI147" s="114"/>
    </row>
    <row r="148" spans="1:79" s="6" customFormat="1" ht="14.25" x14ac:dyDescent="0.2">
      <c r="A148" s="86">
        <v>0</v>
      </c>
      <c r="B148" s="84"/>
      <c r="C148" s="84"/>
      <c r="D148" s="112" t="s">
        <v>196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1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</row>
    <row r="149" spans="1:79" s="98" customFormat="1" ht="57" customHeight="1" x14ac:dyDescent="0.2">
      <c r="A149" s="88">
        <v>0</v>
      </c>
      <c r="B149" s="89"/>
      <c r="C149" s="89"/>
      <c r="D149" s="113" t="s">
        <v>197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198</v>
      </c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114">
        <v>0</v>
      </c>
      <c r="AG149" s="114"/>
      <c r="AH149" s="114"/>
      <c r="AI149" s="114"/>
      <c r="AJ149" s="114"/>
      <c r="AK149" s="114">
        <v>0</v>
      </c>
      <c r="AL149" s="114"/>
      <c r="AM149" s="114"/>
      <c r="AN149" s="114"/>
      <c r="AO149" s="114"/>
      <c r="AP149" s="114">
        <v>0</v>
      </c>
      <c r="AQ149" s="114"/>
      <c r="AR149" s="114"/>
      <c r="AS149" s="114"/>
      <c r="AT149" s="114"/>
      <c r="AU149" s="114">
        <v>0</v>
      </c>
      <c r="AV149" s="114"/>
      <c r="AW149" s="114"/>
      <c r="AX149" s="114"/>
      <c r="AY149" s="114"/>
      <c r="AZ149" s="114">
        <v>0</v>
      </c>
      <c r="BA149" s="114"/>
      <c r="BB149" s="114"/>
      <c r="BC149" s="114"/>
      <c r="BD149" s="114"/>
      <c r="BE149" s="114">
        <v>0</v>
      </c>
      <c r="BF149" s="114"/>
      <c r="BG149" s="114"/>
      <c r="BH149" s="114"/>
      <c r="BI149" s="114"/>
    </row>
    <row r="150" spans="1:79" s="98" customFormat="1" ht="120" customHeight="1" x14ac:dyDescent="0.2">
      <c r="A150" s="88">
        <v>0</v>
      </c>
      <c r="B150" s="89"/>
      <c r="C150" s="89"/>
      <c r="D150" s="113" t="s">
        <v>199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198</v>
      </c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114">
        <v>0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0</v>
      </c>
      <c r="AQ150" s="114"/>
      <c r="AR150" s="114"/>
      <c r="AS150" s="114"/>
      <c r="AT150" s="114"/>
      <c r="AU150" s="114">
        <v>0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0</v>
      </c>
      <c r="BF150" s="114"/>
      <c r="BG150" s="114"/>
      <c r="BH150" s="114"/>
      <c r="BI150" s="114"/>
    </row>
    <row r="152" spans="1:79" ht="14.25" customHeight="1" x14ac:dyDescent="12.75">
      <c r="A152" s="42" t="s">
        <v>124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 x14ac:dyDescent="0.2">
      <c r="A153" s="53" t="s">
        <v>224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</row>
    <row r="154" spans="1:79" ht="12.95" customHeight="1" x14ac:dyDescent="0.2">
      <c r="A154" s="60" t="s">
        <v>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2"/>
      <c r="U154" s="36" t="s">
        <v>225</v>
      </c>
      <c r="V154" s="36"/>
      <c r="W154" s="36"/>
      <c r="X154" s="36"/>
      <c r="Y154" s="36"/>
      <c r="Z154" s="36"/>
      <c r="AA154" s="36"/>
      <c r="AB154" s="36"/>
      <c r="AC154" s="36"/>
      <c r="AD154" s="36"/>
      <c r="AE154" s="36" t="s">
        <v>228</v>
      </c>
      <c r="AF154" s="36"/>
      <c r="AG154" s="36"/>
      <c r="AH154" s="36"/>
      <c r="AI154" s="36"/>
      <c r="AJ154" s="36"/>
      <c r="AK154" s="36"/>
      <c r="AL154" s="36"/>
      <c r="AM154" s="36"/>
      <c r="AN154" s="36"/>
      <c r="AO154" s="36" t="s">
        <v>236</v>
      </c>
      <c r="AP154" s="36"/>
      <c r="AQ154" s="36"/>
      <c r="AR154" s="36"/>
      <c r="AS154" s="36"/>
      <c r="AT154" s="36"/>
      <c r="AU154" s="36"/>
      <c r="AV154" s="36"/>
      <c r="AW154" s="36"/>
      <c r="AX154" s="36"/>
      <c r="AY154" s="36" t="s">
        <v>246</v>
      </c>
      <c r="AZ154" s="36"/>
      <c r="BA154" s="36"/>
      <c r="BB154" s="36"/>
      <c r="BC154" s="36"/>
      <c r="BD154" s="36"/>
      <c r="BE154" s="36"/>
      <c r="BF154" s="36"/>
      <c r="BG154" s="36"/>
      <c r="BH154" s="36"/>
      <c r="BI154" s="36" t="s">
        <v>251</v>
      </c>
      <c r="BJ154" s="36"/>
      <c r="BK154" s="36"/>
      <c r="BL154" s="36"/>
      <c r="BM154" s="36"/>
      <c r="BN154" s="36"/>
      <c r="BO154" s="36"/>
      <c r="BP154" s="36"/>
      <c r="BQ154" s="36"/>
      <c r="BR154" s="36"/>
    </row>
    <row r="155" spans="1:79" ht="30" customHeight="1" x14ac:dyDescent="0.2">
      <c r="A155" s="63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5"/>
      <c r="U155" s="36" t="s">
        <v>4</v>
      </c>
      <c r="V155" s="36"/>
      <c r="W155" s="36"/>
      <c r="X155" s="36"/>
      <c r="Y155" s="36"/>
      <c r="Z155" s="36" t="s">
        <v>3</v>
      </c>
      <c r="AA155" s="36"/>
      <c r="AB155" s="36"/>
      <c r="AC155" s="36"/>
      <c r="AD155" s="36"/>
      <c r="AE155" s="36" t="s">
        <v>4</v>
      </c>
      <c r="AF155" s="36"/>
      <c r="AG155" s="36"/>
      <c r="AH155" s="36"/>
      <c r="AI155" s="36"/>
      <c r="AJ155" s="36" t="s">
        <v>3</v>
      </c>
      <c r="AK155" s="36"/>
      <c r="AL155" s="36"/>
      <c r="AM155" s="36"/>
      <c r="AN155" s="36"/>
      <c r="AO155" s="36" t="s">
        <v>4</v>
      </c>
      <c r="AP155" s="36"/>
      <c r="AQ155" s="36"/>
      <c r="AR155" s="36"/>
      <c r="AS155" s="36"/>
      <c r="AT155" s="36" t="s">
        <v>3</v>
      </c>
      <c r="AU155" s="36"/>
      <c r="AV155" s="36"/>
      <c r="AW155" s="36"/>
      <c r="AX155" s="36"/>
      <c r="AY155" s="36" t="s">
        <v>4</v>
      </c>
      <c r="AZ155" s="36"/>
      <c r="BA155" s="36"/>
      <c r="BB155" s="36"/>
      <c r="BC155" s="36"/>
      <c r="BD155" s="36" t="s">
        <v>3</v>
      </c>
      <c r="BE155" s="36"/>
      <c r="BF155" s="36"/>
      <c r="BG155" s="36"/>
      <c r="BH155" s="36"/>
      <c r="BI155" s="36" t="s">
        <v>4</v>
      </c>
      <c r="BJ155" s="36"/>
      <c r="BK155" s="36"/>
      <c r="BL155" s="36"/>
      <c r="BM155" s="36"/>
      <c r="BN155" s="36" t="s">
        <v>3</v>
      </c>
      <c r="BO155" s="36"/>
      <c r="BP155" s="36"/>
      <c r="BQ155" s="36"/>
      <c r="BR155" s="36"/>
    </row>
    <row r="156" spans="1:79" ht="15" customHeight="1" x14ac:dyDescent="0.2">
      <c r="A156" s="30">
        <v>1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2"/>
      <c r="U156" s="36">
        <v>2</v>
      </c>
      <c r="V156" s="36"/>
      <c r="W156" s="36"/>
      <c r="X156" s="36"/>
      <c r="Y156" s="36"/>
      <c r="Z156" s="36">
        <v>3</v>
      </c>
      <c r="AA156" s="36"/>
      <c r="AB156" s="36"/>
      <c r="AC156" s="36"/>
      <c r="AD156" s="36"/>
      <c r="AE156" s="36">
        <v>4</v>
      </c>
      <c r="AF156" s="36"/>
      <c r="AG156" s="36"/>
      <c r="AH156" s="36"/>
      <c r="AI156" s="36"/>
      <c r="AJ156" s="36">
        <v>5</v>
      </c>
      <c r="AK156" s="36"/>
      <c r="AL156" s="36"/>
      <c r="AM156" s="36"/>
      <c r="AN156" s="36"/>
      <c r="AO156" s="36">
        <v>6</v>
      </c>
      <c r="AP156" s="36"/>
      <c r="AQ156" s="36"/>
      <c r="AR156" s="36"/>
      <c r="AS156" s="36"/>
      <c r="AT156" s="36">
        <v>7</v>
      </c>
      <c r="AU156" s="36"/>
      <c r="AV156" s="36"/>
      <c r="AW156" s="36"/>
      <c r="AX156" s="36"/>
      <c r="AY156" s="36">
        <v>8</v>
      </c>
      <c r="AZ156" s="36"/>
      <c r="BA156" s="36"/>
      <c r="BB156" s="36"/>
      <c r="BC156" s="36"/>
      <c r="BD156" s="36">
        <v>9</v>
      </c>
      <c r="BE156" s="36"/>
      <c r="BF156" s="36"/>
      <c r="BG156" s="36"/>
      <c r="BH156" s="36"/>
      <c r="BI156" s="36">
        <v>10</v>
      </c>
      <c r="BJ156" s="36"/>
      <c r="BK156" s="36"/>
      <c r="BL156" s="36"/>
      <c r="BM156" s="36"/>
      <c r="BN156" s="36">
        <v>11</v>
      </c>
      <c r="BO156" s="36"/>
      <c r="BP156" s="36"/>
      <c r="BQ156" s="36"/>
      <c r="BR156" s="36"/>
    </row>
    <row r="157" spans="1:79" s="1" customFormat="1" ht="15.75" hidden="1" customHeight="1" x14ac:dyDescent="0.2">
      <c r="A157" s="33" t="s">
        <v>57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38" t="s">
        <v>65</v>
      </c>
      <c r="V157" s="38"/>
      <c r="W157" s="38"/>
      <c r="X157" s="38"/>
      <c r="Y157" s="38"/>
      <c r="Z157" s="37" t="s">
        <v>66</v>
      </c>
      <c r="AA157" s="37"/>
      <c r="AB157" s="37"/>
      <c r="AC157" s="37"/>
      <c r="AD157" s="37"/>
      <c r="AE157" s="38" t="s">
        <v>67</v>
      </c>
      <c r="AF157" s="38"/>
      <c r="AG157" s="38"/>
      <c r="AH157" s="38"/>
      <c r="AI157" s="38"/>
      <c r="AJ157" s="37" t="s">
        <v>68</v>
      </c>
      <c r="AK157" s="37"/>
      <c r="AL157" s="37"/>
      <c r="AM157" s="37"/>
      <c r="AN157" s="37"/>
      <c r="AO157" s="38" t="s">
        <v>58</v>
      </c>
      <c r="AP157" s="38"/>
      <c r="AQ157" s="38"/>
      <c r="AR157" s="38"/>
      <c r="AS157" s="38"/>
      <c r="AT157" s="37" t="s">
        <v>59</v>
      </c>
      <c r="AU157" s="37"/>
      <c r="AV157" s="37"/>
      <c r="AW157" s="37"/>
      <c r="AX157" s="37"/>
      <c r="AY157" s="38" t="s">
        <v>60</v>
      </c>
      <c r="AZ157" s="38"/>
      <c r="BA157" s="38"/>
      <c r="BB157" s="38"/>
      <c r="BC157" s="38"/>
      <c r="BD157" s="37" t="s">
        <v>61</v>
      </c>
      <c r="BE157" s="37"/>
      <c r="BF157" s="37"/>
      <c r="BG157" s="37"/>
      <c r="BH157" s="37"/>
      <c r="BI157" s="38" t="s">
        <v>62</v>
      </c>
      <c r="BJ157" s="38"/>
      <c r="BK157" s="38"/>
      <c r="BL157" s="38"/>
      <c r="BM157" s="38"/>
      <c r="BN157" s="37" t="s">
        <v>63</v>
      </c>
      <c r="BO157" s="37"/>
      <c r="BP157" s="37"/>
      <c r="BQ157" s="37"/>
      <c r="BR157" s="37"/>
      <c r="CA157" t="s">
        <v>41</v>
      </c>
    </row>
    <row r="158" spans="1:79" s="6" customFormat="1" ht="12.75" customHeight="1" x14ac:dyDescent="0.2">
      <c r="A158" s="99" t="s">
        <v>200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1"/>
      <c r="U158" s="115">
        <v>489006</v>
      </c>
      <c r="V158" s="115"/>
      <c r="W158" s="115"/>
      <c r="X158" s="115"/>
      <c r="Y158" s="115"/>
      <c r="Z158" s="115">
        <v>0</v>
      </c>
      <c r="AA158" s="115"/>
      <c r="AB158" s="115"/>
      <c r="AC158" s="115"/>
      <c r="AD158" s="115"/>
      <c r="AE158" s="115">
        <v>572194</v>
      </c>
      <c r="AF158" s="115"/>
      <c r="AG158" s="115"/>
      <c r="AH158" s="115"/>
      <c r="AI158" s="115"/>
      <c r="AJ158" s="115">
        <v>0</v>
      </c>
      <c r="AK158" s="115"/>
      <c r="AL158" s="115"/>
      <c r="AM158" s="115"/>
      <c r="AN158" s="115"/>
      <c r="AO158" s="115">
        <v>668784</v>
      </c>
      <c r="AP158" s="115"/>
      <c r="AQ158" s="115"/>
      <c r="AR158" s="115"/>
      <c r="AS158" s="115"/>
      <c r="AT158" s="115">
        <v>0</v>
      </c>
      <c r="AU158" s="115"/>
      <c r="AV158" s="115"/>
      <c r="AW158" s="115"/>
      <c r="AX158" s="115"/>
      <c r="AY158" s="115">
        <v>702223</v>
      </c>
      <c r="AZ158" s="115"/>
      <c r="BA158" s="115"/>
      <c r="BB158" s="115"/>
      <c r="BC158" s="115"/>
      <c r="BD158" s="115">
        <v>0</v>
      </c>
      <c r="BE158" s="115"/>
      <c r="BF158" s="115"/>
      <c r="BG158" s="115"/>
      <c r="BH158" s="115"/>
      <c r="BI158" s="115">
        <v>751378</v>
      </c>
      <c r="BJ158" s="115"/>
      <c r="BK158" s="115"/>
      <c r="BL158" s="115"/>
      <c r="BM158" s="115"/>
      <c r="BN158" s="115">
        <v>0</v>
      </c>
      <c r="BO158" s="115"/>
      <c r="BP158" s="115"/>
      <c r="BQ158" s="115"/>
      <c r="BR158" s="115"/>
      <c r="CA158" s="6" t="s">
        <v>42</v>
      </c>
    </row>
    <row r="159" spans="1:79" s="98" customFormat="1" ht="12.75" customHeight="1" x14ac:dyDescent="0.2">
      <c r="A159" s="91" t="s">
        <v>201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3"/>
      <c r="U159" s="116">
        <v>438376</v>
      </c>
      <c r="V159" s="116"/>
      <c r="W159" s="116"/>
      <c r="X159" s="116"/>
      <c r="Y159" s="116"/>
      <c r="Z159" s="116">
        <v>0</v>
      </c>
      <c r="AA159" s="116"/>
      <c r="AB159" s="116"/>
      <c r="AC159" s="116"/>
      <c r="AD159" s="116"/>
      <c r="AE159" s="116">
        <v>507228</v>
      </c>
      <c r="AF159" s="116"/>
      <c r="AG159" s="116"/>
      <c r="AH159" s="116"/>
      <c r="AI159" s="116"/>
      <c r="AJ159" s="116">
        <v>0</v>
      </c>
      <c r="AK159" s="116"/>
      <c r="AL159" s="116"/>
      <c r="AM159" s="116"/>
      <c r="AN159" s="116"/>
      <c r="AO159" s="116">
        <v>513228</v>
      </c>
      <c r="AP159" s="116"/>
      <c r="AQ159" s="116"/>
      <c r="AR159" s="116"/>
      <c r="AS159" s="116"/>
      <c r="AT159" s="116">
        <v>0</v>
      </c>
      <c r="AU159" s="116"/>
      <c r="AV159" s="116"/>
      <c r="AW159" s="116"/>
      <c r="AX159" s="116"/>
      <c r="AY159" s="116">
        <v>538889</v>
      </c>
      <c r="AZ159" s="116"/>
      <c r="BA159" s="116"/>
      <c r="BB159" s="116"/>
      <c r="BC159" s="116"/>
      <c r="BD159" s="116">
        <v>0</v>
      </c>
      <c r="BE159" s="116"/>
      <c r="BF159" s="116"/>
      <c r="BG159" s="116"/>
      <c r="BH159" s="116"/>
      <c r="BI159" s="116">
        <v>576611</v>
      </c>
      <c r="BJ159" s="116"/>
      <c r="BK159" s="116"/>
      <c r="BL159" s="116"/>
      <c r="BM159" s="116"/>
      <c r="BN159" s="116">
        <v>0</v>
      </c>
      <c r="BO159" s="116"/>
      <c r="BP159" s="116"/>
      <c r="BQ159" s="116"/>
      <c r="BR159" s="116"/>
    </row>
    <row r="160" spans="1:79" s="98" customFormat="1" ht="12.75" customHeight="1" x14ac:dyDescent="0.2">
      <c r="A160" s="91" t="s">
        <v>202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3"/>
      <c r="U160" s="116">
        <v>50630</v>
      </c>
      <c r="V160" s="116"/>
      <c r="W160" s="116"/>
      <c r="X160" s="116"/>
      <c r="Y160" s="116"/>
      <c r="Z160" s="116">
        <v>0</v>
      </c>
      <c r="AA160" s="116"/>
      <c r="AB160" s="116"/>
      <c r="AC160" s="116"/>
      <c r="AD160" s="116"/>
      <c r="AE160" s="116">
        <v>64966</v>
      </c>
      <c r="AF160" s="116"/>
      <c r="AG160" s="116"/>
      <c r="AH160" s="116"/>
      <c r="AI160" s="116"/>
      <c r="AJ160" s="116">
        <v>0</v>
      </c>
      <c r="AK160" s="116"/>
      <c r="AL160" s="116"/>
      <c r="AM160" s="116"/>
      <c r="AN160" s="116"/>
      <c r="AO160" s="116">
        <v>155556</v>
      </c>
      <c r="AP160" s="116"/>
      <c r="AQ160" s="116"/>
      <c r="AR160" s="116"/>
      <c r="AS160" s="116"/>
      <c r="AT160" s="116">
        <v>0</v>
      </c>
      <c r="AU160" s="116"/>
      <c r="AV160" s="116"/>
      <c r="AW160" s="116"/>
      <c r="AX160" s="116"/>
      <c r="AY160" s="116">
        <v>163334</v>
      </c>
      <c r="AZ160" s="116"/>
      <c r="BA160" s="116"/>
      <c r="BB160" s="116"/>
      <c r="BC160" s="116"/>
      <c r="BD160" s="116">
        <v>0</v>
      </c>
      <c r="BE160" s="116"/>
      <c r="BF160" s="116"/>
      <c r="BG160" s="116"/>
      <c r="BH160" s="116"/>
      <c r="BI160" s="116">
        <v>174767</v>
      </c>
      <c r="BJ160" s="116"/>
      <c r="BK160" s="116"/>
      <c r="BL160" s="116"/>
      <c r="BM160" s="116"/>
      <c r="BN160" s="116">
        <v>0</v>
      </c>
      <c r="BO160" s="116"/>
      <c r="BP160" s="116"/>
      <c r="BQ160" s="116"/>
      <c r="BR160" s="116"/>
    </row>
    <row r="161" spans="1:79" s="98" customFormat="1" ht="12.75" customHeight="1" x14ac:dyDescent="0.2">
      <c r="A161" s="91" t="s">
        <v>203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3"/>
      <c r="U161" s="116">
        <v>509394</v>
      </c>
      <c r="V161" s="116"/>
      <c r="W161" s="116"/>
      <c r="X161" s="116"/>
      <c r="Y161" s="116"/>
      <c r="Z161" s="116">
        <v>0</v>
      </c>
      <c r="AA161" s="116"/>
      <c r="AB161" s="116"/>
      <c r="AC161" s="116"/>
      <c r="AD161" s="116"/>
      <c r="AE161" s="116">
        <v>532563</v>
      </c>
      <c r="AF161" s="116"/>
      <c r="AG161" s="116"/>
      <c r="AH161" s="116"/>
      <c r="AI161" s="116"/>
      <c r="AJ161" s="116">
        <v>0</v>
      </c>
      <c r="AK161" s="116"/>
      <c r="AL161" s="116"/>
      <c r="AM161" s="116"/>
      <c r="AN161" s="116"/>
      <c r="AO161" s="116">
        <v>220087</v>
      </c>
      <c r="AP161" s="116"/>
      <c r="AQ161" s="116"/>
      <c r="AR161" s="116"/>
      <c r="AS161" s="116"/>
      <c r="AT161" s="116">
        <v>0</v>
      </c>
      <c r="AU161" s="116"/>
      <c r="AV161" s="116"/>
      <c r="AW161" s="116"/>
      <c r="AX161" s="116"/>
      <c r="AY161" s="116">
        <v>204628</v>
      </c>
      <c r="AZ161" s="116"/>
      <c r="BA161" s="116"/>
      <c r="BB161" s="116"/>
      <c r="BC161" s="116"/>
      <c r="BD161" s="116">
        <v>0</v>
      </c>
      <c r="BE161" s="116"/>
      <c r="BF161" s="116"/>
      <c r="BG161" s="116"/>
      <c r="BH161" s="116"/>
      <c r="BI161" s="116">
        <v>218952</v>
      </c>
      <c r="BJ161" s="116"/>
      <c r="BK161" s="116"/>
      <c r="BL161" s="116"/>
      <c r="BM161" s="116"/>
      <c r="BN161" s="116">
        <v>0</v>
      </c>
      <c r="BO161" s="116"/>
      <c r="BP161" s="116"/>
      <c r="BQ161" s="116"/>
      <c r="BR161" s="116"/>
    </row>
    <row r="162" spans="1:79" s="6" customFormat="1" ht="12.75" customHeight="1" x14ac:dyDescent="0.2">
      <c r="A162" s="99" t="s">
        <v>204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1"/>
      <c r="U162" s="115">
        <v>105913</v>
      </c>
      <c r="V162" s="115"/>
      <c r="W162" s="115"/>
      <c r="X162" s="115"/>
      <c r="Y162" s="115"/>
      <c r="Z162" s="115">
        <v>0</v>
      </c>
      <c r="AA162" s="115"/>
      <c r="AB162" s="115"/>
      <c r="AC162" s="115"/>
      <c r="AD162" s="115"/>
      <c r="AE162" s="115">
        <v>126954</v>
      </c>
      <c r="AF162" s="115"/>
      <c r="AG162" s="115"/>
      <c r="AH162" s="115"/>
      <c r="AI162" s="115"/>
      <c r="AJ162" s="115">
        <v>0</v>
      </c>
      <c r="AK162" s="115"/>
      <c r="AL162" s="115"/>
      <c r="AM162" s="115"/>
      <c r="AN162" s="115"/>
      <c r="AO162" s="115">
        <v>113048</v>
      </c>
      <c r="AP162" s="115"/>
      <c r="AQ162" s="115"/>
      <c r="AR162" s="115"/>
      <c r="AS162" s="115"/>
      <c r="AT162" s="115">
        <v>0</v>
      </c>
      <c r="AU162" s="115"/>
      <c r="AV162" s="115"/>
      <c r="AW162" s="115"/>
      <c r="AX162" s="115"/>
      <c r="AY162" s="115">
        <v>118700</v>
      </c>
      <c r="AZ162" s="115"/>
      <c r="BA162" s="115"/>
      <c r="BB162" s="115"/>
      <c r="BC162" s="115"/>
      <c r="BD162" s="115">
        <v>0</v>
      </c>
      <c r="BE162" s="115"/>
      <c r="BF162" s="115"/>
      <c r="BG162" s="115"/>
      <c r="BH162" s="115"/>
      <c r="BI162" s="115">
        <v>127010</v>
      </c>
      <c r="BJ162" s="115"/>
      <c r="BK162" s="115"/>
      <c r="BL162" s="115"/>
      <c r="BM162" s="115"/>
      <c r="BN162" s="115">
        <v>0</v>
      </c>
      <c r="BO162" s="115"/>
      <c r="BP162" s="115"/>
      <c r="BQ162" s="115"/>
      <c r="BR162" s="115"/>
    </row>
    <row r="163" spans="1:79" s="98" customFormat="1" ht="12.75" customHeight="1" x14ac:dyDescent="0.2">
      <c r="A163" s="91" t="s">
        <v>205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3"/>
      <c r="U163" s="116">
        <v>105913</v>
      </c>
      <c r="V163" s="116"/>
      <c r="W163" s="116"/>
      <c r="X163" s="116"/>
      <c r="Y163" s="116"/>
      <c r="Z163" s="116">
        <v>0</v>
      </c>
      <c r="AA163" s="116"/>
      <c r="AB163" s="116"/>
      <c r="AC163" s="116"/>
      <c r="AD163" s="116"/>
      <c r="AE163" s="116">
        <v>126954</v>
      </c>
      <c r="AF163" s="116"/>
      <c r="AG163" s="116"/>
      <c r="AH163" s="116"/>
      <c r="AI163" s="116"/>
      <c r="AJ163" s="116">
        <v>0</v>
      </c>
      <c r="AK163" s="116"/>
      <c r="AL163" s="116"/>
      <c r="AM163" s="116"/>
      <c r="AN163" s="116"/>
      <c r="AO163" s="116">
        <v>113048</v>
      </c>
      <c r="AP163" s="116"/>
      <c r="AQ163" s="116"/>
      <c r="AR163" s="116"/>
      <c r="AS163" s="116"/>
      <c r="AT163" s="116">
        <v>0</v>
      </c>
      <c r="AU163" s="116"/>
      <c r="AV163" s="116"/>
      <c r="AW163" s="116"/>
      <c r="AX163" s="116"/>
      <c r="AY163" s="116">
        <v>118700</v>
      </c>
      <c r="AZ163" s="116"/>
      <c r="BA163" s="116"/>
      <c r="BB163" s="116"/>
      <c r="BC163" s="116"/>
      <c r="BD163" s="116">
        <v>0</v>
      </c>
      <c r="BE163" s="116"/>
      <c r="BF163" s="116"/>
      <c r="BG163" s="116"/>
      <c r="BH163" s="116"/>
      <c r="BI163" s="116">
        <v>127010</v>
      </c>
      <c r="BJ163" s="116"/>
      <c r="BK163" s="116"/>
      <c r="BL163" s="116"/>
      <c r="BM163" s="116"/>
      <c r="BN163" s="116">
        <v>0</v>
      </c>
      <c r="BO163" s="116"/>
      <c r="BP163" s="116"/>
      <c r="BQ163" s="116"/>
      <c r="BR163" s="116"/>
    </row>
    <row r="164" spans="1:79" s="98" customFormat="1" ht="12.75" customHeight="1" x14ac:dyDescent="0.2">
      <c r="A164" s="91" t="s">
        <v>206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3"/>
      <c r="U164" s="116">
        <v>247683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358845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>
        <v>348900</v>
      </c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366346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391990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6" customFormat="1" ht="12.75" customHeight="1" x14ac:dyDescent="0.2">
      <c r="A165" s="99" t="s">
        <v>147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1"/>
      <c r="U165" s="115">
        <v>1351996</v>
      </c>
      <c r="V165" s="115"/>
      <c r="W165" s="115"/>
      <c r="X165" s="115"/>
      <c r="Y165" s="115"/>
      <c r="Z165" s="115">
        <v>0</v>
      </c>
      <c r="AA165" s="115"/>
      <c r="AB165" s="115"/>
      <c r="AC165" s="115"/>
      <c r="AD165" s="115"/>
      <c r="AE165" s="115">
        <v>1590556</v>
      </c>
      <c r="AF165" s="115"/>
      <c r="AG165" s="115"/>
      <c r="AH165" s="115"/>
      <c r="AI165" s="115"/>
      <c r="AJ165" s="115">
        <v>0</v>
      </c>
      <c r="AK165" s="115"/>
      <c r="AL165" s="115"/>
      <c r="AM165" s="115"/>
      <c r="AN165" s="115"/>
      <c r="AO165" s="115">
        <v>1350819</v>
      </c>
      <c r="AP165" s="115"/>
      <c r="AQ165" s="115"/>
      <c r="AR165" s="115"/>
      <c r="AS165" s="115"/>
      <c r="AT165" s="115">
        <v>0</v>
      </c>
      <c r="AU165" s="115"/>
      <c r="AV165" s="115"/>
      <c r="AW165" s="115"/>
      <c r="AX165" s="115"/>
      <c r="AY165" s="115">
        <v>1391897</v>
      </c>
      <c r="AZ165" s="115"/>
      <c r="BA165" s="115"/>
      <c r="BB165" s="115"/>
      <c r="BC165" s="115"/>
      <c r="BD165" s="115">
        <v>0</v>
      </c>
      <c r="BE165" s="115"/>
      <c r="BF165" s="115"/>
      <c r="BG165" s="115"/>
      <c r="BH165" s="115"/>
      <c r="BI165" s="115">
        <v>1489330</v>
      </c>
      <c r="BJ165" s="115"/>
      <c r="BK165" s="115"/>
      <c r="BL165" s="115"/>
      <c r="BM165" s="115"/>
      <c r="BN165" s="115">
        <v>0</v>
      </c>
      <c r="BO165" s="115"/>
      <c r="BP165" s="115"/>
      <c r="BQ165" s="115"/>
      <c r="BR165" s="115"/>
    </row>
    <row r="166" spans="1:79" s="98" customFormat="1" ht="38.25" customHeight="1" x14ac:dyDescent="0.2">
      <c r="A166" s="91" t="s">
        <v>207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3"/>
      <c r="U166" s="116" t="s">
        <v>173</v>
      </c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 t="s">
        <v>173</v>
      </c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 t="s">
        <v>173</v>
      </c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 t="s">
        <v>173</v>
      </c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 t="s">
        <v>173</v>
      </c>
      <c r="BJ166" s="116"/>
      <c r="BK166" s="116"/>
      <c r="BL166" s="116"/>
      <c r="BM166" s="116"/>
      <c r="BN166" s="116"/>
      <c r="BO166" s="116"/>
      <c r="BP166" s="116"/>
      <c r="BQ166" s="116"/>
      <c r="BR166" s="116"/>
    </row>
    <row r="169" spans="1:79" ht="14.25" customHeight="1" x14ac:dyDescent="0.2">
      <c r="A169" s="42" t="s">
        <v>125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</row>
    <row r="170" spans="1:79" ht="15" customHeight="1" x14ac:dyDescent="0.2">
      <c r="A170" s="60" t="s">
        <v>6</v>
      </c>
      <c r="B170" s="61"/>
      <c r="C170" s="61"/>
      <c r="D170" s="60" t="s">
        <v>10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2"/>
      <c r="W170" s="36" t="s">
        <v>225</v>
      </c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 t="s">
        <v>229</v>
      </c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 t="s">
        <v>241</v>
      </c>
      <c r="AV170" s="36"/>
      <c r="AW170" s="36"/>
      <c r="AX170" s="36"/>
      <c r="AY170" s="36"/>
      <c r="AZ170" s="36"/>
      <c r="BA170" s="36" t="s">
        <v>247</v>
      </c>
      <c r="BB170" s="36"/>
      <c r="BC170" s="36"/>
      <c r="BD170" s="36"/>
      <c r="BE170" s="36"/>
      <c r="BF170" s="36"/>
      <c r="BG170" s="36" t="s">
        <v>256</v>
      </c>
      <c r="BH170" s="36"/>
      <c r="BI170" s="36"/>
      <c r="BJ170" s="36"/>
      <c r="BK170" s="36"/>
      <c r="BL170" s="36"/>
    </row>
    <row r="171" spans="1:79" ht="15" customHeight="1" x14ac:dyDescent="0.2">
      <c r="A171" s="76"/>
      <c r="B171" s="77"/>
      <c r="C171" s="77"/>
      <c r="D171" s="76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8"/>
      <c r="W171" s="36" t="s">
        <v>4</v>
      </c>
      <c r="X171" s="36"/>
      <c r="Y171" s="36"/>
      <c r="Z171" s="36"/>
      <c r="AA171" s="36"/>
      <c r="AB171" s="36"/>
      <c r="AC171" s="36" t="s">
        <v>3</v>
      </c>
      <c r="AD171" s="36"/>
      <c r="AE171" s="36"/>
      <c r="AF171" s="36"/>
      <c r="AG171" s="36"/>
      <c r="AH171" s="36"/>
      <c r="AI171" s="36" t="s">
        <v>4</v>
      </c>
      <c r="AJ171" s="36"/>
      <c r="AK171" s="36"/>
      <c r="AL171" s="36"/>
      <c r="AM171" s="36"/>
      <c r="AN171" s="36"/>
      <c r="AO171" s="36" t="s">
        <v>3</v>
      </c>
      <c r="AP171" s="36"/>
      <c r="AQ171" s="36"/>
      <c r="AR171" s="36"/>
      <c r="AS171" s="36"/>
      <c r="AT171" s="36"/>
      <c r="AU171" s="49" t="s">
        <v>4</v>
      </c>
      <c r="AV171" s="49"/>
      <c r="AW171" s="49"/>
      <c r="AX171" s="49" t="s">
        <v>3</v>
      </c>
      <c r="AY171" s="49"/>
      <c r="AZ171" s="49"/>
      <c r="BA171" s="49" t="s">
        <v>4</v>
      </c>
      <c r="BB171" s="49"/>
      <c r="BC171" s="49"/>
      <c r="BD171" s="49" t="s">
        <v>3</v>
      </c>
      <c r="BE171" s="49"/>
      <c r="BF171" s="49"/>
      <c r="BG171" s="49" t="s">
        <v>4</v>
      </c>
      <c r="BH171" s="49"/>
      <c r="BI171" s="49"/>
      <c r="BJ171" s="49" t="s">
        <v>3</v>
      </c>
      <c r="BK171" s="49"/>
      <c r="BL171" s="49"/>
    </row>
    <row r="172" spans="1:79" ht="57" customHeight="1" x14ac:dyDescent="0.2">
      <c r="A172" s="63"/>
      <c r="B172" s="64"/>
      <c r="C172" s="64"/>
      <c r="D172" s="63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5"/>
      <c r="W172" s="36" t="s">
        <v>12</v>
      </c>
      <c r="X172" s="36"/>
      <c r="Y172" s="36"/>
      <c r="Z172" s="36" t="s">
        <v>11</v>
      </c>
      <c r="AA172" s="36"/>
      <c r="AB172" s="36"/>
      <c r="AC172" s="36" t="s">
        <v>12</v>
      </c>
      <c r="AD172" s="36"/>
      <c r="AE172" s="36"/>
      <c r="AF172" s="36" t="s">
        <v>11</v>
      </c>
      <c r="AG172" s="36"/>
      <c r="AH172" s="36"/>
      <c r="AI172" s="36" t="s">
        <v>12</v>
      </c>
      <c r="AJ172" s="36"/>
      <c r="AK172" s="36"/>
      <c r="AL172" s="36" t="s">
        <v>11</v>
      </c>
      <c r="AM172" s="36"/>
      <c r="AN172" s="36"/>
      <c r="AO172" s="36" t="s">
        <v>12</v>
      </c>
      <c r="AP172" s="36"/>
      <c r="AQ172" s="36"/>
      <c r="AR172" s="36" t="s">
        <v>11</v>
      </c>
      <c r="AS172" s="36"/>
      <c r="AT172" s="36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</row>
    <row r="173" spans="1:79" ht="15" customHeight="1" x14ac:dyDescent="0.2">
      <c r="A173" s="30">
        <v>1</v>
      </c>
      <c r="B173" s="31"/>
      <c r="C173" s="31"/>
      <c r="D173" s="30">
        <v>2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2"/>
      <c r="W173" s="36">
        <v>3</v>
      </c>
      <c r="X173" s="36"/>
      <c r="Y173" s="36"/>
      <c r="Z173" s="36">
        <v>4</v>
      </c>
      <c r="AA173" s="36"/>
      <c r="AB173" s="36"/>
      <c r="AC173" s="36">
        <v>5</v>
      </c>
      <c r="AD173" s="36"/>
      <c r="AE173" s="36"/>
      <c r="AF173" s="36">
        <v>6</v>
      </c>
      <c r="AG173" s="36"/>
      <c r="AH173" s="36"/>
      <c r="AI173" s="36">
        <v>7</v>
      </c>
      <c r="AJ173" s="36"/>
      <c r="AK173" s="36"/>
      <c r="AL173" s="36">
        <v>8</v>
      </c>
      <c r="AM173" s="36"/>
      <c r="AN173" s="36"/>
      <c r="AO173" s="36">
        <v>9</v>
      </c>
      <c r="AP173" s="36"/>
      <c r="AQ173" s="36"/>
      <c r="AR173" s="36">
        <v>10</v>
      </c>
      <c r="AS173" s="36"/>
      <c r="AT173" s="36"/>
      <c r="AU173" s="36">
        <v>11</v>
      </c>
      <c r="AV173" s="36"/>
      <c r="AW173" s="36"/>
      <c r="AX173" s="36">
        <v>12</v>
      </c>
      <c r="AY173" s="36"/>
      <c r="AZ173" s="36"/>
      <c r="BA173" s="36">
        <v>13</v>
      </c>
      <c r="BB173" s="36"/>
      <c r="BC173" s="36"/>
      <c r="BD173" s="36">
        <v>14</v>
      </c>
      <c r="BE173" s="36"/>
      <c r="BF173" s="36"/>
      <c r="BG173" s="36">
        <v>15</v>
      </c>
      <c r="BH173" s="36"/>
      <c r="BI173" s="36"/>
      <c r="BJ173" s="36">
        <v>16</v>
      </c>
      <c r="BK173" s="36"/>
      <c r="BL173" s="36"/>
    </row>
    <row r="174" spans="1:79" s="1" customFormat="1" ht="12.75" hidden="1" customHeight="1" x14ac:dyDescent="12.75">
      <c r="A174" s="33" t="s">
        <v>69</v>
      </c>
      <c r="B174" s="34"/>
      <c r="C174" s="34"/>
      <c r="D174" s="33" t="s">
        <v>57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5"/>
      <c r="W174" s="38" t="s">
        <v>72</v>
      </c>
      <c r="X174" s="38"/>
      <c r="Y174" s="38"/>
      <c r="Z174" s="38" t="s">
        <v>73</v>
      </c>
      <c r="AA174" s="38"/>
      <c r="AB174" s="38"/>
      <c r="AC174" s="37" t="s">
        <v>74</v>
      </c>
      <c r="AD174" s="37"/>
      <c r="AE174" s="37"/>
      <c r="AF174" s="37" t="s">
        <v>75</v>
      </c>
      <c r="AG174" s="37"/>
      <c r="AH174" s="37"/>
      <c r="AI174" s="38" t="s">
        <v>76</v>
      </c>
      <c r="AJ174" s="38"/>
      <c r="AK174" s="38"/>
      <c r="AL174" s="38" t="s">
        <v>77</v>
      </c>
      <c r="AM174" s="38"/>
      <c r="AN174" s="38"/>
      <c r="AO174" s="37" t="s">
        <v>104</v>
      </c>
      <c r="AP174" s="37"/>
      <c r="AQ174" s="37"/>
      <c r="AR174" s="37" t="s">
        <v>78</v>
      </c>
      <c r="AS174" s="37"/>
      <c r="AT174" s="37"/>
      <c r="AU174" s="38" t="s">
        <v>105</v>
      </c>
      <c r="AV174" s="38"/>
      <c r="AW174" s="38"/>
      <c r="AX174" s="37" t="s">
        <v>106</v>
      </c>
      <c r="AY174" s="37"/>
      <c r="AZ174" s="37"/>
      <c r="BA174" s="38" t="s">
        <v>107</v>
      </c>
      <c r="BB174" s="38"/>
      <c r="BC174" s="38"/>
      <c r="BD174" s="37" t="s">
        <v>108</v>
      </c>
      <c r="BE174" s="37"/>
      <c r="BF174" s="37"/>
      <c r="BG174" s="38" t="s">
        <v>109</v>
      </c>
      <c r="BH174" s="38"/>
      <c r="BI174" s="38"/>
      <c r="BJ174" s="37" t="s">
        <v>110</v>
      </c>
      <c r="BK174" s="37"/>
      <c r="BL174" s="37"/>
      <c r="CA174" s="1" t="s">
        <v>103</v>
      </c>
    </row>
    <row r="175" spans="1:79" s="98" customFormat="1" ht="12.75" customHeight="1" x14ac:dyDescent="0.2">
      <c r="A175" s="88">
        <v>1</v>
      </c>
      <c r="B175" s="89"/>
      <c r="C175" s="89"/>
      <c r="D175" s="91" t="s">
        <v>208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3"/>
      <c r="W175" s="114">
        <v>1</v>
      </c>
      <c r="X175" s="114"/>
      <c r="Y175" s="114"/>
      <c r="Z175" s="114">
        <v>1</v>
      </c>
      <c r="AA175" s="114"/>
      <c r="AB175" s="114"/>
      <c r="AC175" s="114">
        <v>0</v>
      </c>
      <c r="AD175" s="114"/>
      <c r="AE175" s="114"/>
      <c r="AF175" s="114">
        <v>0</v>
      </c>
      <c r="AG175" s="114"/>
      <c r="AH175" s="114"/>
      <c r="AI175" s="114">
        <v>1</v>
      </c>
      <c r="AJ175" s="114"/>
      <c r="AK175" s="114"/>
      <c r="AL175" s="114">
        <v>1</v>
      </c>
      <c r="AM175" s="114"/>
      <c r="AN175" s="114"/>
      <c r="AO175" s="114">
        <v>0</v>
      </c>
      <c r="AP175" s="114"/>
      <c r="AQ175" s="114"/>
      <c r="AR175" s="114">
        <v>0</v>
      </c>
      <c r="AS175" s="114"/>
      <c r="AT175" s="114"/>
      <c r="AU175" s="114">
        <v>1</v>
      </c>
      <c r="AV175" s="114"/>
      <c r="AW175" s="114"/>
      <c r="AX175" s="114">
        <v>0</v>
      </c>
      <c r="AY175" s="114"/>
      <c r="AZ175" s="114"/>
      <c r="BA175" s="114">
        <v>1</v>
      </c>
      <c r="BB175" s="114"/>
      <c r="BC175" s="114"/>
      <c r="BD175" s="114">
        <v>0</v>
      </c>
      <c r="BE175" s="114"/>
      <c r="BF175" s="114"/>
      <c r="BG175" s="114">
        <v>1</v>
      </c>
      <c r="BH175" s="114"/>
      <c r="BI175" s="114"/>
      <c r="BJ175" s="114">
        <v>0</v>
      </c>
      <c r="BK175" s="114"/>
      <c r="BL175" s="114"/>
      <c r="CA175" s="98" t="s">
        <v>43</v>
      </c>
    </row>
    <row r="176" spans="1:79" s="98" customFormat="1" ht="12.75" customHeight="1" x14ac:dyDescent="0.2">
      <c r="A176" s="88">
        <v>2</v>
      </c>
      <c r="B176" s="89"/>
      <c r="C176" s="89"/>
      <c r="D176" s="91" t="s">
        <v>209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3"/>
      <c r="W176" s="114">
        <v>5</v>
      </c>
      <c r="X176" s="114"/>
      <c r="Y176" s="114"/>
      <c r="Z176" s="114">
        <v>5</v>
      </c>
      <c r="AA176" s="114"/>
      <c r="AB176" s="114"/>
      <c r="AC176" s="114">
        <v>0</v>
      </c>
      <c r="AD176" s="114"/>
      <c r="AE176" s="114"/>
      <c r="AF176" s="114">
        <v>0</v>
      </c>
      <c r="AG176" s="114"/>
      <c r="AH176" s="114"/>
      <c r="AI176" s="114">
        <v>6</v>
      </c>
      <c r="AJ176" s="114"/>
      <c r="AK176" s="114"/>
      <c r="AL176" s="114">
        <v>6</v>
      </c>
      <c r="AM176" s="114"/>
      <c r="AN176" s="114"/>
      <c r="AO176" s="114">
        <v>0</v>
      </c>
      <c r="AP176" s="114"/>
      <c r="AQ176" s="114"/>
      <c r="AR176" s="114">
        <v>0</v>
      </c>
      <c r="AS176" s="114"/>
      <c r="AT176" s="114"/>
      <c r="AU176" s="114">
        <v>6</v>
      </c>
      <c r="AV176" s="114"/>
      <c r="AW176" s="114"/>
      <c r="AX176" s="114">
        <v>0</v>
      </c>
      <c r="AY176" s="114"/>
      <c r="AZ176" s="114"/>
      <c r="BA176" s="114">
        <v>6</v>
      </c>
      <c r="BB176" s="114"/>
      <c r="BC176" s="114"/>
      <c r="BD176" s="114">
        <v>0</v>
      </c>
      <c r="BE176" s="114"/>
      <c r="BF176" s="114"/>
      <c r="BG176" s="114">
        <v>6</v>
      </c>
      <c r="BH176" s="114"/>
      <c r="BI176" s="114"/>
      <c r="BJ176" s="114">
        <v>0</v>
      </c>
      <c r="BK176" s="114"/>
      <c r="BL176" s="114"/>
    </row>
    <row r="177" spans="1:79" s="6" customFormat="1" ht="12.75" customHeight="1" x14ac:dyDescent="0.2">
      <c r="A177" s="86">
        <v>3</v>
      </c>
      <c r="B177" s="84"/>
      <c r="C177" s="84"/>
      <c r="D177" s="99" t="s">
        <v>210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1"/>
      <c r="W177" s="111">
        <v>6</v>
      </c>
      <c r="X177" s="111"/>
      <c r="Y177" s="111"/>
      <c r="Z177" s="111">
        <v>6</v>
      </c>
      <c r="AA177" s="111"/>
      <c r="AB177" s="111"/>
      <c r="AC177" s="111">
        <v>0</v>
      </c>
      <c r="AD177" s="111"/>
      <c r="AE177" s="111"/>
      <c r="AF177" s="111">
        <v>0</v>
      </c>
      <c r="AG177" s="111"/>
      <c r="AH177" s="111"/>
      <c r="AI177" s="111">
        <v>7</v>
      </c>
      <c r="AJ177" s="111"/>
      <c r="AK177" s="111"/>
      <c r="AL177" s="111">
        <v>7</v>
      </c>
      <c r="AM177" s="111"/>
      <c r="AN177" s="111"/>
      <c r="AO177" s="111">
        <v>0</v>
      </c>
      <c r="AP177" s="111"/>
      <c r="AQ177" s="111"/>
      <c r="AR177" s="111">
        <v>0</v>
      </c>
      <c r="AS177" s="111"/>
      <c r="AT177" s="111"/>
      <c r="AU177" s="111">
        <v>7</v>
      </c>
      <c r="AV177" s="111"/>
      <c r="AW177" s="111"/>
      <c r="AX177" s="111">
        <v>0</v>
      </c>
      <c r="AY177" s="111"/>
      <c r="AZ177" s="111"/>
      <c r="BA177" s="111">
        <v>7</v>
      </c>
      <c r="BB177" s="111"/>
      <c r="BC177" s="111"/>
      <c r="BD177" s="111">
        <v>0</v>
      </c>
      <c r="BE177" s="111"/>
      <c r="BF177" s="111"/>
      <c r="BG177" s="111">
        <v>7</v>
      </c>
      <c r="BH177" s="111"/>
      <c r="BI177" s="111"/>
      <c r="BJ177" s="111">
        <v>0</v>
      </c>
      <c r="BK177" s="111"/>
      <c r="BL177" s="111"/>
    </row>
    <row r="178" spans="1:79" s="98" customFormat="1" ht="25.5" customHeight="1" x14ac:dyDescent="0.2">
      <c r="A178" s="88">
        <v>4</v>
      </c>
      <c r="B178" s="89"/>
      <c r="C178" s="89"/>
      <c r="D178" s="91" t="s">
        <v>211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3"/>
      <c r="W178" s="114" t="s">
        <v>173</v>
      </c>
      <c r="X178" s="114"/>
      <c r="Y178" s="114"/>
      <c r="Z178" s="114" t="s">
        <v>173</v>
      </c>
      <c r="AA178" s="114"/>
      <c r="AB178" s="114"/>
      <c r="AC178" s="114"/>
      <c r="AD178" s="114"/>
      <c r="AE178" s="114"/>
      <c r="AF178" s="114"/>
      <c r="AG178" s="114"/>
      <c r="AH178" s="114"/>
      <c r="AI178" s="114" t="s">
        <v>173</v>
      </c>
      <c r="AJ178" s="114"/>
      <c r="AK178" s="114"/>
      <c r="AL178" s="114" t="s">
        <v>173</v>
      </c>
      <c r="AM178" s="114"/>
      <c r="AN178" s="114"/>
      <c r="AO178" s="114"/>
      <c r="AP178" s="114"/>
      <c r="AQ178" s="114"/>
      <c r="AR178" s="114"/>
      <c r="AS178" s="114"/>
      <c r="AT178" s="114"/>
      <c r="AU178" s="114" t="s">
        <v>173</v>
      </c>
      <c r="AV178" s="114"/>
      <c r="AW178" s="114"/>
      <c r="AX178" s="114"/>
      <c r="AY178" s="114"/>
      <c r="AZ178" s="114"/>
      <c r="BA178" s="114" t="s">
        <v>173</v>
      </c>
      <c r="BB178" s="114"/>
      <c r="BC178" s="114"/>
      <c r="BD178" s="114"/>
      <c r="BE178" s="114"/>
      <c r="BF178" s="114"/>
      <c r="BG178" s="114" t="s">
        <v>173</v>
      </c>
      <c r="BH178" s="114"/>
      <c r="BI178" s="114"/>
      <c r="BJ178" s="114"/>
      <c r="BK178" s="114"/>
      <c r="BL178" s="114"/>
    </row>
    <row r="181" spans="1:79" ht="14.25" customHeight="1" x14ac:dyDescent="0.2">
      <c r="A181" s="42" t="s">
        <v>153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14.25" customHeight="1" x14ac:dyDescent="12.75">
      <c r="A182" s="42" t="s">
        <v>242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</row>
    <row r="183" spans="1:79" ht="15" customHeight="1" x14ac:dyDescent="0.2">
      <c r="A183" s="40" t="s">
        <v>224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</row>
    <row r="184" spans="1:79" ht="15" customHeight="1" x14ac:dyDescent="0.2">
      <c r="A184" s="36" t="s">
        <v>6</v>
      </c>
      <c r="B184" s="36"/>
      <c r="C184" s="36"/>
      <c r="D184" s="36"/>
      <c r="E184" s="36"/>
      <c r="F184" s="36"/>
      <c r="G184" s="36" t="s">
        <v>126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 t="s">
        <v>13</v>
      </c>
      <c r="U184" s="36"/>
      <c r="V184" s="36"/>
      <c r="W184" s="36"/>
      <c r="X184" s="36"/>
      <c r="Y184" s="36"/>
      <c r="Z184" s="36"/>
      <c r="AA184" s="30" t="s">
        <v>225</v>
      </c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5"/>
      <c r="AP184" s="30" t="s">
        <v>228</v>
      </c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2"/>
      <c r="BE184" s="30" t="s">
        <v>236</v>
      </c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2"/>
    </row>
    <row r="185" spans="1:79" ht="32.1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 t="s">
        <v>4</v>
      </c>
      <c r="AB185" s="36"/>
      <c r="AC185" s="36"/>
      <c r="AD185" s="36"/>
      <c r="AE185" s="36"/>
      <c r="AF185" s="36" t="s">
        <v>3</v>
      </c>
      <c r="AG185" s="36"/>
      <c r="AH185" s="36"/>
      <c r="AI185" s="36"/>
      <c r="AJ185" s="36"/>
      <c r="AK185" s="36" t="s">
        <v>89</v>
      </c>
      <c r="AL185" s="36"/>
      <c r="AM185" s="36"/>
      <c r="AN185" s="36"/>
      <c r="AO185" s="36"/>
      <c r="AP185" s="36" t="s">
        <v>4</v>
      </c>
      <c r="AQ185" s="36"/>
      <c r="AR185" s="36"/>
      <c r="AS185" s="36"/>
      <c r="AT185" s="36"/>
      <c r="AU185" s="36" t="s">
        <v>3</v>
      </c>
      <c r="AV185" s="36"/>
      <c r="AW185" s="36"/>
      <c r="AX185" s="36"/>
      <c r="AY185" s="36"/>
      <c r="AZ185" s="36" t="s">
        <v>96</v>
      </c>
      <c r="BA185" s="36"/>
      <c r="BB185" s="36"/>
      <c r="BC185" s="36"/>
      <c r="BD185" s="36"/>
      <c r="BE185" s="36" t="s">
        <v>4</v>
      </c>
      <c r="BF185" s="36"/>
      <c r="BG185" s="36"/>
      <c r="BH185" s="36"/>
      <c r="BI185" s="36"/>
      <c r="BJ185" s="36" t="s">
        <v>3</v>
      </c>
      <c r="BK185" s="36"/>
      <c r="BL185" s="36"/>
      <c r="BM185" s="36"/>
      <c r="BN185" s="36"/>
      <c r="BO185" s="36" t="s">
        <v>127</v>
      </c>
      <c r="BP185" s="36"/>
      <c r="BQ185" s="36"/>
      <c r="BR185" s="36"/>
      <c r="BS185" s="36"/>
    </row>
    <row r="186" spans="1:79" ht="15" customHeight="1" x14ac:dyDescent="0.2">
      <c r="A186" s="36">
        <v>1</v>
      </c>
      <c r="B186" s="36"/>
      <c r="C186" s="36"/>
      <c r="D186" s="36"/>
      <c r="E186" s="36"/>
      <c r="F186" s="36"/>
      <c r="G186" s="36">
        <v>2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/>
      <c r="W186" s="36"/>
      <c r="X186" s="36"/>
      <c r="Y186" s="36"/>
      <c r="Z186" s="36"/>
      <c r="AA186" s="36">
        <v>4</v>
      </c>
      <c r="AB186" s="36"/>
      <c r="AC186" s="36"/>
      <c r="AD186" s="36"/>
      <c r="AE186" s="36"/>
      <c r="AF186" s="36">
        <v>5</v>
      </c>
      <c r="AG186" s="36"/>
      <c r="AH186" s="36"/>
      <c r="AI186" s="36"/>
      <c r="AJ186" s="36"/>
      <c r="AK186" s="36">
        <v>6</v>
      </c>
      <c r="AL186" s="36"/>
      <c r="AM186" s="36"/>
      <c r="AN186" s="36"/>
      <c r="AO186" s="36"/>
      <c r="AP186" s="36">
        <v>7</v>
      </c>
      <c r="AQ186" s="36"/>
      <c r="AR186" s="36"/>
      <c r="AS186" s="36"/>
      <c r="AT186" s="36"/>
      <c r="AU186" s="36">
        <v>8</v>
      </c>
      <c r="AV186" s="36"/>
      <c r="AW186" s="36"/>
      <c r="AX186" s="36"/>
      <c r="AY186" s="36"/>
      <c r="AZ186" s="36">
        <v>9</v>
      </c>
      <c r="BA186" s="36"/>
      <c r="BB186" s="36"/>
      <c r="BC186" s="36"/>
      <c r="BD186" s="36"/>
      <c r="BE186" s="36">
        <v>10</v>
      </c>
      <c r="BF186" s="36"/>
      <c r="BG186" s="36"/>
      <c r="BH186" s="36"/>
      <c r="BI186" s="36"/>
      <c r="BJ186" s="36">
        <v>11</v>
      </c>
      <c r="BK186" s="36"/>
      <c r="BL186" s="36"/>
      <c r="BM186" s="36"/>
      <c r="BN186" s="36"/>
      <c r="BO186" s="36">
        <v>12</v>
      </c>
      <c r="BP186" s="36"/>
      <c r="BQ186" s="36"/>
      <c r="BR186" s="36"/>
      <c r="BS186" s="36"/>
    </row>
    <row r="187" spans="1:79" s="1" customFormat="1" ht="15" hidden="1" customHeight="1" x14ac:dyDescent="0.2">
      <c r="A187" s="38" t="s">
        <v>69</v>
      </c>
      <c r="B187" s="38"/>
      <c r="C187" s="38"/>
      <c r="D187" s="38"/>
      <c r="E187" s="38"/>
      <c r="F187" s="38"/>
      <c r="G187" s="72" t="s">
        <v>57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 t="s">
        <v>79</v>
      </c>
      <c r="U187" s="72"/>
      <c r="V187" s="72"/>
      <c r="W187" s="72"/>
      <c r="X187" s="72"/>
      <c r="Y187" s="72"/>
      <c r="Z187" s="72"/>
      <c r="AA187" s="37" t="s">
        <v>65</v>
      </c>
      <c r="AB187" s="37"/>
      <c r="AC187" s="37"/>
      <c r="AD187" s="37"/>
      <c r="AE187" s="37"/>
      <c r="AF187" s="37" t="s">
        <v>66</v>
      </c>
      <c r="AG187" s="37"/>
      <c r="AH187" s="37"/>
      <c r="AI187" s="37"/>
      <c r="AJ187" s="37"/>
      <c r="AK187" s="44" t="s">
        <v>122</v>
      </c>
      <c r="AL187" s="44"/>
      <c r="AM187" s="44"/>
      <c r="AN187" s="44"/>
      <c r="AO187" s="44"/>
      <c r="AP187" s="37" t="s">
        <v>67</v>
      </c>
      <c r="AQ187" s="37"/>
      <c r="AR187" s="37"/>
      <c r="AS187" s="37"/>
      <c r="AT187" s="37"/>
      <c r="AU187" s="37" t="s">
        <v>68</v>
      </c>
      <c r="AV187" s="37"/>
      <c r="AW187" s="37"/>
      <c r="AX187" s="37"/>
      <c r="AY187" s="37"/>
      <c r="AZ187" s="44" t="s">
        <v>122</v>
      </c>
      <c r="BA187" s="44"/>
      <c r="BB187" s="44"/>
      <c r="BC187" s="44"/>
      <c r="BD187" s="44"/>
      <c r="BE187" s="37" t="s">
        <v>58</v>
      </c>
      <c r="BF187" s="37"/>
      <c r="BG187" s="37"/>
      <c r="BH187" s="37"/>
      <c r="BI187" s="37"/>
      <c r="BJ187" s="37" t="s">
        <v>59</v>
      </c>
      <c r="BK187" s="37"/>
      <c r="BL187" s="37"/>
      <c r="BM187" s="37"/>
      <c r="BN187" s="37"/>
      <c r="BO187" s="44" t="s">
        <v>122</v>
      </c>
      <c r="BP187" s="44"/>
      <c r="BQ187" s="44"/>
      <c r="BR187" s="44"/>
      <c r="BS187" s="44"/>
      <c r="CA187" s="1" t="s">
        <v>44</v>
      </c>
    </row>
    <row r="188" spans="1:79" s="6" customFormat="1" ht="12.75" customHeight="1" x14ac:dyDescent="0.2">
      <c r="A188" s="87"/>
      <c r="B188" s="87"/>
      <c r="C188" s="87"/>
      <c r="D188" s="87"/>
      <c r="E188" s="87"/>
      <c r="F188" s="87"/>
      <c r="G188" s="117" t="s">
        <v>147</v>
      </c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8"/>
      <c r="U188" s="118"/>
      <c r="V188" s="118"/>
      <c r="W188" s="118"/>
      <c r="X188" s="118"/>
      <c r="Y188" s="118"/>
      <c r="Z188" s="118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>
        <f>IF(ISNUMBER(AA188),AA188,0)+IF(ISNUMBER(AF188),AF188,0)</f>
        <v>0</v>
      </c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>
        <f>IF(ISNUMBER(AP188),AP188,0)+IF(ISNUMBER(AU188),AU188,0)</f>
        <v>0</v>
      </c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>
        <f>IF(ISNUMBER(BE188),BE188,0)+IF(ISNUMBER(BJ188),BJ188,0)</f>
        <v>0</v>
      </c>
      <c r="BP188" s="115"/>
      <c r="BQ188" s="115"/>
      <c r="BR188" s="115"/>
      <c r="BS188" s="115"/>
      <c r="CA188" s="6" t="s">
        <v>45</v>
      </c>
    </row>
    <row r="190" spans="1:79" ht="13.5" customHeight="1" x14ac:dyDescent="12.75">
      <c r="A190" s="42" t="s">
        <v>257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1:79" ht="15" customHeight="1" x14ac:dyDescent="12.75">
      <c r="A191" s="53" t="s">
        <v>224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</row>
    <row r="192" spans="1:79" ht="15" customHeight="1" x14ac:dyDescent="0.2">
      <c r="A192" s="36" t="s">
        <v>6</v>
      </c>
      <c r="B192" s="36"/>
      <c r="C192" s="36"/>
      <c r="D192" s="36"/>
      <c r="E192" s="36"/>
      <c r="F192" s="36"/>
      <c r="G192" s="36" t="s">
        <v>126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 t="s">
        <v>13</v>
      </c>
      <c r="U192" s="36"/>
      <c r="V192" s="36"/>
      <c r="W192" s="36"/>
      <c r="X192" s="36"/>
      <c r="Y192" s="36"/>
      <c r="Z192" s="36"/>
      <c r="AA192" s="30" t="s">
        <v>246</v>
      </c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5"/>
      <c r="AP192" s="30" t="s">
        <v>251</v>
      </c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2"/>
    </row>
    <row r="193" spans="1:79" ht="32.1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 t="s">
        <v>4</v>
      </c>
      <c r="AB193" s="36"/>
      <c r="AC193" s="36"/>
      <c r="AD193" s="36"/>
      <c r="AE193" s="36"/>
      <c r="AF193" s="36" t="s">
        <v>3</v>
      </c>
      <c r="AG193" s="36"/>
      <c r="AH193" s="36"/>
      <c r="AI193" s="36"/>
      <c r="AJ193" s="36"/>
      <c r="AK193" s="36" t="s">
        <v>89</v>
      </c>
      <c r="AL193" s="36"/>
      <c r="AM193" s="36"/>
      <c r="AN193" s="36"/>
      <c r="AO193" s="36"/>
      <c r="AP193" s="36" t="s">
        <v>4</v>
      </c>
      <c r="AQ193" s="36"/>
      <c r="AR193" s="36"/>
      <c r="AS193" s="36"/>
      <c r="AT193" s="36"/>
      <c r="AU193" s="36" t="s">
        <v>3</v>
      </c>
      <c r="AV193" s="36"/>
      <c r="AW193" s="36"/>
      <c r="AX193" s="36"/>
      <c r="AY193" s="36"/>
      <c r="AZ193" s="36" t="s">
        <v>96</v>
      </c>
      <c r="BA193" s="36"/>
      <c r="BB193" s="36"/>
      <c r="BC193" s="36"/>
      <c r="BD193" s="36"/>
    </row>
    <row r="194" spans="1:79" ht="15" customHeight="1" x14ac:dyDescent="0.2">
      <c r="A194" s="36">
        <v>1</v>
      </c>
      <c r="B194" s="36"/>
      <c r="C194" s="36"/>
      <c r="D194" s="36"/>
      <c r="E194" s="36"/>
      <c r="F194" s="36"/>
      <c r="G194" s="36">
        <v>2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>
        <v>3</v>
      </c>
      <c r="U194" s="36"/>
      <c r="V194" s="36"/>
      <c r="W194" s="36"/>
      <c r="X194" s="36"/>
      <c r="Y194" s="36"/>
      <c r="Z194" s="36"/>
      <c r="AA194" s="36">
        <v>4</v>
      </c>
      <c r="AB194" s="36"/>
      <c r="AC194" s="36"/>
      <c r="AD194" s="36"/>
      <c r="AE194" s="36"/>
      <c r="AF194" s="36">
        <v>5</v>
      </c>
      <c r="AG194" s="36"/>
      <c r="AH194" s="36"/>
      <c r="AI194" s="36"/>
      <c r="AJ194" s="36"/>
      <c r="AK194" s="36">
        <v>6</v>
      </c>
      <c r="AL194" s="36"/>
      <c r="AM194" s="36"/>
      <c r="AN194" s="36"/>
      <c r="AO194" s="36"/>
      <c r="AP194" s="36">
        <v>7</v>
      </c>
      <c r="AQ194" s="36"/>
      <c r="AR194" s="36"/>
      <c r="AS194" s="36"/>
      <c r="AT194" s="36"/>
      <c r="AU194" s="36">
        <v>8</v>
      </c>
      <c r="AV194" s="36"/>
      <c r="AW194" s="36"/>
      <c r="AX194" s="36"/>
      <c r="AY194" s="36"/>
      <c r="AZ194" s="36">
        <v>9</v>
      </c>
      <c r="BA194" s="36"/>
      <c r="BB194" s="36"/>
      <c r="BC194" s="36"/>
      <c r="BD194" s="36"/>
    </row>
    <row r="195" spans="1:79" s="1" customFormat="1" ht="12" hidden="1" customHeight="1" x14ac:dyDescent="0.2">
      <c r="A195" s="38" t="s">
        <v>69</v>
      </c>
      <c r="B195" s="38"/>
      <c r="C195" s="38"/>
      <c r="D195" s="38"/>
      <c r="E195" s="38"/>
      <c r="F195" s="38"/>
      <c r="G195" s="72" t="s">
        <v>57</v>
      </c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 t="s">
        <v>79</v>
      </c>
      <c r="U195" s="72"/>
      <c r="V195" s="72"/>
      <c r="W195" s="72"/>
      <c r="X195" s="72"/>
      <c r="Y195" s="72"/>
      <c r="Z195" s="72"/>
      <c r="AA195" s="37" t="s">
        <v>60</v>
      </c>
      <c r="AB195" s="37"/>
      <c r="AC195" s="37"/>
      <c r="AD195" s="37"/>
      <c r="AE195" s="37"/>
      <c r="AF195" s="37" t="s">
        <v>61</v>
      </c>
      <c r="AG195" s="37"/>
      <c r="AH195" s="37"/>
      <c r="AI195" s="37"/>
      <c r="AJ195" s="37"/>
      <c r="AK195" s="44" t="s">
        <v>122</v>
      </c>
      <c r="AL195" s="44"/>
      <c r="AM195" s="44"/>
      <c r="AN195" s="44"/>
      <c r="AO195" s="44"/>
      <c r="AP195" s="37" t="s">
        <v>62</v>
      </c>
      <c r="AQ195" s="37"/>
      <c r="AR195" s="37"/>
      <c r="AS195" s="37"/>
      <c r="AT195" s="37"/>
      <c r="AU195" s="37" t="s">
        <v>63</v>
      </c>
      <c r="AV195" s="37"/>
      <c r="AW195" s="37"/>
      <c r="AX195" s="37"/>
      <c r="AY195" s="37"/>
      <c r="AZ195" s="44" t="s">
        <v>122</v>
      </c>
      <c r="BA195" s="44"/>
      <c r="BB195" s="44"/>
      <c r="BC195" s="44"/>
      <c r="BD195" s="44"/>
      <c r="CA195" s="1" t="s">
        <v>46</v>
      </c>
    </row>
    <row r="196" spans="1:79" s="6" customFormat="1" x14ac:dyDescent="0.2">
      <c r="A196" s="87"/>
      <c r="B196" s="87"/>
      <c r="C196" s="87"/>
      <c r="D196" s="87"/>
      <c r="E196" s="87"/>
      <c r="F196" s="87"/>
      <c r="G196" s="117" t="s">
        <v>147</v>
      </c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8"/>
      <c r="U196" s="118"/>
      <c r="V196" s="118"/>
      <c r="W196" s="118"/>
      <c r="X196" s="118"/>
      <c r="Y196" s="118"/>
      <c r="Z196" s="118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>
        <f>IF(ISNUMBER(AA196),AA196,0)+IF(ISNUMBER(AF196),AF196,0)</f>
        <v>0</v>
      </c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>
        <f>IF(ISNUMBER(AP196),AP196,0)+IF(ISNUMBER(AU196),AU196,0)</f>
        <v>0</v>
      </c>
      <c r="BA196" s="115"/>
      <c r="BB196" s="115"/>
      <c r="BC196" s="115"/>
      <c r="BD196" s="115"/>
      <c r="CA196" s="6" t="s">
        <v>47</v>
      </c>
    </row>
    <row r="199" spans="1:79" ht="14.25" customHeight="1" x14ac:dyDescent="0.2">
      <c r="A199" s="42" t="s">
        <v>258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15" customHeight="1" x14ac:dyDescent="0.2">
      <c r="A200" s="53" t="s">
        <v>224</v>
      </c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</row>
    <row r="201" spans="1:79" ht="23.1" customHeight="1" x14ac:dyDescent="0.2">
      <c r="A201" s="36" t="s">
        <v>128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60" t="s">
        <v>129</v>
      </c>
      <c r="O201" s="61"/>
      <c r="P201" s="61"/>
      <c r="Q201" s="61"/>
      <c r="R201" s="61"/>
      <c r="S201" s="61"/>
      <c r="T201" s="61"/>
      <c r="U201" s="62"/>
      <c r="V201" s="60" t="s">
        <v>130</v>
      </c>
      <c r="W201" s="61"/>
      <c r="X201" s="61"/>
      <c r="Y201" s="61"/>
      <c r="Z201" s="62"/>
      <c r="AA201" s="36" t="s">
        <v>225</v>
      </c>
      <c r="AB201" s="36"/>
      <c r="AC201" s="36"/>
      <c r="AD201" s="36"/>
      <c r="AE201" s="36"/>
      <c r="AF201" s="36"/>
      <c r="AG201" s="36"/>
      <c r="AH201" s="36"/>
      <c r="AI201" s="36"/>
      <c r="AJ201" s="36" t="s">
        <v>228</v>
      </c>
      <c r="AK201" s="36"/>
      <c r="AL201" s="36"/>
      <c r="AM201" s="36"/>
      <c r="AN201" s="36"/>
      <c r="AO201" s="36"/>
      <c r="AP201" s="36"/>
      <c r="AQ201" s="36"/>
      <c r="AR201" s="36"/>
      <c r="AS201" s="36" t="s">
        <v>236</v>
      </c>
      <c r="AT201" s="36"/>
      <c r="AU201" s="36"/>
      <c r="AV201" s="36"/>
      <c r="AW201" s="36"/>
      <c r="AX201" s="36"/>
      <c r="AY201" s="36"/>
      <c r="AZ201" s="36"/>
      <c r="BA201" s="36"/>
      <c r="BB201" s="36" t="s">
        <v>246</v>
      </c>
      <c r="BC201" s="36"/>
      <c r="BD201" s="36"/>
      <c r="BE201" s="36"/>
      <c r="BF201" s="36"/>
      <c r="BG201" s="36"/>
      <c r="BH201" s="36"/>
      <c r="BI201" s="36"/>
      <c r="BJ201" s="36"/>
      <c r="BK201" s="36" t="s">
        <v>251</v>
      </c>
      <c r="BL201" s="36"/>
      <c r="BM201" s="36"/>
      <c r="BN201" s="36"/>
      <c r="BO201" s="36"/>
      <c r="BP201" s="36"/>
      <c r="BQ201" s="36"/>
      <c r="BR201" s="36"/>
      <c r="BS201" s="36"/>
    </row>
    <row r="202" spans="1:79" ht="95.2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63"/>
      <c r="O202" s="64"/>
      <c r="P202" s="64"/>
      <c r="Q202" s="64"/>
      <c r="R202" s="64"/>
      <c r="S202" s="64"/>
      <c r="T202" s="64"/>
      <c r="U202" s="65"/>
      <c r="V202" s="63"/>
      <c r="W202" s="64"/>
      <c r="X202" s="64"/>
      <c r="Y202" s="64"/>
      <c r="Z202" s="65"/>
      <c r="AA202" s="49" t="s">
        <v>133</v>
      </c>
      <c r="AB202" s="49"/>
      <c r="AC202" s="49"/>
      <c r="AD202" s="49"/>
      <c r="AE202" s="49"/>
      <c r="AF202" s="49" t="s">
        <v>134</v>
      </c>
      <c r="AG202" s="49"/>
      <c r="AH202" s="49"/>
      <c r="AI202" s="49"/>
      <c r="AJ202" s="49" t="s">
        <v>133</v>
      </c>
      <c r="AK202" s="49"/>
      <c r="AL202" s="49"/>
      <c r="AM202" s="49"/>
      <c r="AN202" s="49"/>
      <c r="AO202" s="49" t="s">
        <v>134</v>
      </c>
      <c r="AP202" s="49"/>
      <c r="AQ202" s="49"/>
      <c r="AR202" s="49"/>
      <c r="AS202" s="49" t="s">
        <v>133</v>
      </c>
      <c r="AT202" s="49"/>
      <c r="AU202" s="49"/>
      <c r="AV202" s="49"/>
      <c r="AW202" s="49"/>
      <c r="AX202" s="49" t="s">
        <v>134</v>
      </c>
      <c r="AY202" s="49"/>
      <c r="AZ202" s="49"/>
      <c r="BA202" s="49"/>
      <c r="BB202" s="49" t="s">
        <v>133</v>
      </c>
      <c r="BC202" s="49"/>
      <c r="BD202" s="49"/>
      <c r="BE202" s="49"/>
      <c r="BF202" s="49"/>
      <c r="BG202" s="49" t="s">
        <v>134</v>
      </c>
      <c r="BH202" s="49"/>
      <c r="BI202" s="49"/>
      <c r="BJ202" s="49"/>
      <c r="BK202" s="49" t="s">
        <v>133</v>
      </c>
      <c r="BL202" s="49"/>
      <c r="BM202" s="49"/>
      <c r="BN202" s="49"/>
      <c r="BO202" s="49"/>
      <c r="BP202" s="49" t="s">
        <v>134</v>
      </c>
      <c r="BQ202" s="49"/>
      <c r="BR202" s="49"/>
      <c r="BS202" s="49"/>
    </row>
    <row r="203" spans="1:79" ht="15" customHeight="1" x14ac:dyDescent="0.2">
      <c r="A203" s="36">
        <v>1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0">
        <v>2</v>
      </c>
      <c r="O203" s="31"/>
      <c r="P203" s="31"/>
      <c r="Q203" s="31"/>
      <c r="R203" s="31"/>
      <c r="S203" s="31"/>
      <c r="T203" s="31"/>
      <c r="U203" s="32"/>
      <c r="V203" s="36">
        <v>3</v>
      </c>
      <c r="W203" s="36"/>
      <c r="X203" s="36"/>
      <c r="Y203" s="36"/>
      <c r="Z203" s="36"/>
      <c r="AA203" s="36">
        <v>4</v>
      </c>
      <c r="AB203" s="36"/>
      <c r="AC203" s="36"/>
      <c r="AD203" s="36"/>
      <c r="AE203" s="36"/>
      <c r="AF203" s="36">
        <v>5</v>
      </c>
      <c r="AG203" s="36"/>
      <c r="AH203" s="36"/>
      <c r="AI203" s="36"/>
      <c r="AJ203" s="36">
        <v>6</v>
      </c>
      <c r="AK203" s="36"/>
      <c r="AL203" s="36"/>
      <c r="AM203" s="36"/>
      <c r="AN203" s="36"/>
      <c r="AO203" s="36">
        <v>7</v>
      </c>
      <c r="AP203" s="36"/>
      <c r="AQ203" s="36"/>
      <c r="AR203" s="36"/>
      <c r="AS203" s="36">
        <v>8</v>
      </c>
      <c r="AT203" s="36"/>
      <c r="AU203" s="36"/>
      <c r="AV203" s="36"/>
      <c r="AW203" s="36"/>
      <c r="AX203" s="36">
        <v>9</v>
      </c>
      <c r="AY203" s="36"/>
      <c r="AZ203" s="36"/>
      <c r="BA203" s="36"/>
      <c r="BB203" s="36">
        <v>10</v>
      </c>
      <c r="BC203" s="36"/>
      <c r="BD203" s="36"/>
      <c r="BE203" s="36"/>
      <c r="BF203" s="36"/>
      <c r="BG203" s="36">
        <v>11</v>
      </c>
      <c r="BH203" s="36"/>
      <c r="BI203" s="36"/>
      <c r="BJ203" s="36"/>
      <c r="BK203" s="36">
        <v>12</v>
      </c>
      <c r="BL203" s="36"/>
      <c r="BM203" s="36"/>
      <c r="BN203" s="36"/>
      <c r="BO203" s="36"/>
      <c r="BP203" s="36">
        <v>13</v>
      </c>
      <c r="BQ203" s="36"/>
      <c r="BR203" s="36"/>
      <c r="BS203" s="36"/>
    </row>
    <row r="204" spans="1:79" s="1" customFormat="1" ht="12" hidden="1" customHeight="1" x14ac:dyDescent="0.2">
      <c r="A204" s="72" t="s">
        <v>146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38" t="s">
        <v>131</v>
      </c>
      <c r="O204" s="38"/>
      <c r="P204" s="38"/>
      <c r="Q204" s="38"/>
      <c r="R204" s="38"/>
      <c r="S204" s="38"/>
      <c r="T204" s="38"/>
      <c r="U204" s="38"/>
      <c r="V204" s="38" t="s">
        <v>132</v>
      </c>
      <c r="W204" s="38"/>
      <c r="X204" s="38"/>
      <c r="Y204" s="38"/>
      <c r="Z204" s="38"/>
      <c r="AA204" s="37" t="s">
        <v>65</v>
      </c>
      <c r="AB204" s="37"/>
      <c r="AC204" s="37"/>
      <c r="AD204" s="37"/>
      <c r="AE204" s="37"/>
      <c r="AF204" s="37" t="s">
        <v>66</v>
      </c>
      <c r="AG204" s="37"/>
      <c r="AH204" s="37"/>
      <c r="AI204" s="37"/>
      <c r="AJ204" s="37" t="s">
        <v>67</v>
      </c>
      <c r="AK204" s="37"/>
      <c r="AL204" s="37"/>
      <c r="AM204" s="37"/>
      <c r="AN204" s="37"/>
      <c r="AO204" s="37" t="s">
        <v>68</v>
      </c>
      <c r="AP204" s="37"/>
      <c r="AQ204" s="37"/>
      <c r="AR204" s="37"/>
      <c r="AS204" s="37" t="s">
        <v>58</v>
      </c>
      <c r="AT204" s="37"/>
      <c r="AU204" s="37"/>
      <c r="AV204" s="37"/>
      <c r="AW204" s="37"/>
      <c r="AX204" s="37" t="s">
        <v>59</v>
      </c>
      <c r="AY204" s="37"/>
      <c r="AZ204" s="37"/>
      <c r="BA204" s="37"/>
      <c r="BB204" s="37" t="s">
        <v>60</v>
      </c>
      <c r="BC204" s="37"/>
      <c r="BD204" s="37"/>
      <c r="BE204" s="37"/>
      <c r="BF204" s="37"/>
      <c r="BG204" s="37" t="s">
        <v>61</v>
      </c>
      <c r="BH204" s="37"/>
      <c r="BI204" s="37"/>
      <c r="BJ204" s="37"/>
      <c r="BK204" s="37" t="s">
        <v>62</v>
      </c>
      <c r="BL204" s="37"/>
      <c r="BM204" s="37"/>
      <c r="BN204" s="37"/>
      <c r="BO204" s="37"/>
      <c r="BP204" s="37" t="s">
        <v>63</v>
      </c>
      <c r="BQ204" s="37"/>
      <c r="BR204" s="37"/>
      <c r="BS204" s="37"/>
      <c r="CA204" s="1" t="s">
        <v>48</v>
      </c>
    </row>
    <row r="205" spans="1:79" s="6" customFormat="1" ht="12.75" customHeight="1" x14ac:dyDescent="0.2">
      <c r="A205" s="117" t="s">
        <v>147</v>
      </c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86"/>
      <c r="O205" s="84"/>
      <c r="P205" s="84"/>
      <c r="Q205" s="84"/>
      <c r="R205" s="84"/>
      <c r="S205" s="84"/>
      <c r="T205" s="84"/>
      <c r="U205" s="85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20"/>
      <c r="BQ205" s="121"/>
      <c r="BR205" s="121"/>
      <c r="BS205" s="122"/>
      <c r="CA205" s="6" t="s">
        <v>49</v>
      </c>
    </row>
    <row r="208" spans="1:79" ht="35.25" customHeight="1" x14ac:dyDescent="0.2">
      <c r="A208" s="42" t="s">
        <v>259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79" ht="90" customHeight="1" x14ac:dyDescent="0.2">
      <c r="A209" s="123" t="s">
        <v>213</v>
      </c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</row>
    <row r="210" spans="1:79" ht="1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79" ht="28.5" customHeight="1" x14ac:dyDescent="0.2">
      <c r="A212" s="39" t="s">
        <v>243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</row>
    <row r="213" spans="1:79" ht="14.25" customHeight="1" x14ac:dyDescent="0.2">
      <c r="A213" s="42" t="s">
        <v>226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 x14ac:dyDescent="0.2">
      <c r="A214" s="40" t="s">
        <v>224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42.95" customHeight="1" x14ac:dyDescent="0.2">
      <c r="A215" s="49" t="s">
        <v>135</v>
      </c>
      <c r="B215" s="49"/>
      <c r="C215" s="49"/>
      <c r="D215" s="49"/>
      <c r="E215" s="49"/>
      <c r="F215" s="49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 t="s">
        <v>15</v>
      </c>
      <c r="U215" s="36"/>
      <c r="V215" s="36"/>
      <c r="W215" s="36"/>
      <c r="X215" s="36"/>
      <c r="Y215" s="36"/>
      <c r="Z215" s="36" t="s">
        <v>14</v>
      </c>
      <c r="AA215" s="36"/>
      <c r="AB215" s="36"/>
      <c r="AC215" s="36"/>
      <c r="AD215" s="36"/>
      <c r="AE215" s="36" t="s">
        <v>136</v>
      </c>
      <c r="AF215" s="36"/>
      <c r="AG215" s="36"/>
      <c r="AH215" s="36"/>
      <c r="AI215" s="36"/>
      <c r="AJ215" s="36"/>
      <c r="AK215" s="36" t="s">
        <v>137</v>
      </c>
      <c r="AL215" s="36"/>
      <c r="AM215" s="36"/>
      <c r="AN215" s="36"/>
      <c r="AO215" s="36"/>
      <c r="AP215" s="36"/>
      <c r="AQ215" s="36" t="s">
        <v>138</v>
      </c>
      <c r="AR215" s="36"/>
      <c r="AS215" s="36"/>
      <c r="AT215" s="36"/>
      <c r="AU215" s="36"/>
      <c r="AV215" s="36"/>
      <c r="AW215" s="36" t="s">
        <v>98</v>
      </c>
      <c r="AX215" s="36"/>
      <c r="AY215" s="36"/>
      <c r="AZ215" s="36"/>
      <c r="BA215" s="36"/>
      <c r="BB215" s="36"/>
      <c r="BC215" s="36"/>
      <c r="BD215" s="36"/>
      <c r="BE215" s="36"/>
      <c r="BF215" s="36"/>
      <c r="BG215" s="36" t="s">
        <v>139</v>
      </c>
      <c r="BH215" s="36"/>
      <c r="BI215" s="36"/>
      <c r="BJ215" s="36"/>
      <c r="BK215" s="36"/>
      <c r="BL215" s="36"/>
    </row>
    <row r="216" spans="1:79" ht="39.950000000000003" customHeight="1" x14ac:dyDescent="0.2">
      <c r="A216" s="49"/>
      <c r="B216" s="49"/>
      <c r="C216" s="49"/>
      <c r="D216" s="49"/>
      <c r="E216" s="49"/>
      <c r="F216" s="49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 t="s">
        <v>17</v>
      </c>
      <c r="AX216" s="36"/>
      <c r="AY216" s="36"/>
      <c r="AZ216" s="36"/>
      <c r="BA216" s="36"/>
      <c r="BB216" s="36" t="s">
        <v>16</v>
      </c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 x14ac:dyDescent="0.2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3</v>
      </c>
      <c r="U217" s="36"/>
      <c r="V217" s="36"/>
      <c r="W217" s="36"/>
      <c r="X217" s="36"/>
      <c r="Y217" s="36"/>
      <c r="Z217" s="36">
        <v>4</v>
      </c>
      <c r="AA217" s="36"/>
      <c r="AB217" s="36"/>
      <c r="AC217" s="36"/>
      <c r="AD217" s="36"/>
      <c r="AE217" s="36">
        <v>5</v>
      </c>
      <c r="AF217" s="36"/>
      <c r="AG217" s="36"/>
      <c r="AH217" s="36"/>
      <c r="AI217" s="36"/>
      <c r="AJ217" s="36"/>
      <c r="AK217" s="36">
        <v>6</v>
      </c>
      <c r="AL217" s="36"/>
      <c r="AM217" s="36"/>
      <c r="AN217" s="36"/>
      <c r="AO217" s="36"/>
      <c r="AP217" s="36"/>
      <c r="AQ217" s="36">
        <v>7</v>
      </c>
      <c r="AR217" s="36"/>
      <c r="AS217" s="36"/>
      <c r="AT217" s="36"/>
      <c r="AU217" s="36"/>
      <c r="AV217" s="36"/>
      <c r="AW217" s="36">
        <v>8</v>
      </c>
      <c r="AX217" s="36"/>
      <c r="AY217" s="36"/>
      <c r="AZ217" s="36"/>
      <c r="BA217" s="36"/>
      <c r="BB217" s="36">
        <v>9</v>
      </c>
      <c r="BC217" s="36"/>
      <c r="BD217" s="36"/>
      <c r="BE217" s="36"/>
      <c r="BF217" s="36"/>
      <c r="BG217" s="36">
        <v>10</v>
      </c>
      <c r="BH217" s="36"/>
      <c r="BI217" s="36"/>
      <c r="BJ217" s="36"/>
      <c r="BK217" s="36"/>
      <c r="BL217" s="36"/>
    </row>
    <row r="218" spans="1:79" s="1" customFormat="1" ht="12" hidden="1" customHeight="1" x14ac:dyDescent="0.2">
      <c r="A218" s="38" t="s">
        <v>64</v>
      </c>
      <c r="B218" s="38"/>
      <c r="C218" s="38"/>
      <c r="D218" s="38"/>
      <c r="E218" s="38"/>
      <c r="F218" s="38"/>
      <c r="G218" s="72" t="s">
        <v>57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37" t="s">
        <v>80</v>
      </c>
      <c r="U218" s="37"/>
      <c r="V218" s="37"/>
      <c r="W218" s="37"/>
      <c r="X218" s="37"/>
      <c r="Y218" s="37"/>
      <c r="Z218" s="37" t="s">
        <v>81</v>
      </c>
      <c r="AA218" s="37"/>
      <c r="AB218" s="37"/>
      <c r="AC218" s="37"/>
      <c r="AD218" s="37"/>
      <c r="AE218" s="37" t="s">
        <v>82</v>
      </c>
      <c r="AF218" s="37"/>
      <c r="AG218" s="37"/>
      <c r="AH218" s="37"/>
      <c r="AI218" s="37"/>
      <c r="AJ218" s="37"/>
      <c r="AK218" s="37" t="s">
        <v>83</v>
      </c>
      <c r="AL218" s="37"/>
      <c r="AM218" s="37"/>
      <c r="AN218" s="37"/>
      <c r="AO218" s="37"/>
      <c r="AP218" s="37"/>
      <c r="AQ218" s="73" t="s">
        <v>99</v>
      </c>
      <c r="AR218" s="37"/>
      <c r="AS218" s="37"/>
      <c r="AT218" s="37"/>
      <c r="AU218" s="37"/>
      <c r="AV218" s="37"/>
      <c r="AW218" s="37" t="s">
        <v>84</v>
      </c>
      <c r="AX218" s="37"/>
      <c r="AY218" s="37"/>
      <c r="AZ218" s="37"/>
      <c r="BA218" s="37"/>
      <c r="BB218" s="37" t="s">
        <v>85</v>
      </c>
      <c r="BC218" s="37"/>
      <c r="BD218" s="37"/>
      <c r="BE218" s="37"/>
      <c r="BF218" s="37"/>
      <c r="BG218" s="73" t="s">
        <v>100</v>
      </c>
      <c r="BH218" s="37"/>
      <c r="BI218" s="37"/>
      <c r="BJ218" s="37"/>
      <c r="BK218" s="37"/>
      <c r="BL218" s="37"/>
      <c r="CA218" s="1" t="s">
        <v>50</v>
      </c>
    </row>
    <row r="219" spans="1:79" s="6" customFormat="1" ht="12.75" customHeight="1" x14ac:dyDescent="0.2">
      <c r="A219" s="87"/>
      <c r="B219" s="87"/>
      <c r="C219" s="87"/>
      <c r="D219" s="87"/>
      <c r="E219" s="87"/>
      <c r="F219" s="87"/>
      <c r="G219" s="117" t="s">
        <v>147</v>
      </c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>
        <f>IF(ISNUMBER(AK219),AK219,0)-IF(ISNUMBER(AE219),AE219,0)</f>
        <v>0</v>
      </c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>
        <f>IF(ISNUMBER(Z219),Z219,0)+IF(ISNUMBER(AK219),AK219,0)</f>
        <v>0</v>
      </c>
      <c r="BH219" s="115"/>
      <c r="BI219" s="115"/>
      <c r="BJ219" s="115"/>
      <c r="BK219" s="115"/>
      <c r="BL219" s="115"/>
      <c r="CA219" s="6" t="s">
        <v>51</v>
      </c>
    </row>
    <row r="221" spans="1:79" ht="14.25" customHeight="1" x14ac:dyDescent="12.75">
      <c r="A221" s="42" t="s">
        <v>244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40" t="s">
        <v>224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</row>
    <row r="223" spans="1:79" ht="18" customHeight="1" x14ac:dyDescent="0.2">
      <c r="A223" s="36" t="s">
        <v>135</v>
      </c>
      <c r="B223" s="36"/>
      <c r="C223" s="36"/>
      <c r="D223" s="36"/>
      <c r="E223" s="36"/>
      <c r="F223" s="36"/>
      <c r="G223" s="36" t="s">
        <v>19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 t="s">
        <v>230</v>
      </c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 t="s">
        <v>241</v>
      </c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</row>
    <row r="224" spans="1:79" ht="42.9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 t="s">
        <v>140</v>
      </c>
      <c r="R224" s="36"/>
      <c r="S224" s="36"/>
      <c r="T224" s="36"/>
      <c r="U224" s="36"/>
      <c r="V224" s="49" t="s">
        <v>141</v>
      </c>
      <c r="W224" s="49"/>
      <c r="X224" s="49"/>
      <c r="Y224" s="49"/>
      <c r="Z224" s="36" t="s">
        <v>142</v>
      </c>
      <c r="AA224" s="36"/>
      <c r="AB224" s="36"/>
      <c r="AC224" s="36"/>
      <c r="AD224" s="36"/>
      <c r="AE224" s="36"/>
      <c r="AF224" s="36"/>
      <c r="AG224" s="36"/>
      <c r="AH224" s="36"/>
      <c r="AI224" s="36"/>
      <c r="AJ224" s="36" t="s">
        <v>143</v>
      </c>
      <c r="AK224" s="36"/>
      <c r="AL224" s="36"/>
      <c r="AM224" s="36"/>
      <c r="AN224" s="36"/>
      <c r="AO224" s="36" t="s">
        <v>20</v>
      </c>
      <c r="AP224" s="36"/>
      <c r="AQ224" s="36"/>
      <c r="AR224" s="36"/>
      <c r="AS224" s="36"/>
      <c r="AT224" s="49" t="s">
        <v>144</v>
      </c>
      <c r="AU224" s="49"/>
      <c r="AV224" s="49"/>
      <c r="AW224" s="49"/>
      <c r="AX224" s="36" t="s">
        <v>142</v>
      </c>
      <c r="AY224" s="36"/>
      <c r="AZ224" s="36"/>
      <c r="BA224" s="36"/>
      <c r="BB224" s="36"/>
      <c r="BC224" s="36"/>
      <c r="BD224" s="36"/>
      <c r="BE224" s="36"/>
      <c r="BF224" s="36"/>
      <c r="BG224" s="36"/>
      <c r="BH224" s="36" t="s">
        <v>145</v>
      </c>
      <c r="BI224" s="36"/>
      <c r="BJ224" s="36"/>
      <c r="BK224" s="36"/>
      <c r="BL224" s="36"/>
    </row>
    <row r="225" spans="1:79" ht="63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49"/>
      <c r="W225" s="49"/>
      <c r="X225" s="49"/>
      <c r="Y225" s="49"/>
      <c r="Z225" s="36" t="s">
        <v>17</v>
      </c>
      <c r="AA225" s="36"/>
      <c r="AB225" s="36"/>
      <c r="AC225" s="36"/>
      <c r="AD225" s="36"/>
      <c r="AE225" s="36" t="s">
        <v>16</v>
      </c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49"/>
      <c r="AU225" s="49"/>
      <c r="AV225" s="49"/>
      <c r="AW225" s="49"/>
      <c r="AX225" s="36" t="s">
        <v>17</v>
      </c>
      <c r="AY225" s="36"/>
      <c r="AZ225" s="36"/>
      <c r="BA225" s="36"/>
      <c r="BB225" s="36"/>
      <c r="BC225" s="36" t="s">
        <v>16</v>
      </c>
      <c r="BD225" s="36"/>
      <c r="BE225" s="36"/>
      <c r="BF225" s="36"/>
      <c r="BG225" s="36"/>
      <c r="BH225" s="36"/>
      <c r="BI225" s="36"/>
      <c r="BJ225" s="36"/>
      <c r="BK225" s="36"/>
      <c r="BL225" s="36"/>
    </row>
    <row r="226" spans="1:79" ht="15" customHeight="1" x14ac:dyDescent="0.2">
      <c r="A226" s="36">
        <v>1</v>
      </c>
      <c r="B226" s="36"/>
      <c r="C226" s="36"/>
      <c r="D226" s="36"/>
      <c r="E226" s="36"/>
      <c r="F226" s="36"/>
      <c r="G226" s="36">
        <v>2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>
        <v>3</v>
      </c>
      <c r="R226" s="36"/>
      <c r="S226" s="36"/>
      <c r="T226" s="36"/>
      <c r="U226" s="36"/>
      <c r="V226" s="36">
        <v>4</v>
      </c>
      <c r="W226" s="36"/>
      <c r="X226" s="36"/>
      <c r="Y226" s="36"/>
      <c r="Z226" s="36">
        <v>5</v>
      </c>
      <c r="AA226" s="36"/>
      <c r="AB226" s="36"/>
      <c r="AC226" s="36"/>
      <c r="AD226" s="36"/>
      <c r="AE226" s="36">
        <v>6</v>
      </c>
      <c r="AF226" s="36"/>
      <c r="AG226" s="36"/>
      <c r="AH226" s="36"/>
      <c r="AI226" s="36"/>
      <c r="AJ226" s="36">
        <v>7</v>
      </c>
      <c r="AK226" s="36"/>
      <c r="AL226" s="36"/>
      <c r="AM226" s="36"/>
      <c r="AN226" s="36"/>
      <c r="AO226" s="36">
        <v>8</v>
      </c>
      <c r="AP226" s="36"/>
      <c r="AQ226" s="36"/>
      <c r="AR226" s="36"/>
      <c r="AS226" s="36"/>
      <c r="AT226" s="36">
        <v>9</v>
      </c>
      <c r="AU226" s="36"/>
      <c r="AV226" s="36"/>
      <c r="AW226" s="36"/>
      <c r="AX226" s="36">
        <v>10</v>
      </c>
      <c r="AY226" s="36"/>
      <c r="AZ226" s="36"/>
      <c r="BA226" s="36"/>
      <c r="BB226" s="36"/>
      <c r="BC226" s="36">
        <v>11</v>
      </c>
      <c r="BD226" s="36"/>
      <c r="BE226" s="36"/>
      <c r="BF226" s="36"/>
      <c r="BG226" s="36"/>
      <c r="BH226" s="36">
        <v>12</v>
      </c>
      <c r="BI226" s="36"/>
      <c r="BJ226" s="36"/>
      <c r="BK226" s="36"/>
      <c r="BL226" s="36"/>
    </row>
    <row r="227" spans="1:79" s="1" customFormat="1" ht="12" hidden="1" customHeight="1" x14ac:dyDescent="0.2">
      <c r="A227" s="38" t="s">
        <v>64</v>
      </c>
      <c r="B227" s="38"/>
      <c r="C227" s="38"/>
      <c r="D227" s="38"/>
      <c r="E227" s="38"/>
      <c r="F227" s="38"/>
      <c r="G227" s="72" t="s">
        <v>57</v>
      </c>
      <c r="H227" s="72"/>
      <c r="I227" s="72"/>
      <c r="J227" s="72"/>
      <c r="K227" s="72"/>
      <c r="L227" s="72"/>
      <c r="M227" s="72"/>
      <c r="N227" s="72"/>
      <c r="O227" s="72"/>
      <c r="P227" s="72"/>
      <c r="Q227" s="37" t="s">
        <v>80</v>
      </c>
      <c r="R227" s="37"/>
      <c r="S227" s="37"/>
      <c r="T227" s="37"/>
      <c r="U227" s="37"/>
      <c r="V227" s="37" t="s">
        <v>81</v>
      </c>
      <c r="W227" s="37"/>
      <c r="X227" s="37"/>
      <c r="Y227" s="37"/>
      <c r="Z227" s="37" t="s">
        <v>82</v>
      </c>
      <c r="AA227" s="37"/>
      <c r="AB227" s="37"/>
      <c r="AC227" s="37"/>
      <c r="AD227" s="37"/>
      <c r="AE227" s="37" t="s">
        <v>83</v>
      </c>
      <c r="AF227" s="37"/>
      <c r="AG227" s="37"/>
      <c r="AH227" s="37"/>
      <c r="AI227" s="37"/>
      <c r="AJ227" s="73" t="s">
        <v>101</v>
      </c>
      <c r="AK227" s="37"/>
      <c r="AL227" s="37"/>
      <c r="AM227" s="37"/>
      <c r="AN227" s="37"/>
      <c r="AO227" s="37" t="s">
        <v>84</v>
      </c>
      <c r="AP227" s="37"/>
      <c r="AQ227" s="37"/>
      <c r="AR227" s="37"/>
      <c r="AS227" s="37"/>
      <c r="AT227" s="73" t="s">
        <v>102</v>
      </c>
      <c r="AU227" s="37"/>
      <c r="AV227" s="37"/>
      <c r="AW227" s="37"/>
      <c r="AX227" s="37" t="s">
        <v>85</v>
      </c>
      <c r="AY227" s="37"/>
      <c r="AZ227" s="37"/>
      <c r="BA227" s="37"/>
      <c r="BB227" s="37"/>
      <c r="BC227" s="37" t="s">
        <v>86</v>
      </c>
      <c r="BD227" s="37"/>
      <c r="BE227" s="37"/>
      <c r="BF227" s="37"/>
      <c r="BG227" s="37"/>
      <c r="BH227" s="73" t="s">
        <v>101</v>
      </c>
      <c r="BI227" s="37"/>
      <c r="BJ227" s="37"/>
      <c r="BK227" s="37"/>
      <c r="BL227" s="37"/>
      <c r="CA227" s="1" t="s">
        <v>52</v>
      </c>
    </row>
    <row r="228" spans="1:79" s="6" customFormat="1" ht="12.75" customHeight="1" x14ac:dyDescent="0.2">
      <c r="A228" s="87"/>
      <c r="B228" s="87"/>
      <c r="C228" s="87"/>
      <c r="D228" s="87"/>
      <c r="E228" s="87"/>
      <c r="F228" s="87"/>
      <c r="G228" s="117" t="s">
        <v>147</v>
      </c>
      <c r="H228" s="117"/>
      <c r="I228" s="117"/>
      <c r="J228" s="117"/>
      <c r="K228" s="117"/>
      <c r="L228" s="117"/>
      <c r="M228" s="117"/>
      <c r="N228" s="117"/>
      <c r="O228" s="117"/>
      <c r="P228" s="117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>
        <f>IF(ISNUMBER(Q228),Q228,0)-IF(ISNUMBER(Z228),Z228,0)</f>
        <v>0</v>
      </c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>
        <f>IF(ISNUMBER(V228),V228,0)-IF(ISNUMBER(Z228),Z228,0)-IF(ISNUMBER(AE228),AE228,0)</f>
        <v>0</v>
      </c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>
        <f>IF(ISNUMBER(AO228),AO228,0)-IF(ISNUMBER(AX228),AX228,0)</f>
        <v>0</v>
      </c>
      <c r="BI228" s="115"/>
      <c r="BJ228" s="115"/>
      <c r="BK228" s="115"/>
      <c r="BL228" s="115"/>
      <c r="CA228" s="6" t="s">
        <v>53</v>
      </c>
    </row>
    <row r="230" spans="1:79" ht="14.25" customHeight="1" x14ac:dyDescent="12.75">
      <c r="A230" s="42" t="s">
        <v>231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 x14ac:dyDescent="0.2">
      <c r="A231" s="40" t="s">
        <v>224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</row>
    <row r="232" spans="1:79" ht="42.95" customHeight="1" x14ac:dyDescent="0.2">
      <c r="A232" s="49" t="s">
        <v>135</v>
      </c>
      <c r="B232" s="49"/>
      <c r="C232" s="49"/>
      <c r="D232" s="49"/>
      <c r="E232" s="49"/>
      <c r="F232" s="49"/>
      <c r="G232" s="36" t="s">
        <v>19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 t="s">
        <v>15</v>
      </c>
      <c r="U232" s="36"/>
      <c r="V232" s="36"/>
      <c r="W232" s="36"/>
      <c r="X232" s="36"/>
      <c r="Y232" s="36"/>
      <c r="Z232" s="36" t="s">
        <v>14</v>
      </c>
      <c r="AA232" s="36"/>
      <c r="AB232" s="36"/>
      <c r="AC232" s="36"/>
      <c r="AD232" s="36"/>
      <c r="AE232" s="36" t="s">
        <v>227</v>
      </c>
      <c r="AF232" s="36"/>
      <c r="AG232" s="36"/>
      <c r="AH232" s="36"/>
      <c r="AI232" s="36"/>
      <c r="AJ232" s="36"/>
      <c r="AK232" s="36" t="s">
        <v>232</v>
      </c>
      <c r="AL232" s="36"/>
      <c r="AM232" s="36"/>
      <c r="AN232" s="36"/>
      <c r="AO232" s="36"/>
      <c r="AP232" s="36"/>
      <c r="AQ232" s="36" t="s">
        <v>245</v>
      </c>
      <c r="AR232" s="36"/>
      <c r="AS232" s="36"/>
      <c r="AT232" s="36"/>
      <c r="AU232" s="36"/>
      <c r="AV232" s="36"/>
      <c r="AW232" s="36" t="s">
        <v>18</v>
      </c>
      <c r="AX232" s="36"/>
      <c r="AY232" s="36"/>
      <c r="AZ232" s="36"/>
      <c r="BA232" s="36"/>
      <c r="BB232" s="36"/>
      <c r="BC232" s="36"/>
      <c r="BD232" s="36"/>
      <c r="BE232" s="36" t="s">
        <v>156</v>
      </c>
      <c r="BF232" s="36"/>
      <c r="BG232" s="36"/>
      <c r="BH232" s="36"/>
      <c r="BI232" s="36"/>
      <c r="BJ232" s="36"/>
      <c r="BK232" s="36"/>
      <c r="BL232" s="36"/>
    </row>
    <row r="233" spans="1:79" ht="21.75" customHeight="1" x14ac:dyDescent="0.2">
      <c r="A233" s="49"/>
      <c r="B233" s="49"/>
      <c r="C233" s="49"/>
      <c r="D233" s="49"/>
      <c r="E233" s="49"/>
      <c r="F233" s="49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</row>
    <row r="234" spans="1:79" ht="15" customHeight="1" x14ac:dyDescent="0.2">
      <c r="A234" s="36">
        <v>1</v>
      </c>
      <c r="B234" s="36"/>
      <c r="C234" s="36"/>
      <c r="D234" s="36"/>
      <c r="E234" s="36"/>
      <c r="F234" s="36"/>
      <c r="G234" s="36">
        <v>2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3</v>
      </c>
      <c r="U234" s="36"/>
      <c r="V234" s="36"/>
      <c r="W234" s="36"/>
      <c r="X234" s="36"/>
      <c r="Y234" s="36"/>
      <c r="Z234" s="36">
        <v>4</v>
      </c>
      <c r="AA234" s="36"/>
      <c r="AB234" s="36"/>
      <c r="AC234" s="36"/>
      <c r="AD234" s="36"/>
      <c r="AE234" s="36">
        <v>5</v>
      </c>
      <c r="AF234" s="36"/>
      <c r="AG234" s="36"/>
      <c r="AH234" s="36"/>
      <c r="AI234" s="36"/>
      <c r="AJ234" s="36"/>
      <c r="AK234" s="36">
        <v>6</v>
      </c>
      <c r="AL234" s="36"/>
      <c r="AM234" s="36"/>
      <c r="AN234" s="36"/>
      <c r="AO234" s="36"/>
      <c r="AP234" s="36"/>
      <c r="AQ234" s="36">
        <v>7</v>
      </c>
      <c r="AR234" s="36"/>
      <c r="AS234" s="36"/>
      <c r="AT234" s="36"/>
      <c r="AU234" s="36"/>
      <c r="AV234" s="36"/>
      <c r="AW234" s="38">
        <v>8</v>
      </c>
      <c r="AX234" s="38"/>
      <c r="AY234" s="38"/>
      <c r="AZ234" s="38"/>
      <c r="BA234" s="38"/>
      <c r="BB234" s="38"/>
      <c r="BC234" s="38"/>
      <c r="BD234" s="38"/>
      <c r="BE234" s="38">
        <v>9</v>
      </c>
      <c r="BF234" s="38"/>
      <c r="BG234" s="38"/>
      <c r="BH234" s="38"/>
      <c r="BI234" s="38"/>
      <c r="BJ234" s="38"/>
      <c r="BK234" s="38"/>
      <c r="BL234" s="38"/>
    </row>
    <row r="235" spans="1:79" s="1" customFormat="1" ht="18.75" hidden="1" customHeight="1" x14ac:dyDescent="0.2">
      <c r="A235" s="38" t="s">
        <v>64</v>
      </c>
      <c r="B235" s="38"/>
      <c r="C235" s="38"/>
      <c r="D235" s="38"/>
      <c r="E235" s="38"/>
      <c r="F235" s="38"/>
      <c r="G235" s="72" t="s">
        <v>57</v>
      </c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37" t="s">
        <v>80</v>
      </c>
      <c r="U235" s="37"/>
      <c r="V235" s="37"/>
      <c r="W235" s="37"/>
      <c r="X235" s="37"/>
      <c r="Y235" s="37"/>
      <c r="Z235" s="37" t="s">
        <v>81</v>
      </c>
      <c r="AA235" s="37"/>
      <c r="AB235" s="37"/>
      <c r="AC235" s="37"/>
      <c r="AD235" s="37"/>
      <c r="AE235" s="37" t="s">
        <v>82</v>
      </c>
      <c r="AF235" s="37"/>
      <c r="AG235" s="37"/>
      <c r="AH235" s="37"/>
      <c r="AI235" s="37"/>
      <c r="AJ235" s="37"/>
      <c r="AK235" s="37" t="s">
        <v>83</v>
      </c>
      <c r="AL235" s="37"/>
      <c r="AM235" s="37"/>
      <c r="AN235" s="37"/>
      <c r="AO235" s="37"/>
      <c r="AP235" s="37"/>
      <c r="AQ235" s="37" t="s">
        <v>84</v>
      </c>
      <c r="AR235" s="37"/>
      <c r="AS235" s="37"/>
      <c r="AT235" s="37"/>
      <c r="AU235" s="37"/>
      <c r="AV235" s="37"/>
      <c r="AW235" s="72" t="s">
        <v>87</v>
      </c>
      <c r="AX235" s="72"/>
      <c r="AY235" s="72"/>
      <c r="AZ235" s="72"/>
      <c r="BA235" s="72"/>
      <c r="BB235" s="72"/>
      <c r="BC235" s="72"/>
      <c r="BD235" s="72"/>
      <c r="BE235" s="72" t="s">
        <v>88</v>
      </c>
      <c r="BF235" s="72"/>
      <c r="BG235" s="72"/>
      <c r="BH235" s="72"/>
      <c r="BI235" s="72"/>
      <c r="BJ235" s="72"/>
      <c r="BK235" s="72"/>
      <c r="BL235" s="72"/>
      <c r="CA235" s="1" t="s">
        <v>54</v>
      </c>
    </row>
    <row r="236" spans="1:79" s="6" customFormat="1" ht="12.75" customHeight="1" x14ac:dyDescent="0.2">
      <c r="A236" s="87"/>
      <c r="B236" s="87"/>
      <c r="C236" s="87"/>
      <c r="D236" s="87"/>
      <c r="E236" s="87"/>
      <c r="F236" s="87"/>
      <c r="G236" s="117" t="s">
        <v>147</v>
      </c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CA236" s="6" t="s">
        <v>55</v>
      </c>
    </row>
    <row r="238" spans="1:79" ht="14.25" customHeight="1" x14ac:dyDescent="0.2">
      <c r="A238" s="42" t="s">
        <v>233</v>
      </c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79" ht="30" customHeight="1" x14ac:dyDescent="0.2">
      <c r="A239" s="123" t="s">
        <v>212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</row>
    <row r="240" spans="1:79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2" spans="1:64" ht="14.25" x14ac:dyDescent="0.2">
      <c r="A242" s="42" t="s">
        <v>260</v>
      </c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1:64" ht="14.25" x14ac:dyDescent="0.2">
      <c r="A243" s="42" t="s">
        <v>234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</row>
    <row r="244" spans="1:64" ht="30" customHeight="1" x14ac:dyDescent="0.2">
      <c r="A244" s="123" t="s">
        <v>214</v>
      </c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</row>
    <row r="245" spans="1:64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8" spans="1:64" ht="18.95" customHeight="1" x14ac:dyDescent="0.2">
      <c r="A248" s="127" t="s">
        <v>219</v>
      </c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22"/>
      <c r="AC248" s="22"/>
      <c r="AD248" s="22"/>
      <c r="AE248" s="22"/>
      <c r="AF248" s="22"/>
      <c r="AG248" s="22"/>
      <c r="AH248" s="25"/>
      <c r="AI248" s="25"/>
      <c r="AJ248" s="25"/>
      <c r="AK248" s="25"/>
      <c r="AL248" s="25"/>
      <c r="AM248" s="25"/>
      <c r="AN248" s="25"/>
      <c r="AO248" s="25"/>
      <c r="AP248" s="25"/>
      <c r="AQ248" s="22"/>
      <c r="AR248" s="22"/>
      <c r="AS248" s="22"/>
      <c r="AT248" s="22"/>
      <c r="AU248" s="128" t="s">
        <v>267</v>
      </c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</row>
    <row r="249" spans="1:64" ht="12.75" customHeight="1" x14ac:dyDescent="0.2">
      <c r="AB249" s="23"/>
      <c r="AC249" s="23"/>
      <c r="AD249" s="23"/>
      <c r="AE249" s="23"/>
      <c r="AF249" s="23"/>
      <c r="AG249" s="23"/>
      <c r="AH249" s="27" t="s">
        <v>1</v>
      </c>
      <c r="AI249" s="27"/>
      <c r="AJ249" s="27"/>
      <c r="AK249" s="27"/>
      <c r="AL249" s="27"/>
      <c r="AM249" s="27"/>
      <c r="AN249" s="27"/>
      <c r="AO249" s="27"/>
      <c r="AP249" s="27"/>
      <c r="AQ249" s="23"/>
      <c r="AR249" s="23"/>
      <c r="AS249" s="23"/>
      <c r="AT249" s="23"/>
      <c r="AU249" s="27" t="s">
        <v>160</v>
      </c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</row>
    <row r="250" spans="1:64" ht="15" x14ac:dyDescent="0.2">
      <c r="AB250" s="23"/>
      <c r="AC250" s="23"/>
      <c r="AD250" s="23"/>
      <c r="AE250" s="23"/>
      <c r="AF250" s="23"/>
      <c r="AG250" s="23"/>
      <c r="AH250" s="24"/>
      <c r="AI250" s="24"/>
      <c r="AJ250" s="24"/>
      <c r="AK250" s="24"/>
      <c r="AL250" s="24"/>
      <c r="AM250" s="24"/>
      <c r="AN250" s="24"/>
      <c r="AO250" s="24"/>
      <c r="AP250" s="24"/>
      <c r="AQ250" s="23"/>
      <c r="AR250" s="23"/>
      <c r="AS250" s="23"/>
      <c r="AT250" s="23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</row>
    <row r="251" spans="1:64" ht="18" customHeight="1" x14ac:dyDescent="0.2">
      <c r="A251" s="127" t="s">
        <v>220</v>
      </c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23"/>
      <c r="AC251" s="23"/>
      <c r="AD251" s="23"/>
      <c r="AE251" s="23"/>
      <c r="AF251" s="23"/>
      <c r="AG251" s="23"/>
      <c r="AH251" s="26"/>
      <c r="AI251" s="26"/>
      <c r="AJ251" s="26"/>
      <c r="AK251" s="26"/>
      <c r="AL251" s="26"/>
      <c r="AM251" s="26"/>
      <c r="AN251" s="26"/>
      <c r="AO251" s="26"/>
      <c r="AP251" s="26"/>
      <c r="AQ251" s="23"/>
      <c r="AR251" s="23"/>
      <c r="AS251" s="23"/>
      <c r="AT251" s="23"/>
      <c r="AU251" s="129" t="s">
        <v>221</v>
      </c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</row>
    <row r="252" spans="1:64" ht="12" customHeight="1" x14ac:dyDescent="0.2">
      <c r="AB252" s="23"/>
      <c r="AC252" s="23"/>
      <c r="AD252" s="23"/>
      <c r="AE252" s="23"/>
      <c r="AF252" s="23"/>
      <c r="AG252" s="23"/>
      <c r="AH252" s="27" t="s">
        <v>1</v>
      </c>
      <c r="AI252" s="27"/>
      <c r="AJ252" s="27"/>
      <c r="AK252" s="27"/>
      <c r="AL252" s="27"/>
      <c r="AM252" s="27"/>
      <c r="AN252" s="27"/>
      <c r="AO252" s="27"/>
      <c r="AP252" s="27"/>
      <c r="AQ252" s="23"/>
      <c r="AR252" s="23"/>
      <c r="AS252" s="23"/>
      <c r="AT252" s="23"/>
      <c r="AU252" s="27" t="s">
        <v>160</v>
      </c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</row>
  </sheetData>
  <mergeCells count="1635">
    <mergeCell ref="BJ178:BL178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A176:C176"/>
    <mergeCell ref="D176:V176"/>
    <mergeCell ref="W176:Y176"/>
    <mergeCell ref="Z176:AB176"/>
    <mergeCell ref="AC176:AE176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AP150:AT150"/>
    <mergeCell ref="AU150:AY150"/>
    <mergeCell ref="AZ150:BD150"/>
    <mergeCell ref="BE150:BI150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1:AA251"/>
    <mergeCell ref="AH251:AP251"/>
    <mergeCell ref="AU251:BF251"/>
    <mergeCell ref="AH252:AP252"/>
    <mergeCell ref="AU252:BF252"/>
    <mergeCell ref="A31:D31"/>
    <mergeCell ref="E31:T31"/>
    <mergeCell ref="U31:Y31"/>
    <mergeCell ref="Z31:AD31"/>
    <mergeCell ref="AE31:AH31"/>
    <mergeCell ref="A244:BL244"/>
    <mergeCell ref="A248:AA248"/>
    <mergeCell ref="AH248:AP248"/>
    <mergeCell ref="AU248:BF248"/>
    <mergeCell ref="AH249:AP249"/>
    <mergeCell ref="AU249:BF249"/>
    <mergeCell ref="AW236:BD236"/>
    <mergeCell ref="BE236:BL236"/>
    <mergeCell ref="A238:BL238"/>
    <mergeCell ref="A239:BL239"/>
    <mergeCell ref="A242:BL242"/>
    <mergeCell ref="A243:BL243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AK236:AP236"/>
    <mergeCell ref="AQ236:AV236"/>
    <mergeCell ref="A235:F235"/>
    <mergeCell ref="G235:S235"/>
    <mergeCell ref="T235:Y235"/>
    <mergeCell ref="Z235:AD235"/>
    <mergeCell ref="AE235:AJ235"/>
    <mergeCell ref="AK235:AP235"/>
    <mergeCell ref="BE232:BL233"/>
    <mergeCell ref="A234:F234"/>
    <mergeCell ref="G234:S234"/>
    <mergeCell ref="T234:Y234"/>
    <mergeCell ref="Z234:AD234"/>
    <mergeCell ref="AE234:AJ234"/>
    <mergeCell ref="AK234:AP234"/>
    <mergeCell ref="AQ234:AV234"/>
    <mergeCell ref="AW234:BD234"/>
    <mergeCell ref="BE234:BL234"/>
    <mergeCell ref="A230:BL230"/>
    <mergeCell ref="A231:BL231"/>
    <mergeCell ref="A232:F233"/>
    <mergeCell ref="G232:S233"/>
    <mergeCell ref="T232:Y233"/>
    <mergeCell ref="Z232:AD233"/>
    <mergeCell ref="AE232:AJ233"/>
    <mergeCell ref="AK232:AP233"/>
    <mergeCell ref="AQ232:AV233"/>
    <mergeCell ref="AW232:BD233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T224:AW225"/>
    <mergeCell ref="AX224:BG224"/>
    <mergeCell ref="BH224:BL225"/>
    <mergeCell ref="Z225:AD225"/>
    <mergeCell ref="AE225:AI225"/>
    <mergeCell ref="AX225:BB225"/>
    <mergeCell ref="BC225:BG225"/>
    <mergeCell ref="A222:BL222"/>
    <mergeCell ref="A223:F225"/>
    <mergeCell ref="G223:P225"/>
    <mergeCell ref="Q223:AN223"/>
    <mergeCell ref="AO223:BL223"/>
    <mergeCell ref="Q224:U225"/>
    <mergeCell ref="V224:Y225"/>
    <mergeCell ref="Z224:AI224"/>
    <mergeCell ref="AJ224:AN225"/>
    <mergeCell ref="AO224:AS225"/>
    <mergeCell ref="AK219:AP219"/>
    <mergeCell ref="AQ219:AV219"/>
    <mergeCell ref="AW219:BA219"/>
    <mergeCell ref="BB219:BF219"/>
    <mergeCell ref="BG219:BL219"/>
    <mergeCell ref="A221:BL221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Q215:AV216"/>
    <mergeCell ref="AW215:BF215"/>
    <mergeCell ref="BG215:BL216"/>
    <mergeCell ref="AW216:BA216"/>
    <mergeCell ref="BB216:BF216"/>
    <mergeCell ref="A217:F217"/>
    <mergeCell ref="G217:S217"/>
    <mergeCell ref="T217:Y217"/>
    <mergeCell ref="Z217:AD217"/>
    <mergeCell ref="AE217:AJ217"/>
    <mergeCell ref="A215:F216"/>
    <mergeCell ref="G215:S216"/>
    <mergeCell ref="T215:Y216"/>
    <mergeCell ref="Z215:AD216"/>
    <mergeCell ref="AE215:AJ216"/>
    <mergeCell ref="AK215:AP216"/>
    <mergeCell ref="BP205:BS205"/>
    <mergeCell ref="A208:BL208"/>
    <mergeCell ref="A209:BL209"/>
    <mergeCell ref="A212:BL212"/>
    <mergeCell ref="A213:BL213"/>
    <mergeCell ref="A214:BL214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AA202:AE202"/>
    <mergeCell ref="AF202:AI202"/>
    <mergeCell ref="AJ202:AN202"/>
    <mergeCell ref="AO202:AR202"/>
    <mergeCell ref="AS202:AW202"/>
    <mergeCell ref="AX202:BA202"/>
    <mergeCell ref="A199:BL199"/>
    <mergeCell ref="A200:BM200"/>
    <mergeCell ref="A201:M202"/>
    <mergeCell ref="N201:U202"/>
    <mergeCell ref="V201:Z202"/>
    <mergeCell ref="AA201:AI201"/>
    <mergeCell ref="AJ201:AR201"/>
    <mergeCell ref="AS201:BA201"/>
    <mergeCell ref="BB201:BJ201"/>
    <mergeCell ref="BK201:BS201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Z196:BD196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P193:AT193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190:BL190"/>
    <mergeCell ref="A191:BD191"/>
    <mergeCell ref="A192:F193"/>
    <mergeCell ref="G192:S193"/>
    <mergeCell ref="T192:Z193"/>
    <mergeCell ref="AA192:AO192"/>
    <mergeCell ref="AP192:BD192"/>
    <mergeCell ref="AA193:AE193"/>
    <mergeCell ref="AF193:AJ193"/>
    <mergeCell ref="AK193:AO193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3:BS183"/>
    <mergeCell ref="A184:F185"/>
    <mergeCell ref="G184:S185"/>
    <mergeCell ref="T184:Z185"/>
    <mergeCell ref="AA184:AO184"/>
    <mergeCell ref="AP184:BD184"/>
    <mergeCell ref="BE184:BS184"/>
    <mergeCell ref="AA185:AE185"/>
    <mergeCell ref="AF185:AJ185"/>
    <mergeCell ref="AK185:AO185"/>
    <mergeCell ref="BA175:BC175"/>
    <mergeCell ref="BD175:BF175"/>
    <mergeCell ref="BG175:BI175"/>
    <mergeCell ref="BJ175:BL175"/>
    <mergeCell ref="A181:BL181"/>
    <mergeCell ref="A182:BS182"/>
    <mergeCell ref="AF176:AH176"/>
    <mergeCell ref="AI176:AK176"/>
    <mergeCell ref="AL176:AN176"/>
    <mergeCell ref="AO176:AQ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BJ171:BL172"/>
    <mergeCell ref="W172:Y172"/>
    <mergeCell ref="Z172:AB172"/>
    <mergeCell ref="AC172:AE172"/>
    <mergeCell ref="AF172:AH172"/>
    <mergeCell ref="AI172:AK172"/>
    <mergeCell ref="AL172:AN172"/>
    <mergeCell ref="AO172:AQ172"/>
    <mergeCell ref="AR172:AT172"/>
    <mergeCell ref="BG170:BL170"/>
    <mergeCell ref="W171:AB171"/>
    <mergeCell ref="AC171:AH171"/>
    <mergeCell ref="AI171:AN171"/>
    <mergeCell ref="AO171:AT171"/>
    <mergeCell ref="AU171:AW172"/>
    <mergeCell ref="AX171:AZ172"/>
    <mergeCell ref="BA171:BC172"/>
    <mergeCell ref="BD171:BF172"/>
    <mergeCell ref="BG171:BI172"/>
    <mergeCell ref="A170:C172"/>
    <mergeCell ref="D170:V172"/>
    <mergeCell ref="W170:AH170"/>
    <mergeCell ref="AI170:AT170"/>
    <mergeCell ref="AU170:AZ170"/>
    <mergeCell ref="BA170:BF170"/>
    <mergeCell ref="AT158:AX158"/>
    <mergeCell ref="AY158:BC158"/>
    <mergeCell ref="BD158:BH158"/>
    <mergeCell ref="BI158:BM158"/>
    <mergeCell ref="BN158:BR158"/>
    <mergeCell ref="A169:BL169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6:AT136"/>
    <mergeCell ref="AU136:AY136"/>
    <mergeCell ref="AZ136:BD136"/>
    <mergeCell ref="BE136:BI136"/>
    <mergeCell ref="A152:BL152"/>
    <mergeCell ref="A153:BR153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15:BX115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175 A105">
    <cfRule type="cellIs" dxfId="64" priority="69" stopIfTrue="1" operator="equal">
      <formula>A95</formula>
    </cfRule>
  </conditionalFormatting>
  <conditionalFormatting sqref="A115:C115 A136:C136">
    <cfRule type="cellIs" dxfId="63" priority="70" stopIfTrue="1" operator="equal">
      <formula>A114</formula>
    </cfRule>
    <cfRule type="cellIs" dxfId="62" priority="71" stopIfTrue="1" operator="equal">
      <formula>0</formula>
    </cfRule>
  </conditionalFormatting>
  <conditionalFormatting sqref="A97">
    <cfRule type="cellIs" dxfId="61" priority="68" stopIfTrue="1" operator="equal">
      <formula>A96</formula>
    </cfRule>
  </conditionalFormatting>
  <conditionalFormatting sqref="A107">
    <cfRule type="cellIs" dxfId="60" priority="73" stopIfTrue="1" operator="equal">
      <formula>A105</formula>
    </cfRule>
  </conditionalFormatting>
  <conditionalFormatting sqref="A106">
    <cfRule type="cellIs" dxfId="59" priority="66" stopIfTrue="1" operator="equal">
      <formula>A105</formula>
    </cfRule>
  </conditionalFormatting>
  <conditionalFormatting sqref="A176">
    <cfRule type="cellIs" dxfId="58" priority="4" stopIfTrue="1" operator="equal">
      <formula>A175</formula>
    </cfRule>
  </conditionalFormatting>
  <conditionalFormatting sqref="A116:C116">
    <cfRule type="cellIs" dxfId="57" priority="63" stopIfTrue="1" operator="equal">
      <formula>A115</formula>
    </cfRule>
    <cfRule type="cellIs" dxfId="56" priority="64" stopIfTrue="1" operator="equal">
      <formula>0</formula>
    </cfRule>
  </conditionalFormatting>
  <conditionalFormatting sqref="A117:C117">
    <cfRule type="cellIs" dxfId="55" priority="61" stopIfTrue="1" operator="equal">
      <formula>A116</formula>
    </cfRule>
    <cfRule type="cellIs" dxfId="54" priority="62" stopIfTrue="1" operator="equal">
      <formula>0</formula>
    </cfRule>
  </conditionalFormatting>
  <conditionalFormatting sqref="A118:C118">
    <cfRule type="cellIs" dxfId="53" priority="59" stopIfTrue="1" operator="equal">
      <formula>A117</formula>
    </cfRule>
    <cfRule type="cellIs" dxfId="52" priority="60" stopIfTrue="1" operator="equal">
      <formula>0</formula>
    </cfRule>
  </conditionalFormatting>
  <conditionalFormatting sqref="A119:C119">
    <cfRule type="cellIs" dxfId="51" priority="57" stopIfTrue="1" operator="equal">
      <formula>A118</formula>
    </cfRule>
    <cfRule type="cellIs" dxfId="50" priority="58" stopIfTrue="1" operator="equal">
      <formula>0</formula>
    </cfRule>
  </conditionalFormatting>
  <conditionalFormatting sqref="A120:C120">
    <cfRule type="cellIs" dxfId="49" priority="55" stopIfTrue="1" operator="equal">
      <formula>A119</formula>
    </cfRule>
    <cfRule type="cellIs" dxfId="48" priority="56" stopIfTrue="1" operator="equal">
      <formula>0</formula>
    </cfRule>
  </conditionalFormatting>
  <conditionalFormatting sqref="A121:C121">
    <cfRule type="cellIs" dxfId="47" priority="53" stopIfTrue="1" operator="equal">
      <formula>A120</formula>
    </cfRule>
    <cfRule type="cellIs" dxfId="46" priority="54" stopIfTrue="1" operator="equal">
      <formula>0</formula>
    </cfRule>
  </conditionalFormatting>
  <conditionalFormatting sqref="A122:C122">
    <cfRule type="cellIs" dxfId="45" priority="51" stopIfTrue="1" operator="equal">
      <formula>A121</formula>
    </cfRule>
    <cfRule type="cellIs" dxfId="44" priority="52" stopIfTrue="1" operator="equal">
      <formula>0</formula>
    </cfRule>
  </conditionalFormatting>
  <conditionalFormatting sqref="A123:C123">
    <cfRule type="cellIs" dxfId="43" priority="49" stopIfTrue="1" operator="equal">
      <formula>A122</formula>
    </cfRule>
    <cfRule type="cellIs" dxfId="42" priority="50" stopIfTrue="1" operator="equal">
      <formula>0</formula>
    </cfRule>
  </conditionalFormatting>
  <conditionalFormatting sqref="A124:C124">
    <cfRule type="cellIs" dxfId="41" priority="47" stopIfTrue="1" operator="equal">
      <formula>A123</formula>
    </cfRule>
    <cfRule type="cellIs" dxfId="40" priority="48" stopIfTrue="1" operator="equal">
      <formula>0</formula>
    </cfRule>
  </conditionalFormatting>
  <conditionalFormatting sqref="A125:C125">
    <cfRule type="cellIs" dxfId="39" priority="45" stopIfTrue="1" operator="equal">
      <formula>A124</formula>
    </cfRule>
    <cfRule type="cellIs" dxfId="38" priority="46" stopIfTrue="1" operator="equal">
      <formula>0</formula>
    </cfRule>
  </conditionalFormatting>
  <conditionalFormatting sqref="A126:C126">
    <cfRule type="cellIs" dxfId="37" priority="43" stopIfTrue="1" operator="equal">
      <formula>A125</formula>
    </cfRule>
    <cfRule type="cellIs" dxfId="36" priority="44" stopIfTrue="1" operator="equal">
      <formula>0</formula>
    </cfRule>
  </conditionalFormatting>
  <conditionalFormatting sqref="A127:C127">
    <cfRule type="cellIs" dxfId="35" priority="41" stopIfTrue="1" operator="equal">
      <formula>A126</formula>
    </cfRule>
    <cfRule type="cellIs" dxfId="34" priority="42" stopIfTrue="1" operator="equal">
      <formula>0</formula>
    </cfRule>
  </conditionalFormatting>
  <conditionalFormatting sqref="A128:C128">
    <cfRule type="cellIs" dxfId="33" priority="39" stopIfTrue="1" operator="equal">
      <formula>A127</formula>
    </cfRule>
    <cfRule type="cellIs" dxfId="32" priority="40" stopIfTrue="1" operator="equal">
      <formula>0</formula>
    </cfRule>
  </conditionalFormatting>
  <conditionalFormatting sqref="A129:C129">
    <cfRule type="cellIs" dxfId="31" priority="37" stopIfTrue="1" operator="equal">
      <formula>A128</formula>
    </cfRule>
    <cfRule type="cellIs" dxfId="30" priority="38" stopIfTrue="1" operator="equal">
      <formula>0</formula>
    </cfRule>
  </conditionalFormatting>
  <conditionalFormatting sqref="A137:C137">
    <cfRule type="cellIs" dxfId="29" priority="33" stopIfTrue="1" operator="equal">
      <formula>A136</formula>
    </cfRule>
    <cfRule type="cellIs" dxfId="28" priority="34" stopIfTrue="1" operator="equal">
      <formula>0</formula>
    </cfRule>
  </conditionalFormatting>
  <conditionalFormatting sqref="A138:C138">
    <cfRule type="cellIs" dxfId="27" priority="31" stopIfTrue="1" operator="equal">
      <formula>A137</formula>
    </cfRule>
    <cfRule type="cellIs" dxfId="26" priority="32" stopIfTrue="1" operator="equal">
      <formula>0</formula>
    </cfRule>
  </conditionalFormatting>
  <conditionalFormatting sqref="A139:C139">
    <cfRule type="cellIs" dxfId="25" priority="29" stopIfTrue="1" operator="equal">
      <formula>A138</formula>
    </cfRule>
    <cfRule type="cellIs" dxfId="24" priority="30" stopIfTrue="1" operator="equal">
      <formula>0</formula>
    </cfRule>
  </conditionalFormatting>
  <conditionalFormatting sqref="A140:C140">
    <cfRule type="cellIs" dxfId="23" priority="27" stopIfTrue="1" operator="equal">
      <formula>A139</formula>
    </cfRule>
    <cfRule type="cellIs" dxfId="22" priority="28" stopIfTrue="1" operator="equal">
      <formula>0</formula>
    </cfRule>
  </conditionalFormatting>
  <conditionalFormatting sqref="A141:C141">
    <cfRule type="cellIs" dxfId="21" priority="25" stopIfTrue="1" operator="equal">
      <formula>A140</formula>
    </cfRule>
    <cfRule type="cellIs" dxfId="20" priority="26" stopIfTrue="1" operator="equal">
      <formula>0</formula>
    </cfRule>
  </conditionalFormatting>
  <conditionalFormatting sqref="A142:C142">
    <cfRule type="cellIs" dxfId="19" priority="23" stopIfTrue="1" operator="equal">
      <formula>A141</formula>
    </cfRule>
    <cfRule type="cellIs" dxfId="18" priority="24" stopIfTrue="1" operator="equal">
      <formula>0</formula>
    </cfRule>
  </conditionalFormatting>
  <conditionalFormatting sqref="A143:C143">
    <cfRule type="cellIs" dxfId="17" priority="21" stopIfTrue="1" operator="equal">
      <formula>A142</formula>
    </cfRule>
    <cfRule type="cellIs" dxfId="16" priority="22" stopIfTrue="1" operator="equal">
      <formula>0</formula>
    </cfRule>
  </conditionalFormatting>
  <conditionalFormatting sqref="A144:C144">
    <cfRule type="cellIs" dxfId="15" priority="19" stopIfTrue="1" operator="equal">
      <formula>A143</formula>
    </cfRule>
    <cfRule type="cellIs" dxfId="14" priority="20" stopIfTrue="1" operator="equal">
      <formula>0</formula>
    </cfRule>
  </conditionalFormatting>
  <conditionalFormatting sqref="A145:C145">
    <cfRule type="cellIs" dxfId="13" priority="17" stopIfTrue="1" operator="equal">
      <formula>A144</formula>
    </cfRule>
    <cfRule type="cellIs" dxfId="12" priority="18" stopIfTrue="1" operator="equal">
      <formula>0</formula>
    </cfRule>
  </conditionalFormatting>
  <conditionalFormatting sqref="A146:C146">
    <cfRule type="cellIs" dxfId="11" priority="15" stopIfTrue="1" operator="equal">
      <formula>A145</formula>
    </cfRule>
    <cfRule type="cellIs" dxfId="10" priority="16" stopIfTrue="1" operator="equal">
      <formula>0</formula>
    </cfRule>
  </conditionalFormatting>
  <conditionalFormatting sqref="A147:C147">
    <cfRule type="cellIs" dxfId="9" priority="13" stopIfTrue="1" operator="equal">
      <formula>A146</formula>
    </cfRule>
    <cfRule type="cellIs" dxfId="8" priority="14" stopIfTrue="1" operator="equal">
      <formula>0</formula>
    </cfRule>
  </conditionalFormatting>
  <conditionalFormatting sqref="A148:C148">
    <cfRule type="cellIs" dxfId="7" priority="11" stopIfTrue="1" operator="equal">
      <formula>A147</formula>
    </cfRule>
    <cfRule type="cellIs" dxfId="6" priority="12" stopIfTrue="1" operator="equal">
      <formula>0</formula>
    </cfRule>
  </conditionalFormatting>
  <conditionalFormatting sqref="A149:C149">
    <cfRule type="cellIs" dxfId="5" priority="9" stopIfTrue="1" operator="equal">
      <formula>A148</formula>
    </cfRule>
    <cfRule type="cellIs" dxfId="4" priority="10" stopIfTrue="1" operator="equal">
      <formula>0</formula>
    </cfRule>
  </conditionalFormatting>
  <conditionalFormatting sqref="A150:C150">
    <cfRule type="cellIs" dxfId="3" priority="7" stopIfTrue="1" operator="equal">
      <formula>A149</formula>
    </cfRule>
    <cfRule type="cellIs" dxfId="2" priority="8" stopIfTrue="1" operator="equal">
      <formula>0</formula>
    </cfRule>
  </conditionalFormatting>
  <conditionalFormatting sqref="A177">
    <cfRule type="cellIs" dxfId="1" priority="3" stopIfTrue="1" operator="equal">
      <formula>A176</formula>
    </cfRule>
  </conditionalFormatting>
  <conditionalFormatting sqref="A178">
    <cfRule type="cellIs" dxfId="0" priority="2" stopIfTrue="1" operator="equal">
      <formula>A177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КПК1010160</vt:lpstr>
      <vt:lpstr>'Додаток2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2023-12-22T12:11:54Z</dcterms:modified>
</cp:coreProperties>
</file>