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2" sheetId="6" r:id="rId1"/>
  </sheets>
  <definedNames>
    <definedName name="_xlnm.Print_Area" localSheetId="0">'Додаток2 КПК1014082'!$A$1:$BY$292</definedName>
  </definedNames>
  <calcPr calcId="145621"/>
</workbook>
</file>

<file path=xl/calcChain.xml><?xml version="1.0" encoding="utf-8"?>
<calcChain xmlns="http://schemas.openxmlformats.org/spreadsheetml/2006/main">
  <c r="BH269" i="6" l="1"/>
  <c r="AT269" i="6"/>
  <c r="AJ269" i="6"/>
  <c r="BG260" i="6"/>
  <c r="AQ260" i="6"/>
  <c r="AZ237" i="6"/>
  <c r="AK237" i="6"/>
  <c r="AZ236" i="6"/>
  <c r="AK236" i="6"/>
  <c r="BO228" i="6"/>
  <c r="AZ228" i="6"/>
  <c r="AK228" i="6"/>
  <c r="BO227" i="6"/>
  <c r="AZ227" i="6"/>
  <c r="AK227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<sst xmlns="http://schemas.openxmlformats.org/spreadsheetml/2006/main" count="885" uniqueCount="296">
  <si>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</si>
  <si>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</si>
  <si>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</si>
  <si>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</si>
  <si>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</si>
  <si>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</si>
  <si>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</si>
  <si>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</si>
  <si>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</si>
  <si>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</si>
  <si>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</si>
  <si>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</si>
  <si>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</si>
  <si>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</si>
  <si>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</si>
  <si>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</si>
  <si>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</si>
  <si>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</si>
  <si>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</si>
  <si>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</si>
  <si>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</si>
  <si>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</si>
  <si>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</si>
  <si>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</si>
  <si>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</si>
  <si>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</si>
  <si>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</si>
  <si>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</si>
  <si>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</si>
  <si>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</si>
  <si>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</si>
  <si>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</si>
  <si>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</si>
  <si>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</si>
  <si>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</si>
  <si>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</si>
  <si>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</si>
  <si>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</si>
  <si>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</si>
  <si>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</si>
  <si>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</si>
  <si>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</si>
  <si>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</si>
  <si>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</si>
  <si>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</si>
  <si>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</si>
  <si>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</si>
  <si>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</si>
  <si>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</si>
  <si>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</si>
  <si>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</si>
  <si>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</si>
  <si>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</si>
  <si>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</si>
  <si>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</si>
  <si>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</si>
  <si>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</si>
  <si>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</si>
  <si>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</si>
  <si>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</si>
  <si>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</si>
  <si>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</si>
  <si>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</si>
  <si>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</si>
  <si>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</si>
  <si>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</si>
  <si>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</si>
  <si>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</si>
  <si>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</si>
  <si>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</si>
  <si>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</si>
  <si>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</si>
  <si>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</si>
  <si>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</si>
  <si>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</si>
  <si>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</si>
  <si>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</si>
  <si>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</si>
  <si>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</si>
  <si>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</si>
  <si>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</si>
  <si>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</si>
  <si>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</si>
  <si>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</si>
  <si>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</si>
  <si>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</si>
  <si>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</si>
  <si>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</si>
  <si>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</si>
  <si>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</si>
  <si>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</si>
  <si>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</si>
  <si>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</si>
  <si>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</si>
  <si>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</si>
  <si>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</si>
  <si>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</si>
  <si>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</si>
  <si>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</si>
  <si>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</si>
  <si>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</si>
  <si>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</si>
  <si>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</si>
  <si>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</si>
  <si>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</si>
  <si>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</si>
  <si>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</si>
  <si>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</si>
  <si>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</si>
  <si>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</si>
  <si>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</si>
  <si>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</si>
  <si>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</si>
  <si>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</si>
  <si>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</si>
  <si>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</si>
  <si>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</si>
  <si>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</si>
  <si>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</si>
  <si>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</si>
  <si>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</si>
  <si>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</si>
  <si>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</si>
  <si>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</si>
  <si>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</si>
  <si>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</si>
  <si>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</si>
  <si>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</si>
  <si>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</si>
  <si>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</si>
  <si>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</si>
  <si>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</si>
  <si>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</si>
  <si>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</si>
  <si>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</si>
  <si>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</si>
  <si>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</si>
  <si>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</si>
  <si>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</si>
  <si>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</si>
  <si>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</si>
  <si>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</si>
  <si>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</si>
  <si>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</si>
  <si>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</si>
  <si>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</si>
  <si>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</si>
  <si>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</si>
  <si>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</si>
  <si>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</si>
  <si>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</si>
  <si>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</si>
  <si>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</si>
  <si>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</si>
  <si>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</si>
  <si>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</si>
  <si>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</si>
  <si>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</si>
  <si>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</si>
  <si>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</si>
  <si>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</si>
  <si>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</si>
  <si>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</si>
  <si>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</si>
  <si>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</si>
  <si>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</si>
  <si>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</si>
  <si>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</si>
  <si>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</si>
  <si>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</si>
  <si>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</si>
  <si>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</si>
  <si>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</si>
  <si>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</si>
  <si>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</si>
  <si>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Надходження бюджетних установ від додаткової (господарської) діяльності </t>
  </si>
  <si>
    <t>Предмети, матеріали, обладнання та інвентар</t>
  </si>
  <si>
    <t>Оплата послуг (крім комунальних)</t>
  </si>
  <si>
    <t>Інші виплати населенню</t>
  </si>
  <si>
    <t>Придбання обладнання і предметів довгострокового користування</t>
  </si>
  <si>
    <t>Упровадження ефективних форм, методів і засобів культурно-мистецької діяльності з урахуванням місцевих особливостей, традицій, економічних факторів. Надання різноманітних дозвіллєвих послуг по програмі "Інші заходи в галузі культури і мистецтва"</t>
  </si>
  <si>
    <t>Цільова програма "Культура, молодь, туризм Коломийської ТГ" на 2022-2025</t>
  </si>
  <si>
    <t>затрат</t>
  </si>
  <si>
    <t xml:space="preserve">formula=RC[-16]+RC[-8]                          </t>
  </si>
  <si>
    <t>Обсяг видатків на облаштування благоустрою туристичного маршруту та зон відпочинку в селі Воскресинці та села Грушів Коломийської міської територіальної громади</t>
  </si>
  <si>
    <t>грн.</t>
  </si>
  <si>
    <t>Кошторис видатків</t>
  </si>
  <si>
    <t>Обсяг видатків на облаштування благоустрою туристичного маршруту та зон відпочинку в селі Воскресинці та селі Грушів Коломийської міської територіальної громади (обласна субвенція)</t>
  </si>
  <si>
    <t>Обсяг видатків на придбання квітів, вінків, сувенірної продукції в тому числі книг, обслуговування учасників святкувань, автопослуги, рекламно-промоційне забезпечення</t>
  </si>
  <si>
    <t>Обсяг видатків на вручення міської літературної премії ім. Тараса Мельничука</t>
  </si>
  <si>
    <t>обсяг видатків на оплату автопослуги Коломия-Ниса, Ниса-Коломия</t>
  </si>
  <si>
    <t>Обсяг видатків для підтримки проектів, акцій та заходів, розроблених інст.громадянського суспільства та надання фінансової підтримки для їх реаліазції (придбання дверей в молодіжний центр)</t>
  </si>
  <si>
    <t>Обсяг видатків на проведення обліку, паспортизації з інвентаризацією памяток культурної спадщини</t>
  </si>
  <si>
    <t>од.</t>
  </si>
  <si>
    <t>Кошторис</t>
  </si>
  <si>
    <t>Обсяг видатків на погашення кредиторської заборгованості з надання послуг знакування туристичних маршрутів</t>
  </si>
  <si>
    <t>Обсяг видатків на придбання джерела резервного живлення для Єпархіального Управління Коломийської Єпархії ПЦУ місто Коломия вул.Є.Коновальця 27</t>
  </si>
  <si>
    <t>продукту</t>
  </si>
  <si>
    <t>кількість маршрутів та зон відпочинку в селі Воскресинці та села Грушів, в яких планується капітальний ремонт</t>
  </si>
  <si>
    <t>Розрахунок</t>
  </si>
  <si>
    <t>кількість культурно-мистецьких заходів по цільовій програмі "Культура, молодь, туризм Коломийськох ТГ"</t>
  </si>
  <si>
    <t>перелік заходів з відзначення державних, національних, релігійних та професійних свят на 2022 рік</t>
  </si>
  <si>
    <t>Кількість літературних премій ім. тараса Мельничука</t>
  </si>
  <si>
    <t>протяжність маршруту Коломия-Ниса, Ниса-Коломия</t>
  </si>
  <si>
    <t>км.</t>
  </si>
  <si>
    <t>кількість придбаних дверей в молодіжний центр</t>
  </si>
  <si>
    <t>шт.</t>
  </si>
  <si>
    <t>Кількість пам`яток  культурної спадщини в яких планується паспортизація з інвентаризацією</t>
  </si>
  <si>
    <t>Планування</t>
  </si>
  <si>
    <t>Кількість джерел резервного живлення, які плануються придбати для Єпархіального Упраління Коломийської Єпархії ПЦУ місто Коломия вул.Є.Коновальця 27</t>
  </si>
  <si>
    <t>Рішення міської ради</t>
  </si>
  <si>
    <t>ефективності</t>
  </si>
  <si>
    <t>середня вартість одного км. Знакування туристичних маршрутів</t>
  </si>
  <si>
    <t>розахунок</t>
  </si>
  <si>
    <t>Середня вартість облаштування благоустрою мартшрутів та зон відпочинку в селі Воскресинці та села Грушів</t>
  </si>
  <si>
    <t>Середня вартість облаштування благоустрою маршрутів та зон відпочинку в селі Воскресинці та селі Грушів (обласна субвенція)</t>
  </si>
  <si>
    <t>Середня вартість придбання квітів, вінків, сувенірної продукції в тому числі книг, обслуговування учасників святкування, проживання, оплата концертних програм, сценічного звукового та світлового обладнання, автопослуги, рекламно-промоційне забезпечення</t>
  </si>
  <si>
    <t>середня вартість премії ім. Т. Мельничука</t>
  </si>
  <si>
    <t>Середня вартість одного кілометражу Коломия-Ниса</t>
  </si>
  <si>
    <t>середня вартість придбаних дверей для молодіжного центру</t>
  </si>
  <si>
    <t>Середня вартість пам`яток культурної спадщини, в яких планується паспортизація з інвентаризацією</t>
  </si>
  <si>
    <t>Середня вартість джерела резервного живлення для Єпархіального Управління Коломийської Єпархії ПЦУ місто Коломия вул.Є.Коновальця 27</t>
  </si>
  <si>
    <t>якості</t>
  </si>
  <si>
    <t>відсоток забезпеченості підпрограми Розвиток туризму на 2022 рік</t>
  </si>
  <si>
    <t>відс.</t>
  </si>
  <si>
    <t>розраахунок</t>
  </si>
  <si>
    <t>Відсоток забезпеченості облаштуванням благоустрою маршрутів та зон відпочинку в селі Воскресинці та села Грушів</t>
  </si>
  <si>
    <t>динаміка збільшення кількості культурно-мистецьких заходів у плановому періоді відповідно до фактичного показника попередного періоду по програмі "Культура, молодт, туризм Коломийської ТГ"</t>
  </si>
  <si>
    <t>відсоток забезпеченості оплати автопослуги Коломия-Ниса, Ниса-Коломия</t>
  </si>
  <si>
    <t>Відсоток виконаних культурно-мистецьких заходів</t>
  </si>
  <si>
    <t>відсоток забезпеченості дверима в молодіжний центр згідно програми співфінансування</t>
  </si>
  <si>
    <t>Відсоток забезпеченості паспортизації з інвентаризацією пам`яток культурної спадщини</t>
  </si>
  <si>
    <t>Відсоток погашення кредиорської заборгованості з надання послуг знакування туристичних маршрутів</t>
  </si>
  <si>
    <t>Відсоток забезпеченості придбанням джерела резервного живлення для Єпархіального Управління Коломийської Єпархії ПЦУ місто Коломия вул.Є.Коновальця 27.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</si>
  <si>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</si>
  <si>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</si>
  <si>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</si>
  <si>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Цілова програма "Культура, молодь, туризм Коломийської ТГ" на 2022-2025 р; Цільова програма  "Охорона та збереження памяток культурної спадщини Коломийської ТГ" на 2022-2025 роки</t>
  </si>
  <si>
    <t>рішення Коломийської міської ради від 09.12.2021 р. №1549-23/2021; рішення Коломийської міської ради від 18.11.2021 р. №1410-22/2021</t>
  </si>
  <si>
    <t>Бюджетні зобов'язання прийняті з метою реалізації завдань, покладених на  програми галузі культури і мистецтва. Забезпечення виконання завдань будуть здійснюватись виключно в межах передбачених асигнувань. Забезпечення збереження матеріально-технічної бази закладів культури, сприяння вихованню високої духовності громади міста та забезпечення проведення культурно-мистецьких заходів в місті, що присвячені знаменним датам, а також реконструкцію та ремонт пам'яток культурної спадщини.</t>
  </si>
  <si>
    <t>Бюджетні кошти використані для забезпечення повного задоволення духовних потреб громадян, упровадження ефективних форм, методів і засобів культурно-мистецької діяльності. Надання різноманітних дозвіллєвих послуг, забезпечення проведення культурно-мистецьких заходів в місті. Забезпечення та збереження матеріально-технічної бази закладів культури, покращення умов функціонування. А також сприяння формуванню високої духовності громади міста, сприяння духовно-моральному розвитку населення.</t>
  </si>
  <si>
    <t>Видатки спеціального фонду бюджету  розвитку  по КПКВК 1014082 "Інші заходи в галузі культури і мистецтва" на 2023 рік - 50000 грн. були спрямовані на придбання джерела резервного живлення для Єпархіального Управління Коломийської Єпархії.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</si>
  <si>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</si>
  <si>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</si>
  <si>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
		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</si>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</sst>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3"/>
  <sheetViews>
    <sheetView tabSelected="1" topLeftCell="A277" zoomScaleNormal="100" workbookViewId="0">
      <selection activeCell="AU292" sqref="AU292:BF29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276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6" t="s">
        <v>246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245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250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294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250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289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292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251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277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242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243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20" customHeight="1" x14ac:dyDescent="0.2">
      <c r="A21" s="124" t="s">
        <v>244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263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253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375136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375136</v>
      </c>
      <c r="AJ30" s="96"/>
      <c r="AK30" s="96"/>
      <c r="AL30" s="96"/>
      <c r="AM30" s="97"/>
      <c r="AN30" s="95">
        <v>2456154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2456154</v>
      </c>
      <c r="BC30" s="96"/>
      <c r="BD30" s="96"/>
      <c r="BE30" s="96"/>
      <c r="BF30" s="97"/>
      <c r="BG30" s="95">
        <v>500000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500000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50000</v>
      </c>
      <c r="AT31" s="96"/>
      <c r="AU31" s="96"/>
      <c r="AV31" s="96"/>
      <c r="AW31" s="97"/>
      <c r="AX31" s="95">
        <v>50000</v>
      </c>
      <c r="AY31" s="96"/>
      <c r="AZ31" s="96"/>
      <c r="BA31" s="97"/>
      <c r="BB31" s="95">
        <f>IF(ISNUMBER(AN31),AN31,0)+IF(ISNUMBER(AS31),AS31,0)</f>
        <v>50000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25010200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50000</v>
      </c>
      <c r="AT32" s="96"/>
      <c r="AU32" s="96"/>
      <c r="AV32" s="96"/>
      <c r="AW32" s="97"/>
      <c r="AX32" s="95">
        <v>50000</v>
      </c>
      <c r="AY32" s="96"/>
      <c r="AZ32" s="96"/>
      <c r="BA32" s="97"/>
      <c r="BB32" s="95">
        <f>IF(ISNUMBER(AN32),AN32,0)+IF(ISNUMBER(AS32),AS32,0)</f>
        <v>50000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6" customFormat="1" ht="12.75" customHeight="1" x14ac:dyDescent="0.2">
      <c r="A33" s="86"/>
      <c r="B33" s="84"/>
      <c r="C33" s="84"/>
      <c r="D33" s="85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375136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375136</v>
      </c>
      <c r="AJ33" s="104"/>
      <c r="AK33" s="104"/>
      <c r="AL33" s="104"/>
      <c r="AM33" s="105"/>
      <c r="AN33" s="103">
        <v>2456154</v>
      </c>
      <c r="AO33" s="104"/>
      <c r="AP33" s="104"/>
      <c r="AQ33" s="104"/>
      <c r="AR33" s="105"/>
      <c r="AS33" s="103">
        <v>50000</v>
      </c>
      <c r="AT33" s="104"/>
      <c r="AU33" s="104"/>
      <c r="AV33" s="104"/>
      <c r="AW33" s="105"/>
      <c r="AX33" s="103">
        <v>50000</v>
      </c>
      <c r="AY33" s="104"/>
      <c r="AZ33" s="104"/>
      <c r="BA33" s="105"/>
      <c r="BB33" s="103">
        <f>IF(ISNUMBER(AN33),AN33,0)+IF(ISNUMBER(AS33),AS33,0)</f>
        <v>2506154</v>
      </c>
      <c r="BC33" s="104"/>
      <c r="BD33" s="104"/>
      <c r="BE33" s="104"/>
      <c r="BF33" s="105"/>
      <c r="BG33" s="103">
        <v>500000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500000</v>
      </c>
      <c r="BV33" s="104"/>
      <c r="BW33" s="104"/>
      <c r="BX33" s="104"/>
      <c r="BY33" s="105"/>
    </row>
    <row r="35" spans="1:79" ht="14.25" customHeight="1" x14ac:dyDescent="0.2">
      <c r="A35" s="58" t="s">
        <v>278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0" t="s">
        <v>2</v>
      </c>
      <c r="B37" s="61"/>
      <c r="C37" s="61"/>
      <c r="D37" s="62"/>
      <c r="E37" s="60" t="s">
        <v>19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30" t="s">
        <v>274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279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3"/>
      <c r="B38" s="64"/>
      <c r="C38" s="64"/>
      <c r="D38" s="65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8" customFormat="1" ht="12.75" customHeight="1" x14ac:dyDescent="0.2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543000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543000</v>
      </c>
      <c r="AN41" s="96"/>
      <c r="AO41" s="96"/>
      <c r="AP41" s="96"/>
      <c r="AQ41" s="97"/>
      <c r="AR41" s="95">
        <v>581553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581553</v>
      </c>
      <c r="BH41" s="94"/>
      <c r="BI41" s="94"/>
      <c r="BJ41" s="94"/>
      <c r="BK41" s="94"/>
      <c r="CA41" s="98" t="s">
        <v>24</v>
      </c>
    </row>
    <row r="42" spans="1:79" s="98" customFormat="1" ht="25.5" customHeight="1" x14ac:dyDescent="0.2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 x14ac:dyDescent="0.2">
      <c r="A43" s="88">
        <v>25010200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 x14ac:dyDescent="0.2">
      <c r="A44" s="86"/>
      <c r="B44" s="84"/>
      <c r="C44" s="84"/>
      <c r="D44" s="85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543000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543000</v>
      </c>
      <c r="AN44" s="104"/>
      <c r="AO44" s="104"/>
      <c r="AP44" s="104"/>
      <c r="AQ44" s="105"/>
      <c r="AR44" s="103">
        <v>581553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581553</v>
      </c>
      <c r="BH44" s="102"/>
      <c r="BI44" s="102"/>
      <c r="BJ44" s="102"/>
      <c r="BK44" s="102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265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252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6" t="s">
        <v>118</v>
      </c>
      <c r="B50" s="67"/>
      <c r="C50" s="67"/>
      <c r="D50" s="68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253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256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264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69"/>
      <c r="B51" s="70"/>
      <c r="C51" s="70"/>
      <c r="D51" s="7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8" customFormat="1" ht="12.75" customHeight="1" x14ac:dyDescent="0.2">
      <c r="A54" s="88">
        <v>2210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132215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132215</v>
      </c>
      <c r="AJ54" s="96"/>
      <c r="AK54" s="96"/>
      <c r="AL54" s="96"/>
      <c r="AM54" s="97"/>
      <c r="AN54" s="95">
        <v>572440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572440</v>
      </c>
      <c r="BC54" s="96"/>
      <c r="BD54" s="96"/>
      <c r="BE54" s="96"/>
      <c r="BF54" s="97"/>
      <c r="BG54" s="95">
        <v>240000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240000</v>
      </c>
      <c r="BV54" s="96"/>
      <c r="BW54" s="96"/>
      <c r="BX54" s="96"/>
      <c r="BY54" s="97"/>
      <c r="CA54" s="98" t="s">
        <v>26</v>
      </c>
    </row>
    <row r="55" spans="1:79" s="98" customFormat="1" ht="12.75" customHeight="1" x14ac:dyDescent="0.2">
      <c r="A55" s="88">
        <v>2240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222921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222921</v>
      </c>
      <c r="AJ55" s="96"/>
      <c r="AK55" s="96"/>
      <c r="AL55" s="96"/>
      <c r="AM55" s="97"/>
      <c r="AN55" s="95">
        <v>1863714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1863714</v>
      </c>
      <c r="BC55" s="96"/>
      <c r="BD55" s="96"/>
      <c r="BE55" s="96"/>
      <c r="BF55" s="97"/>
      <c r="BG55" s="95">
        <v>240000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240000</v>
      </c>
      <c r="BV55" s="96"/>
      <c r="BW55" s="96"/>
      <c r="BX55" s="96"/>
      <c r="BY55" s="97"/>
    </row>
    <row r="56" spans="1:79" s="98" customFormat="1" ht="12.75" customHeight="1" x14ac:dyDescent="0.2">
      <c r="A56" s="88">
        <v>2730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20000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20000</v>
      </c>
      <c r="AJ56" s="96"/>
      <c r="AK56" s="96"/>
      <c r="AL56" s="96"/>
      <c r="AM56" s="97"/>
      <c r="AN56" s="95">
        <v>20000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20000</v>
      </c>
      <c r="BC56" s="96"/>
      <c r="BD56" s="96"/>
      <c r="BE56" s="96"/>
      <c r="BF56" s="97"/>
      <c r="BG56" s="95">
        <v>20000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20000</v>
      </c>
      <c r="BV56" s="96"/>
      <c r="BW56" s="96"/>
      <c r="BX56" s="96"/>
      <c r="BY56" s="97"/>
    </row>
    <row r="57" spans="1:79" s="98" customFormat="1" ht="25.5" customHeight="1" x14ac:dyDescent="0.2">
      <c r="A57" s="88">
        <v>3110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0</v>
      </c>
      <c r="AO57" s="96"/>
      <c r="AP57" s="96"/>
      <c r="AQ57" s="96"/>
      <c r="AR57" s="97"/>
      <c r="AS57" s="95">
        <v>50000</v>
      </c>
      <c r="AT57" s="96"/>
      <c r="AU57" s="96"/>
      <c r="AV57" s="96"/>
      <c r="AW57" s="97"/>
      <c r="AX57" s="95">
        <v>50000</v>
      </c>
      <c r="AY57" s="96"/>
      <c r="AZ57" s="96"/>
      <c r="BA57" s="97"/>
      <c r="BB57" s="95">
        <f>IF(ISNUMBER(AN57),AN57,0)+IF(ISNUMBER(AS57),AS57,0)</f>
        <v>50000</v>
      </c>
      <c r="BC57" s="96"/>
      <c r="BD57" s="96"/>
      <c r="BE57" s="96"/>
      <c r="BF57" s="97"/>
      <c r="BG57" s="95">
        <v>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0</v>
      </c>
      <c r="BV57" s="96"/>
      <c r="BW57" s="96"/>
      <c r="BX57" s="96"/>
      <c r="BY57" s="97"/>
    </row>
    <row r="58" spans="1:79" s="6" customFormat="1" ht="12.75" customHeight="1" x14ac:dyDescent="0.2">
      <c r="A58" s="86"/>
      <c r="B58" s="84"/>
      <c r="C58" s="84"/>
      <c r="D58" s="85"/>
      <c r="E58" s="99" t="s">
        <v>147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103">
        <v>375136</v>
      </c>
      <c r="V58" s="104"/>
      <c r="W58" s="104"/>
      <c r="X58" s="104"/>
      <c r="Y58" s="105"/>
      <c r="Z58" s="103">
        <v>0</v>
      </c>
      <c r="AA58" s="104"/>
      <c r="AB58" s="104"/>
      <c r="AC58" s="104"/>
      <c r="AD58" s="105"/>
      <c r="AE58" s="103">
        <v>0</v>
      </c>
      <c r="AF58" s="104"/>
      <c r="AG58" s="104"/>
      <c r="AH58" s="105"/>
      <c r="AI58" s="103">
        <f>IF(ISNUMBER(U58),U58,0)+IF(ISNUMBER(Z58),Z58,0)</f>
        <v>375136</v>
      </c>
      <c r="AJ58" s="104"/>
      <c r="AK58" s="104"/>
      <c r="AL58" s="104"/>
      <c r="AM58" s="105"/>
      <c r="AN58" s="103">
        <v>2456154</v>
      </c>
      <c r="AO58" s="104"/>
      <c r="AP58" s="104"/>
      <c r="AQ58" s="104"/>
      <c r="AR58" s="105"/>
      <c r="AS58" s="103">
        <v>50000</v>
      </c>
      <c r="AT58" s="104"/>
      <c r="AU58" s="104"/>
      <c r="AV58" s="104"/>
      <c r="AW58" s="105"/>
      <c r="AX58" s="103">
        <v>50000</v>
      </c>
      <c r="AY58" s="104"/>
      <c r="AZ58" s="104"/>
      <c r="BA58" s="105"/>
      <c r="BB58" s="103">
        <f>IF(ISNUMBER(AN58),AN58,0)+IF(ISNUMBER(AS58),AS58,0)</f>
        <v>2506154</v>
      </c>
      <c r="BC58" s="104"/>
      <c r="BD58" s="104"/>
      <c r="BE58" s="104"/>
      <c r="BF58" s="105"/>
      <c r="BG58" s="103">
        <v>500000</v>
      </c>
      <c r="BH58" s="104"/>
      <c r="BI58" s="104"/>
      <c r="BJ58" s="104"/>
      <c r="BK58" s="105"/>
      <c r="BL58" s="103">
        <v>0</v>
      </c>
      <c r="BM58" s="104"/>
      <c r="BN58" s="104"/>
      <c r="BO58" s="104"/>
      <c r="BP58" s="105"/>
      <c r="BQ58" s="103">
        <v>0</v>
      </c>
      <c r="BR58" s="104"/>
      <c r="BS58" s="104"/>
      <c r="BT58" s="105"/>
      <c r="BU58" s="103">
        <f>IF(ISNUMBER(BG58),BG58,0)+IF(ISNUMBER(BL58),BL58,0)</f>
        <v>500000</v>
      </c>
      <c r="BV58" s="104"/>
      <c r="BW58" s="104"/>
      <c r="BX58" s="104"/>
      <c r="BY58" s="105"/>
    </row>
    <row r="60" spans="1:79" ht="14.25" customHeight="1" x14ac:dyDescent="0.2">
      <c r="A60" s="42" t="s">
        <v>266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 x14ac:dyDescent="0.2">
      <c r="A61" s="53" t="s">
        <v>252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 x14ac:dyDescent="0.2">
      <c r="A62" s="66" t="s">
        <v>119</v>
      </c>
      <c r="B62" s="67"/>
      <c r="C62" s="67"/>
      <c r="D62" s="67"/>
      <c r="E62" s="68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253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256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264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 x14ac:dyDescent="0.2">
      <c r="A63" s="69"/>
      <c r="B63" s="70"/>
      <c r="C63" s="70"/>
      <c r="D63" s="70"/>
      <c r="E63" s="71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 x14ac:dyDescent="0.2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 x14ac:dyDescent="0.2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 x14ac:dyDescent="0.2">
      <c r="A66" s="86"/>
      <c r="B66" s="84"/>
      <c r="C66" s="84"/>
      <c r="D66" s="84"/>
      <c r="E66" s="85"/>
      <c r="F66" s="86" t="s">
        <v>147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  <c r="U66" s="103"/>
      <c r="V66" s="104"/>
      <c r="W66" s="104"/>
      <c r="X66" s="104"/>
      <c r="Y66" s="105"/>
      <c r="Z66" s="103"/>
      <c r="AA66" s="104"/>
      <c r="AB66" s="104"/>
      <c r="AC66" s="104"/>
      <c r="AD66" s="105"/>
      <c r="AE66" s="103"/>
      <c r="AF66" s="104"/>
      <c r="AG66" s="104"/>
      <c r="AH66" s="105"/>
      <c r="AI66" s="103">
        <f>IF(ISNUMBER(U66),U66,0)+IF(ISNUMBER(Z66),Z66,0)</f>
        <v>0</v>
      </c>
      <c r="AJ66" s="104"/>
      <c r="AK66" s="104"/>
      <c r="AL66" s="104"/>
      <c r="AM66" s="105"/>
      <c r="AN66" s="103"/>
      <c r="AO66" s="104"/>
      <c r="AP66" s="104"/>
      <c r="AQ66" s="104"/>
      <c r="AR66" s="105"/>
      <c r="AS66" s="103"/>
      <c r="AT66" s="104"/>
      <c r="AU66" s="104"/>
      <c r="AV66" s="104"/>
      <c r="AW66" s="105"/>
      <c r="AX66" s="103"/>
      <c r="AY66" s="104"/>
      <c r="AZ66" s="104"/>
      <c r="BA66" s="105"/>
      <c r="BB66" s="103">
        <f>IF(ISNUMBER(AN66),AN66,0)+IF(ISNUMBER(AS66),AS66,0)</f>
        <v>0</v>
      </c>
      <c r="BC66" s="104"/>
      <c r="BD66" s="104"/>
      <c r="BE66" s="104"/>
      <c r="BF66" s="105"/>
      <c r="BG66" s="103"/>
      <c r="BH66" s="104"/>
      <c r="BI66" s="104"/>
      <c r="BJ66" s="104"/>
      <c r="BK66" s="105"/>
      <c r="BL66" s="103"/>
      <c r="BM66" s="104"/>
      <c r="BN66" s="104"/>
      <c r="BO66" s="104"/>
      <c r="BP66" s="105"/>
      <c r="BQ66" s="103"/>
      <c r="BR66" s="104"/>
      <c r="BS66" s="104"/>
      <c r="BT66" s="105"/>
      <c r="BU66" s="103">
        <f>IF(ISNUMBER(BG66),BG66,0)+IF(ISNUMBER(BL66),BL66,0)</f>
        <v>0</v>
      </c>
      <c r="BV66" s="104"/>
      <c r="BW66" s="104"/>
      <c r="BX66" s="104"/>
      <c r="BY66" s="105"/>
      <c r="CA66" s="6" t="s">
        <v>28</v>
      </c>
    </row>
    <row r="68" spans="1:79" ht="14.25" customHeight="1" x14ac:dyDescent="0.2">
      <c r="A68" s="42" t="s">
        <v>280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252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 x14ac:dyDescent="0.2">
      <c r="A70" s="66" t="s">
        <v>118</v>
      </c>
      <c r="B70" s="67"/>
      <c r="C70" s="67"/>
      <c r="D70" s="68"/>
      <c r="E70" s="60" t="s">
        <v>19</v>
      </c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2"/>
      <c r="X70" s="30" t="s">
        <v>274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279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 x14ac:dyDescent="0.2">
      <c r="A71" s="69"/>
      <c r="B71" s="70"/>
      <c r="C71" s="70"/>
      <c r="D71" s="71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5"/>
      <c r="X71" s="60" t="s">
        <v>4</v>
      </c>
      <c r="Y71" s="61"/>
      <c r="Z71" s="61"/>
      <c r="AA71" s="61"/>
      <c r="AB71" s="62"/>
      <c r="AC71" s="60" t="s">
        <v>3</v>
      </c>
      <c r="AD71" s="61"/>
      <c r="AE71" s="61"/>
      <c r="AF71" s="61"/>
      <c r="AG71" s="62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 x14ac:dyDescent="0.2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 x14ac:dyDescent="12.75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79" t="s">
        <v>60</v>
      </c>
      <c r="Y73" s="80"/>
      <c r="Z73" s="80"/>
      <c r="AA73" s="80"/>
      <c r="AB73" s="81"/>
      <c r="AC73" s="79" t="s">
        <v>61</v>
      </c>
      <c r="AD73" s="80"/>
      <c r="AE73" s="80"/>
      <c r="AF73" s="80"/>
      <c r="AG73" s="81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8" customFormat="1" ht="12.75" customHeight="1" x14ac:dyDescent="0.2">
      <c r="A74" s="88">
        <v>2210</v>
      </c>
      <c r="B74" s="89"/>
      <c r="C74" s="89"/>
      <c r="D74" s="90"/>
      <c r="E74" s="91" t="s">
        <v>176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260640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260640</v>
      </c>
      <c r="AN74" s="96"/>
      <c r="AO74" s="96"/>
      <c r="AP74" s="96"/>
      <c r="AQ74" s="97"/>
      <c r="AR74" s="95">
        <v>279145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279145</v>
      </c>
      <c r="BH74" s="94"/>
      <c r="BI74" s="94"/>
      <c r="BJ74" s="94"/>
      <c r="BK74" s="94"/>
      <c r="CA74" s="98" t="s">
        <v>30</v>
      </c>
    </row>
    <row r="75" spans="1:79" s="98" customFormat="1" ht="12.75" customHeight="1" x14ac:dyDescent="0.2">
      <c r="A75" s="88">
        <v>2240</v>
      </c>
      <c r="B75" s="89"/>
      <c r="C75" s="89"/>
      <c r="D75" s="90"/>
      <c r="E75" s="91" t="s">
        <v>177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260640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260640</v>
      </c>
      <c r="AN75" s="96"/>
      <c r="AO75" s="96"/>
      <c r="AP75" s="96"/>
      <c r="AQ75" s="97"/>
      <c r="AR75" s="95">
        <v>279145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279145</v>
      </c>
      <c r="BH75" s="94"/>
      <c r="BI75" s="94"/>
      <c r="BJ75" s="94"/>
      <c r="BK75" s="94"/>
    </row>
    <row r="76" spans="1:79" s="98" customFormat="1" ht="12.75" customHeight="1" x14ac:dyDescent="0.2">
      <c r="A76" s="88">
        <v>2730</v>
      </c>
      <c r="B76" s="89"/>
      <c r="C76" s="89"/>
      <c r="D76" s="90"/>
      <c r="E76" s="91" t="s">
        <v>178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21720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21720</v>
      </c>
      <c r="AN76" s="96"/>
      <c r="AO76" s="96"/>
      <c r="AP76" s="96"/>
      <c r="AQ76" s="97"/>
      <c r="AR76" s="95">
        <v>23263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23263</v>
      </c>
      <c r="BH76" s="94"/>
      <c r="BI76" s="94"/>
      <c r="BJ76" s="94"/>
      <c r="BK76" s="94"/>
    </row>
    <row r="77" spans="1:79" s="98" customFormat="1" ht="25.5" customHeight="1" x14ac:dyDescent="0.2">
      <c r="A77" s="88">
        <v>3110</v>
      </c>
      <c r="B77" s="89"/>
      <c r="C77" s="89"/>
      <c r="D77" s="90"/>
      <c r="E77" s="91" t="s">
        <v>179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0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0</v>
      </c>
      <c r="AN77" s="96"/>
      <c r="AO77" s="96"/>
      <c r="AP77" s="96"/>
      <c r="AQ77" s="97"/>
      <c r="AR77" s="95">
        <v>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0</v>
      </c>
      <c r="BH77" s="94"/>
      <c r="BI77" s="94"/>
      <c r="BJ77" s="94"/>
      <c r="BK77" s="94"/>
    </row>
    <row r="78" spans="1:79" s="6" customFormat="1" ht="12.75" customHeight="1" x14ac:dyDescent="0.2">
      <c r="A78" s="86"/>
      <c r="B78" s="84"/>
      <c r="C78" s="84"/>
      <c r="D78" s="85"/>
      <c r="E78" s="99" t="s">
        <v>147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3">
        <v>543000</v>
      </c>
      <c r="Y78" s="104"/>
      <c r="Z78" s="104"/>
      <c r="AA78" s="104"/>
      <c r="AB78" s="105"/>
      <c r="AC78" s="103">
        <v>0</v>
      </c>
      <c r="AD78" s="104"/>
      <c r="AE78" s="104"/>
      <c r="AF78" s="104"/>
      <c r="AG78" s="105"/>
      <c r="AH78" s="103">
        <v>0</v>
      </c>
      <c r="AI78" s="104"/>
      <c r="AJ78" s="104"/>
      <c r="AK78" s="104"/>
      <c r="AL78" s="105"/>
      <c r="AM78" s="103">
        <f>IF(ISNUMBER(X78),X78,0)+IF(ISNUMBER(AC78),AC78,0)</f>
        <v>543000</v>
      </c>
      <c r="AN78" s="104"/>
      <c r="AO78" s="104"/>
      <c r="AP78" s="104"/>
      <c r="AQ78" s="105"/>
      <c r="AR78" s="103">
        <v>581553</v>
      </c>
      <c r="AS78" s="104"/>
      <c r="AT78" s="104"/>
      <c r="AU78" s="104"/>
      <c r="AV78" s="105"/>
      <c r="AW78" s="103">
        <v>0</v>
      </c>
      <c r="AX78" s="104"/>
      <c r="AY78" s="104"/>
      <c r="AZ78" s="104"/>
      <c r="BA78" s="105"/>
      <c r="BB78" s="103">
        <v>0</v>
      </c>
      <c r="BC78" s="104"/>
      <c r="BD78" s="104"/>
      <c r="BE78" s="104"/>
      <c r="BF78" s="105"/>
      <c r="BG78" s="102">
        <f>IF(ISNUMBER(AR78),AR78,0)+IF(ISNUMBER(AW78),AW78,0)</f>
        <v>581553</v>
      </c>
      <c r="BH78" s="102"/>
      <c r="BI78" s="102"/>
      <c r="BJ78" s="102"/>
      <c r="BK78" s="102"/>
    </row>
    <row r="80" spans="1:79" ht="14.25" customHeight="1" x14ac:dyDescent="0.2">
      <c r="A80" s="42" t="s">
        <v>281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252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6" t="s">
        <v>119</v>
      </c>
      <c r="B82" s="67"/>
      <c r="C82" s="67"/>
      <c r="D82" s="67"/>
      <c r="E82" s="68"/>
      <c r="F82" s="60" t="s">
        <v>19</v>
      </c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36" t="s">
        <v>274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279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12.75">
      <c r="A83" s="69"/>
      <c r="B83" s="70"/>
      <c r="C83" s="70"/>
      <c r="D83" s="70"/>
      <c r="E83" s="71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6"/>
      <c r="B86" s="84"/>
      <c r="C86" s="84"/>
      <c r="D86" s="84"/>
      <c r="E86" s="85"/>
      <c r="F86" s="86" t="s">
        <v>147</v>
      </c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5"/>
      <c r="X86" s="106"/>
      <c r="Y86" s="107"/>
      <c r="Z86" s="107"/>
      <c r="AA86" s="107"/>
      <c r="AB86" s="108"/>
      <c r="AC86" s="106"/>
      <c r="AD86" s="107"/>
      <c r="AE86" s="107"/>
      <c r="AF86" s="107"/>
      <c r="AG86" s="108"/>
      <c r="AH86" s="102"/>
      <c r="AI86" s="102"/>
      <c r="AJ86" s="102"/>
      <c r="AK86" s="102"/>
      <c r="AL86" s="102"/>
      <c r="AM86" s="102">
        <f>IF(ISNUMBER(X86),X86,0)+IF(ISNUMBER(AC86),AC86,0)</f>
        <v>0</v>
      </c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>
        <f>IF(ISNUMBER(AR86),AR86,0)+IF(ISNUMBER(AW86),AW86,0)</f>
        <v>0</v>
      </c>
      <c r="BH86" s="102"/>
      <c r="BI86" s="102"/>
      <c r="BJ86" s="102"/>
      <c r="BK86" s="102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267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252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12.75">
      <c r="A92" s="60" t="s">
        <v>6</v>
      </c>
      <c r="B92" s="61"/>
      <c r="C92" s="61"/>
      <c r="D92" s="60" t="s">
        <v>121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  <c r="U92" s="30" t="s">
        <v>253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256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264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3"/>
      <c r="B93" s="64"/>
      <c r="C93" s="64"/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5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8" customFormat="1" ht="76.5" customHeight="1" x14ac:dyDescent="0.2">
      <c r="A96" s="88">
        <v>1</v>
      </c>
      <c r="B96" s="89"/>
      <c r="C96" s="89"/>
      <c r="D96" s="91" t="s">
        <v>180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95">
        <v>355136</v>
      </c>
      <c r="V96" s="96"/>
      <c r="W96" s="96"/>
      <c r="X96" s="96"/>
      <c r="Y96" s="97"/>
      <c r="Z96" s="95">
        <v>0</v>
      </c>
      <c r="AA96" s="96"/>
      <c r="AB96" s="96"/>
      <c r="AC96" s="96"/>
      <c r="AD96" s="97"/>
      <c r="AE96" s="95">
        <v>0</v>
      </c>
      <c r="AF96" s="96"/>
      <c r="AG96" s="96"/>
      <c r="AH96" s="97"/>
      <c r="AI96" s="95">
        <f>IF(ISNUMBER(U96),U96,0)+IF(ISNUMBER(Z96),Z96,0)</f>
        <v>355136</v>
      </c>
      <c r="AJ96" s="96"/>
      <c r="AK96" s="96"/>
      <c r="AL96" s="96"/>
      <c r="AM96" s="97"/>
      <c r="AN96" s="95">
        <v>0</v>
      </c>
      <c r="AO96" s="96"/>
      <c r="AP96" s="96"/>
      <c r="AQ96" s="96"/>
      <c r="AR96" s="97"/>
      <c r="AS96" s="95">
        <v>0</v>
      </c>
      <c r="AT96" s="96"/>
      <c r="AU96" s="96"/>
      <c r="AV96" s="96"/>
      <c r="AW96" s="97"/>
      <c r="AX96" s="95">
        <v>0</v>
      </c>
      <c r="AY96" s="96"/>
      <c r="AZ96" s="96"/>
      <c r="BA96" s="97"/>
      <c r="BB96" s="95">
        <f>IF(ISNUMBER(AN96),AN96,0)+IF(ISNUMBER(AS96),AS96,0)</f>
        <v>0</v>
      </c>
      <c r="BC96" s="96"/>
      <c r="BD96" s="96"/>
      <c r="BE96" s="96"/>
      <c r="BF96" s="97"/>
      <c r="BG96" s="95">
        <v>0</v>
      </c>
      <c r="BH96" s="96"/>
      <c r="BI96" s="96"/>
      <c r="BJ96" s="96"/>
      <c r="BK96" s="97"/>
      <c r="BL96" s="95">
        <v>0</v>
      </c>
      <c r="BM96" s="96"/>
      <c r="BN96" s="96"/>
      <c r="BO96" s="96"/>
      <c r="BP96" s="97"/>
      <c r="BQ96" s="95">
        <v>0</v>
      </c>
      <c r="BR96" s="96"/>
      <c r="BS96" s="96"/>
      <c r="BT96" s="97"/>
      <c r="BU96" s="95">
        <f>IF(ISNUMBER(BG96),BG96,0)+IF(ISNUMBER(BL96),BL96,0)</f>
        <v>0</v>
      </c>
      <c r="BV96" s="96"/>
      <c r="BW96" s="96"/>
      <c r="BX96" s="96"/>
      <c r="BY96" s="97"/>
      <c r="CA96" s="98" t="s">
        <v>34</v>
      </c>
    </row>
    <row r="97" spans="1:79" s="98" customFormat="1" ht="25.5" customHeight="1" x14ac:dyDescent="0.2">
      <c r="A97" s="88">
        <v>2</v>
      </c>
      <c r="B97" s="89"/>
      <c r="C97" s="89"/>
      <c r="D97" s="91" t="s">
        <v>181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3"/>
      <c r="U97" s="95">
        <v>20000</v>
      </c>
      <c r="V97" s="96"/>
      <c r="W97" s="96"/>
      <c r="X97" s="96"/>
      <c r="Y97" s="97"/>
      <c r="Z97" s="95">
        <v>0</v>
      </c>
      <c r="AA97" s="96"/>
      <c r="AB97" s="96"/>
      <c r="AC97" s="96"/>
      <c r="AD97" s="97"/>
      <c r="AE97" s="95">
        <v>0</v>
      </c>
      <c r="AF97" s="96"/>
      <c r="AG97" s="96"/>
      <c r="AH97" s="97"/>
      <c r="AI97" s="95">
        <f>IF(ISNUMBER(U97),U97,0)+IF(ISNUMBER(Z97),Z97,0)</f>
        <v>20000</v>
      </c>
      <c r="AJ97" s="96"/>
      <c r="AK97" s="96"/>
      <c r="AL97" s="96"/>
      <c r="AM97" s="97"/>
      <c r="AN97" s="95">
        <v>2456154</v>
      </c>
      <c r="AO97" s="96"/>
      <c r="AP97" s="96"/>
      <c r="AQ97" s="96"/>
      <c r="AR97" s="97"/>
      <c r="AS97" s="95">
        <v>50000</v>
      </c>
      <c r="AT97" s="96"/>
      <c r="AU97" s="96"/>
      <c r="AV97" s="96"/>
      <c r="AW97" s="97"/>
      <c r="AX97" s="95">
        <v>0</v>
      </c>
      <c r="AY97" s="96"/>
      <c r="AZ97" s="96"/>
      <c r="BA97" s="97"/>
      <c r="BB97" s="95">
        <f>IF(ISNUMBER(AN97),AN97,0)+IF(ISNUMBER(AS97),AS97,0)</f>
        <v>2506154</v>
      </c>
      <c r="BC97" s="96"/>
      <c r="BD97" s="96"/>
      <c r="BE97" s="96"/>
      <c r="BF97" s="97"/>
      <c r="BG97" s="95">
        <v>500000</v>
      </c>
      <c r="BH97" s="96"/>
      <c r="BI97" s="96"/>
      <c r="BJ97" s="96"/>
      <c r="BK97" s="97"/>
      <c r="BL97" s="95">
        <v>0</v>
      </c>
      <c r="BM97" s="96"/>
      <c r="BN97" s="96"/>
      <c r="BO97" s="96"/>
      <c r="BP97" s="97"/>
      <c r="BQ97" s="95">
        <v>0</v>
      </c>
      <c r="BR97" s="96"/>
      <c r="BS97" s="96"/>
      <c r="BT97" s="97"/>
      <c r="BU97" s="95">
        <f>IF(ISNUMBER(BG97),BG97,0)+IF(ISNUMBER(BL97),BL97,0)</f>
        <v>500000</v>
      </c>
      <c r="BV97" s="96"/>
      <c r="BW97" s="96"/>
      <c r="BX97" s="96"/>
      <c r="BY97" s="97"/>
    </row>
    <row r="98" spans="1:79" s="6" customFormat="1" ht="12.75" customHeight="1" x14ac:dyDescent="0.2">
      <c r="A98" s="86"/>
      <c r="B98" s="84"/>
      <c r="C98" s="84"/>
      <c r="D98" s="99" t="s">
        <v>147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1"/>
      <c r="U98" s="103">
        <v>375136</v>
      </c>
      <c r="V98" s="104"/>
      <c r="W98" s="104"/>
      <c r="X98" s="104"/>
      <c r="Y98" s="105"/>
      <c r="Z98" s="103">
        <v>0</v>
      </c>
      <c r="AA98" s="104"/>
      <c r="AB98" s="104"/>
      <c r="AC98" s="104"/>
      <c r="AD98" s="105"/>
      <c r="AE98" s="103">
        <v>0</v>
      </c>
      <c r="AF98" s="104"/>
      <c r="AG98" s="104"/>
      <c r="AH98" s="105"/>
      <c r="AI98" s="103">
        <f>IF(ISNUMBER(U98),U98,0)+IF(ISNUMBER(Z98),Z98,0)</f>
        <v>375136</v>
      </c>
      <c r="AJ98" s="104"/>
      <c r="AK98" s="104"/>
      <c r="AL98" s="104"/>
      <c r="AM98" s="105"/>
      <c r="AN98" s="103">
        <v>2456154</v>
      </c>
      <c r="AO98" s="104"/>
      <c r="AP98" s="104"/>
      <c r="AQ98" s="104"/>
      <c r="AR98" s="105"/>
      <c r="AS98" s="103">
        <v>50000</v>
      </c>
      <c r="AT98" s="104"/>
      <c r="AU98" s="104"/>
      <c r="AV98" s="104"/>
      <c r="AW98" s="105"/>
      <c r="AX98" s="103">
        <v>0</v>
      </c>
      <c r="AY98" s="104"/>
      <c r="AZ98" s="104"/>
      <c r="BA98" s="105"/>
      <c r="BB98" s="103">
        <f>IF(ISNUMBER(AN98),AN98,0)+IF(ISNUMBER(AS98),AS98,0)</f>
        <v>2506154</v>
      </c>
      <c r="BC98" s="104"/>
      <c r="BD98" s="104"/>
      <c r="BE98" s="104"/>
      <c r="BF98" s="105"/>
      <c r="BG98" s="103">
        <v>500000</v>
      </c>
      <c r="BH98" s="104"/>
      <c r="BI98" s="104"/>
      <c r="BJ98" s="104"/>
      <c r="BK98" s="105"/>
      <c r="BL98" s="103">
        <v>0</v>
      </c>
      <c r="BM98" s="104"/>
      <c r="BN98" s="104"/>
      <c r="BO98" s="104"/>
      <c r="BP98" s="105"/>
      <c r="BQ98" s="103">
        <v>0</v>
      </c>
      <c r="BR98" s="104"/>
      <c r="BS98" s="104"/>
      <c r="BT98" s="105"/>
      <c r="BU98" s="103">
        <f>IF(ISNUMBER(BG98),BG98,0)+IF(ISNUMBER(BL98),BL98,0)</f>
        <v>500000</v>
      </c>
      <c r="BV98" s="104"/>
      <c r="BW98" s="104"/>
      <c r="BX98" s="104"/>
      <c r="BY98" s="105"/>
    </row>
    <row r="100" spans="1:79" ht="14.25" customHeight="1" x14ac:dyDescent="12.75">
      <c r="A100" s="42" t="s">
        <v>282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 x14ac:dyDescent="0.2">
      <c r="A101" s="45" t="s">
        <v>252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1:79" ht="23.1" customHeight="1" x14ac:dyDescent="0.2">
      <c r="A102" s="60" t="s">
        <v>6</v>
      </c>
      <c r="B102" s="61"/>
      <c r="C102" s="61"/>
      <c r="D102" s="60" t="s">
        <v>121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36" t="s">
        <v>274</v>
      </c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 t="s">
        <v>279</v>
      </c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</row>
    <row r="103" spans="1:79" ht="54" customHeight="1" x14ac:dyDescent="0.2">
      <c r="A103" s="63"/>
      <c r="B103" s="64"/>
      <c r="C103" s="64"/>
      <c r="D103" s="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5"/>
      <c r="U103" s="30" t="s">
        <v>4</v>
      </c>
      <c r="V103" s="31"/>
      <c r="W103" s="31"/>
      <c r="X103" s="31"/>
      <c r="Y103" s="32"/>
      <c r="Z103" s="30" t="s">
        <v>3</v>
      </c>
      <c r="AA103" s="31"/>
      <c r="AB103" s="31"/>
      <c r="AC103" s="31"/>
      <c r="AD103" s="32"/>
      <c r="AE103" s="46" t="s">
        <v>116</v>
      </c>
      <c r="AF103" s="47"/>
      <c r="AG103" s="47"/>
      <c r="AH103" s="47"/>
      <c r="AI103" s="48"/>
      <c r="AJ103" s="30" t="s">
        <v>5</v>
      </c>
      <c r="AK103" s="31"/>
      <c r="AL103" s="31"/>
      <c r="AM103" s="31"/>
      <c r="AN103" s="32"/>
      <c r="AO103" s="30" t="s">
        <v>4</v>
      </c>
      <c r="AP103" s="31"/>
      <c r="AQ103" s="31"/>
      <c r="AR103" s="31"/>
      <c r="AS103" s="32"/>
      <c r="AT103" s="30" t="s">
        <v>3</v>
      </c>
      <c r="AU103" s="31"/>
      <c r="AV103" s="31"/>
      <c r="AW103" s="31"/>
      <c r="AX103" s="32"/>
      <c r="AY103" s="46" t="s">
        <v>116</v>
      </c>
      <c r="AZ103" s="47"/>
      <c r="BA103" s="47"/>
      <c r="BB103" s="47"/>
      <c r="BC103" s="48"/>
      <c r="BD103" s="36" t="s">
        <v>96</v>
      </c>
      <c r="BE103" s="36"/>
      <c r="BF103" s="36"/>
      <c r="BG103" s="36"/>
      <c r="BH103" s="36"/>
    </row>
    <row r="104" spans="1:79" ht="15" customHeight="1" x14ac:dyDescent="0.2">
      <c r="A104" s="30" t="s">
        <v>169</v>
      </c>
      <c r="B104" s="31"/>
      <c r="C104" s="31"/>
      <c r="D104" s="30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0">
        <v>3</v>
      </c>
      <c r="V104" s="31"/>
      <c r="W104" s="31"/>
      <c r="X104" s="31"/>
      <c r="Y104" s="32"/>
      <c r="Z104" s="30">
        <v>4</v>
      </c>
      <c r="AA104" s="31"/>
      <c r="AB104" s="31"/>
      <c r="AC104" s="31"/>
      <c r="AD104" s="32"/>
      <c r="AE104" s="30">
        <v>5</v>
      </c>
      <c r="AF104" s="31"/>
      <c r="AG104" s="31"/>
      <c r="AH104" s="31"/>
      <c r="AI104" s="32"/>
      <c r="AJ104" s="30">
        <v>6</v>
      </c>
      <c r="AK104" s="31"/>
      <c r="AL104" s="31"/>
      <c r="AM104" s="31"/>
      <c r="AN104" s="32"/>
      <c r="AO104" s="30">
        <v>7</v>
      </c>
      <c r="AP104" s="31"/>
      <c r="AQ104" s="31"/>
      <c r="AR104" s="31"/>
      <c r="AS104" s="32"/>
      <c r="AT104" s="30">
        <v>8</v>
      </c>
      <c r="AU104" s="31"/>
      <c r="AV104" s="31"/>
      <c r="AW104" s="31"/>
      <c r="AX104" s="32"/>
      <c r="AY104" s="30">
        <v>9</v>
      </c>
      <c r="AZ104" s="31"/>
      <c r="BA104" s="31"/>
      <c r="BB104" s="31"/>
      <c r="BC104" s="32"/>
      <c r="BD104" s="30">
        <v>10</v>
      </c>
      <c r="BE104" s="31"/>
      <c r="BF104" s="31"/>
      <c r="BG104" s="31"/>
      <c r="BH104" s="32"/>
    </row>
    <row r="105" spans="1:79" s="1" customFormat="1" ht="12.75" hidden="1" customHeight="1" x14ac:dyDescent="0.2">
      <c r="A105" s="33" t="s">
        <v>69</v>
      </c>
      <c r="B105" s="34"/>
      <c r="C105" s="34"/>
      <c r="D105" s="33" t="s">
        <v>57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33" t="s">
        <v>60</v>
      </c>
      <c r="V105" s="34"/>
      <c r="W105" s="34"/>
      <c r="X105" s="34"/>
      <c r="Y105" s="35"/>
      <c r="Z105" s="33" t="s">
        <v>61</v>
      </c>
      <c r="AA105" s="34"/>
      <c r="AB105" s="34"/>
      <c r="AC105" s="34"/>
      <c r="AD105" s="35"/>
      <c r="AE105" s="33" t="s">
        <v>94</v>
      </c>
      <c r="AF105" s="34"/>
      <c r="AG105" s="34"/>
      <c r="AH105" s="34"/>
      <c r="AI105" s="35"/>
      <c r="AJ105" s="50" t="s">
        <v>171</v>
      </c>
      <c r="AK105" s="51"/>
      <c r="AL105" s="51"/>
      <c r="AM105" s="51"/>
      <c r="AN105" s="52"/>
      <c r="AO105" s="33" t="s">
        <v>62</v>
      </c>
      <c r="AP105" s="34"/>
      <c r="AQ105" s="34"/>
      <c r="AR105" s="34"/>
      <c r="AS105" s="35"/>
      <c r="AT105" s="33" t="s">
        <v>63</v>
      </c>
      <c r="AU105" s="34"/>
      <c r="AV105" s="34"/>
      <c r="AW105" s="34"/>
      <c r="AX105" s="35"/>
      <c r="AY105" s="33" t="s">
        <v>95</v>
      </c>
      <c r="AZ105" s="34"/>
      <c r="BA105" s="34"/>
      <c r="BB105" s="34"/>
      <c r="BC105" s="35"/>
      <c r="BD105" s="44" t="s">
        <v>171</v>
      </c>
      <c r="BE105" s="44"/>
      <c r="BF105" s="44"/>
      <c r="BG105" s="44"/>
      <c r="BH105" s="44"/>
      <c r="CA105" s="1" t="s">
        <v>35</v>
      </c>
    </row>
    <row r="106" spans="1:79" s="98" customFormat="1" ht="76.5" customHeight="1" x14ac:dyDescent="0.2">
      <c r="A106" s="88">
        <v>1</v>
      </c>
      <c r="B106" s="89"/>
      <c r="C106" s="89"/>
      <c r="D106" s="91" t="s">
        <v>180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5">
        <v>0</v>
      </c>
      <c r="V106" s="96"/>
      <c r="W106" s="96"/>
      <c r="X106" s="96"/>
      <c r="Y106" s="97"/>
      <c r="Z106" s="95">
        <v>0</v>
      </c>
      <c r="AA106" s="96"/>
      <c r="AB106" s="96"/>
      <c r="AC106" s="96"/>
      <c r="AD106" s="97"/>
      <c r="AE106" s="94">
        <v>0</v>
      </c>
      <c r="AF106" s="94"/>
      <c r="AG106" s="94"/>
      <c r="AH106" s="94"/>
      <c r="AI106" s="94"/>
      <c r="AJ106" s="109">
        <f>IF(ISNUMBER(U106),U106,0)+IF(ISNUMBER(Z106),Z106,0)</f>
        <v>0</v>
      </c>
      <c r="AK106" s="109"/>
      <c r="AL106" s="109"/>
      <c r="AM106" s="109"/>
      <c r="AN106" s="109"/>
      <c r="AO106" s="94">
        <v>0</v>
      </c>
      <c r="AP106" s="94"/>
      <c r="AQ106" s="94"/>
      <c r="AR106" s="94"/>
      <c r="AS106" s="94"/>
      <c r="AT106" s="109">
        <v>0</v>
      </c>
      <c r="AU106" s="109"/>
      <c r="AV106" s="109"/>
      <c r="AW106" s="109"/>
      <c r="AX106" s="109"/>
      <c r="AY106" s="94">
        <v>0</v>
      </c>
      <c r="AZ106" s="94"/>
      <c r="BA106" s="94"/>
      <c r="BB106" s="94"/>
      <c r="BC106" s="94"/>
      <c r="BD106" s="109">
        <f>IF(ISNUMBER(AO106),AO106,0)+IF(ISNUMBER(AT106),AT106,0)</f>
        <v>0</v>
      </c>
      <c r="BE106" s="109"/>
      <c r="BF106" s="109"/>
      <c r="BG106" s="109"/>
      <c r="BH106" s="109"/>
      <c r="CA106" s="98" t="s">
        <v>36</v>
      </c>
    </row>
    <row r="107" spans="1:79" s="98" customFormat="1" ht="25.5" customHeight="1" x14ac:dyDescent="0.2">
      <c r="A107" s="88">
        <v>2</v>
      </c>
      <c r="B107" s="89"/>
      <c r="C107" s="89"/>
      <c r="D107" s="91" t="s">
        <v>181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5">
        <v>543000</v>
      </c>
      <c r="V107" s="96"/>
      <c r="W107" s="96"/>
      <c r="X107" s="96"/>
      <c r="Y107" s="97"/>
      <c r="Z107" s="95">
        <v>0</v>
      </c>
      <c r="AA107" s="96"/>
      <c r="AB107" s="96"/>
      <c r="AC107" s="96"/>
      <c r="AD107" s="97"/>
      <c r="AE107" s="94">
        <v>0</v>
      </c>
      <c r="AF107" s="94"/>
      <c r="AG107" s="94"/>
      <c r="AH107" s="94"/>
      <c r="AI107" s="94"/>
      <c r="AJ107" s="109">
        <f>IF(ISNUMBER(U107),U107,0)+IF(ISNUMBER(Z107),Z107,0)</f>
        <v>543000</v>
      </c>
      <c r="AK107" s="109"/>
      <c r="AL107" s="109"/>
      <c r="AM107" s="109"/>
      <c r="AN107" s="109"/>
      <c r="AO107" s="94">
        <v>581553</v>
      </c>
      <c r="AP107" s="94"/>
      <c r="AQ107" s="94"/>
      <c r="AR107" s="94"/>
      <c r="AS107" s="94"/>
      <c r="AT107" s="109">
        <v>0</v>
      </c>
      <c r="AU107" s="109"/>
      <c r="AV107" s="109"/>
      <c r="AW107" s="109"/>
      <c r="AX107" s="109"/>
      <c r="AY107" s="94">
        <v>0</v>
      </c>
      <c r="AZ107" s="94"/>
      <c r="BA107" s="94"/>
      <c r="BB107" s="94"/>
      <c r="BC107" s="94"/>
      <c r="BD107" s="109">
        <f>IF(ISNUMBER(AO107),AO107,0)+IF(ISNUMBER(AT107),AT107,0)</f>
        <v>581553</v>
      </c>
      <c r="BE107" s="109"/>
      <c r="BF107" s="109"/>
      <c r="BG107" s="109"/>
      <c r="BH107" s="109"/>
    </row>
    <row r="108" spans="1:79" s="6" customFormat="1" ht="12.75" customHeight="1" x14ac:dyDescent="0.2">
      <c r="A108" s="86"/>
      <c r="B108" s="84"/>
      <c r="C108" s="84"/>
      <c r="D108" s="99" t="s">
        <v>147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103">
        <v>543000</v>
      </c>
      <c r="V108" s="104"/>
      <c r="W108" s="104"/>
      <c r="X108" s="104"/>
      <c r="Y108" s="105"/>
      <c r="Z108" s="103">
        <v>0</v>
      </c>
      <c r="AA108" s="104"/>
      <c r="AB108" s="104"/>
      <c r="AC108" s="104"/>
      <c r="AD108" s="105"/>
      <c r="AE108" s="102">
        <v>0</v>
      </c>
      <c r="AF108" s="102"/>
      <c r="AG108" s="102"/>
      <c r="AH108" s="102"/>
      <c r="AI108" s="102"/>
      <c r="AJ108" s="87">
        <f>IF(ISNUMBER(U108),U108,0)+IF(ISNUMBER(Z108),Z108,0)</f>
        <v>543000</v>
      </c>
      <c r="AK108" s="87"/>
      <c r="AL108" s="87"/>
      <c r="AM108" s="87"/>
      <c r="AN108" s="87"/>
      <c r="AO108" s="102">
        <v>581553</v>
      </c>
      <c r="AP108" s="102"/>
      <c r="AQ108" s="102"/>
      <c r="AR108" s="102"/>
      <c r="AS108" s="102"/>
      <c r="AT108" s="87">
        <v>0</v>
      </c>
      <c r="AU108" s="87"/>
      <c r="AV108" s="87"/>
      <c r="AW108" s="87"/>
      <c r="AX108" s="87"/>
      <c r="AY108" s="102">
        <v>0</v>
      </c>
      <c r="AZ108" s="102"/>
      <c r="BA108" s="102"/>
      <c r="BB108" s="102"/>
      <c r="BC108" s="102"/>
      <c r="BD108" s="87">
        <f>IF(ISNUMBER(AO108),AO108,0)+IF(ISNUMBER(AT108),AT108,0)</f>
        <v>581553</v>
      </c>
      <c r="BE108" s="87"/>
      <c r="BF108" s="87"/>
      <c r="BG108" s="87"/>
      <c r="BH108" s="87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42" t="s">
        <v>152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4.25" customHeight="1" x14ac:dyDescent="0.2">
      <c r="A112" s="42" t="s">
        <v>268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0" t="s">
        <v>6</v>
      </c>
      <c r="B113" s="61"/>
      <c r="C113" s="61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253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256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  <c r="BJ113" s="30" t="s">
        <v>264</v>
      </c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</row>
    <row r="114" spans="1:79" ht="32.25" customHeight="1" x14ac:dyDescent="0.2">
      <c r="A114" s="63"/>
      <c r="B114" s="64"/>
      <c r="C114" s="6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  <c r="BJ114" s="36" t="s">
        <v>4</v>
      </c>
      <c r="BK114" s="36"/>
      <c r="BL114" s="36"/>
      <c r="BM114" s="36"/>
      <c r="BN114" s="36"/>
      <c r="BO114" s="36" t="s">
        <v>3</v>
      </c>
      <c r="BP114" s="36"/>
      <c r="BQ114" s="36"/>
      <c r="BR114" s="36"/>
      <c r="BS114" s="36"/>
      <c r="BT114" s="36" t="s">
        <v>97</v>
      </c>
      <c r="BU114" s="36"/>
      <c r="BV114" s="36"/>
      <c r="BW114" s="36"/>
      <c r="BX114" s="36"/>
    </row>
    <row r="115" spans="1:79" ht="15" customHeight="1" x14ac:dyDescent="0.2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  <c r="BJ115" s="36">
        <v>11</v>
      </c>
      <c r="BK115" s="36"/>
      <c r="BL115" s="36"/>
      <c r="BM115" s="36"/>
      <c r="BN115" s="36"/>
      <c r="BO115" s="36">
        <v>12</v>
      </c>
      <c r="BP115" s="36"/>
      <c r="BQ115" s="36"/>
      <c r="BR115" s="36"/>
      <c r="BS115" s="36"/>
      <c r="BT115" s="36">
        <v>13</v>
      </c>
      <c r="BU115" s="36"/>
      <c r="BV115" s="36"/>
      <c r="BW115" s="36"/>
      <c r="BX115" s="36"/>
    </row>
    <row r="116" spans="1:79" ht="10.5" hidden="1" customHeight="1" x14ac:dyDescent="0.2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111</v>
      </c>
      <c r="AG116" s="38"/>
      <c r="AH116" s="38"/>
      <c r="AI116" s="38"/>
      <c r="AJ116" s="38"/>
      <c r="AK116" s="37" t="s">
        <v>112</v>
      </c>
      <c r="AL116" s="37"/>
      <c r="AM116" s="37"/>
      <c r="AN116" s="37"/>
      <c r="AO116" s="37"/>
      <c r="AP116" s="44" t="s">
        <v>183</v>
      </c>
      <c r="AQ116" s="44"/>
      <c r="AR116" s="44"/>
      <c r="AS116" s="44"/>
      <c r="AT116" s="44"/>
      <c r="AU116" s="38" t="s">
        <v>113</v>
      </c>
      <c r="AV116" s="38"/>
      <c r="AW116" s="38"/>
      <c r="AX116" s="38"/>
      <c r="AY116" s="38"/>
      <c r="AZ116" s="37" t="s">
        <v>114</v>
      </c>
      <c r="BA116" s="37"/>
      <c r="BB116" s="37"/>
      <c r="BC116" s="37"/>
      <c r="BD116" s="37"/>
      <c r="BE116" s="44" t="s">
        <v>183</v>
      </c>
      <c r="BF116" s="44"/>
      <c r="BG116" s="44"/>
      <c r="BH116" s="44"/>
      <c r="BI116" s="44"/>
      <c r="BJ116" s="38" t="s">
        <v>105</v>
      </c>
      <c r="BK116" s="38"/>
      <c r="BL116" s="38"/>
      <c r="BM116" s="38"/>
      <c r="BN116" s="38"/>
      <c r="BO116" s="37" t="s">
        <v>106</v>
      </c>
      <c r="BP116" s="37"/>
      <c r="BQ116" s="37"/>
      <c r="BR116" s="37"/>
      <c r="BS116" s="37"/>
      <c r="BT116" s="44" t="s">
        <v>183</v>
      </c>
      <c r="BU116" s="44"/>
      <c r="BV116" s="44"/>
      <c r="BW116" s="44"/>
      <c r="BX116" s="44"/>
      <c r="CA116" t="s">
        <v>37</v>
      </c>
    </row>
    <row r="117" spans="1:79" s="6" customFormat="1" ht="15" customHeight="1" x14ac:dyDescent="0.2">
      <c r="A117" s="86">
        <v>0</v>
      </c>
      <c r="B117" s="84"/>
      <c r="C117" s="84"/>
      <c r="D117" s="110" t="s">
        <v>182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CA117" s="6" t="s">
        <v>38</v>
      </c>
    </row>
    <row r="118" spans="1:79" s="98" customFormat="1" ht="85.5" customHeight="1" x14ac:dyDescent="0.2">
      <c r="A118" s="88">
        <v>1</v>
      </c>
      <c r="B118" s="89"/>
      <c r="C118" s="89"/>
      <c r="D118" s="113" t="s">
        <v>184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36" t="s">
        <v>185</v>
      </c>
      <c r="R118" s="36"/>
      <c r="S118" s="36"/>
      <c r="T118" s="36"/>
      <c r="U118" s="36"/>
      <c r="V118" s="113" t="s">
        <v>186</v>
      </c>
      <c r="W118" s="92"/>
      <c r="X118" s="92"/>
      <c r="Y118" s="92"/>
      <c r="Z118" s="92"/>
      <c r="AA118" s="92"/>
      <c r="AB118" s="92"/>
      <c r="AC118" s="92"/>
      <c r="AD118" s="92"/>
      <c r="AE118" s="93"/>
      <c r="AF118" s="114">
        <v>0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0</v>
      </c>
      <c r="AQ118" s="114"/>
      <c r="AR118" s="114"/>
      <c r="AS118" s="114"/>
      <c r="AT118" s="114"/>
      <c r="AU118" s="114">
        <v>302214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v>302214</v>
      </c>
      <c r="BF118" s="114"/>
      <c r="BG118" s="114"/>
      <c r="BH118" s="114"/>
      <c r="BI118" s="114"/>
      <c r="BJ118" s="114">
        <v>0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0</v>
      </c>
      <c r="BU118" s="114"/>
      <c r="BV118" s="114"/>
      <c r="BW118" s="114"/>
      <c r="BX118" s="114"/>
    </row>
    <row r="119" spans="1:79" s="98" customFormat="1" ht="90" customHeight="1" x14ac:dyDescent="0.2">
      <c r="A119" s="88">
        <v>2</v>
      </c>
      <c r="B119" s="89"/>
      <c r="C119" s="89"/>
      <c r="D119" s="113" t="s">
        <v>187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36" t="s">
        <v>185</v>
      </c>
      <c r="R119" s="36"/>
      <c r="S119" s="36"/>
      <c r="T119" s="36"/>
      <c r="U119" s="36"/>
      <c r="V119" s="113" t="s">
        <v>186</v>
      </c>
      <c r="W119" s="92"/>
      <c r="X119" s="92"/>
      <c r="Y119" s="92"/>
      <c r="Z119" s="92"/>
      <c r="AA119" s="92"/>
      <c r="AB119" s="92"/>
      <c r="AC119" s="92"/>
      <c r="AD119" s="92"/>
      <c r="AE119" s="93"/>
      <c r="AF119" s="114">
        <v>0</v>
      </c>
      <c r="AG119" s="114"/>
      <c r="AH119" s="114"/>
      <c r="AI119" s="114"/>
      <c r="AJ119" s="114"/>
      <c r="AK119" s="114">
        <v>0</v>
      </c>
      <c r="AL119" s="114"/>
      <c r="AM119" s="114"/>
      <c r="AN119" s="114"/>
      <c r="AO119" s="114"/>
      <c r="AP119" s="114">
        <v>0</v>
      </c>
      <c r="AQ119" s="114"/>
      <c r="AR119" s="114"/>
      <c r="AS119" s="114"/>
      <c r="AT119" s="114"/>
      <c r="AU119" s="114">
        <v>631500</v>
      </c>
      <c r="AV119" s="114"/>
      <c r="AW119" s="114"/>
      <c r="AX119" s="114"/>
      <c r="AY119" s="114"/>
      <c r="AZ119" s="114">
        <v>0</v>
      </c>
      <c r="BA119" s="114"/>
      <c r="BB119" s="114"/>
      <c r="BC119" s="114"/>
      <c r="BD119" s="114"/>
      <c r="BE119" s="114">
        <v>631500</v>
      </c>
      <c r="BF119" s="114"/>
      <c r="BG119" s="114"/>
      <c r="BH119" s="114"/>
      <c r="BI119" s="114"/>
      <c r="BJ119" s="114">
        <v>0</v>
      </c>
      <c r="BK119" s="114"/>
      <c r="BL119" s="114"/>
      <c r="BM119" s="114"/>
      <c r="BN119" s="114"/>
      <c r="BO119" s="114">
        <v>0</v>
      </c>
      <c r="BP119" s="114"/>
      <c r="BQ119" s="114"/>
      <c r="BR119" s="114"/>
      <c r="BS119" s="114"/>
      <c r="BT119" s="114">
        <v>0</v>
      </c>
      <c r="BU119" s="114"/>
      <c r="BV119" s="114"/>
      <c r="BW119" s="114"/>
      <c r="BX119" s="114"/>
    </row>
    <row r="120" spans="1:79" s="98" customFormat="1" ht="75" customHeight="1" x14ac:dyDescent="0.2">
      <c r="A120" s="88">
        <v>3</v>
      </c>
      <c r="B120" s="89"/>
      <c r="C120" s="89"/>
      <c r="D120" s="113" t="s">
        <v>188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36" t="s">
        <v>185</v>
      </c>
      <c r="R120" s="36"/>
      <c r="S120" s="36"/>
      <c r="T120" s="36"/>
      <c r="U120" s="36"/>
      <c r="V120" s="113" t="s">
        <v>186</v>
      </c>
      <c r="W120" s="92"/>
      <c r="X120" s="92"/>
      <c r="Y120" s="92"/>
      <c r="Z120" s="92"/>
      <c r="AA120" s="92"/>
      <c r="AB120" s="92"/>
      <c r="AC120" s="92"/>
      <c r="AD120" s="92"/>
      <c r="AE120" s="93"/>
      <c r="AF120" s="114">
        <v>265136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265136</v>
      </c>
      <c r="AQ120" s="114"/>
      <c r="AR120" s="114"/>
      <c r="AS120" s="114"/>
      <c r="AT120" s="114"/>
      <c r="AU120" s="114">
        <v>1374393.18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v>1374393.18</v>
      </c>
      <c r="BF120" s="114"/>
      <c r="BG120" s="114"/>
      <c r="BH120" s="114"/>
      <c r="BI120" s="114"/>
      <c r="BJ120" s="114">
        <v>480000</v>
      </c>
      <c r="BK120" s="114"/>
      <c r="BL120" s="114"/>
      <c r="BM120" s="114"/>
      <c r="BN120" s="114"/>
      <c r="BO120" s="114">
        <v>0</v>
      </c>
      <c r="BP120" s="114"/>
      <c r="BQ120" s="114"/>
      <c r="BR120" s="114"/>
      <c r="BS120" s="114"/>
      <c r="BT120" s="114">
        <v>480000</v>
      </c>
      <c r="BU120" s="114"/>
      <c r="BV120" s="114"/>
      <c r="BW120" s="114"/>
      <c r="BX120" s="114"/>
    </row>
    <row r="121" spans="1:79" s="98" customFormat="1" ht="45" customHeight="1" x14ac:dyDescent="0.2">
      <c r="A121" s="88">
        <v>4</v>
      </c>
      <c r="B121" s="89"/>
      <c r="C121" s="89"/>
      <c r="D121" s="113" t="s">
        <v>189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36" t="s">
        <v>185</v>
      </c>
      <c r="R121" s="36"/>
      <c r="S121" s="36"/>
      <c r="T121" s="36"/>
      <c r="U121" s="36"/>
      <c r="V121" s="113" t="s">
        <v>186</v>
      </c>
      <c r="W121" s="92"/>
      <c r="X121" s="92"/>
      <c r="Y121" s="92"/>
      <c r="Z121" s="92"/>
      <c r="AA121" s="92"/>
      <c r="AB121" s="92"/>
      <c r="AC121" s="92"/>
      <c r="AD121" s="92"/>
      <c r="AE121" s="93"/>
      <c r="AF121" s="114">
        <v>20000</v>
      </c>
      <c r="AG121" s="114"/>
      <c r="AH121" s="114"/>
      <c r="AI121" s="114"/>
      <c r="AJ121" s="114"/>
      <c r="AK121" s="114">
        <v>0</v>
      </c>
      <c r="AL121" s="114"/>
      <c r="AM121" s="114"/>
      <c r="AN121" s="114"/>
      <c r="AO121" s="114"/>
      <c r="AP121" s="114">
        <v>20000</v>
      </c>
      <c r="AQ121" s="114"/>
      <c r="AR121" s="114"/>
      <c r="AS121" s="114"/>
      <c r="AT121" s="114"/>
      <c r="AU121" s="114">
        <v>20000</v>
      </c>
      <c r="AV121" s="114"/>
      <c r="AW121" s="114"/>
      <c r="AX121" s="114"/>
      <c r="AY121" s="114"/>
      <c r="AZ121" s="114">
        <v>0</v>
      </c>
      <c r="BA121" s="114"/>
      <c r="BB121" s="114"/>
      <c r="BC121" s="114"/>
      <c r="BD121" s="114"/>
      <c r="BE121" s="114">
        <v>20000</v>
      </c>
      <c r="BF121" s="114"/>
      <c r="BG121" s="114"/>
      <c r="BH121" s="114"/>
      <c r="BI121" s="114"/>
      <c r="BJ121" s="114">
        <v>20000</v>
      </c>
      <c r="BK121" s="114"/>
      <c r="BL121" s="114"/>
      <c r="BM121" s="114"/>
      <c r="BN121" s="114"/>
      <c r="BO121" s="114">
        <v>0</v>
      </c>
      <c r="BP121" s="114"/>
      <c r="BQ121" s="114"/>
      <c r="BR121" s="114"/>
      <c r="BS121" s="114"/>
      <c r="BT121" s="114">
        <v>20000</v>
      </c>
      <c r="BU121" s="114"/>
      <c r="BV121" s="114"/>
      <c r="BW121" s="114"/>
      <c r="BX121" s="114"/>
    </row>
    <row r="122" spans="1:79" s="98" customFormat="1" ht="30" customHeight="1" x14ac:dyDescent="0.2">
      <c r="A122" s="88">
        <v>5</v>
      </c>
      <c r="B122" s="89"/>
      <c r="C122" s="89"/>
      <c r="D122" s="113" t="s">
        <v>190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36" t="s">
        <v>185</v>
      </c>
      <c r="R122" s="36"/>
      <c r="S122" s="36"/>
      <c r="T122" s="36"/>
      <c r="U122" s="36"/>
      <c r="V122" s="113" t="s">
        <v>186</v>
      </c>
      <c r="W122" s="92"/>
      <c r="X122" s="92"/>
      <c r="Y122" s="92"/>
      <c r="Z122" s="92"/>
      <c r="AA122" s="92"/>
      <c r="AB122" s="92"/>
      <c r="AC122" s="92"/>
      <c r="AD122" s="92"/>
      <c r="AE122" s="93"/>
      <c r="AF122" s="114">
        <v>70000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70000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v>0</v>
      </c>
      <c r="BF122" s="114"/>
      <c r="BG122" s="114"/>
      <c r="BH122" s="114"/>
      <c r="BI122" s="114"/>
      <c r="BJ122" s="114">
        <v>0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v>0</v>
      </c>
      <c r="BU122" s="114"/>
      <c r="BV122" s="114"/>
      <c r="BW122" s="114"/>
      <c r="BX122" s="114"/>
    </row>
    <row r="123" spans="1:79" s="98" customFormat="1" ht="90" customHeight="1" x14ac:dyDescent="0.2">
      <c r="A123" s="88">
        <v>7</v>
      </c>
      <c r="B123" s="89"/>
      <c r="C123" s="89"/>
      <c r="D123" s="113" t="s">
        <v>191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36" t="s">
        <v>185</v>
      </c>
      <c r="R123" s="36"/>
      <c r="S123" s="36"/>
      <c r="T123" s="36"/>
      <c r="U123" s="36"/>
      <c r="V123" s="113" t="s">
        <v>186</v>
      </c>
      <c r="W123" s="92"/>
      <c r="X123" s="92"/>
      <c r="Y123" s="92"/>
      <c r="Z123" s="92"/>
      <c r="AA123" s="92"/>
      <c r="AB123" s="92"/>
      <c r="AC123" s="92"/>
      <c r="AD123" s="92"/>
      <c r="AE123" s="93"/>
      <c r="AF123" s="114">
        <v>20000</v>
      </c>
      <c r="AG123" s="114"/>
      <c r="AH123" s="114"/>
      <c r="AI123" s="114"/>
      <c r="AJ123" s="114"/>
      <c r="AK123" s="114">
        <v>0</v>
      </c>
      <c r="AL123" s="114"/>
      <c r="AM123" s="114"/>
      <c r="AN123" s="114"/>
      <c r="AO123" s="114"/>
      <c r="AP123" s="114">
        <v>20000</v>
      </c>
      <c r="AQ123" s="114"/>
      <c r="AR123" s="114"/>
      <c r="AS123" s="114"/>
      <c r="AT123" s="114"/>
      <c r="AU123" s="114">
        <v>0</v>
      </c>
      <c r="AV123" s="114"/>
      <c r="AW123" s="114"/>
      <c r="AX123" s="114"/>
      <c r="AY123" s="114"/>
      <c r="AZ123" s="114">
        <v>0</v>
      </c>
      <c r="BA123" s="114"/>
      <c r="BB123" s="114"/>
      <c r="BC123" s="114"/>
      <c r="BD123" s="114"/>
      <c r="BE123" s="114">
        <v>0</v>
      </c>
      <c r="BF123" s="114"/>
      <c r="BG123" s="114"/>
      <c r="BH123" s="114"/>
      <c r="BI123" s="114"/>
      <c r="BJ123" s="114">
        <v>0</v>
      </c>
      <c r="BK123" s="114"/>
      <c r="BL123" s="114"/>
      <c r="BM123" s="114"/>
      <c r="BN123" s="114"/>
      <c r="BO123" s="114">
        <v>0</v>
      </c>
      <c r="BP123" s="114"/>
      <c r="BQ123" s="114"/>
      <c r="BR123" s="114"/>
      <c r="BS123" s="114"/>
      <c r="BT123" s="114">
        <v>0</v>
      </c>
      <c r="BU123" s="114"/>
      <c r="BV123" s="114"/>
      <c r="BW123" s="114"/>
      <c r="BX123" s="114"/>
    </row>
    <row r="124" spans="1:79" s="98" customFormat="1" ht="45" customHeight="1" x14ac:dyDescent="0.2">
      <c r="A124" s="88">
        <v>8</v>
      </c>
      <c r="B124" s="89"/>
      <c r="C124" s="89"/>
      <c r="D124" s="113" t="s">
        <v>192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36" t="s">
        <v>193</v>
      </c>
      <c r="R124" s="36"/>
      <c r="S124" s="36"/>
      <c r="T124" s="36"/>
      <c r="U124" s="36"/>
      <c r="V124" s="113" t="s">
        <v>194</v>
      </c>
      <c r="W124" s="92"/>
      <c r="X124" s="92"/>
      <c r="Y124" s="92"/>
      <c r="Z124" s="92"/>
      <c r="AA124" s="92"/>
      <c r="AB124" s="92"/>
      <c r="AC124" s="92"/>
      <c r="AD124" s="92"/>
      <c r="AE124" s="93"/>
      <c r="AF124" s="114">
        <v>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0</v>
      </c>
      <c r="AQ124" s="114"/>
      <c r="AR124" s="114"/>
      <c r="AS124" s="114"/>
      <c r="AT124" s="114"/>
      <c r="AU124" s="114">
        <v>82751.820000000007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v>82751.820000000007</v>
      </c>
      <c r="BF124" s="114"/>
      <c r="BG124" s="114"/>
      <c r="BH124" s="114"/>
      <c r="BI124" s="114"/>
      <c r="BJ124" s="114">
        <v>0</v>
      </c>
      <c r="BK124" s="114"/>
      <c r="BL124" s="114"/>
      <c r="BM124" s="114"/>
      <c r="BN124" s="114"/>
      <c r="BO124" s="114">
        <v>0</v>
      </c>
      <c r="BP124" s="114"/>
      <c r="BQ124" s="114"/>
      <c r="BR124" s="114"/>
      <c r="BS124" s="114"/>
      <c r="BT124" s="114">
        <v>0</v>
      </c>
      <c r="BU124" s="114"/>
      <c r="BV124" s="114"/>
      <c r="BW124" s="114"/>
      <c r="BX124" s="114"/>
    </row>
    <row r="125" spans="1:79" s="98" customFormat="1" ht="60" customHeight="1" x14ac:dyDescent="0.2">
      <c r="A125" s="88">
        <v>9</v>
      </c>
      <c r="B125" s="89"/>
      <c r="C125" s="89"/>
      <c r="D125" s="113" t="s">
        <v>195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36" t="s">
        <v>185</v>
      </c>
      <c r="R125" s="36"/>
      <c r="S125" s="36"/>
      <c r="T125" s="36"/>
      <c r="U125" s="36"/>
      <c r="V125" s="113" t="s">
        <v>186</v>
      </c>
      <c r="W125" s="92"/>
      <c r="X125" s="92"/>
      <c r="Y125" s="92"/>
      <c r="Z125" s="92"/>
      <c r="AA125" s="92"/>
      <c r="AB125" s="92"/>
      <c r="AC125" s="92"/>
      <c r="AD125" s="92"/>
      <c r="AE125" s="93"/>
      <c r="AF125" s="114">
        <v>0</v>
      </c>
      <c r="AG125" s="114"/>
      <c r="AH125" s="114"/>
      <c r="AI125" s="114"/>
      <c r="AJ125" s="114"/>
      <c r="AK125" s="114">
        <v>0</v>
      </c>
      <c r="AL125" s="114"/>
      <c r="AM125" s="114"/>
      <c r="AN125" s="114"/>
      <c r="AO125" s="114"/>
      <c r="AP125" s="114">
        <v>0</v>
      </c>
      <c r="AQ125" s="114"/>
      <c r="AR125" s="114"/>
      <c r="AS125" s="114"/>
      <c r="AT125" s="114"/>
      <c r="AU125" s="114">
        <v>45295</v>
      </c>
      <c r="AV125" s="114"/>
      <c r="AW125" s="114"/>
      <c r="AX125" s="114"/>
      <c r="AY125" s="114"/>
      <c r="AZ125" s="114">
        <v>0</v>
      </c>
      <c r="BA125" s="114"/>
      <c r="BB125" s="114"/>
      <c r="BC125" s="114"/>
      <c r="BD125" s="114"/>
      <c r="BE125" s="114">
        <v>45295</v>
      </c>
      <c r="BF125" s="114"/>
      <c r="BG125" s="114"/>
      <c r="BH125" s="114"/>
      <c r="BI125" s="114"/>
      <c r="BJ125" s="114">
        <v>0</v>
      </c>
      <c r="BK125" s="114"/>
      <c r="BL125" s="114"/>
      <c r="BM125" s="114"/>
      <c r="BN125" s="114"/>
      <c r="BO125" s="114">
        <v>0</v>
      </c>
      <c r="BP125" s="114"/>
      <c r="BQ125" s="114"/>
      <c r="BR125" s="114"/>
      <c r="BS125" s="114"/>
      <c r="BT125" s="114">
        <v>0</v>
      </c>
      <c r="BU125" s="114"/>
      <c r="BV125" s="114"/>
      <c r="BW125" s="114"/>
      <c r="BX125" s="114"/>
    </row>
    <row r="126" spans="1:79" s="98" customFormat="1" ht="75" customHeight="1" x14ac:dyDescent="0.2">
      <c r="A126" s="88">
        <v>10</v>
      </c>
      <c r="B126" s="89"/>
      <c r="C126" s="89"/>
      <c r="D126" s="113" t="s">
        <v>196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36" t="s">
        <v>185</v>
      </c>
      <c r="R126" s="36"/>
      <c r="S126" s="36"/>
      <c r="T126" s="36"/>
      <c r="U126" s="36"/>
      <c r="V126" s="113" t="s">
        <v>186</v>
      </c>
      <c r="W126" s="92"/>
      <c r="X126" s="92"/>
      <c r="Y126" s="92"/>
      <c r="Z126" s="92"/>
      <c r="AA126" s="92"/>
      <c r="AB126" s="92"/>
      <c r="AC126" s="92"/>
      <c r="AD126" s="92"/>
      <c r="AE126" s="93"/>
      <c r="AF126" s="114">
        <v>0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0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50000</v>
      </c>
      <c r="BA126" s="114"/>
      <c r="BB126" s="114"/>
      <c r="BC126" s="114"/>
      <c r="BD126" s="114"/>
      <c r="BE126" s="114">
        <v>50000</v>
      </c>
      <c r="BF126" s="114"/>
      <c r="BG126" s="114"/>
      <c r="BH126" s="114"/>
      <c r="BI126" s="114"/>
      <c r="BJ126" s="114">
        <v>0</v>
      </c>
      <c r="BK126" s="114"/>
      <c r="BL126" s="114"/>
      <c r="BM126" s="114"/>
      <c r="BN126" s="114"/>
      <c r="BO126" s="114">
        <v>0</v>
      </c>
      <c r="BP126" s="114"/>
      <c r="BQ126" s="114"/>
      <c r="BR126" s="114"/>
      <c r="BS126" s="114"/>
      <c r="BT126" s="114">
        <v>0</v>
      </c>
      <c r="BU126" s="114"/>
      <c r="BV126" s="114"/>
      <c r="BW126" s="114"/>
      <c r="BX126" s="114"/>
    </row>
    <row r="127" spans="1:79" s="6" customFormat="1" ht="15" customHeight="1" x14ac:dyDescent="0.2">
      <c r="A127" s="86">
        <v>0</v>
      </c>
      <c r="B127" s="84"/>
      <c r="C127" s="84"/>
      <c r="D127" s="112" t="s">
        <v>197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2"/>
      <c r="W127" s="100"/>
      <c r="X127" s="100"/>
      <c r="Y127" s="100"/>
      <c r="Z127" s="100"/>
      <c r="AA127" s="100"/>
      <c r="AB127" s="100"/>
      <c r="AC127" s="100"/>
      <c r="AD127" s="100"/>
      <c r="AE127" s="10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</row>
    <row r="128" spans="1:79" s="98" customFormat="1" ht="57" customHeight="1" x14ac:dyDescent="0.2">
      <c r="A128" s="88">
        <v>1</v>
      </c>
      <c r="B128" s="89"/>
      <c r="C128" s="89"/>
      <c r="D128" s="113" t="s">
        <v>198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36" t="s">
        <v>193</v>
      </c>
      <c r="R128" s="36"/>
      <c r="S128" s="36"/>
      <c r="T128" s="36"/>
      <c r="U128" s="36"/>
      <c r="V128" s="113" t="s">
        <v>199</v>
      </c>
      <c r="W128" s="92"/>
      <c r="X128" s="92"/>
      <c r="Y128" s="92"/>
      <c r="Z128" s="92"/>
      <c r="AA128" s="92"/>
      <c r="AB128" s="92"/>
      <c r="AC128" s="92"/>
      <c r="AD128" s="92"/>
      <c r="AE128" s="93"/>
      <c r="AF128" s="114">
        <v>0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0</v>
      </c>
      <c r="AQ128" s="114"/>
      <c r="AR128" s="114"/>
      <c r="AS128" s="114"/>
      <c r="AT128" s="114"/>
      <c r="AU128" s="114">
        <v>2</v>
      </c>
      <c r="AV128" s="114"/>
      <c r="AW128" s="114"/>
      <c r="AX128" s="114"/>
      <c r="AY128" s="114"/>
      <c r="AZ128" s="114">
        <v>0</v>
      </c>
      <c r="BA128" s="114"/>
      <c r="BB128" s="114"/>
      <c r="BC128" s="114"/>
      <c r="BD128" s="114"/>
      <c r="BE128" s="114">
        <v>2</v>
      </c>
      <c r="BF128" s="114"/>
      <c r="BG128" s="114"/>
      <c r="BH128" s="114"/>
      <c r="BI128" s="114"/>
      <c r="BJ128" s="114">
        <v>0</v>
      </c>
      <c r="BK128" s="114"/>
      <c r="BL128" s="114"/>
      <c r="BM128" s="114"/>
      <c r="BN128" s="114"/>
      <c r="BO128" s="114">
        <v>0</v>
      </c>
      <c r="BP128" s="114"/>
      <c r="BQ128" s="114"/>
      <c r="BR128" s="114"/>
      <c r="BS128" s="114"/>
      <c r="BT128" s="114">
        <v>0</v>
      </c>
      <c r="BU128" s="114"/>
      <c r="BV128" s="114"/>
      <c r="BW128" s="114"/>
      <c r="BX128" s="114"/>
    </row>
    <row r="129" spans="1:76" s="98" customFormat="1" ht="60" customHeight="1" x14ac:dyDescent="0.2">
      <c r="A129" s="88">
        <v>2</v>
      </c>
      <c r="B129" s="89"/>
      <c r="C129" s="89"/>
      <c r="D129" s="113" t="s">
        <v>200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36" t="s">
        <v>193</v>
      </c>
      <c r="R129" s="36"/>
      <c r="S129" s="36"/>
      <c r="T129" s="36"/>
      <c r="U129" s="36"/>
      <c r="V129" s="113" t="s">
        <v>201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4">
        <v>183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183</v>
      </c>
      <c r="AQ129" s="114"/>
      <c r="AR129" s="114"/>
      <c r="AS129" s="114"/>
      <c r="AT129" s="114"/>
      <c r="AU129" s="114">
        <v>150</v>
      </c>
      <c r="AV129" s="114"/>
      <c r="AW129" s="114"/>
      <c r="AX129" s="114"/>
      <c r="AY129" s="114"/>
      <c r="AZ129" s="114">
        <v>0</v>
      </c>
      <c r="BA129" s="114"/>
      <c r="BB129" s="114"/>
      <c r="BC129" s="114"/>
      <c r="BD129" s="114"/>
      <c r="BE129" s="114">
        <v>150</v>
      </c>
      <c r="BF129" s="114"/>
      <c r="BG129" s="114"/>
      <c r="BH129" s="114"/>
      <c r="BI129" s="114"/>
      <c r="BJ129" s="114">
        <v>117</v>
      </c>
      <c r="BK129" s="114"/>
      <c r="BL129" s="114"/>
      <c r="BM129" s="114"/>
      <c r="BN129" s="114"/>
      <c r="BO129" s="114">
        <v>0</v>
      </c>
      <c r="BP129" s="114"/>
      <c r="BQ129" s="114"/>
      <c r="BR129" s="114"/>
      <c r="BS129" s="114"/>
      <c r="BT129" s="114">
        <v>117</v>
      </c>
      <c r="BU129" s="114"/>
      <c r="BV129" s="114"/>
      <c r="BW129" s="114"/>
      <c r="BX129" s="114"/>
    </row>
    <row r="130" spans="1:76" s="98" customFormat="1" ht="30" customHeight="1" x14ac:dyDescent="0.2">
      <c r="A130" s="88">
        <v>3</v>
      </c>
      <c r="B130" s="89"/>
      <c r="C130" s="89"/>
      <c r="D130" s="113" t="s">
        <v>202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36" t="s">
        <v>193</v>
      </c>
      <c r="R130" s="36"/>
      <c r="S130" s="36"/>
      <c r="T130" s="36"/>
      <c r="U130" s="36"/>
      <c r="V130" s="113" t="s">
        <v>194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4">
        <v>1</v>
      </c>
      <c r="AG130" s="114"/>
      <c r="AH130" s="114"/>
      <c r="AI130" s="114"/>
      <c r="AJ130" s="114"/>
      <c r="AK130" s="114">
        <v>0</v>
      </c>
      <c r="AL130" s="114"/>
      <c r="AM130" s="114"/>
      <c r="AN130" s="114"/>
      <c r="AO130" s="114"/>
      <c r="AP130" s="114">
        <v>1</v>
      </c>
      <c r="AQ130" s="114"/>
      <c r="AR130" s="114"/>
      <c r="AS130" s="114"/>
      <c r="AT130" s="114"/>
      <c r="AU130" s="114">
        <v>1</v>
      </c>
      <c r="AV130" s="114"/>
      <c r="AW130" s="114"/>
      <c r="AX130" s="114"/>
      <c r="AY130" s="114"/>
      <c r="AZ130" s="114">
        <v>0</v>
      </c>
      <c r="BA130" s="114"/>
      <c r="BB130" s="114"/>
      <c r="BC130" s="114"/>
      <c r="BD130" s="114"/>
      <c r="BE130" s="114">
        <v>1</v>
      </c>
      <c r="BF130" s="114"/>
      <c r="BG130" s="114"/>
      <c r="BH130" s="114"/>
      <c r="BI130" s="114"/>
      <c r="BJ130" s="114">
        <v>1</v>
      </c>
      <c r="BK130" s="114"/>
      <c r="BL130" s="114"/>
      <c r="BM130" s="114"/>
      <c r="BN130" s="114"/>
      <c r="BO130" s="114">
        <v>0</v>
      </c>
      <c r="BP130" s="114"/>
      <c r="BQ130" s="114"/>
      <c r="BR130" s="114"/>
      <c r="BS130" s="114"/>
      <c r="BT130" s="114">
        <v>1</v>
      </c>
      <c r="BU130" s="114"/>
      <c r="BV130" s="114"/>
      <c r="BW130" s="114"/>
      <c r="BX130" s="114"/>
    </row>
    <row r="131" spans="1:76" s="98" customFormat="1" ht="30" customHeight="1" x14ac:dyDescent="0.2">
      <c r="A131" s="88">
        <v>4</v>
      </c>
      <c r="B131" s="89"/>
      <c r="C131" s="89"/>
      <c r="D131" s="113" t="s">
        <v>203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36" t="s">
        <v>204</v>
      </c>
      <c r="R131" s="36"/>
      <c r="S131" s="36"/>
      <c r="T131" s="36"/>
      <c r="U131" s="36"/>
      <c r="V131" s="113" t="s">
        <v>199</v>
      </c>
      <c r="W131" s="92"/>
      <c r="X131" s="92"/>
      <c r="Y131" s="92"/>
      <c r="Z131" s="92"/>
      <c r="AA131" s="92"/>
      <c r="AB131" s="92"/>
      <c r="AC131" s="92"/>
      <c r="AD131" s="92"/>
      <c r="AE131" s="93"/>
      <c r="AF131" s="114">
        <v>1590</v>
      </c>
      <c r="AG131" s="114"/>
      <c r="AH131" s="114"/>
      <c r="AI131" s="114"/>
      <c r="AJ131" s="114"/>
      <c r="AK131" s="114">
        <v>0</v>
      </c>
      <c r="AL131" s="114"/>
      <c r="AM131" s="114"/>
      <c r="AN131" s="114"/>
      <c r="AO131" s="114"/>
      <c r="AP131" s="114">
        <v>1590</v>
      </c>
      <c r="AQ131" s="114"/>
      <c r="AR131" s="114"/>
      <c r="AS131" s="114"/>
      <c r="AT131" s="114"/>
      <c r="AU131" s="114">
        <v>0</v>
      </c>
      <c r="AV131" s="114"/>
      <c r="AW131" s="114"/>
      <c r="AX131" s="114"/>
      <c r="AY131" s="114"/>
      <c r="AZ131" s="114">
        <v>0</v>
      </c>
      <c r="BA131" s="114"/>
      <c r="BB131" s="114"/>
      <c r="BC131" s="114"/>
      <c r="BD131" s="114"/>
      <c r="BE131" s="114">
        <v>0</v>
      </c>
      <c r="BF131" s="114"/>
      <c r="BG131" s="114"/>
      <c r="BH131" s="114"/>
      <c r="BI131" s="114"/>
      <c r="BJ131" s="114">
        <v>0</v>
      </c>
      <c r="BK131" s="114"/>
      <c r="BL131" s="114"/>
      <c r="BM131" s="114"/>
      <c r="BN131" s="114"/>
      <c r="BO131" s="114">
        <v>0</v>
      </c>
      <c r="BP131" s="114"/>
      <c r="BQ131" s="114"/>
      <c r="BR131" s="114"/>
      <c r="BS131" s="114"/>
      <c r="BT131" s="114">
        <v>0</v>
      </c>
      <c r="BU131" s="114"/>
      <c r="BV131" s="114"/>
      <c r="BW131" s="114"/>
      <c r="BX131" s="114"/>
    </row>
    <row r="132" spans="1:76" s="98" customFormat="1" ht="30" customHeight="1" x14ac:dyDescent="0.2">
      <c r="A132" s="88">
        <v>5</v>
      </c>
      <c r="B132" s="89"/>
      <c r="C132" s="89"/>
      <c r="D132" s="113" t="s">
        <v>205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36" t="s">
        <v>206</v>
      </c>
      <c r="R132" s="36"/>
      <c r="S132" s="36"/>
      <c r="T132" s="36"/>
      <c r="U132" s="36"/>
      <c r="V132" s="113" t="s">
        <v>199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4">
        <v>1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1</v>
      </c>
      <c r="AQ132" s="114"/>
      <c r="AR132" s="114"/>
      <c r="AS132" s="114"/>
      <c r="AT132" s="114"/>
      <c r="AU132" s="114">
        <v>0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0</v>
      </c>
      <c r="BF132" s="114"/>
      <c r="BG132" s="114"/>
      <c r="BH132" s="114"/>
      <c r="BI132" s="114"/>
      <c r="BJ132" s="114">
        <v>0</v>
      </c>
      <c r="BK132" s="114"/>
      <c r="BL132" s="114"/>
      <c r="BM132" s="114"/>
      <c r="BN132" s="114"/>
      <c r="BO132" s="114">
        <v>0</v>
      </c>
      <c r="BP132" s="114"/>
      <c r="BQ132" s="114"/>
      <c r="BR132" s="114"/>
      <c r="BS132" s="114"/>
      <c r="BT132" s="114">
        <v>0</v>
      </c>
      <c r="BU132" s="114"/>
      <c r="BV132" s="114"/>
      <c r="BW132" s="114"/>
      <c r="BX132" s="114"/>
    </row>
    <row r="133" spans="1:76" s="98" customFormat="1" ht="45" customHeight="1" x14ac:dyDescent="0.2">
      <c r="A133" s="88">
        <v>6</v>
      </c>
      <c r="B133" s="89"/>
      <c r="C133" s="89"/>
      <c r="D133" s="113" t="s">
        <v>207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36" t="s">
        <v>193</v>
      </c>
      <c r="R133" s="36"/>
      <c r="S133" s="36"/>
      <c r="T133" s="36"/>
      <c r="U133" s="36"/>
      <c r="V133" s="113" t="s">
        <v>208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4">
        <v>0</v>
      </c>
      <c r="AG133" s="114"/>
      <c r="AH133" s="114"/>
      <c r="AI133" s="114"/>
      <c r="AJ133" s="114"/>
      <c r="AK133" s="114">
        <v>0</v>
      </c>
      <c r="AL133" s="114"/>
      <c r="AM133" s="114"/>
      <c r="AN133" s="114"/>
      <c r="AO133" s="114"/>
      <c r="AP133" s="114">
        <v>0</v>
      </c>
      <c r="AQ133" s="114"/>
      <c r="AR133" s="114"/>
      <c r="AS133" s="114"/>
      <c r="AT133" s="114"/>
      <c r="AU133" s="114">
        <v>5</v>
      </c>
      <c r="AV133" s="114"/>
      <c r="AW133" s="114"/>
      <c r="AX133" s="114"/>
      <c r="AY133" s="114"/>
      <c r="AZ133" s="114">
        <v>0</v>
      </c>
      <c r="BA133" s="114"/>
      <c r="BB133" s="114"/>
      <c r="BC133" s="114"/>
      <c r="BD133" s="114"/>
      <c r="BE133" s="114">
        <v>5</v>
      </c>
      <c r="BF133" s="114"/>
      <c r="BG133" s="114"/>
      <c r="BH133" s="114"/>
      <c r="BI133" s="114"/>
      <c r="BJ133" s="114">
        <v>0</v>
      </c>
      <c r="BK133" s="114"/>
      <c r="BL133" s="114"/>
      <c r="BM133" s="114"/>
      <c r="BN133" s="114"/>
      <c r="BO133" s="114">
        <v>0</v>
      </c>
      <c r="BP133" s="114"/>
      <c r="BQ133" s="114"/>
      <c r="BR133" s="114"/>
      <c r="BS133" s="114"/>
      <c r="BT133" s="114">
        <v>0</v>
      </c>
      <c r="BU133" s="114"/>
      <c r="BV133" s="114"/>
      <c r="BW133" s="114"/>
      <c r="BX133" s="114"/>
    </row>
    <row r="134" spans="1:76" s="98" customFormat="1" ht="75" customHeight="1" x14ac:dyDescent="0.2">
      <c r="A134" s="88">
        <v>7</v>
      </c>
      <c r="B134" s="89"/>
      <c r="C134" s="89"/>
      <c r="D134" s="113" t="s">
        <v>209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206</v>
      </c>
      <c r="R134" s="36"/>
      <c r="S134" s="36"/>
      <c r="T134" s="36"/>
      <c r="U134" s="36"/>
      <c r="V134" s="113" t="s">
        <v>210</v>
      </c>
      <c r="W134" s="92"/>
      <c r="X134" s="92"/>
      <c r="Y134" s="92"/>
      <c r="Z134" s="92"/>
      <c r="AA134" s="92"/>
      <c r="AB134" s="92"/>
      <c r="AC134" s="92"/>
      <c r="AD134" s="92"/>
      <c r="AE134" s="93"/>
      <c r="AF134" s="114">
        <v>0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0</v>
      </c>
      <c r="AQ134" s="114"/>
      <c r="AR134" s="114"/>
      <c r="AS134" s="114"/>
      <c r="AT134" s="114"/>
      <c r="AU134" s="114">
        <v>0</v>
      </c>
      <c r="AV134" s="114"/>
      <c r="AW134" s="114"/>
      <c r="AX134" s="114"/>
      <c r="AY134" s="114"/>
      <c r="AZ134" s="114">
        <v>1</v>
      </c>
      <c r="BA134" s="114"/>
      <c r="BB134" s="114"/>
      <c r="BC134" s="114"/>
      <c r="BD134" s="114"/>
      <c r="BE134" s="114">
        <v>1</v>
      </c>
      <c r="BF134" s="114"/>
      <c r="BG134" s="114"/>
      <c r="BH134" s="114"/>
      <c r="BI134" s="114"/>
      <c r="BJ134" s="114">
        <v>0</v>
      </c>
      <c r="BK134" s="114"/>
      <c r="BL134" s="114"/>
      <c r="BM134" s="114"/>
      <c r="BN134" s="114"/>
      <c r="BO134" s="114">
        <v>0</v>
      </c>
      <c r="BP134" s="114"/>
      <c r="BQ134" s="114"/>
      <c r="BR134" s="114"/>
      <c r="BS134" s="114"/>
      <c r="BT134" s="114">
        <v>0</v>
      </c>
      <c r="BU134" s="114"/>
      <c r="BV134" s="114"/>
      <c r="BW134" s="114"/>
      <c r="BX134" s="114"/>
    </row>
    <row r="135" spans="1:76" s="6" customFormat="1" ht="15" customHeight="1" x14ac:dyDescent="0.2">
      <c r="A135" s="86">
        <v>0</v>
      </c>
      <c r="B135" s="84"/>
      <c r="C135" s="84"/>
      <c r="D135" s="112" t="s">
        <v>211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1"/>
      <c r="Q135" s="110"/>
      <c r="R135" s="110"/>
      <c r="S135" s="110"/>
      <c r="T135" s="110"/>
      <c r="U135" s="110"/>
      <c r="V135" s="112"/>
      <c r="W135" s="100"/>
      <c r="X135" s="100"/>
      <c r="Y135" s="100"/>
      <c r="Z135" s="100"/>
      <c r="AA135" s="100"/>
      <c r="AB135" s="100"/>
      <c r="AC135" s="100"/>
      <c r="AD135" s="100"/>
      <c r="AE135" s="10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</row>
    <row r="136" spans="1:76" s="98" customFormat="1" ht="42.75" customHeight="1" x14ac:dyDescent="0.2">
      <c r="A136" s="88">
        <v>1</v>
      </c>
      <c r="B136" s="89"/>
      <c r="C136" s="89"/>
      <c r="D136" s="113" t="s">
        <v>212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185</v>
      </c>
      <c r="R136" s="36"/>
      <c r="S136" s="36"/>
      <c r="T136" s="36"/>
      <c r="U136" s="36"/>
      <c r="V136" s="113" t="s">
        <v>213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4">
        <v>1811.8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1811.8</v>
      </c>
      <c r="AQ136" s="114"/>
      <c r="AR136" s="114"/>
      <c r="AS136" s="114"/>
      <c r="AT136" s="114"/>
      <c r="AU136" s="114">
        <v>0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0</v>
      </c>
      <c r="BF136" s="114"/>
      <c r="BG136" s="114"/>
      <c r="BH136" s="114"/>
      <c r="BI136" s="114"/>
      <c r="BJ136" s="114">
        <v>0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0</v>
      </c>
      <c r="BU136" s="114"/>
      <c r="BV136" s="114"/>
      <c r="BW136" s="114"/>
      <c r="BX136" s="114"/>
    </row>
    <row r="137" spans="1:76" s="98" customFormat="1" ht="60" customHeight="1" x14ac:dyDescent="0.2">
      <c r="A137" s="88">
        <v>2</v>
      </c>
      <c r="B137" s="89"/>
      <c r="C137" s="89"/>
      <c r="D137" s="113" t="s">
        <v>214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185</v>
      </c>
      <c r="R137" s="36"/>
      <c r="S137" s="36"/>
      <c r="T137" s="36"/>
      <c r="U137" s="36"/>
      <c r="V137" s="113" t="s">
        <v>199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4">
        <v>0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0</v>
      </c>
      <c r="AQ137" s="114"/>
      <c r="AR137" s="114"/>
      <c r="AS137" s="114"/>
      <c r="AT137" s="114"/>
      <c r="AU137" s="114">
        <v>151107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151107</v>
      </c>
      <c r="BF137" s="114"/>
      <c r="BG137" s="114"/>
      <c r="BH137" s="114"/>
      <c r="BI137" s="114"/>
      <c r="BJ137" s="114">
        <v>0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0</v>
      </c>
      <c r="BU137" s="114"/>
      <c r="BV137" s="114"/>
      <c r="BW137" s="114"/>
      <c r="BX137" s="114"/>
    </row>
    <row r="138" spans="1:76" s="98" customFormat="1" ht="60" customHeight="1" x14ac:dyDescent="0.2">
      <c r="A138" s="88">
        <v>3</v>
      </c>
      <c r="B138" s="89"/>
      <c r="C138" s="89"/>
      <c r="D138" s="113" t="s">
        <v>215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36" t="s">
        <v>185</v>
      </c>
      <c r="R138" s="36"/>
      <c r="S138" s="36"/>
      <c r="T138" s="36"/>
      <c r="U138" s="36"/>
      <c r="V138" s="113" t="s">
        <v>199</v>
      </c>
      <c r="W138" s="92"/>
      <c r="X138" s="92"/>
      <c r="Y138" s="92"/>
      <c r="Z138" s="92"/>
      <c r="AA138" s="92"/>
      <c r="AB138" s="92"/>
      <c r="AC138" s="92"/>
      <c r="AD138" s="92"/>
      <c r="AE138" s="93"/>
      <c r="AF138" s="114">
        <v>0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0</v>
      </c>
      <c r="AQ138" s="114"/>
      <c r="AR138" s="114"/>
      <c r="AS138" s="114"/>
      <c r="AT138" s="114"/>
      <c r="AU138" s="114">
        <v>315750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315750</v>
      </c>
      <c r="BF138" s="114"/>
      <c r="BG138" s="114"/>
      <c r="BH138" s="114"/>
      <c r="BI138" s="114"/>
      <c r="BJ138" s="114">
        <v>0</v>
      </c>
      <c r="BK138" s="114"/>
      <c r="BL138" s="114"/>
      <c r="BM138" s="114"/>
      <c r="BN138" s="114"/>
      <c r="BO138" s="114">
        <v>0</v>
      </c>
      <c r="BP138" s="114"/>
      <c r="BQ138" s="114"/>
      <c r="BR138" s="114"/>
      <c r="BS138" s="114"/>
      <c r="BT138" s="114">
        <v>0</v>
      </c>
      <c r="BU138" s="114"/>
      <c r="BV138" s="114"/>
      <c r="BW138" s="114"/>
      <c r="BX138" s="114"/>
    </row>
    <row r="139" spans="1:76" s="98" customFormat="1" ht="120" customHeight="1" x14ac:dyDescent="0.2">
      <c r="A139" s="88">
        <v>4</v>
      </c>
      <c r="B139" s="89"/>
      <c r="C139" s="89"/>
      <c r="D139" s="113" t="s">
        <v>216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185</v>
      </c>
      <c r="R139" s="36"/>
      <c r="S139" s="36"/>
      <c r="T139" s="36"/>
      <c r="U139" s="36"/>
      <c r="V139" s="113" t="s">
        <v>213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4">
        <v>1448.83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1448.83</v>
      </c>
      <c r="AQ139" s="114"/>
      <c r="AR139" s="114"/>
      <c r="AS139" s="114"/>
      <c r="AT139" s="114"/>
      <c r="AU139" s="114">
        <v>9162.6200000000008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9162.6200000000008</v>
      </c>
      <c r="BF139" s="114"/>
      <c r="BG139" s="114"/>
      <c r="BH139" s="114"/>
      <c r="BI139" s="114"/>
      <c r="BJ139" s="114">
        <v>4102.5600000000004</v>
      </c>
      <c r="BK139" s="114"/>
      <c r="BL139" s="114"/>
      <c r="BM139" s="114"/>
      <c r="BN139" s="114"/>
      <c r="BO139" s="114">
        <v>0</v>
      </c>
      <c r="BP139" s="114"/>
      <c r="BQ139" s="114"/>
      <c r="BR139" s="114"/>
      <c r="BS139" s="114"/>
      <c r="BT139" s="114">
        <v>4102.5600000000004</v>
      </c>
      <c r="BU139" s="114"/>
      <c r="BV139" s="114"/>
      <c r="BW139" s="114"/>
      <c r="BX139" s="114"/>
    </row>
    <row r="140" spans="1:76" s="98" customFormat="1" ht="30" customHeight="1" x14ac:dyDescent="0.2">
      <c r="A140" s="88">
        <v>5</v>
      </c>
      <c r="B140" s="89"/>
      <c r="C140" s="89"/>
      <c r="D140" s="113" t="s">
        <v>217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36" t="s">
        <v>185</v>
      </c>
      <c r="R140" s="36"/>
      <c r="S140" s="36"/>
      <c r="T140" s="36"/>
      <c r="U140" s="36"/>
      <c r="V140" s="113" t="s">
        <v>213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4">
        <v>20000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20000</v>
      </c>
      <c r="AQ140" s="114"/>
      <c r="AR140" s="114"/>
      <c r="AS140" s="114"/>
      <c r="AT140" s="114"/>
      <c r="AU140" s="114">
        <v>20000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20000</v>
      </c>
      <c r="BF140" s="114"/>
      <c r="BG140" s="114"/>
      <c r="BH140" s="114"/>
      <c r="BI140" s="114"/>
      <c r="BJ140" s="114">
        <v>0</v>
      </c>
      <c r="BK140" s="114"/>
      <c r="BL140" s="114"/>
      <c r="BM140" s="114"/>
      <c r="BN140" s="114"/>
      <c r="BO140" s="114">
        <v>0</v>
      </c>
      <c r="BP140" s="114"/>
      <c r="BQ140" s="114"/>
      <c r="BR140" s="114"/>
      <c r="BS140" s="114"/>
      <c r="BT140" s="114">
        <v>0</v>
      </c>
      <c r="BU140" s="114"/>
      <c r="BV140" s="114"/>
      <c r="BW140" s="114"/>
      <c r="BX140" s="114"/>
    </row>
    <row r="141" spans="1:76" s="98" customFormat="1" ht="30" customHeight="1" x14ac:dyDescent="0.2">
      <c r="A141" s="88">
        <v>6</v>
      </c>
      <c r="B141" s="89"/>
      <c r="C141" s="89"/>
      <c r="D141" s="113" t="s">
        <v>218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36" t="s">
        <v>185</v>
      </c>
      <c r="R141" s="36"/>
      <c r="S141" s="36"/>
      <c r="T141" s="36"/>
      <c r="U141" s="36"/>
      <c r="V141" s="113" t="s">
        <v>199</v>
      </c>
      <c r="W141" s="92"/>
      <c r="X141" s="92"/>
      <c r="Y141" s="92"/>
      <c r="Z141" s="92"/>
      <c r="AA141" s="92"/>
      <c r="AB141" s="92"/>
      <c r="AC141" s="92"/>
      <c r="AD141" s="92"/>
      <c r="AE141" s="93"/>
      <c r="AF141" s="114">
        <v>44.03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44.03</v>
      </c>
      <c r="AQ141" s="114"/>
      <c r="AR141" s="114"/>
      <c r="AS141" s="114"/>
      <c r="AT141" s="114"/>
      <c r="AU141" s="114">
        <v>0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0</v>
      </c>
      <c r="BF141" s="114"/>
      <c r="BG141" s="114"/>
      <c r="BH141" s="114"/>
      <c r="BI141" s="114"/>
      <c r="BJ141" s="114">
        <v>0</v>
      </c>
      <c r="BK141" s="114"/>
      <c r="BL141" s="114"/>
      <c r="BM141" s="114"/>
      <c r="BN141" s="114"/>
      <c r="BO141" s="114">
        <v>0</v>
      </c>
      <c r="BP141" s="114"/>
      <c r="BQ141" s="114"/>
      <c r="BR141" s="114"/>
      <c r="BS141" s="114"/>
      <c r="BT141" s="114">
        <v>0</v>
      </c>
      <c r="BU141" s="114"/>
      <c r="BV141" s="114"/>
      <c r="BW141" s="114"/>
      <c r="BX141" s="114"/>
    </row>
    <row r="142" spans="1:76" s="98" customFormat="1" ht="30" customHeight="1" x14ac:dyDescent="0.2">
      <c r="A142" s="88">
        <v>7</v>
      </c>
      <c r="B142" s="89"/>
      <c r="C142" s="89"/>
      <c r="D142" s="113" t="s">
        <v>219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36" t="s">
        <v>185</v>
      </c>
      <c r="R142" s="36"/>
      <c r="S142" s="36"/>
      <c r="T142" s="36"/>
      <c r="U142" s="36"/>
      <c r="V142" s="113" t="s">
        <v>199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4">
        <v>20000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20000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0</v>
      </c>
      <c r="BF142" s="114"/>
      <c r="BG142" s="114"/>
      <c r="BH142" s="114"/>
      <c r="BI142" s="114"/>
      <c r="BJ142" s="114">
        <v>0</v>
      </c>
      <c r="BK142" s="114"/>
      <c r="BL142" s="114"/>
      <c r="BM142" s="114"/>
      <c r="BN142" s="114"/>
      <c r="BO142" s="114">
        <v>0</v>
      </c>
      <c r="BP142" s="114"/>
      <c r="BQ142" s="114"/>
      <c r="BR142" s="114"/>
      <c r="BS142" s="114"/>
      <c r="BT142" s="114">
        <v>0</v>
      </c>
      <c r="BU142" s="114"/>
      <c r="BV142" s="114"/>
      <c r="BW142" s="114"/>
      <c r="BX142" s="114"/>
    </row>
    <row r="143" spans="1:76" s="98" customFormat="1" ht="45" customHeight="1" x14ac:dyDescent="0.2">
      <c r="A143" s="88">
        <v>8</v>
      </c>
      <c r="B143" s="89"/>
      <c r="C143" s="89"/>
      <c r="D143" s="113" t="s">
        <v>220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36" t="s">
        <v>185</v>
      </c>
      <c r="R143" s="36"/>
      <c r="S143" s="36"/>
      <c r="T143" s="36"/>
      <c r="U143" s="36"/>
      <c r="V143" s="113" t="s">
        <v>199</v>
      </c>
      <c r="W143" s="92"/>
      <c r="X143" s="92"/>
      <c r="Y143" s="92"/>
      <c r="Z143" s="92"/>
      <c r="AA143" s="92"/>
      <c r="AB143" s="92"/>
      <c r="AC143" s="92"/>
      <c r="AD143" s="92"/>
      <c r="AE143" s="93"/>
      <c r="AF143" s="114">
        <v>0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0</v>
      </c>
      <c r="AQ143" s="114"/>
      <c r="AR143" s="114"/>
      <c r="AS143" s="114"/>
      <c r="AT143" s="114"/>
      <c r="AU143" s="114">
        <v>16550.36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16550.36</v>
      </c>
      <c r="BF143" s="114"/>
      <c r="BG143" s="114"/>
      <c r="BH143" s="114"/>
      <c r="BI143" s="114"/>
      <c r="BJ143" s="114">
        <v>0</v>
      </c>
      <c r="BK143" s="114"/>
      <c r="BL143" s="114"/>
      <c r="BM143" s="114"/>
      <c r="BN143" s="114"/>
      <c r="BO143" s="114">
        <v>0</v>
      </c>
      <c r="BP143" s="114"/>
      <c r="BQ143" s="114"/>
      <c r="BR143" s="114"/>
      <c r="BS143" s="114"/>
      <c r="BT143" s="114">
        <v>0</v>
      </c>
      <c r="BU143" s="114"/>
      <c r="BV143" s="114"/>
      <c r="BW143" s="114"/>
      <c r="BX143" s="114"/>
    </row>
    <row r="144" spans="1:76" s="98" customFormat="1" ht="60" customHeight="1" x14ac:dyDescent="0.2">
      <c r="A144" s="88">
        <v>9</v>
      </c>
      <c r="B144" s="89"/>
      <c r="C144" s="89"/>
      <c r="D144" s="113" t="s">
        <v>221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185</v>
      </c>
      <c r="R144" s="36"/>
      <c r="S144" s="36"/>
      <c r="T144" s="36"/>
      <c r="U144" s="36"/>
      <c r="V144" s="113" t="s">
        <v>199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4">
        <v>0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0</v>
      </c>
      <c r="AQ144" s="114"/>
      <c r="AR144" s="114"/>
      <c r="AS144" s="114"/>
      <c r="AT144" s="114"/>
      <c r="AU144" s="114">
        <v>0</v>
      </c>
      <c r="AV144" s="114"/>
      <c r="AW144" s="114"/>
      <c r="AX144" s="114"/>
      <c r="AY144" s="114"/>
      <c r="AZ144" s="114">
        <v>50000</v>
      </c>
      <c r="BA144" s="114"/>
      <c r="BB144" s="114"/>
      <c r="BC144" s="114"/>
      <c r="BD144" s="114"/>
      <c r="BE144" s="114">
        <v>50000</v>
      </c>
      <c r="BF144" s="114"/>
      <c r="BG144" s="114"/>
      <c r="BH144" s="114"/>
      <c r="BI144" s="114"/>
      <c r="BJ144" s="114">
        <v>0</v>
      </c>
      <c r="BK144" s="114"/>
      <c r="BL144" s="114"/>
      <c r="BM144" s="114"/>
      <c r="BN144" s="114"/>
      <c r="BO144" s="114">
        <v>0</v>
      </c>
      <c r="BP144" s="114"/>
      <c r="BQ144" s="114"/>
      <c r="BR144" s="114"/>
      <c r="BS144" s="114"/>
      <c r="BT144" s="114">
        <v>0</v>
      </c>
      <c r="BU144" s="114"/>
      <c r="BV144" s="114"/>
      <c r="BW144" s="114"/>
      <c r="BX144" s="114"/>
    </row>
    <row r="145" spans="1:79" s="6" customFormat="1" ht="15" customHeight="1" x14ac:dyDescent="0.2">
      <c r="A145" s="86">
        <v>0</v>
      </c>
      <c r="B145" s="84"/>
      <c r="C145" s="84"/>
      <c r="D145" s="112" t="s">
        <v>222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2"/>
      <c r="W145" s="100"/>
      <c r="X145" s="100"/>
      <c r="Y145" s="100"/>
      <c r="Z145" s="100"/>
      <c r="AA145" s="100"/>
      <c r="AB145" s="100"/>
      <c r="AC145" s="100"/>
      <c r="AD145" s="100"/>
      <c r="AE145" s="10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</row>
    <row r="146" spans="1:79" s="98" customFormat="1" ht="42.75" customHeight="1" x14ac:dyDescent="0.2">
      <c r="A146" s="88">
        <v>1</v>
      </c>
      <c r="B146" s="89"/>
      <c r="C146" s="89"/>
      <c r="D146" s="113" t="s">
        <v>223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224</v>
      </c>
      <c r="R146" s="36"/>
      <c r="S146" s="36"/>
      <c r="T146" s="36"/>
      <c r="U146" s="36"/>
      <c r="V146" s="113" t="s">
        <v>225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4">
        <v>38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38</v>
      </c>
      <c r="AQ146" s="114"/>
      <c r="AR146" s="114"/>
      <c r="AS146" s="114"/>
      <c r="AT146" s="114"/>
      <c r="AU146" s="114">
        <v>0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0</v>
      </c>
      <c r="BF146" s="114"/>
      <c r="BG146" s="114"/>
      <c r="BH146" s="114"/>
      <c r="BI146" s="114"/>
      <c r="BJ146" s="114">
        <v>0</v>
      </c>
      <c r="BK146" s="114"/>
      <c r="BL146" s="114"/>
      <c r="BM146" s="114"/>
      <c r="BN146" s="114"/>
      <c r="BO146" s="114">
        <v>0</v>
      </c>
      <c r="BP146" s="114"/>
      <c r="BQ146" s="114"/>
      <c r="BR146" s="114"/>
      <c r="BS146" s="114"/>
      <c r="BT146" s="114">
        <v>0</v>
      </c>
      <c r="BU146" s="114"/>
      <c r="BV146" s="114"/>
      <c r="BW146" s="114"/>
      <c r="BX146" s="114"/>
    </row>
    <row r="147" spans="1:79" s="98" customFormat="1" ht="60" customHeight="1" x14ac:dyDescent="0.2">
      <c r="A147" s="88">
        <v>2</v>
      </c>
      <c r="B147" s="89"/>
      <c r="C147" s="89"/>
      <c r="D147" s="113" t="s">
        <v>226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224</v>
      </c>
      <c r="R147" s="36"/>
      <c r="S147" s="36"/>
      <c r="T147" s="36"/>
      <c r="U147" s="36"/>
      <c r="V147" s="113" t="s">
        <v>199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4">
        <v>0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0</v>
      </c>
      <c r="AQ147" s="114"/>
      <c r="AR147" s="114"/>
      <c r="AS147" s="114"/>
      <c r="AT147" s="114"/>
      <c r="AU147" s="114">
        <v>100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100</v>
      </c>
      <c r="BF147" s="114"/>
      <c r="BG147" s="114"/>
      <c r="BH147" s="114"/>
      <c r="BI147" s="114"/>
      <c r="BJ147" s="114">
        <v>0</v>
      </c>
      <c r="BK147" s="114"/>
      <c r="BL147" s="114"/>
      <c r="BM147" s="114"/>
      <c r="BN147" s="114"/>
      <c r="BO147" s="114">
        <v>0</v>
      </c>
      <c r="BP147" s="114"/>
      <c r="BQ147" s="114"/>
      <c r="BR147" s="114"/>
      <c r="BS147" s="114"/>
      <c r="BT147" s="114">
        <v>0</v>
      </c>
      <c r="BU147" s="114"/>
      <c r="BV147" s="114"/>
      <c r="BW147" s="114"/>
      <c r="BX147" s="114"/>
    </row>
    <row r="148" spans="1:79" s="98" customFormat="1" ht="90" customHeight="1" x14ac:dyDescent="0.2">
      <c r="A148" s="88">
        <v>3</v>
      </c>
      <c r="B148" s="89"/>
      <c r="C148" s="89"/>
      <c r="D148" s="113" t="s">
        <v>227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224</v>
      </c>
      <c r="R148" s="36"/>
      <c r="S148" s="36"/>
      <c r="T148" s="36"/>
      <c r="U148" s="36"/>
      <c r="V148" s="113" t="s">
        <v>225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4">
        <v>111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111</v>
      </c>
      <c r="AQ148" s="114"/>
      <c r="AR148" s="114"/>
      <c r="AS148" s="114"/>
      <c r="AT148" s="114"/>
      <c r="AU148" s="114">
        <v>0</v>
      </c>
      <c r="AV148" s="114"/>
      <c r="AW148" s="114"/>
      <c r="AX148" s="114"/>
      <c r="AY148" s="114"/>
      <c r="AZ148" s="114">
        <v>0</v>
      </c>
      <c r="BA148" s="114"/>
      <c r="BB148" s="114"/>
      <c r="BC148" s="114"/>
      <c r="BD148" s="114"/>
      <c r="BE148" s="114">
        <v>0</v>
      </c>
      <c r="BF148" s="114"/>
      <c r="BG148" s="114"/>
      <c r="BH148" s="114"/>
      <c r="BI148" s="114"/>
      <c r="BJ148" s="114">
        <v>0</v>
      </c>
      <c r="BK148" s="114"/>
      <c r="BL148" s="114"/>
      <c r="BM148" s="114"/>
      <c r="BN148" s="114"/>
      <c r="BO148" s="114">
        <v>0</v>
      </c>
      <c r="BP148" s="114"/>
      <c r="BQ148" s="114"/>
      <c r="BR148" s="114"/>
      <c r="BS148" s="114"/>
      <c r="BT148" s="114">
        <v>0</v>
      </c>
      <c r="BU148" s="114"/>
      <c r="BV148" s="114"/>
      <c r="BW148" s="114"/>
      <c r="BX148" s="114"/>
    </row>
    <row r="149" spans="1:79" s="98" customFormat="1" ht="45" customHeight="1" x14ac:dyDescent="0.2">
      <c r="A149" s="88">
        <v>4</v>
      </c>
      <c r="B149" s="89"/>
      <c r="C149" s="89"/>
      <c r="D149" s="113" t="s">
        <v>228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224</v>
      </c>
      <c r="R149" s="36"/>
      <c r="S149" s="36"/>
      <c r="T149" s="36"/>
      <c r="U149" s="36"/>
      <c r="V149" s="113" t="s">
        <v>199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4">
        <v>100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100</v>
      </c>
      <c r="AQ149" s="114"/>
      <c r="AR149" s="114"/>
      <c r="AS149" s="114"/>
      <c r="AT149" s="114"/>
      <c r="AU149" s="114">
        <v>0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0</v>
      </c>
      <c r="BF149" s="114"/>
      <c r="BG149" s="114"/>
      <c r="BH149" s="114"/>
      <c r="BI149" s="114"/>
      <c r="BJ149" s="114">
        <v>0</v>
      </c>
      <c r="BK149" s="114"/>
      <c r="BL149" s="114"/>
      <c r="BM149" s="114"/>
      <c r="BN149" s="114"/>
      <c r="BO149" s="114">
        <v>0</v>
      </c>
      <c r="BP149" s="114"/>
      <c r="BQ149" s="114"/>
      <c r="BR149" s="114"/>
      <c r="BS149" s="114"/>
      <c r="BT149" s="114">
        <v>0</v>
      </c>
      <c r="BU149" s="114"/>
      <c r="BV149" s="114"/>
      <c r="BW149" s="114"/>
      <c r="BX149" s="114"/>
    </row>
    <row r="150" spans="1:79" s="98" customFormat="1" ht="30" customHeight="1" x14ac:dyDescent="0.2">
      <c r="A150" s="88">
        <v>5</v>
      </c>
      <c r="B150" s="89"/>
      <c r="C150" s="89"/>
      <c r="D150" s="113" t="s">
        <v>229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224</v>
      </c>
      <c r="R150" s="36"/>
      <c r="S150" s="36"/>
      <c r="T150" s="36"/>
      <c r="U150" s="36"/>
      <c r="V150" s="113" t="s">
        <v>199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0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0</v>
      </c>
      <c r="AQ150" s="114"/>
      <c r="AR150" s="114"/>
      <c r="AS150" s="114"/>
      <c r="AT150" s="114"/>
      <c r="AU150" s="114">
        <v>100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100</v>
      </c>
      <c r="BF150" s="114"/>
      <c r="BG150" s="114"/>
      <c r="BH150" s="114"/>
      <c r="BI150" s="114"/>
      <c r="BJ150" s="114">
        <v>100</v>
      </c>
      <c r="BK150" s="114"/>
      <c r="BL150" s="114"/>
      <c r="BM150" s="114"/>
      <c r="BN150" s="114"/>
      <c r="BO150" s="114">
        <v>0</v>
      </c>
      <c r="BP150" s="114"/>
      <c r="BQ150" s="114"/>
      <c r="BR150" s="114"/>
      <c r="BS150" s="114"/>
      <c r="BT150" s="114">
        <v>100</v>
      </c>
      <c r="BU150" s="114"/>
      <c r="BV150" s="114"/>
      <c r="BW150" s="114"/>
      <c r="BX150" s="114"/>
    </row>
    <row r="151" spans="1:79" s="98" customFormat="1" ht="45" customHeight="1" x14ac:dyDescent="0.2">
      <c r="A151" s="88">
        <v>6</v>
      </c>
      <c r="B151" s="89"/>
      <c r="C151" s="89"/>
      <c r="D151" s="113" t="s">
        <v>230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36" t="s">
        <v>224</v>
      </c>
      <c r="R151" s="36"/>
      <c r="S151" s="36"/>
      <c r="T151" s="36"/>
      <c r="U151" s="36"/>
      <c r="V151" s="113" t="s">
        <v>199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4">
        <v>100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100</v>
      </c>
      <c r="AQ151" s="114"/>
      <c r="AR151" s="114"/>
      <c r="AS151" s="114"/>
      <c r="AT151" s="114"/>
      <c r="AU151" s="114">
        <v>0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0</v>
      </c>
      <c r="BF151" s="114"/>
      <c r="BG151" s="114"/>
      <c r="BH151" s="114"/>
      <c r="BI151" s="114"/>
      <c r="BJ151" s="114">
        <v>0</v>
      </c>
      <c r="BK151" s="114"/>
      <c r="BL151" s="114"/>
      <c r="BM151" s="114"/>
      <c r="BN151" s="114"/>
      <c r="BO151" s="114">
        <v>0</v>
      </c>
      <c r="BP151" s="114"/>
      <c r="BQ151" s="114"/>
      <c r="BR151" s="114"/>
      <c r="BS151" s="114"/>
      <c r="BT151" s="114">
        <v>0</v>
      </c>
      <c r="BU151" s="114"/>
      <c r="BV151" s="114"/>
      <c r="BW151" s="114"/>
      <c r="BX151" s="114"/>
    </row>
    <row r="152" spans="1:79" s="98" customFormat="1" ht="45" customHeight="1" x14ac:dyDescent="0.2">
      <c r="A152" s="88">
        <v>7</v>
      </c>
      <c r="B152" s="89"/>
      <c r="C152" s="89"/>
      <c r="D152" s="113" t="s">
        <v>231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224</v>
      </c>
      <c r="R152" s="36"/>
      <c r="S152" s="36"/>
      <c r="T152" s="36"/>
      <c r="U152" s="36"/>
      <c r="V152" s="113" t="s">
        <v>199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4">
        <v>0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0</v>
      </c>
      <c r="AQ152" s="114"/>
      <c r="AR152" s="114"/>
      <c r="AS152" s="114"/>
      <c r="AT152" s="114"/>
      <c r="AU152" s="114">
        <v>100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100</v>
      </c>
      <c r="BF152" s="114"/>
      <c r="BG152" s="114"/>
      <c r="BH152" s="114"/>
      <c r="BI152" s="114"/>
      <c r="BJ152" s="114">
        <v>0</v>
      </c>
      <c r="BK152" s="114"/>
      <c r="BL152" s="114"/>
      <c r="BM152" s="114"/>
      <c r="BN152" s="114"/>
      <c r="BO152" s="114">
        <v>0</v>
      </c>
      <c r="BP152" s="114"/>
      <c r="BQ152" s="114"/>
      <c r="BR152" s="114"/>
      <c r="BS152" s="114"/>
      <c r="BT152" s="114">
        <v>0</v>
      </c>
      <c r="BU152" s="114"/>
      <c r="BV152" s="114"/>
      <c r="BW152" s="114"/>
      <c r="BX152" s="114"/>
    </row>
    <row r="153" spans="1:79" s="98" customFormat="1" ht="45" customHeight="1" x14ac:dyDescent="0.2">
      <c r="A153" s="88">
        <v>8</v>
      </c>
      <c r="B153" s="89"/>
      <c r="C153" s="89"/>
      <c r="D153" s="113" t="s">
        <v>232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36" t="s">
        <v>224</v>
      </c>
      <c r="R153" s="36"/>
      <c r="S153" s="36"/>
      <c r="T153" s="36"/>
      <c r="U153" s="36"/>
      <c r="V153" s="113" t="s">
        <v>199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4">
        <v>0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0</v>
      </c>
      <c r="AQ153" s="114"/>
      <c r="AR153" s="114"/>
      <c r="AS153" s="114"/>
      <c r="AT153" s="114"/>
      <c r="AU153" s="114">
        <v>100</v>
      </c>
      <c r="AV153" s="114"/>
      <c r="AW153" s="114"/>
      <c r="AX153" s="114"/>
      <c r="AY153" s="114"/>
      <c r="AZ153" s="114">
        <v>0</v>
      </c>
      <c r="BA153" s="114"/>
      <c r="BB153" s="114"/>
      <c r="BC153" s="114"/>
      <c r="BD153" s="114"/>
      <c r="BE153" s="114">
        <v>100</v>
      </c>
      <c r="BF153" s="114"/>
      <c r="BG153" s="114"/>
      <c r="BH153" s="114"/>
      <c r="BI153" s="114"/>
      <c r="BJ153" s="114">
        <v>0</v>
      </c>
      <c r="BK153" s="114"/>
      <c r="BL153" s="114"/>
      <c r="BM153" s="114"/>
      <c r="BN153" s="114"/>
      <c r="BO153" s="114">
        <v>0</v>
      </c>
      <c r="BP153" s="114"/>
      <c r="BQ153" s="114"/>
      <c r="BR153" s="114"/>
      <c r="BS153" s="114"/>
      <c r="BT153" s="114">
        <v>0</v>
      </c>
      <c r="BU153" s="114"/>
      <c r="BV153" s="114"/>
      <c r="BW153" s="114"/>
      <c r="BX153" s="114"/>
    </row>
    <row r="154" spans="1:79" s="98" customFormat="1" ht="75" customHeight="1" x14ac:dyDescent="0.2">
      <c r="A154" s="88">
        <v>9</v>
      </c>
      <c r="B154" s="89"/>
      <c r="C154" s="89"/>
      <c r="D154" s="113" t="s">
        <v>233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224</v>
      </c>
      <c r="R154" s="36"/>
      <c r="S154" s="36"/>
      <c r="T154" s="36"/>
      <c r="U154" s="36"/>
      <c r="V154" s="113" t="s">
        <v>199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0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0</v>
      </c>
      <c r="AQ154" s="114"/>
      <c r="AR154" s="114"/>
      <c r="AS154" s="114"/>
      <c r="AT154" s="114"/>
      <c r="AU154" s="114">
        <v>0</v>
      </c>
      <c r="AV154" s="114"/>
      <c r="AW154" s="114"/>
      <c r="AX154" s="114"/>
      <c r="AY154" s="114"/>
      <c r="AZ154" s="114">
        <v>100</v>
      </c>
      <c r="BA154" s="114"/>
      <c r="BB154" s="114"/>
      <c r="BC154" s="114"/>
      <c r="BD154" s="114"/>
      <c r="BE154" s="114">
        <v>100</v>
      </c>
      <c r="BF154" s="114"/>
      <c r="BG154" s="114"/>
      <c r="BH154" s="114"/>
      <c r="BI154" s="114"/>
      <c r="BJ154" s="114">
        <v>0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0</v>
      </c>
      <c r="BU154" s="114"/>
      <c r="BV154" s="114"/>
      <c r="BW154" s="114"/>
      <c r="BX154" s="114"/>
    </row>
    <row r="156" spans="1:79" ht="14.25" customHeight="1" x14ac:dyDescent="12.75">
      <c r="A156" s="42" t="s">
        <v>283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23.1" customHeight="1" x14ac:dyDescent="0.2">
      <c r="A157" s="60" t="s">
        <v>6</v>
      </c>
      <c r="B157" s="61"/>
      <c r="C157" s="61"/>
      <c r="D157" s="36" t="s">
        <v>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 t="s">
        <v>8</v>
      </c>
      <c r="R157" s="36"/>
      <c r="S157" s="36"/>
      <c r="T157" s="36"/>
      <c r="U157" s="36"/>
      <c r="V157" s="36" t="s">
        <v>7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0" t="s">
        <v>274</v>
      </c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2"/>
      <c r="AU157" s="30" t="s">
        <v>279</v>
      </c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2"/>
    </row>
    <row r="158" spans="1:79" ht="28.5" customHeight="1" x14ac:dyDescent="0.2">
      <c r="A158" s="63"/>
      <c r="B158" s="64"/>
      <c r="C158" s="6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 t="s">
        <v>4</v>
      </c>
      <c r="AG158" s="36"/>
      <c r="AH158" s="36"/>
      <c r="AI158" s="36"/>
      <c r="AJ158" s="36"/>
      <c r="AK158" s="36" t="s">
        <v>3</v>
      </c>
      <c r="AL158" s="36"/>
      <c r="AM158" s="36"/>
      <c r="AN158" s="36"/>
      <c r="AO158" s="36"/>
      <c r="AP158" s="36" t="s">
        <v>123</v>
      </c>
      <c r="AQ158" s="36"/>
      <c r="AR158" s="36"/>
      <c r="AS158" s="36"/>
      <c r="AT158" s="36"/>
      <c r="AU158" s="36" t="s">
        <v>4</v>
      </c>
      <c r="AV158" s="36"/>
      <c r="AW158" s="36"/>
      <c r="AX158" s="36"/>
      <c r="AY158" s="36"/>
      <c r="AZ158" s="36" t="s">
        <v>3</v>
      </c>
      <c r="BA158" s="36"/>
      <c r="BB158" s="36"/>
      <c r="BC158" s="36"/>
      <c r="BD158" s="36"/>
      <c r="BE158" s="36" t="s">
        <v>90</v>
      </c>
      <c r="BF158" s="36"/>
      <c r="BG158" s="36"/>
      <c r="BH158" s="36"/>
      <c r="BI158" s="36"/>
    </row>
    <row r="159" spans="1:79" ht="15" customHeight="1" x14ac:dyDescent="0.2">
      <c r="A159" s="30">
        <v>1</v>
      </c>
      <c r="B159" s="31"/>
      <c r="C159" s="31"/>
      <c r="D159" s="36">
        <v>2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>
        <v>3</v>
      </c>
      <c r="R159" s="36"/>
      <c r="S159" s="36"/>
      <c r="T159" s="36"/>
      <c r="U159" s="36"/>
      <c r="V159" s="36">
        <v>4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</row>
    <row r="160" spans="1:79" ht="15.75" hidden="1" customHeight="1" x14ac:dyDescent="0.2">
      <c r="A160" s="33" t="s">
        <v>154</v>
      </c>
      <c r="B160" s="34"/>
      <c r="C160" s="34"/>
      <c r="D160" s="36" t="s">
        <v>57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 t="s">
        <v>70</v>
      </c>
      <c r="R160" s="36"/>
      <c r="S160" s="36"/>
      <c r="T160" s="36"/>
      <c r="U160" s="36"/>
      <c r="V160" s="36" t="s">
        <v>71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8" t="s">
        <v>107</v>
      </c>
      <c r="AG160" s="38"/>
      <c r="AH160" s="38"/>
      <c r="AI160" s="38"/>
      <c r="AJ160" s="38"/>
      <c r="AK160" s="37" t="s">
        <v>108</v>
      </c>
      <c r="AL160" s="37"/>
      <c r="AM160" s="37"/>
      <c r="AN160" s="37"/>
      <c r="AO160" s="37"/>
      <c r="AP160" s="44" t="s">
        <v>183</v>
      </c>
      <c r="AQ160" s="44"/>
      <c r="AR160" s="44"/>
      <c r="AS160" s="44"/>
      <c r="AT160" s="44"/>
      <c r="AU160" s="38" t="s">
        <v>109</v>
      </c>
      <c r="AV160" s="38"/>
      <c r="AW160" s="38"/>
      <c r="AX160" s="38"/>
      <c r="AY160" s="38"/>
      <c r="AZ160" s="37" t="s">
        <v>110</v>
      </c>
      <c r="BA160" s="37"/>
      <c r="BB160" s="37"/>
      <c r="BC160" s="37"/>
      <c r="BD160" s="37"/>
      <c r="BE160" s="44" t="s">
        <v>183</v>
      </c>
      <c r="BF160" s="44"/>
      <c r="BG160" s="44"/>
      <c r="BH160" s="44"/>
      <c r="BI160" s="44"/>
      <c r="CA160" t="s">
        <v>39</v>
      </c>
    </row>
    <row r="161" spans="1:79" s="6" customFormat="1" ht="14.25" x14ac:dyDescent="0.2">
      <c r="A161" s="86">
        <v>0</v>
      </c>
      <c r="B161" s="84"/>
      <c r="C161" s="84"/>
      <c r="D161" s="110" t="s">
        <v>182</v>
      </c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CA161" s="6" t="s">
        <v>40</v>
      </c>
    </row>
    <row r="162" spans="1:79" s="98" customFormat="1" ht="85.5" customHeight="1" x14ac:dyDescent="0.2">
      <c r="A162" s="88">
        <v>1</v>
      </c>
      <c r="B162" s="89"/>
      <c r="C162" s="89"/>
      <c r="D162" s="113" t="s">
        <v>184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36" t="s">
        <v>185</v>
      </c>
      <c r="R162" s="36"/>
      <c r="S162" s="36"/>
      <c r="T162" s="36"/>
      <c r="U162" s="36"/>
      <c r="V162" s="113" t="s">
        <v>186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4">
        <v>0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0</v>
      </c>
      <c r="AQ162" s="114"/>
      <c r="AR162" s="114"/>
      <c r="AS162" s="114"/>
      <c r="AT162" s="114"/>
      <c r="AU162" s="114">
        <v>0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0</v>
      </c>
      <c r="BF162" s="114"/>
      <c r="BG162" s="114"/>
      <c r="BH162" s="114"/>
      <c r="BI162" s="114"/>
    </row>
    <row r="163" spans="1:79" s="98" customFormat="1" ht="90" customHeight="1" x14ac:dyDescent="0.2">
      <c r="A163" s="88">
        <v>2</v>
      </c>
      <c r="B163" s="89"/>
      <c r="C163" s="89"/>
      <c r="D163" s="113" t="s">
        <v>187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36" t="s">
        <v>185</v>
      </c>
      <c r="R163" s="36"/>
      <c r="S163" s="36"/>
      <c r="T163" s="36"/>
      <c r="U163" s="36"/>
      <c r="V163" s="113" t="s">
        <v>186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4">
        <v>0</v>
      </c>
      <c r="AG163" s="114"/>
      <c r="AH163" s="114"/>
      <c r="AI163" s="114"/>
      <c r="AJ163" s="114"/>
      <c r="AK163" s="114">
        <v>0</v>
      </c>
      <c r="AL163" s="114"/>
      <c r="AM163" s="114"/>
      <c r="AN163" s="114"/>
      <c r="AO163" s="114"/>
      <c r="AP163" s="114">
        <v>0</v>
      </c>
      <c r="AQ163" s="114"/>
      <c r="AR163" s="114"/>
      <c r="AS163" s="114"/>
      <c r="AT163" s="114"/>
      <c r="AU163" s="114">
        <v>0</v>
      </c>
      <c r="AV163" s="114"/>
      <c r="AW163" s="114"/>
      <c r="AX163" s="114"/>
      <c r="AY163" s="114"/>
      <c r="AZ163" s="114">
        <v>0</v>
      </c>
      <c r="BA163" s="114"/>
      <c r="BB163" s="114"/>
      <c r="BC163" s="114"/>
      <c r="BD163" s="114"/>
      <c r="BE163" s="114">
        <v>0</v>
      </c>
      <c r="BF163" s="114"/>
      <c r="BG163" s="114"/>
      <c r="BH163" s="114"/>
      <c r="BI163" s="114"/>
    </row>
    <row r="164" spans="1:79" s="98" customFormat="1" ht="75" customHeight="1" x14ac:dyDescent="0.2">
      <c r="A164" s="88">
        <v>3</v>
      </c>
      <c r="B164" s="89"/>
      <c r="C164" s="89"/>
      <c r="D164" s="113" t="s">
        <v>188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185</v>
      </c>
      <c r="R164" s="36"/>
      <c r="S164" s="36"/>
      <c r="T164" s="36"/>
      <c r="U164" s="36"/>
      <c r="V164" s="113" t="s">
        <v>186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4">
        <v>0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0</v>
      </c>
      <c r="AQ164" s="114"/>
      <c r="AR164" s="114"/>
      <c r="AS164" s="114"/>
      <c r="AT164" s="114"/>
      <c r="AU164" s="114">
        <v>0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0</v>
      </c>
      <c r="BF164" s="114"/>
      <c r="BG164" s="114"/>
      <c r="BH164" s="114"/>
      <c r="BI164" s="114"/>
    </row>
    <row r="165" spans="1:79" s="98" customFormat="1" ht="45" customHeight="1" x14ac:dyDescent="0.2">
      <c r="A165" s="88">
        <v>4</v>
      </c>
      <c r="B165" s="89"/>
      <c r="C165" s="89"/>
      <c r="D165" s="113" t="s">
        <v>189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36" t="s">
        <v>185</v>
      </c>
      <c r="R165" s="36"/>
      <c r="S165" s="36"/>
      <c r="T165" s="36"/>
      <c r="U165" s="36"/>
      <c r="V165" s="113" t="s">
        <v>186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4">
        <v>0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0</v>
      </c>
      <c r="AQ165" s="114"/>
      <c r="AR165" s="114"/>
      <c r="AS165" s="114"/>
      <c r="AT165" s="114"/>
      <c r="AU165" s="114">
        <v>0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0</v>
      </c>
      <c r="BF165" s="114"/>
      <c r="BG165" s="114"/>
      <c r="BH165" s="114"/>
      <c r="BI165" s="114"/>
    </row>
    <row r="166" spans="1:79" s="98" customFormat="1" ht="30" customHeight="1" x14ac:dyDescent="0.2">
      <c r="A166" s="88">
        <v>5</v>
      </c>
      <c r="B166" s="89"/>
      <c r="C166" s="89"/>
      <c r="D166" s="113" t="s">
        <v>190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36" t="s">
        <v>185</v>
      </c>
      <c r="R166" s="36"/>
      <c r="S166" s="36"/>
      <c r="T166" s="36"/>
      <c r="U166" s="36"/>
      <c r="V166" s="113" t="s">
        <v>186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4">
        <v>0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0</v>
      </c>
      <c r="AQ166" s="114"/>
      <c r="AR166" s="114"/>
      <c r="AS166" s="114"/>
      <c r="AT166" s="114"/>
      <c r="AU166" s="114">
        <v>0</v>
      </c>
      <c r="AV166" s="114"/>
      <c r="AW166" s="114"/>
      <c r="AX166" s="114"/>
      <c r="AY166" s="114"/>
      <c r="AZ166" s="114">
        <v>0</v>
      </c>
      <c r="BA166" s="114"/>
      <c r="BB166" s="114"/>
      <c r="BC166" s="114"/>
      <c r="BD166" s="114"/>
      <c r="BE166" s="114">
        <v>0</v>
      </c>
      <c r="BF166" s="114"/>
      <c r="BG166" s="114"/>
      <c r="BH166" s="114"/>
      <c r="BI166" s="114"/>
    </row>
    <row r="167" spans="1:79" s="98" customFormat="1" ht="90" customHeight="1" x14ac:dyDescent="0.2">
      <c r="A167" s="88">
        <v>7</v>
      </c>
      <c r="B167" s="89"/>
      <c r="C167" s="89"/>
      <c r="D167" s="113" t="s">
        <v>191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36" t="s">
        <v>185</v>
      </c>
      <c r="R167" s="36"/>
      <c r="S167" s="36"/>
      <c r="T167" s="36"/>
      <c r="U167" s="36"/>
      <c r="V167" s="113" t="s">
        <v>186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4">
        <v>0</v>
      </c>
      <c r="AG167" s="114"/>
      <c r="AH167" s="114"/>
      <c r="AI167" s="114"/>
      <c r="AJ167" s="114"/>
      <c r="AK167" s="114">
        <v>0</v>
      </c>
      <c r="AL167" s="114"/>
      <c r="AM167" s="114"/>
      <c r="AN167" s="114"/>
      <c r="AO167" s="114"/>
      <c r="AP167" s="114">
        <v>0</v>
      </c>
      <c r="AQ167" s="114"/>
      <c r="AR167" s="114"/>
      <c r="AS167" s="114"/>
      <c r="AT167" s="114"/>
      <c r="AU167" s="114">
        <v>0</v>
      </c>
      <c r="AV167" s="114"/>
      <c r="AW167" s="114"/>
      <c r="AX167" s="114"/>
      <c r="AY167" s="114"/>
      <c r="AZ167" s="114">
        <v>0</v>
      </c>
      <c r="BA167" s="114"/>
      <c r="BB167" s="114"/>
      <c r="BC167" s="114"/>
      <c r="BD167" s="114"/>
      <c r="BE167" s="114">
        <v>0</v>
      </c>
      <c r="BF167" s="114"/>
      <c r="BG167" s="114"/>
      <c r="BH167" s="114"/>
      <c r="BI167" s="114"/>
    </row>
    <row r="168" spans="1:79" s="98" customFormat="1" ht="45" customHeight="1" x14ac:dyDescent="0.2">
      <c r="A168" s="88">
        <v>8</v>
      </c>
      <c r="B168" s="89"/>
      <c r="C168" s="89"/>
      <c r="D168" s="113" t="s">
        <v>192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36" t="s">
        <v>193</v>
      </c>
      <c r="R168" s="36"/>
      <c r="S168" s="36"/>
      <c r="T168" s="36"/>
      <c r="U168" s="36"/>
      <c r="V168" s="113" t="s">
        <v>194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4">
        <v>0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0</v>
      </c>
      <c r="AQ168" s="114"/>
      <c r="AR168" s="114"/>
      <c r="AS168" s="114"/>
      <c r="AT168" s="114"/>
      <c r="AU168" s="114">
        <v>0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0</v>
      </c>
      <c r="BF168" s="114"/>
      <c r="BG168" s="114"/>
      <c r="BH168" s="114"/>
      <c r="BI168" s="114"/>
    </row>
    <row r="169" spans="1:79" s="98" customFormat="1" ht="60" customHeight="1" x14ac:dyDescent="0.2">
      <c r="A169" s="88">
        <v>9</v>
      </c>
      <c r="B169" s="89"/>
      <c r="C169" s="89"/>
      <c r="D169" s="113" t="s">
        <v>195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36" t="s">
        <v>185</v>
      </c>
      <c r="R169" s="36"/>
      <c r="S169" s="36"/>
      <c r="T169" s="36"/>
      <c r="U169" s="36"/>
      <c r="V169" s="113" t="s">
        <v>186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4">
        <v>0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0</v>
      </c>
      <c r="AQ169" s="114"/>
      <c r="AR169" s="114"/>
      <c r="AS169" s="114"/>
      <c r="AT169" s="114"/>
      <c r="AU169" s="114">
        <v>0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0</v>
      </c>
      <c r="BF169" s="114"/>
      <c r="BG169" s="114"/>
      <c r="BH169" s="114"/>
      <c r="BI169" s="114"/>
    </row>
    <row r="170" spans="1:79" s="98" customFormat="1" ht="75" customHeight="1" x14ac:dyDescent="0.2">
      <c r="A170" s="88">
        <v>10</v>
      </c>
      <c r="B170" s="89"/>
      <c r="C170" s="89"/>
      <c r="D170" s="113" t="s">
        <v>196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185</v>
      </c>
      <c r="R170" s="36"/>
      <c r="S170" s="36"/>
      <c r="T170" s="36"/>
      <c r="U170" s="36"/>
      <c r="V170" s="113" t="s">
        <v>186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4">
        <v>0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0</v>
      </c>
      <c r="AQ170" s="114"/>
      <c r="AR170" s="114"/>
      <c r="AS170" s="114"/>
      <c r="AT170" s="114"/>
      <c r="AU170" s="114">
        <v>0</v>
      </c>
      <c r="AV170" s="114"/>
      <c r="AW170" s="114"/>
      <c r="AX170" s="114"/>
      <c r="AY170" s="114"/>
      <c r="AZ170" s="114">
        <v>0</v>
      </c>
      <c r="BA170" s="114"/>
      <c r="BB170" s="114"/>
      <c r="BC170" s="114"/>
      <c r="BD170" s="114"/>
      <c r="BE170" s="114">
        <v>0</v>
      </c>
      <c r="BF170" s="114"/>
      <c r="BG170" s="114"/>
      <c r="BH170" s="114"/>
      <c r="BI170" s="114"/>
    </row>
    <row r="171" spans="1:79" s="6" customFormat="1" ht="14.25" x14ac:dyDescent="0.2">
      <c r="A171" s="86">
        <v>0</v>
      </c>
      <c r="B171" s="84"/>
      <c r="C171" s="84"/>
      <c r="D171" s="112" t="s">
        <v>197</v>
      </c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1"/>
      <c r="Q171" s="110"/>
      <c r="R171" s="110"/>
      <c r="S171" s="110"/>
      <c r="T171" s="110"/>
      <c r="U171" s="110"/>
      <c r="V171" s="112"/>
      <c r="W171" s="100"/>
      <c r="X171" s="100"/>
      <c r="Y171" s="100"/>
      <c r="Z171" s="100"/>
      <c r="AA171" s="100"/>
      <c r="AB171" s="100"/>
      <c r="AC171" s="100"/>
      <c r="AD171" s="100"/>
      <c r="AE171" s="10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</row>
    <row r="172" spans="1:79" s="98" customFormat="1" ht="57" customHeight="1" x14ac:dyDescent="0.2">
      <c r="A172" s="88">
        <v>1</v>
      </c>
      <c r="B172" s="89"/>
      <c r="C172" s="89"/>
      <c r="D172" s="113" t="s">
        <v>198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193</v>
      </c>
      <c r="R172" s="36"/>
      <c r="S172" s="36"/>
      <c r="T172" s="36"/>
      <c r="U172" s="36"/>
      <c r="V172" s="113" t="s">
        <v>199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4">
        <v>0</v>
      </c>
      <c r="AG172" s="114"/>
      <c r="AH172" s="114"/>
      <c r="AI172" s="114"/>
      <c r="AJ172" s="114"/>
      <c r="AK172" s="114">
        <v>0</v>
      </c>
      <c r="AL172" s="114"/>
      <c r="AM172" s="114"/>
      <c r="AN172" s="114"/>
      <c r="AO172" s="114"/>
      <c r="AP172" s="114">
        <v>0</v>
      </c>
      <c r="AQ172" s="114"/>
      <c r="AR172" s="114"/>
      <c r="AS172" s="114"/>
      <c r="AT172" s="114"/>
      <c r="AU172" s="114">
        <v>0</v>
      </c>
      <c r="AV172" s="114"/>
      <c r="AW172" s="114"/>
      <c r="AX172" s="114"/>
      <c r="AY172" s="114"/>
      <c r="AZ172" s="114">
        <v>0</v>
      </c>
      <c r="BA172" s="114"/>
      <c r="BB172" s="114"/>
      <c r="BC172" s="114"/>
      <c r="BD172" s="114"/>
      <c r="BE172" s="114">
        <v>0</v>
      </c>
      <c r="BF172" s="114"/>
      <c r="BG172" s="114"/>
      <c r="BH172" s="114"/>
      <c r="BI172" s="114"/>
    </row>
    <row r="173" spans="1:79" s="98" customFormat="1" ht="60" customHeight="1" x14ac:dyDescent="0.2">
      <c r="A173" s="88">
        <v>2</v>
      </c>
      <c r="B173" s="89"/>
      <c r="C173" s="89"/>
      <c r="D173" s="113" t="s">
        <v>200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36" t="s">
        <v>193</v>
      </c>
      <c r="R173" s="36"/>
      <c r="S173" s="36"/>
      <c r="T173" s="36"/>
      <c r="U173" s="36"/>
      <c r="V173" s="113" t="s">
        <v>201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4">
        <v>0</v>
      </c>
      <c r="AG173" s="114"/>
      <c r="AH173" s="114"/>
      <c r="AI173" s="114"/>
      <c r="AJ173" s="114"/>
      <c r="AK173" s="114">
        <v>0</v>
      </c>
      <c r="AL173" s="114"/>
      <c r="AM173" s="114"/>
      <c r="AN173" s="114"/>
      <c r="AO173" s="114"/>
      <c r="AP173" s="114">
        <v>0</v>
      </c>
      <c r="AQ173" s="114"/>
      <c r="AR173" s="114"/>
      <c r="AS173" s="114"/>
      <c r="AT173" s="114"/>
      <c r="AU173" s="114">
        <v>0</v>
      </c>
      <c r="AV173" s="114"/>
      <c r="AW173" s="114"/>
      <c r="AX173" s="114"/>
      <c r="AY173" s="114"/>
      <c r="AZ173" s="114">
        <v>0</v>
      </c>
      <c r="BA173" s="114"/>
      <c r="BB173" s="114"/>
      <c r="BC173" s="114"/>
      <c r="BD173" s="114"/>
      <c r="BE173" s="114">
        <v>0</v>
      </c>
      <c r="BF173" s="114"/>
      <c r="BG173" s="114"/>
      <c r="BH173" s="114"/>
      <c r="BI173" s="114"/>
    </row>
    <row r="174" spans="1:79" s="98" customFormat="1" ht="30" customHeight="1" x14ac:dyDescent="0.2">
      <c r="A174" s="88">
        <v>3</v>
      </c>
      <c r="B174" s="89"/>
      <c r="C174" s="89"/>
      <c r="D174" s="113" t="s">
        <v>202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36" t="s">
        <v>193</v>
      </c>
      <c r="R174" s="36"/>
      <c r="S174" s="36"/>
      <c r="T174" s="36"/>
      <c r="U174" s="36"/>
      <c r="V174" s="113" t="s">
        <v>194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4">
        <v>0</v>
      </c>
      <c r="AG174" s="114"/>
      <c r="AH174" s="114"/>
      <c r="AI174" s="114"/>
      <c r="AJ174" s="114"/>
      <c r="AK174" s="114">
        <v>0</v>
      </c>
      <c r="AL174" s="114"/>
      <c r="AM174" s="114"/>
      <c r="AN174" s="114"/>
      <c r="AO174" s="114"/>
      <c r="AP174" s="114">
        <v>0</v>
      </c>
      <c r="AQ174" s="114"/>
      <c r="AR174" s="114"/>
      <c r="AS174" s="114"/>
      <c r="AT174" s="114"/>
      <c r="AU174" s="114">
        <v>0</v>
      </c>
      <c r="AV174" s="114"/>
      <c r="AW174" s="114"/>
      <c r="AX174" s="114"/>
      <c r="AY174" s="114"/>
      <c r="AZ174" s="114">
        <v>0</v>
      </c>
      <c r="BA174" s="114"/>
      <c r="BB174" s="114"/>
      <c r="BC174" s="114"/>
      <c r="BD174" s="114"/>
      <c r="BE174" s="114">
        <v>0</v>
      </c>
      <c r="BF174" s="114"/>
      <c r="BG174" s="114"/>
      <c r="BH174" s="114"/>
      <c r="BI174" s="114"/>
    </row>
    <row r="175" spans="1:79" s="98" customFormat="1" ht="30" customHeight="1" x14ac:dyDescent="0.2">
      <c r="A175" s="88">
        <v>4</v>
      </c>
      <c r="B175" s="89"/>
      <c r="C175" s="89"/>
      <c r="D175" s="113" t="s">
        <v>203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36" t="s">
        <v>204</v>
      </c>
      <c r="R175" s="36"/>
      <c r="S175" s="36"/>
      <c r="T175" s="36"/>
      <c r="U175" s="36"/>
      <c r="V175" s="113" t="s">
        <v>199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4">
        <v>0</v>
      </c>
      <c r="AG175" s="114"/>
      <c r="AH175" s="114"/>
      <c r="AI175" s="114"/>
      <c r="AJ175" s="114"/>
      <c r="AK175" s="114">
        <v>0</v>
      </c>
      <c r="AL175" s="114"/>
      <c r="AM175" s="114"/>
      <c r="AN175" s="114"/>
      <c r="AO175" s="114"/>
      <c r="AP175" s="114">
        <v>0</v>
      </c>
      <c r="AQ175" s="114"/>
      <c r="AR175" s="114"/>
      <c r="AS175" s="114"/>
      <c r="AT175" s="114"/>
      <c r="AU175" s="114">
        <v>0</v>
      </c>
      <c r="AV175" s="114"/>
      <c r="AW175" s="114"/>
      <c r="AX175" s="114"/>
      <c r="AY175" s="114"/>
      <c r="AZ175" s="114">
        <v>0</v>
      </c>
      <c r="BA175" s="114"/>
      <c r="BB175" s="114"/>
      <c r="BC175" s="114"/>
      <c r="BD175" s="114"/>
      <c r="BE175" s="114">
        <v>0</v>
      </c>
      <c r="BF175" s="114"/>
      <c r="BG175" s="114"/>
      <c r="BH175" s="114"/>
      <c r="BI175" s="114"/>
    </row>
    <row r="176" spans="1:79" s="98" customFormat="1" ht="30" customHeight="1" x14ac:dyDescent="0.2">
      <c r="A176" s="88">
        <v>5</v>
      </c>
      <c r="B176" s="89"/>
      <c r="C176" s="89"/>
      <c r="D176" s="113" t="s">
        <v>205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3"/>
      <c r="Q176" s="36" t="s">
        <v>206</v>
      </c>
      <c r="R176" s="36"/>
      <c r="S176" s="36"/>
      <c r="T176" s="36"/>
      <c r="U176" s="36"/>
      <c r="V176" s="113" t="s">
        <v>199</v>
      </c>
      <c r="W176" s="92"/>
      <c r="X176" s="92"/>
      <c r="Y176" s="92"/>
      <c r="Z176" s="92"/>
      <c r="AA176" s="92"/>
      <c r="AB176" s="92"/>
      <c r="AC176" s="92"/>
      <c r="AD176" s="92"/>
      <c r="AE176" s="93"/>
      <c r="AF176" s="114">
        <v>0</v>
      </c>
      <c r="AG176" s="114"/>
      <c r="AH176" s="114"/>
      <c r="AI176" s="114"/>
      <c r="AJ176" s="114"/>
      <c r="AK176" s="114">
        <v>0</v>
      </c>
      <c r="AL176" s="114"/>
      <c r="AM176" s="114"/>
      <c r="AN176" s="114"/>
      <c r="AO176" s="114"/>
      <c r="AP176" s="114">
        <v>0</v>
      </c>
      <c r="AQ176" s="114"/>
      <c r="AR176" s="114"/>
      <c r="AS176" s="114"/>
      <c r="AT176" s="114"/>
      <c r="AU176" s="114">
        <v>0</v>
      </c>
      <c r="AV176" s="114"/>
      <c r="AW176" s="114"/>
      <c r="AX176" s="114"/>
      <c r="AY176" s="114"/>
      <c r="AZ176" s="114">
        <v>0</v>
      </c>
      <c r="BA176" s="114"/>
      <c r="BB176" s="114"/>
      <c r="BC176" s="114"/>
      <c r="BD176" s="114"/>
      <c r="BE176" s="114">
        <v>0</v>
      </c>
      <c r="BF176" s="114"/>
      <c r="BG176" s="114"/>
      <c r="BH176" s="114"/>
      <c r="BI176" s="114"/>
    </row>
    <row r="177" spans="1:61" s="98" customFormat="1" ht="45" customHeight="1" x14ac:dyDescent="0.2">
      <c r="A177" s="88">
        <v>6</v>
      </c>
      <c r="B177" s="89"/>
      <c r="C177" s="89"/>
      <c r="D177" s="113" t="s">
        <v>207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36" t="s">
        <v>193</v>
      </c>
      <c r="R177" s="36"/>
      <c r="S177" s="36"/>
      <c r="T177" s="36"/>
      <c r="U177" s="36"/>
      <c r="V177" s="113" t="s">
        <v>208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4">
        <v>0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0</v>
      </c>
      <c r="AQ177" s="114"/>
      <c r="AR177" s="114"/>
      <c r="AS177" s="114"/>
      <c r="AT177" s="114"/>
      <c r="AU177" s="114">
        <v>0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0</v>
      </c>
      <c r="BF177" s="114"/>
      <c r="BG177" s="114"/>
      <c r="BH177" s="114"/>
      <c r="BI177" s="114"/>
    </row>
    <row r="178" spans="1:61" s="98" customFormat="1" ht="75" customHeight="1" x14ac:dyDescent="0.2">
      <c r="A178" s="88">
        <v>7</v>
      </c>
      <c r="B178" s="89"/>
      <c r="C178" s="89"/>
      <c r="D178" s="113" t="s">
        <v>209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36" t="s">
        <v>206</v>
      </c>
      <c r="R178" s="36"/>
      <c r="S178" s="36"/>
      <c r="T178" s="36"/>
      <c r="U178" s="36"/>
      <c r="V178" s="113" t="s">
        <v>210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4">
        <v>0</v>
      </c>
      <c r="AG178" s="114"/>
      <c r="AH178" s="114"/>
      <c r="AI178" s="114"/>
      <c r="AJ178" s="114"/>
      <c r="AK178" s="114">
        <v>0</v>
      </c>
      <c r="AL178" s="114"/>
      <c r="AM178" s="114"/>
      <c r="AN178" s="114"/>
      <c r="AO178" s="114"/>
      <c r="AP178" s="114">
        <v>0</v>
      </c>
      <c r="AQ178" s="114"/>
      <c r="AR178" s="114"/>
      <c r="AS178" s="114"/>
      <c r="AT178" s="114"/>
      <c r="AU178" s="114">
        <v>0</v>
      </c>
      <c r="AV178" s="114"/>
      <c r="AW178" s="114"/>
      <c r="AX178" s="114"/>
      <c r="AY178" s="114"/>
      <c r="AZ178" s="114">
        <v>0</v>
      </c>
      <c r="BA178" s="114"/>
      <c r="BB178" s="114"/>
      <c r="BC178" s="114"/>
      <c r="BD178" s="114"/>
      <c r="BE178" s="114">
        <v>0</v>
      </c>
      <c r="BF178" s="114"/>
      <c r="BG178" s="114"/>
      <c r="BH178" s="114"/>
      <c r="BI178" s="114"/>
    </row>
    <row r="179" spans="1:61" s="6" customFormat="1" ht="14.25" x14ac:dyDescent="0.2">
      <c r="A179" s="86">
        <v>0</v>
      </c>
      <c r="B179" s="84"/>
      <c r="C179" s="84"/>
      <c r="D179" s="112" t="s">
        <v>211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Q179" s="110"/>
      <c r="R179" s="110"/>
      <c r="S179" s="110"/>
      <c r="T179" s="110"/>
      <c r="U179" s="110"/>
      <c r="V179" s="112"/>
      <c r="W179" s="100"/>
      <c r="X179" s="100"/>
      <c r="Y179" s="100"/>
      <c r="Z179" s="100"/>
      <c r="AA179" s="100"/>
      <c r="AB179" s="100"/>
      <c r="AC179" s="100"/>
      <c r="AD179" s="100"/>
      <c r="AE179" s="10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</row>
    <row r="180" spans="1:61" s="98" customFormat="1" ht="42.75" customHeight="1" x14ac:dyDescent="0.2">
      <c r="A180" s="88">
        <v>1</v>
      </c>
      <c r="B180" s="89"/>
      <c r="C180" s="89"/>
      <c r="D180" s="113" t="s">
        <v>212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36" t="s">
        <v>185</v>
      </c>
      <c r="R180" s="36"/>
      <c r="S180" s="36"/>
      <c r="T180" s="36"/>
      <c r="U180" s="36"/>
      <c r="V180" s="113" t="s">
        <v>213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4">
        <v>0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0</v>
      </c>
      <c r="AQ180" s="114"/>
      <c r="AR180" s="114"/>
      <c r="AS180" s="114"/>
      <c r="AT180" s="114"/>
      <c r="AU180" s="114">
        <v>0</v>
      </c>
      <c r="AV180" s="114"/>
      <c r="AW180" s="114"/>
      <c r="AX180" s="114"/>
      <c r="AY180" s="114"/>
      <c r="AZ180" s="114">
        <v>0</v>
      </c>
      <c r="BA180" s="114"/>
      <c r="BB180" s="114"/>
      <c r="BC180" s="114"/>
      <c r="BD180" s="114"/>
      <c r="BE180" s="114">
        <v>0</v>
      </c>
      <c r="BF180" s="114"/>
      <c r="BG180" s="114"/>
      <c r="BH180" s="114"/>
      <c r="BI180" s="114"/>
    </row>
    <row r="181" spans="1:61" s="98" customFormat="1" ht="60" customHeight="1" x14ac:dyDescent="0.2">
      <c r="A181" s="88">
        <v>2</v>
      </c>
      <c r="B181" s="89"/>
      <c r="C181" s="89"/>
      <c r="D181" s="113" t="s">
        <v>214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36" t="s">
        <v>185</v>
      </c>
      <c r="R181" s="36"/>
      <c r="S181" s="36"/>
      <c r="T181" s="36"/>
      <c r="U181" s="36"/>
      <c r="V181" s="113" t="s">
        <v>199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4">
        <v>0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0</v>
      </c>
      <c r="AQ181" s="114"/>
      <c r="AR181" s="114"/>
      <c r="AS181" s="114"/>
      <c r="AT181" s="114"/>
      <c r="AU181" s="114">
        <v>0</v>
      </c>
      <c r="AV181" s="114"/>
      <c r="AW181" s="114"/>
      <c r="AX181" s="114"/>
      <c r="AY181" s="114"/>
      <c r="AZ181" s="114">
        <v>0</v>
      </c>
      <c r="BA181" s="114"/>
      <c r="BB181" s="114"/>
      <c r="BC181" s="114"/>
      <c r="BD181" s="114"/>
      <c r="BE181" s="114">
        <v>0</v>
      </c>
      <c r="BF181" s="114"/>
      <c r="BG181" s="114"/>
      <c r="BH181" s="114"/>
      <c r="BI181" s="114"/>
    </row>
    <row r="182" spans="1:61" s="98" customFormat="1" ht="60" customHeight="1" x14ac:dyDescent="0.2">
      <c r="A182" s="88">
        <v>3</v>
      </c>
      <c r="B182" s="89"/>
      <c r="C182" s="89"/>
      <c r="D182" s="113" t="s">
        <v>215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3"/>
      <c r="Q182" s="36" t="s">
        <v>185</v>
      </c>
      <c r="R182" s="36"/>
      <c r="S182" s="36"/>
      <c r="T182" s="36"/>
      <c r="U182" s="36"/>
      <c r="V182" s="113" t="s">
        <v>199</v>
      </c>
      <c r="W182" s="92"/>
      <c r="X182" s="92"/>
      <c r="Y182" s="92"/>
      <c r="Z182" s="92"/>
      <c r="AA182" s="92"/>
      <c r="AB182" s="92"/>
      <c r="AC182" s="92"/>
      <c r="AD182" s="92"/>
      <c r="AE182" s="93"/>
      <c r="AF182" s="114">
        <v>0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0</v>
      </c>
      <c r="AQ182" s="114"/>
      <c r="AR182" s="114"/>
      <c r="AS182" s="114"/>
      <c r="AT182" s="114"/>
      <c r="AU182" s="114">
        <v>0</v>
      </c>
      <c r="AV182" s="114"/>
      <c r="AW182" s="114"/>
      <c r="AX182" s="114"/>
      <c r="AY182" s="114"/>
      <c r="AZ182" s="114">
        <v>0</v>
      </c>
      <c r="BA182" s="114"/>
      <c r="BB182" s="114"/>
      <c r="BC182" s="114"/>
      <c r="BD182" s="114"/>
      <c r="BE182" s="114">
        <v>0</v>
      </c>
      <c r="BF182" s="114"/>
      <c r="BG182" s="114"/>
      <c r="BH182" s="114"/>
      <c r="BI182" s="114"/>
    </row>
    <row r="183" spans="1:61" s="98" customFormat="1" ht="120" customHeight="1" x14ac:dyDescent="0.2">
      <c r="A183" s="88">
        <v>4</v>
      </c>
      <c r="B183" s="89"/>
      <c r="C183" s="89"/>
      <c r="D183" s="113" t="s">
        <v>216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3"/>
      <c r="Q183" s="36" t="s">
        <v>185</v>
      </c>
      <c r="R183" s="36"/>
      <c r="S183" s="36"/>
      <c r="T183" s="36"/>
      <c r="U183" s="36"/>
      <c r="V183" s="113" t="s">
        <v>213</v>
      </c>
      <c r="W183" s="92"/>
      <c r="X183" s="92"/>
      <c r="Y183" s="92"/>
      <c r="Z183" s="92"/>
      <c r="AA183" s="92"/>
      <c r="AB183" s="92"/>
      <c r="AC183" s="92"/>
      <c r="AD183" s="92"/>
      <c r="AE183" s="93"/>
      <c r="AF183" s="114">
        <v>0</v>
      </c>
      <c r="AG183" s="114"/>
      <c r="AH183" s="114"/>
      <c r="AI183" s="114"/>
      <c r="AJ183" s="114"/>
      <c r="AK183" s="114">
        <v>0</v>
      </c>
      <c r="AL183" s="114"/>
      <c r="AM183" s="114"/>
      <c r="AN183" s="114"/>
      <c r="AO183" s="114"/>
      <c r="AP183" s="114">
        <v>0</v>
      </c>
      <c r="AQ183" s="114"/>
      <c r="AR183" s="114"/>
      <c r="AS183" s="114"/>
      <c r="AT183" s="114"/>
      <c r="AU183" s="114">
        <v>0</v>
      </c>
      <c r="AV183" s="114"/>
      <c r="AW183" s="114"/>
      <c r="AX183" s="114"/>
      <c r="AY183" s="114"/>
      <c r="AZ183" s="114">
        <v>0</v>
      </c>
      <c r="BA183" s="114"/>
      <c r="BB183" s="114"/>
      <c r="BC183" s="114"/>
      <c r="BD183" s="114"/>
      <c r="BE183" s="114">
        <v>0</v>
      </c>
      <c r="BF183" s="114"/>
      <c r="BG183" s="114"/>
      <c r="BH183" s="114"/>
      <c r="BI183" s="114"/>
    </row>
    <row r="184" spans="1:61" s="98" customFormat="1" ht="30" customHeight="1" x14ac:dyDescent="0.2">
      <c r="A184" s="88">
        <v>5</v>
      </c>
      <c r="B184" s="89"/>
      <c r="C184" s="89"/>
      <c r="D184" s="113" t="s">
        <v>217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36" t="s">
        <v>185</v>
      </c>
      <c r="R184" s="36"/>
      <c r="S184" s="36"/>
      <c r="T184" s="36"/>
      <c r="U184" s="36"/>
      <c r="V184" s="113" t="s">
        <v>213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4">
        <v>0</v>
      </c>
      <c r="AG184" s="114"/>
      <c r="AH184" s="114"/>
      <c r="AI184" s="114"/>
      <c r="AJ184" s="114"/>
      <c r="AK184" s="114">
        <v>0</v>
      </c>
      <c r="AL184" s="114"/>
      <c r="AM184" s="114"/>
      <c r="AN184" s="114"/>
      <c r="AO184" s="114"/>
      <c r="AP184" s="114">
        <v>0</v>
      </c>
      <c r="AQ184" s="114"/>
      <c r="AR184" s="114"/>
      <c r="AS184" s="114"/>
      <c r="AT184" s="114"/>
      <c r="AU184" s="114">
        <v>0</v>
      </c>
      <c r="AV184" s="114"/>
      <c r="AW184" s="114"/>
      <c r="AX184" s="114"/>
      <c r="AY184" s="114"/>
      <c r="AZ184" s="114">
        <v>0</v>
      </c>
      <c r="BA184" s="114"/>
      <c r="BB184" s="114"/>
      <c r="BC184" s="114"/>
      <c r="BD184" s="114"/>
      <c r="BE184" s="114">
        <v>0</v>
      </c>
      <c r="BF184" s="114"/>
      <c r="BG184" s="114"/>
      <c r="BH184" s="114"/>
      <c r="BI184" s="114"/>
    </row>
    <row r="185" spans="1:61" s="98" customFormat="1" ht="30" customHeight="1" x14ac:dyDescent="0.2">
      <c r="A185" s="88">
        <v>6</v>
      </c>
      <c r="B185" s="89"/>
      <c r="C185" s="89"/>
      <c r="D185" s="113" t="s">
        <v>218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3"/>
      <c r="Q185" s="36" t="s">
        <v>185</v>
      </c>
      <c r="R185" s="36"/>
      <c r="S185" s="36"/>
      <c r="T185" s="36"/>
      <c r="U185" s="36"/>
      <c r="V185" s="113" t="s">
        <v>199</v>
      </c>
      <c r="W185" s="92"/>
      <c r="X185" s="92"/>
      <c r="Y185" s="92"/>
      <c r="Z185" s="92"/>
      <c r="AA185" s="92"/>
      <c r="AB185" s="92"/>
      <c r="AC185" s="92"/>
      <c r="AD185" s="92"/>
      <c r="AE185" s="93"/>
      <c r="AF185" s="114">
        <v>0</v>
      </c>
      <c r="AG185" s="114"/>
      <c r="AH185" s="114"/>
      <c r="AI185" s="114"/>
      <c r="AJ185" s="114"/>
      <c r="AK185" s="114">
        <v>0</v>
      </c>
      <c r="AL185" s="114"/>
      <c r="AM185" s="114"/>
      <c r="AN185" s="114"/>
      <c r="AO185" s="114"/>
      <c r="AP185" s="114">
        <v>0</v>
      </c>
      <c r="AQ185" s="114"/>
      <c r="AR185" s="114"/>
      <c r="AS185" s="114"/>
      <c r="AT185" s="114"/>
      <c r="AU185" s="114">
        <v>0</v>
      </c>
      <c r="AV185" s="114"/>
      <c r="AW185" s="114"/>
      <c r="AX185" s="114"/>
      <c r="AY185" s="114"/>
      <c r="AZ185" s="114">
        <v>0</v>
      </c>
      <c r="BA185" s="114"/>
      <c r="BB185" s="114"/>
      <c r="BC185" s="114"/>
      <c r="BD185" s="114"/>
      <c r="BE185" s="114">
        <v>0</v>
      </c>
      <c r="BF185" s="114"/>
      <c r="BG185" s="114"/>
      <c r="BH185" s="114"/>
      <c r="BI185" s="114"/>
    </row>
    <row r="186" spans="1:61" s="98" customFormat="1" ht="30" customHeight="1" x14ac:dyDescent="0.2">
      <c r="A186" s="88">
        <v>7</v>
      </c>
      <c r="B186" s="89"/>
      <c r="C186" s="89"/>
      <c r="D186" s="113" t="s">
        <v>219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3"/>
      <c r="Q186" s="36" t="s">
        <v>185</v>
      </c>
      <c r="R186" s="36"/>
      <c r="S186" s="36"/>
      <c r="T186" s="36"/>
      <c r="U186" s="36"/>
      <c r="V186" s="113" t="s">
        <v>199</v>
      </c>
      <c r="W186" s="92"/>
      <c r="X186" s="92"/>
      <c r="Y186" s="92"/>
      <c r="Z186" s="92"/>
      <c r="AA186" s="92"/>
      <c r="AB186" s="92"/>
      <c r="AC186" s="92"/>
      <c r="AD186" s="92"/>
      <c r="AE186" s="93"/>
      <c r="AF186" s="114">
        <v>0</v>
      </c>
      <c r="AG186" s="114"/>
      <c r="AH186" s="114"/>
      <c r="AI186" s="114"/>
      <c r="AJ186" s="114"/>
      <c r="AK186" s="114">
        <v>0</v>
      </c>
      <c r="AL186" s="114"/>
      <c r="AM186" s="114"/>
      <c r="AN186" s="114"/>
      <c r="AO186" s="114"/>
      <c r="AP186" s="114">
        <v>0</v>
      </c>
      <c r="AQ186" s="114"/>
      <c r="AR186" s="114"/>
      <c r="AS186" s="114"/>
      <c r="AT186" s="114"/>
      <c r="AU186" s="114">
        <v>0</v>
      </c>
      <c r="AV186" s="114"/>
      <c r="AW186" s="114"/>
      <c r="AX186" s="114"/>
      <c r="AY186" s="114"/>
      <c r="AZ186" s="114">
        <v>0</v>
      </c>
      <c r="BA186" s="114"/>
      <c r="BB186" s="114"/>
      <c r="BC186" s="114"/>
      <c r="BD186" s="114"/>
      <c r="BE186" s="114">
        <v>0</v>
      </c>
      <c r="BF186" s="114"/>
      <c r="BG186" s="114"/>
      <c r="BH186" s="114"/>
      <c r="BI186" s="114"/>
    </row>
    <row r="187" spans="1:61" s="98" customFormat="1" ht="45" customHeight="1" x14ac:dyDescent="0.2">
      <c r="A187" s="88">
        <v>8</v>
      </c>
      <c r="B187" s="89"/>
      <c r="C187" s="89"/>
      <c r="D187" s="113" t="s">
        <v>220</v>
      </c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3"/>
      <c r="Q187" s="36" t="s">
        <v>185</v>
      </c>
      <c r="R187" s="36"/>
      <c r="S187" s="36"/>
      <c r="T187" s="36"/>
      <c r="U187" s="36"/>
      <c r="V187" s="113" t="s">
        <v>199</v>
      </c>
      <c r="W187" s="92"/>
      <c r="X187" s="92"/>
      <c r="Y187" s="92"/>
      <c r="Z187" s="92"/>
      <c r="AA187" s="92"/>
      <c r="AB187" s="92"/>
      <c r="AC187" s="92"/>
      <c r="AD187" s="92"/>
      <c r="AE187" s="93"/>
      <c r="AF187" s="114">
        <v>0</v>
      </c>
      <c r="AG187" s="114"/>
      <c r="AH187" s="114"/>
      <c r="AI187" s="114"/>
      <c r="AJ187" s="114"/>
      <c r="AK187" s="114">
        <v>0</v>
      </c>
      <c r="AL187" s="114"/>
      <c r="AM187" s="114"/>
      <c r="AN187" s="114"/>
      <c r="AO187" s="114"/>
      <c r="AP187" s="114">
        <v>0</v>
      </c>
      <c r="AQ187" s="114"/>
      <c r="AR187" s="114"/>
      <c r="AS187" s="114"/>
      <c r="AT187" s="114"/>
      <c r="AU187" s="114">
        <v>0</v>
      </c>
      <c r="AV187" s="114"/>
      <c r="AW187" s="114"/>
      <c r="AX187" s="114"/>
      <c r="AY187" s="114"/>
      <c r="AZ187" s="114">
        <v>0</v>
      </c>
      <c r="BA187" s="114"/>
      <c r="BB187" s="114"/>
      <c r="BC187" s="114"/>
      <c r="BD187" s="114"/>
      <c r="BE187" s="114">
        <v>0</v>
      </c>
      <c r="BF187" s="114"/>
      <c r="BG187" s="114"/>
      <c r="BH187" s="114"/>
      <c r="BI187" s="114"/>
    </row>
    <row r="188" spans="1:61" s="98" customFormat="1" ht="60" customHeight="1" x14ac:dyDescent="0.2">
      <c r="A188" s="88">
        <v>9</v>
      </c>
      <c r="B188" s="89"/>
      <c r="C188" s="89"/>
      <c r="D188" s="113" t="s">
        <v>221</v>
      </c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3"/>
      <c r="Q188" s="36" t="s">
        <v>185</v>
      </c>
      <c r="R188" s="36"/>
      <c r="S188" s="36"/>
      <c r="T188" s="36"/>
      <c r="U188" s="36"/>
      <c r="V188" s="113" t="s">
        <v>199</v>
      </c>
      <c r="W188" s="92"/>
      <c r="X188" s="92"/>
      <c r="Y188" s="92"/>
      <c r="Z188" s="92"/>
      <c r="AA188" s="92"/>
      <c r="AB188" s="92"/>
      <c r="AC188" s="92"/>
      <c r="AD188" s="92"/>
      <c r="AE188" s="93"/>
      <c r="AF188" s="114">
        <v>0</v>
      </c>
      <c r="AG188" s="114"/>
      <c r="AH188" s="114"/>
      <c r="AI188" s="114"/>
      <c r="AJ188" s="114"/>
      <c r="AK188" s="114">
        <v>0</v>
      </c>
      <c r="AL188" s="114"/>
      <c r="AM188" s="114"/>
      <c r="AN188" s="114"/>
      <c r="AO188" s="114"/>
      <c r="AP188" s="114">
        <v>0</v>
      </c>
      <c r="AQ188" s="114"/>
      <c r="AR188" s="114"/>
      <c r="AS188" s="114"/>
      <c r="AT188" s="114"/>
      <c r="AU188" s="114">
        <v>0</v>
      </c>
      <c r="AV188" s="114"/>
      <c r="AW188" s="114"/>
      <c r="AX188" s="114"/>
      <c r="AY188" s="114"/>
      <c r="AZ188" s="114">
        <v>0</v>
      </c>
      <c r="BA188" s="114"/>
      <c r="BB188" s="114"/>
      <c r="BC188" s="114"/>
      <c r="BD188" s="114"/>
      <c r="BE188" s="114">
        <v>0</v>
      </c>
      <c r="BF188" s="114"/>
      <c r="BG188" s="114"/>
      <c r="BH188" s="114"/>
      <c r="BI188" s="114"/>
    </row>
    <row r="189" spans="1:61" s="6" customFormat="1" ht="14.25" x14ac:dyDescent="0.2">
      <c r="A189" s="86">
        <v>0</v>
      </c>
      <c r="B189" s="84"/>
      <c r="C189" s="84"/>
      <c r="D189" s="112" t="s">
        <v>222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1"/>
      <c r="Q189" s="110"/>
      <c r="R189" s="110"/>
      <c r="S189" s="110"/>
      <c r="T189" s="110"/>
      <c r="U189" s="110"/>
      <c r="V189" s="112"/>
      <c r="W189" s="100"/>
      <c r="X189" s="100"/>
      <c r="Y189" s="100"/>
      <c r="Z189" s="100"/>
      <c r="AA189" s="100"/>
      <c r="AB189" s="100"/>
      <c r="AC189" s="100"/>
      <c r="AD189" s="100"/>
      <c r="AE189" s="10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</row>
    <row r="190" spans="1:61" s="98" customFormat="1" ht="42.75" customHeight="1" x14ac:dyDescent="0.2">
      <c r="A190" s="88">
        <v>1</v>
      </c>
      <c r="B190" s="89"/>
      <c r="C190" s="89"/>
      <c r="D190" s="113" t="s">
        <v>223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3"/>
      <c r="Q190" s="36" t="s">
        <v>224</v>
      </c>
      <c r="R190" s="36"/>
      <c r="S190" s="36"/>
      <c r="T190" s="36"/>
      <c r="U190" s="36"/>
      <c r="V190" s="113" t="s">
        <v>225</v>
      </c>
      <c r="W190" s="92"/>
      <c r="X190" s="92"/>
      <c r="Y190" s="92"/>
      <c r="Z190" s="92"/>
      <c r="AA190" s="92"/>
      <c r="AB190" s="92"/>
      <c r="AC190" s="92"/>
      <c r="AD190" s="92"/>
      <c r="AE190" s="93"/>
      <c r="AF190" s="114">
        <v>0</v>
      </c>
      <c r="AG190" s="114"/>
      <c r="AH190" s="114"/>
      <c r="AI190" s="114"/>
      <c r="AJ190" s="114"/>
      <c r="AK190" s="114">
        <v>0</v>
      </c>
      <c r="AL190" s="114"/>
      <c r="AM190" s="114"/>
      <c r="AN190" s="114"/>
      <c r="AO190" s="114"/>
      <c r="AP190" s="114">
        <v>0</v>
      </c>
      <c r="AQ190" s="114"/>
      <c r="AR190" s="114"/>
      <c r="AS190" s="114"/>
      <c r="AT190" s="114"/>
      <c r="AU190" s="114">
        <v>0</v>
      </c>
      <c r="AV190" s="114"/>
      <c r="AW190" s="114"/>
      <c r="AX190" s="114"/>
      <c r="AY190" s="114"/>
      <c r="AZ190" s="114">
        <v>0</v>
      </c>
      <c r="BA190" s="114"/>
      <c r="BB190" s="114"/>
      <c r="BC190" s="114"/>
      <c r="BD190" s="114"/>
      <c r="BE190" s="114">
        <v>0</v>
      </c>
      <c r="BF190" s="114"/>
      <c r="BG190" s="114"/>
      <c r="BH190" s="114"/>
      <c r="BI190" s="114"/>
    </row>
    <row r="191" spans="1:61" s="98" customFormat="1" ht="60" customHeight="1" x14ac:dyDescent="0.2">
      <c r="A191" s="88">
        <v>2</v>
      </c>
      <c r="B191" s="89"/>
      <c r="C191" s="89"/>
      <c r="D191" s="113" t="s">
        <v>226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3"/>
      <c r="Q191" s="36" t="s">
        <v>224</v>
      </c>
      <c r="R191" s="36"/>
      <c r="S191" s="36"/>
      <c r="T191" s="36"/>
      <c r="U191" s="36"/>
      <c r="V191" s="113" t="s">
        <v>199</v>
      </c>
      <c r="W191" s="92"/>
      <c r="X191" s="92"/>
      <c r="Y191" s="92"/>
      <c r="Z191" s="92"/>
      <c r="AA191" s="92"/>
      <c r="AB191" s="92"/>
      <c r="AC191" s="92"/>
      <c r="AD191" s="92"/>
      <c r="AE191" s="93"/>
      <c r="AF191" s="114">
        <v>0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0</v>
      </c>
      <c r="AQ191" s="114"/>
      <c r="AR191" s="114"/>
      <c r="AS191" s="114"/>
      <c r="AT191" s="114"/>
      <c r="AU191" s="114">
        <v>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0</v>
      </c>
      <c r="BF191" s="114"/>
      <c r="BG191" s="114"/>
      <c r="BH191" s="114"/>
      <c r="BI191" s="114"/>
    </row>
    <row r="192" spans="1:61" s="98" customFormat="1" ht="90" customHeight="1" x14ac:dyDescent="0.2">
      <c r="A192" s="88">
        <v>3</v>
      </c>
      <c r="B192" s="89"/>
      <c r="C192" s="89"/>
      <c r="D192" s="113" t="s">
        <v>227</v>
      </c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3"/>
      <c r="Q192" s="36" t="s">
        <v>224</v>
      </c>
      <c r="R192" s="36"/>
      <c r="S192" s="36"/>
      <c r="T192" s="36"/>
      <c r="U192" s="36"/>
      <c r="V192" s="113" t="s">
        <v>225</v>
      </c>
      <c r="W192" s="92"/>
      <c r="X192" s="92"/>
      <c r="Y192" s="92"/>
      <c r="Z192" s="92"/>
      <c r="AA192" s="92"/>
      <c r="AB192" s="92"/>
      <c r="AC192" s="92"/>
      <c r="AD192" s="92"/>
      <c r="AE192" s="93"/>
      <c r="AF192" s="114">
        <v>0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0</v>
      </c>
      <c r="AQ192" s="114"/>
      <c r="AR192" s="114"/>
      <c r="AS192" s="114"/>
      <c r="AT192" s="114"/>
      <c r="AU192" s="114">
        <v>0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0</v>
      </c>
      <c r="BF192" s="114"/>
      <c r="BG192" s="114"/>
      <c r="BH192" s="114"/>
      <c r="BI192" s="114"/>
    </row>
    <row r="193" spans="1:79" s="98" customFormat="1" ht="45" customHeight="1" x14ac:dyDescent="0.2">
      <c r="A193" s="88">
        <v>4</v>
      </c>
      <c r="B193" s="89"/>
      <c r="C193" s="89"/>
      <c r="D193" s="113" t="s">
        <v>228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3"/>
      <c r="Q193" s="36" t="s">
        <v>224</v>
      </c>
      <c r="R193" s="36"/>
      <c r="S193" s="36"/>
      <c r="T193" s="36"/>
      <c r="U193" s="36"/>
      <c r="V193" s="113" t="s">
        <v>199</v>
      </c>
      <c r="W193" s="92"/>
      <c r="X193" s="92"/>
      <c r="Y193" s="92"/>
      <c r="Z193" s="92"/>
      <c r="AA193" s="92"/>
      <c r="AB193" s="92"/>
      <c r="AC193" s="92"/>
      <c r="AD193" s="92"/>
      <c r="AE193" s="93"/>
      <c r="AF193" s="114">
        <v>0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0</v>
      </c>
      <c r="AQ193" s="114"/>
      <c r="AR193" s="114"/>
      <c r="AS193" s="114"/>
      <c r="AT193" s="114"/>
      <c r="AU193" s="114">
        <v>0</v>
      </c>
      <c r="AV193" s="114"/>
      <c r="AW193" s="114"/>
      <c r="AX193" s="114"/>
      <c r="AY193" s="114"/>
      <c r="AZ193" s="114">
        <v>0</v>
      </c>
      <c r="BA193" s="114"/>
      <c r="BB193" s="114"/>
      <c r="BC193" s="114"/>
      <c r="BD193" s="114"/>
      <c r="BE193" s="114">
        <v>0</v>
      </c>
      <c r="BF193" s="114"/>
      <c r="BG193" s="114"/>
      <c r="BH193" s="114"/>
      <c r="BI193" s="114"/>
    </row>
    <row r="194" spans="1:79" s="98" customFormat="1" ht="30" customHeight="1" x14ac:dyDescent="0.2">
      <c r="A194" s="88">
        <v>5</v>
      </c>
      <c r="B194" s="89"/>
      <c r="C194" s="89"/>
      <c r="D194" s="113" t="s">
        <v>229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3"/>
      <c r="Q194" s="36" t="s">
        <v>224</v>
      </c>
      <c r="R194" s="36"/>
      <c r="S194" s="36"/>
      <c r="T194" s="36"/>
      <c r="U194" s="36"/>
      <c r="V194" s="113" t="s">
        <v>199</v>
      </c>
      <c r="W194" s="92"/>
      <c r="X194" s="92"/>
      <c r="Y194" s="92"/>
      <c r="Z194" s="92"/>
      <c r="AA194" s="92"/>
      <c r="AB194" s="92"/>
      <c r="AC194" s="92"/>
      <c r="AD194" s="92"/>
      <c r="AE194" s="93"/>
      <c r="AF194" s="114">
        <v>0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0</v>
      </c>
      <c r="AQ194" s="114"/>
      <c r="AR194" s="114"/>
      <c r="AS194" s="114"/>
      <c r="AT194" s="114"/>
      <c r="AU194" s="114">
        <v>0</v>
      </c>
      <c r="AV194" s="114"/>
      <c r="AW194" s="114"/>
      <c r="AX194" s="114"/>
      <c r="AY194" s="114"/>
      <c r="AZ194" s="114">
        <v>0</v>
      </c>
      <c r="BA194" s="114"/>
      <c r="BB194" s="114"/>
      <c r="BC194" s="114"/>
      <c r="BD194" s="114"/>
      <c r="BE194" s="114">
        <v>0</v>
      </c>
      <c r="BF194" s="114"/>
      <c r="BG194" s="114"/>
      <c r="BH194" s="114"/>
      <c r="BI194" s="114"/>
    </row>
    <row r="195" spans="1:79" s="98" customFormat="1" ht="45" customHeight="1" x14ac:dyDescent="0.2">
      <c r="A195" s="88">
        <v>6</v>
      </c>
      <c r="B195" s="89"/>
      <c r="C195" s="89"/>
      <c r="D195" s="113" t="s">
        <v>230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  <c r="Q195" s="36" t="s">
        <v>224</v>
      </c>
      <c r="R195" s="36"/>
      <c r="S195" s="36"/>
      <c r="T195" s="36"/>
      <c r="U195" s="36"/>
      <c r="V195" s="113" t="s">
        <v>199</v>
      </c>
      <c r="W195" s="92"/>
      <c r="X195" s="92"/>
      <c r="Y195" s="92"/>
      <c r="Z195" s="92"/>
      <c r="AA195" s="92"/>
      <c r="AB195" s="92"/>
      <c r="AC195" s="92"/>
      <c r="AD195" s="92"/>
      <c r="AE195" s="93"/>
      <c r="AF195" s="114">
        <v>0</v>
      </c>
      <c r="AG195" s="114"/>
      <c r="AH195" s="114"/>
      <c r="AI195" s="114"/>
      <c r="AJ195" s="114"/>
      <c r="AK195" s="114">
        <v>0</v>
      </c>
      <c r="AL195" s="114"/>
      <c r="AM195" s="114"/>
      <c r="AN195" s="114"/>
      <c r="AO195" s="114"/>
      <c r="AP195" s="114">
        <v>0</v>
      </c>
      <c r="AQ195" s="114"/>
      <c r="AR195" s="114"/>
      <c r="AS195" s="114"/>
      <c r="AT195" s="114"/>
      <c r="AU195" s="114">
        <v>0</v>
      </c>
      <c r="AV195" s="114"/>
      <c r="AW195" s="114"/>
      <c r="AX195" s="114"/>
      <c r="AY195" s="114"/>
      <c r="AZ195" s="114">
        <v>0</v>
      </c>
      <c r="BA195" s="114"/>
      <c r="BB195" s="114"/>
      <c r="BC195" s="114"/>
      <c r="BD195" s="114"/>
      <c r="BE195" s="114">
        <v>0</v>
      </c>
      <c r="BF195" s="114"/>
      <c r="BG195" s="114"/>
      <c r="BH195" s="114"/>
      <c r="BI195" s="114"/>
    </row>
    <row r="196" spans="1:79" s="98" customFormat="1" ht="45" customHeight="1" x14ac:dyDescent="0.2">
      <c r="A196" s="88">
        <v>7</v>
      </c>
      <c r="B196" s="89"/>
      <c r="C196" s="89"/>
      <c r="D196" s="113" t="s">
        <v>231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3"/>
      <c r="Q196" s="36" t="s">
        <v>224</v>
      </c>
      <c r="R196" s="36"/>
      <c r="S196" s="36"/>
      <c r="T196" s="36"/>
      <c r="U196" s="36"/>
      <c r="V196" s="113" t="s">
        <v>199</v>
      </c>
      <c r="W196" s="92"/>
      <c r="X196" s="92"/>
      <c r="Y196" s="92"/>
      <c r="Z196" s="92"/>
      <c r="AA196" s="92"/>
      <c r="AB196" s="92"/>
      <c r="AC196" s="92"/>
      <c r="AD196" s="92"/>
      <c r="AE196" s="93"/>
      <c r="AF196" s="114">
        <v>0</v>
      </c>
      <c r="AG196" s="114"/>
      <c r="AH196" s="114"/>
      <c r="AI196" s="114"/>
      <c r="AJ196" s="114"/>
      <c r="AK196" s="114">
        <v>0</v>
      </c>
      <c r="AL196" s="114"/>
      <c r="AM196" s="114"/>
      <c r="AN196" s="114"/>
      <c r="AO196" s="114"/>
      <c r="AP196" s="114">
        <v>0</v>
      </c>
      <c r="AQ196" s="114"/>
      <c r="AR196" s="114"/>
      <c r="AS196" s="114"/>
      <c r="AT196" s="114"/>
      <c r="AU196" s="114">
        <v>0</v>
      </c>
      <c r="AV196" s="114"/>
      <c r="AW196" s="114"/>
      <c r="AX196" s="114"/>
      <c r="AY196" s="114"/>
      <c r="AZ196" s="114">
        <v>0</v>
      </c>
      <c r="BA196" s="114"/>
      <c r="BB196" s="114"/>
      <c r="BC196" s="114"/>
      <c r="BD196" s="114"/>
      <c r="BE196" s="114">
        <v>0</v>
      </c>
      <c r="BF196" s="114"/>
      <c r="BG196" s="114"/>
      <c r="BH196" s="114"/>
      <c r="BI196" s="114"/>
    </row>
    <row r="197" spans="1:79" s="98" customFormat="1" ht="45" customHeight="1" x14ac:dyDescent="0.2">
      <c r="A197" s="88">
        <v>8</v>
      </c>
      <c r="B197" s="89"/>
      <c r="C197" s="89"/>
      <c r="D197" s="113" t="s">
        <v>232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3"/>
      <c r="Q197" s="36" t="s">
        <v>224</v>
      </c>
      <c r="R197" s="36"/>
      <c r="S197" s="36"/>
      <c r="T197" s="36"/>
      <c r="U197" s="36"/>
      <c r="V197" s="113" t="s">
        <v>199</v>
      </c>
      <c r="W197" s="92"/>
      <c r="X197" s="92"/>
      <c r="Y197" s="92"/>
      <c r="Z197" s="92"/>
      <c r="AA197" s="92"/>
      <c r="AB197" s="92"/>
      <c r="AC197" s="92"/>
      <c r="AD197" s="92"/>
      <c r="AE197" s="93"/>
      <c r="AF197" s="114">
        <v>0</v>
      </c>
      <c r="AG197" s="114"/>
      <c r="AH197" s="114"/>
      <c r="AI197" s="114"/>
      <c r="AJ197" s="114"/>
      <c r="AK197" s="114">
        <v>0</v>
      </c>
      <c r="AL197" s="114"/>
      <c r="AM197" s="114"/>
      <c r="AN197" s="114"/>
      <c r="AO197" s="114"/>
      <c r="AP197" s="114">
        <v>0</v>
      </c>
      <c r="AQ197" s="114"/>
      <c r="AR197" s="114"/>
      <c r="AS197" s="114"/>
      <c r="AT197" s="114"/>
      <c r="AU197" s="114">
        <v>0</v>
      </c>
      <c r="AV197" s="114"/>
      <c r="AW197" s="114"/>
      <c r="AX197" s="114"/>
      <c r="AY197" s="114"/>
      <c r="AZ197" s="114">
        <v>0</v>
      </c>
      <c r="BA197" s="114"/>
      <c r="BB197" s="114"/>
      <c r="BC197" s="114"/>
      <c r="BD197" s="114"/>
      <c r="BE197" s="114">
        <v>0</v>
      </c>
      <c r="BF197" s="114"/>
      <c r="BG197" s="114"/>
      <c r="BH197" s="114"/>
      <c r="BI197" s="114"/>
    </row>
    <row r="198" spans="1:79" s="98" customFormat="1" ht="75" customHeight="1" x14ac:dyDescent="0.2">
      <c r="A198" s="88">
        <v>9</v>
      </c>
      <c r="B198" s="89"/>
      <c r="C198" s="89"/>
      <c r="D198" s="113" t="s">
        <v>233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3"/>
      <c r="Q198" s="36" t="s">
        <v>224</v>
      </c>
      <c r="R198" s="36"/>
      <c r="S198" s="36"/>
      <c r="T198" s="36"/>
      <c r="U198" s="36"/>
      <c r="V198" s="113" t="s">
        <v>199</v>
      </c>
      <c r="W198" s="92"/>
      <c r="X198" s="92"/>
      <c r="Y198" s="92"/>
      <c r="Z198" s="92"/>
      <c r="AA198" s="92"/>
      <c r="AB198" s="92"/>
      <c r="AC198" s="92"/>
      <c r="AD198" s="92"/>
      <c r="AE198" s="93"/>
      <c r="AF198" s="114">
        <v>0</v>
      </c>
      <c r="AG198" s="114"/>
      <c r="AH198" s="114"/>
      <c r="AI198" s="114"/>
      <c r="AJ198" s="114"/>
      <c r="AK198" s="114">
        <v>0</v>
      </c>
      <c r="AL198" s="114"/>
      <c r="AM198" s="114"/>
      <c r="AN198" s="114"/>
      <c r="AO198" s="114"/>
      <c r="AP198" s="114">
        <v>0</v>
      </c>
      <c r="AQ198" s="114"/>
      <c r="AR198" s="114"/>
      <c r="AS198" s="114"/>
      <c r="AT198" s="114"/>
      <c r="AU198" s="114">
        <v>0</v>
      </c>
      <c r="AV198" s="114"/>
      <c r="AW198" s="114"/>
      <c r="AX198" s="114"/>
      <c r="AY198" s="114"/>
      <c r="AZ198" s="114">
        <v>0</v>
      </c>
      <c r="BA198" s="114"/>
      <c r="BB198" s="114"/>
      <c r="BC198" s="114"/>
      <c r="BD198" s="114"/>
      <c r="BE198" s="114">
        <v>0</v>
      </c>
      <c r="BF198" s="114"/>
      <c r="BG198" s="114"/>
      <c r="BH198" s="114"/>
      <c r="BI198" s="114"/>
    </row>
    <row r="200" spans="1:79" ht="14.25" customHeight="1" x14ac:dyDescent="12.75">
      <c r="A200" s="42" t="s">
        <v>124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 x14ac:dyDescent="0.2">
      <c r="A201" s="53" t="s">
        <v>252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</row>
    <row r="202" spans="1:79" ht="12.95" customHeight="1" x14ac:dyDescent="0.2">
      <c r="A202" s="60" t="s">
        <v>19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2"/>
      <c r="U202" s="36" t="s">
        <v>253</v>
      </c>
      <c r="V202" s="36"/>
      <c r="W202" s="36"/>
      <c r="X202" s="36"/>
      <c r="Y202" s="36"/>
      <c r="Z202" s="36"/>
      <c r="AA202" s="36"/>
      <c r="AB202" s="36"/>
      <c r="AC202" s="36"/>
      <c r="AD202" s="36"/>
      <c r="AE202" s="36" t="s">
        <v>256</v>
      </c>
      <c r="AF202" s="36"/>
      <c r="AG202" s="36"/>
      <c r="AH202" s="36"/>
      <c r="AI202" s="36"/>
      <c r="AJ202" s="36"/>
      <c r="AK202" s="36"/>
      <c r="AL202" s="36"/>
      <c r="AM202" s="36"/>
      <c r="AN202" s="36"/>
      <c r="AO202" s="36" t="s">
        <v>264</v>
      </c>
      <c r="AP202" s="36"/>
      <c r="AQ202" s="36"/>
      <c r="AR202" s="36"/>
      <c r="AS202" s="36"/>
      <c r="AT202" s="36"/>
      <c r="AU202" s="36"/>
      <c r="AV202" s="36"/>
      <c r="AW202" s="36"/>
      <c r="AX202" s="36"/>
      <c r="AY202" s="36" t="s">
        <v>274</v>
      </c>
      <c r="AZ202" s="36"/>
      <c r="BA202" s="36"/>
      <c r="BB202" s="36"/>
      <c r="BC202" s="36"/>
      <c r="BD202" s="36"/>
      <c r="BE202" s="36"/>
      <c r="BF202" s="36"/>
      <c r="BG202" s="36"/>
      <c r="BH202" s="36"/>
      <c r="BI202" s="36" t="s">
        <v>279</v>
      </c>
      <c r="BJ202" s="36"/>
      <c r="BK202" s="36"/>
      <c r="BL202" s="36"/>
      <c r="BM202" s="36"/>
      <c r="BN202" s="36"/>
      <c r="BO202" s="36"/>
      <c r="BP202" s="36"/>
      <c r="BQ202" s="36"/>
      <c r="BR202" s="36"/>
    </row>
    <row r="203" spans="1:79" ht="30" customHeight="1" x14ac:dyDescent="0.2">
      <c r="A203" s="63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5"/>
      <c r="U203" s="36" t="s">
        <v>4</v>
      </c>
      <c r="V203" s="36"/>
      <c r="W203" s="36"/>
      <c r="X203" s="36"/>
      <c r="Y203" s="36"/>
      <c r="Z203" s="36" t="s">
        <v>3</v>
      </c>
      <c r="AA203" s="36"/>
      <c r="AB203" s="36"/>
      <c r="AC203" s="36"/>
      <c r="AD203" s="36"/>
      <c r="AE203" s="36" t="s">
        <v>4</v>
      </c>
      <c r="AF203" s="36"/>
      <c r="AG203" s="36"/>
      <c r="AH203" s="36"/>
      <c r="AI203" s="36"/>
      <c r="AJ203" s="36" t="s">
        <v>3</v>
      </c>
      <c r="AK203" s="36"/>
      <c r="AL203" s="36"/>
      <c r="AM203" s="36"/>
      <c r="AN203" s="36"/>
      <c r="AO203" s="36" t="s">
        <v>4</v>
      </c>
      <c r="AP203" s="36"/>
      <c r="AQ203" s="36"/>
      <c r="AR203" s="36"/>
      <c r="AS203" s="36"/>
      <c r="AT203" s="36" t="s">
        <v>3</v>
      </c>
      <c r="AU203" s="36"/>
      <c r="AV203" s="36"/>
      <c r="AW203" s="36"/>
      <c r="AX203" s="36"/>
      <c r="AY203" s="36" t="s">
        <v>4</v>
      </c>
      <c r="AZ203" s="36"/>
      <c r="BA203" s="36"/>
      <c r="BB203" s="36"/>
      <c r="BC203" s="36"/>
      <c r="BD203" s="36" t="s">
        <v>3</v>
      </c>
      <c r="BE203" s="36"/>
      <c r="BF203" s="36"/>
      <c r="BG203" s="36"/>
      <c r="BH203" s="36"/>
      <c r="BI203" s="36" t="s">
        <v>4</v>
      </c>
      <c r="BJ203" s="36"/>
      <c r="BK203" s="36"/>
      <c r="BL203" s="36"/>
      <c r="BM203" s="36"/>
      <c r="BN203" s="36" t="s">
        <v>3</v>
      </c>
      <c r="BO203" s="36"/>
      <c r="BP203" s="36"/>
      <c r="BQ203" s="36"/>
      <c r="BR203" s="36"/>
    </row>
    <row r="204" spans="1:79" ht="15" customHeight="1" x14ac:dyDescent="0.2">
      <c r="A204" s="30">
        <v>1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36">
        <v>2</v>
      </c>
      <c r="V204" s="36"/>
      <c r="W204" s="36"/>
      <c r="X204" s="36"/>
      <c r="Y204" s="36"/>
      <c r="Z204" s="36">
        <v>3</v>
      </c>
      <c r="AA204" s="36"/>
      <c r="AB204" s="36"/>
      <c r="AC204" s="36"/>
      <c r="AD204" s="36"/>
      <c r="AE204" s="36">
        <v>4</v>
      </c>
      <c r="AF204" s="36"/>
      <c r="AG204" s="36"/>
      <c r="AH204" s="36"/>
      <c r="AI204" s="36"/>
      <c r="AJ204" s="36">
        <v>5</v>
      </c>
      <c r="AK204" s="36"/>
      <c r="AL204" s="36"/>
      <c r="AM204" s="36"/>
      <c r="AN204" s="36"/>
      <c r="AO204" s="36">
        <v>6</v>
      </c>
      <c r="AP204" s="36"/>
      <c r="AQ204" s="36"/>
      <c r="AR204" s="36"/>
      <c r="AS204" s="36"/>
      <c r="AT204" s="36">
        <v>7</v>
      </c>
      <c r="AU204" s="36"/>
      <c r="AV204" s="36"/>
      <c r="AW204" s="36"/>
      <c r="AX204" s="36"/>
      <c r="AY204" s="36">
        <v>8</v>
      </c>
      <c r="AZ204" s="36"/>
      <c r="BA204" s="36"/>
      <c r="BB204" s="36"/>
      <c r="BC204" s="36"/>
      <c r="BD204" s="36">
        <v>9</v>
      </c>
      <c r="BE204" s="36"/>
      <c r="BF204" s="36"/>
      <c r="BG204" s="36"/>
      <c r="BH204" s="36"/>
      <c r="BI204" s="36">
        <v>10</v>
      </c>
      <c r="BJ204" s="36"/>
      <c r="BK204" s="36"/>
      <c r="BL204" s="36"/>
      <c r="BM204" s="36"/>
      <c r="BN204" s="36">
        <v>11</v>
      </c>
      <c r="BO204" s="36"/>
      <c r="BP204" s="36"/>
      <c r="BQ204" s="36"/>
      <c r="BR204" s="36"/>
    </row>
    <row r="205" spans="1:79" s="1" customFormat="1" ht="15.75" hidden="1" customHeight="1" x14ac:dyDescent="0.2">
      <c r="A205" s="33" t="s">
        <v>57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5"/>
      <c r="U205" s="38" t="s">
        <v>65</v>
      </c>
      <c r="V205" s="38"/>
      <c r="W205" s="38"/>
      <c r="X205" s="38"/>
      <c r="Y205" s="38"/>
      <c r="Z205" s="37" t="s">
        <v>66</v>
      </c>
      <c r="AA205" s="37"/>
      <c r="AB205" s="37"/>
      <c r="AC205" s="37"/>
      <c r="AD205" s="37"/>
      <c r="AE205" s="38" t="s">
        <v>67</v>
      </c>
      <c r="AF205" s="38"/>
      <c r="AG205" s="38"/>
      <c r="AH205" s="38"/>
      <c r="AI205" s="38"/>
      <c r="AJ205" s="37" t="s">
        <v>68</v>
      </c>
      <c r="AK205" s="37"/>
      <c r="AL205" s="37"/>
      <c r="AM205" s="37"/>
      <c r="AN205" s="37"/>
      <c r="AO205" s="38" t="s">
        <v>58</v>
      </c>
      <c r="AP205" s="38"/>
      <c r="AQ205" s="38"/>
      <c r="AR205" s="38"/>
      <c r="AS205" s="38"/>
      <c r="AT205" s="37" t="s">
        <v>59</v>
      </c>
      <c r="AU205" s="37"/>
      <c r="AV205" s="37"/>
      <c r="AW205" s="37"/>
      <c r="AX205" s="37"/>
      <c r="AY205" s="38" t="s">
        <v>60</v>
      </c>
      <c r="AZ205" s="38"/>
      <c r="BA205" s="38"/>
      <c r="BB205" s="38"/>
      <c r="BC205" s="38"/>
      <c r="BD205" s="37" t="s">
        <v>61</v>
      </c>
      <c r="BE205" s="37"/>
      <c r="BF205" s="37"/>
      <c r="BG205" s="37"/>
      <c r="BH205" s="37"/>
      <c r="BI205" s="38" t="s">
        <v>62</v>
      </c>
      <c r="BJ205" s="38"/>
      <c r="BK205" s="38"/>
      <c r="BL205" s="38"/>
      <c r="BM205" s="38"/>
      <c r="BN205" s="37" t="s">
        <v>63</v>
      </c>
      <c r="BO205" s="37"/>
      <c r="BP205" s="37"/>
      <c r="BQ205" s="37"/>
      <c r="BR205" s="37"/>
      <c r="CA205" t="s">
        <v>41</v>
      </c>
    </row>
    <row r="206" spans="1:79" s="6" customFormat="1" ht="12.75" customHeight="1" x14ac:dyDescent="0.2">
      <c r="A206" s="86" t="s">
        <v>147</v>
      </c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CA206" s="6" t="s">
        <v>42</v>
      </c>
    </row>
    <row r="207" spans="1:79" s="98" customFormat="1" ht="38.25" customHeight="1" x14ac:dyDescent="0.2">
      <c r="A207" s="91" t="s">
        <v>234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3"/>
      <c r="U207" s="116" t="s">
        <v>173</v>
      </c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 t="s">
        <v>173</v>
      </c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 t="s">
        <v>173</v>
      </c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 t="s">
        <v>173</v>
      </c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 t="s">
        <v>173</v>
      </c>
      <c r="BJ207" s="116"/>
      <c r="BK207" s="116"/>
      <c r="BL207" s="116"/>
      <c r="BM207" s="116"/>
      <c r="BN207" s="116"/>
      <c r="BO207" s="116"/>
      <c r="BP207" s="116"/>
      <c r="BQ207" s="116"/>
      <c r="BR207" s="116"/>
    </row>
    <row r="210" spans="1:79" ht="14.25" customHeight="1" x14ac:dyDescent="0.2">
      <c r="A210" s="42" t="s">
        <v>125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60" t="s">
        <v>6</v>
      </c>
      <c r="B211" s="61"/>
      <c r="C211" s="61"/>
      <c r="D211" s="60" t="s">
        <v>10</v>
      </c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2"/>
      <c r="W211" s="36" t="s">
        <v>253</v>
      </c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 t="s">
        <v>257</v>
      </c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 t="s">
        <v>269</v>
      </c>
      <c r="AV211" s="36"/>
      <c r="AW211" s="36"/>
      <c r="AX211" s="36"/>
      <c r="AY211" s="36"/>
      <c r="AZ211" s="36"/>
      <c r="BA211" s="36" t="s">
        <v>275</v>
      </c>
      <c r="BB211" s="36"/>
      <c r="BC211" s="36"/>
      <c r="BD211" s="36"/>
      <c r="BE211" s="36"/>
      <c r="BF211" s="36"/>
      <c r="BG211" s="36" t="s">
        <v>284</v>
      </c>
      <c r="BH211" s="36"/>
      <c r="BI211" s="36"/>
      <c r="BJ211" s="36"/>
      <c r="BK211" s="36"/>
      <c r="BL211" s="36"/>
    </row>
    <row r="212" spans="1:79" ht="15" customHeight="1" x14ac:dyDescent="0.2">
      <c r="A212" s="76"/>
      <c r="B212" s="77"/>
      <c r="C212" s="77"/>
      <c r="D212" s="76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8"/>
      <c r="W212" s="36" t="s">
        <v>4</v>
      </c>
      <c r="X212" s="36"/>
      <c r="Y212" s="36"/>
      <c r="Z212" s="36"/>
      <c r="AA212" s="36"/>
      <c r="AB212" s="36"/>
      <c r="AC212" s="36" t="s">
        <v>3</v>
      </c>
      <c r="AD212" s="36"/>
      <c r="AE212" s="36"/>
      <c r="AF212" s="36"/>
      <c r="AG212" s="36"/>
      <c r="AH212" s="36"/>
      <c r="AI212" s="36" t="s">
        <v>4</v>
      </c>
      <c r="AJ212" s="36"/>
      <c r="AK212" s="36"/>
      <c r="AL212" s="36"/>
      <c r="AM212" s="36"/>
      <c r="AN212" s="36"/>
      <c r="AO212" s="36" t="s">
        <v>3</v>
      </c>
      <c r="AP212" s="36"/>
      <c r="AQ212" s="36"/>
      <c r="AR212" s="36"/>
      <c r="AS212" s="36"/>
      <c r="AT212" s="36"/>
      <c r="AU212" s="49" t="s">
        <v>4</v>
      </c>
      <c r="AV212" s="49"/>
      <c r="AW212" s="49"/>
      <c r="AX212" s="49" t="s">
        <v>3</v>
      </c>
      <c r="AY212" s="49"/>
      <c r="AZ212" s="49"/>
      <c r="BA212" s="49" t="s">
        <v>4</v>
      </c>
      <c r="BB212" s="49"/>
      <c r="BC212" s="49"/>
      <c r="BD212" s="49" t="s">
        <v>3</v>
      </c>
      <c r="BE212" s="49"/>
      <c r="BF212" s="49"/>
      <c r="BG212" s="49" t="s">
        <v>4</v>
      </c>
      <c r="BH212" s="49"/>
      <c r="BI212" s="49"/>
      <c r="BJ212" s="49" t="s">
        <v>3</v>
      </c>
      <c r="BK212" s="49"/>
      <c r="BL212" s="49"/>
    </row>
    <row r="213" spans="1:79" ht="57" customHeight="1" x14ac:dyDescent="0.2">
      <c r="A213" s="63"/>
      <c r="B213" s="64"/>
      <c r="C213" s="64"/>
      <c r="D213" s="63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5"/>
      <c r="W213" s="36" t="s">
        <v>12</v>
      </c>
      <c r="X213" s="36"/>
      <c r="Y213" s="36"/>
      <c r="Z213" s="36" t="s">
        <v>11</v>
      </c>
      <c r="AA213" s="36"/>
      <c r="AB213" s="36"/>
      <c r="AC213" s="36" t="s">
        <v>12</v>
      </c>
      <c r="AD213" s="36"/>
      <c r="AE213" s="36"/>
      <c r="AF213" s="36" t="s">
        <v>11</v>
      </c>
      <c r="AG213" s="36"/>
      <c r="AH213" s="36"/>
      <c r="AI213" s="36" t="s">
        <v>12</v>
      </c>
      <c r="AJ213" s="36"/>
      <c r="AK213" s="36"/>
      <c r="AL213" s="36" t="s">
        <v>11</v>
      </c>
      <c r="AM213" s="36"/>
      <c r="AN213" s="36"/>
      <c r="AO213" s="36" t="s">
        <v>12</v>
      </c>
      <c r="AP213" s="36"/>
      <c r="AQ213" s="36"/>
      <c r="AR213" s="36" t="s">
        <v>11</v>
      </c>
      <c r="AS213" s="36"/>
      <c r="AT213" s="36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</row>
    <row r="214" spans="1:79" ht="15" customHeight="1" x14ac:dyDescent="0.2">
      <c r="A214" s="30">
        <v>1</v>
      </c>
      <c r="B214" s="31"/>
      <c r="C214" s="31"/>
      <c r="D214" s="30">
        <v>2</v>
      </c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2"/>
      <c r="W214" s="36">
        <v>3</v>
      </c>
      <c r="X214" s="36"/>
      <c r="Y214" s="36"/>
      <c r="Z214" s="36">
        <v>4</v>
      </c>
      <c r="AA214" s="36"/>
      <c r="AB214" s="36"/>
      <c r="AC214" s="36">
        <v>5</v>
      </c>
      <c r="AD214" s="36"/>
      <c r="AE214" s="36"/>
      <c r="AF214" s="36">
        <v>6</v>
      </c>
      <c r="AG214" s="36"/>
      <c r="AH214" s="36"/>
      <c r="AI214" s="36">
        <v>7</v>
      </c>
      <c r="AJ214" s="36"/>
      <c r="AK214" s="36"/>
      <c r="AL214" s="36">
        <v>8</v>
      </c>
      <c r="AM214" s="36"/>
      <c r="AN214" s="36"/>
      <c r="AO214" s="36">
        <v>9</v>
      </c>
      <c r="AP214" s="36"/>
      <c r="AQ214" s="36"/>
      <c r="AR214" s="36">
        <v>10</v>
      </c>
      <c r="AS214" s="36"/>
      <c r="AT214" s="36"/>
      <c r="AU214" s="36">
        <v>11</v>
      </c>
      <c r="AV214" s="36"/>
      <c r="AW214" s="36"/>
      <c r="AX214" s="36">
        <v>12</v>
      </c>
      <c r="AY214" s="36"/>
      <c r="AZ214" s="36"/>
      <c r="BA214" s="36">
        <v>13</v>
      </c>
      <c r="BB214" s="36"/>
      <c r="BC214" s="36"/>
      <c r="BD214" s="36">
        <v>14</v>
      </c>
      <c r="BE214" s="36"/>
      <c r="BF214" s="36"/>
      <c r="BG214" s="36">
        <v>15</v>
      </c>
      <c r="BH214" s="36"/>
      <c r="BI214" s="36"/>
      <c r="BJ214" s="36">
        <v>16</v>
      </c>
      <c r="BK214" s="36"/>
      <c r="BL214" s="36"/>
    </row>
    <row r="215" spans="1:79" s="1" customFormat="1" ht="12.75" hidden="1" customHeight="1" x14ac:dyDescent="0.2">
      <c r="A215" s="33" t="s">
        <v>69</v>
      </c>
      <c r="B215" s="34"/>
      <c r="C215" s="34"/>
      <c r="D215" s="33" t="s">
        <v>57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5"/>
      <c r="W215" s="38" t="s">
        <v>72</v>
      </c>
      <c r="X215" s="38"/>
      <c r="Y215" s="38"/>
      <c r="Z215" s="38" t="s">
        <v>73</v>
      </c>
      <c r="AA215" s="38"/>
      <c r="AB215" s="38"/>
      <c r="AC215" s="37" t="s">
        <v>74</v>
      </c>
      <c r="AD215" s="37"/>
      <c r="AE215" s="37"/>
      <c r="AF215" s="37" t="s">
        <v>75</v>
      </c>
      <c r="AG215" s="37"/>
      <c r="AH215" s="37"/>
      <c r="AI215" s="38" t="s">
        <v>76</v>
      </c>
      <c r="AJ215" s="38"/>
      <c r="AK215" s="38"/>
      <c r="AL215" s="38" t="s">
        <v>77</v>
      </c>
      <c r="AM215" s="38"/>
      <c r="AN215" s="38"/>
      <c r="AO215" s="37" t="s">
        <v>104</v>
      </c>
      <c r="AP215" s="37"/>
      <c r="AQ215" s="37"/>
      <c r="AR215" s="37" t="s">
        <v>78</v>
      </c>
      <c r="AS215" s="37"/>
      <c r="AT215" s="37"/>
      <c r="AU215" s="38" t="s">
        <v>105</v>
      </c>
      <c r="AV215" s="38"/>
      <c r="AW215" s="38"/>
      <c r="AX215" s="37" t="s">
        <v>106</v>
      </c>
      <c r="AY215" s="37"/>
      <c r="AZ215" s="37"/>
      <c r="BA215" s="38" t="s">
        <v>107</v>
      </c>
      <c r="BB215" s="38"/>
      <c r="BC215" s="38"/>
      <c r="BD215" s="37" t="s">
        <v>108</v>
      </c>
      <c r="BE215" s="37"/>
      <c r="BF215" s="37"/>
      <c r="BG215" s="38" t="s">
        <v>109</v>
      </c>
      <c r="BH215" s="38"/>
      <c r="BI215" s="38"/>
      <c r="BJ215" s="37" t="s">
        <v>110</v>
      </c>
      <c r="BK215" s="37"/>
      <c r="BL215" s="37"/>
      <c r="CA215" s="1" t="s">
        <v>103</v>
      </c>
    </row>
    <row r="216" spans="1:79" s="6" customFormat="1" ht="12.75" customHeight="1" x14ac:dyDescent="0.2">
      <c r="A216" s="86">
        <v>1</v>
      </c>
      <c r="B216" s="84"/>
      <c r="C216" s="84"/>
      <c r="D216" s="99" t="s">
        <v>235</v>
      </c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CA216" s="6" t="s">
        <v>43</v>
      </c>
    </row>
    <row r="217" spans="1:79" s="98" customFormat="1" ht="25.5" customHeight="1" x14ac:dyDescent="0.2">
      <c r="A217" s="88">
        <v>2</v>
      </c>
      <c r="B217" s="89"/>
      <c r="C217" s="89"/>
      <c r="D217" s="91" t="s">
        <v>236</v>
      </c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3"/>
      <c r="W217" s="114" t="s">
        <v>173</v>
      </c>
      <c r="X217" s="114"/>
      <c r="Y217" s="114"/>
      <c r="Z217" s="114" t="s">
        <v>173</v>
      </c>
      <c r="AA217" s="114"/>
      <c r="AB217" s="114"/>
      <c r="AC217" s="114"/>
      <c r="AD217" s="114"/>
      <c r="AE217" s="114"/>
      <c r="AF217" s="114"/>
      <c r="AG217" s="114"/>
      <c r="AH217" s="114"/>
      <c r="AI217" s="114" t="s">
        <v>173</v>
      </c>
      <c r="AJ217" s="114"/>
      <c r="AK217" s="114"/>
      <c r="AL217" s="114" t="s">
        <v>173</v>
      </c>
      <c r="AM217" s="114"/>
      <c r="AN217" s="114"/>
      <c r="AO217" s="114"/>
      <c r="AP217" s="114"/>
      <c r="AQ217" s="114"/>
      <c r="AR217" s="114"/>
      <c r="AS217" s="114"/>
      <c r="AT217" s="114"/>
      <c r="AU217" s="114" t="s">
        <v>173</v>
      </c>
      <c r="AV217" s="114"/>
      <c r="AW217" s="114"/>
      <c r="AX217" s="114"/>
      <c r="AY217" s="114"/>
      <c r="AZ217" s="114"/>
      <c r="BA217" s="114" t="s">
        <v>173</v>
      </c>
      <c r="BB217" s="114"/>
      <c r="BC217" s="114"/>
      <c r="BD217" s="114"/>
      <c r="BE217" s="114"/>
      <c r="BF217" s="114"/>
      <c r="BG217" s="114" t="s">
        <v>173</v>
      </c>
      <c r="BH217" s="114"/>
      <c r="BI217" s="114"/>
      <c r="BJ217" s="114"/>
      <c r="BK217" s="114"/>
      <c r="BL217" s="114"/>
    </row>
    <row r="220" spans="1:79" ht="14.25" customHeight="1" x14ac:dyDescent="0.2">
      <c r="A220" s="42" t="s">
        <v>153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4.25" customHeight="1" x14ac:dyDescent="0.2">
      <c r="A221" s="42" t="s">
        <v>270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</row>
    <row r="222" spans="1:79" ht="15" customHeight="1" x14ac:dyDescent="0.2">
      <c r="A222" s="40" t="s">
        <v>252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</row>
    <row r="223" spans="1:79" ht="15" customHeight="1" x14ac:dyDescent="0.2">
      <c r="A223" s="36" t="s">
        <v>6</v>
      </c>
      <c r="B223" s="36"/>
      <c r="C223" s="36"/>
      <c r="D223" s="36"/>
      <c r="E223" s="36"/>
      <c r="F223" s="36"/>
      <c r="G223" s="36" t="s">
        <v>126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13</v>
      </c>
      <c r="U223" s="36"/>
      <c r="V223" s="36"/>
      <c r="W223" s="36"/>
      <c r="X223" s="36"/>
      <c r="Y223" s="36"/>
      <c r="Z223" s="36"/>
      <c r="AA223" s="30" t="s">
        <v>253</v>
      </c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5"/>
      <c r="AP223" s="30" t="s">
        <v>256</v>
      </c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2"/>
      <c r="BE223" s="30" t="s">
        <v>264</v>
      </c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2"/>
    </row>
    <row r="224" spans="1:79" ht="32.1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 t="s">
        <v>4</v>
      </c>
      <c r="AB224" s="36"/>
      <c r="AC224" s="36"/>
      <c r="AD224" s="36"/>
      <c r="AE224" s="36"/>
      <c r="AF224" s="36" t="s">
        <v>3</v>
      </c>
      <c r="AG224" s="36"/>
      <c r="AH224" s="36"/>
      <c r="AI224" s="36"/>
      <c r="AJ224" s="36"/>
      <c r="AK224" s="36" t="s">
        <v>89</v>
      </c>
      <c r="AL224" s="36"/>
      <c r="AM224" s="36"/>
      <c r="AN224" s="36"/>
      <c r="AO224" s="36"/>
      <c r="AP224" s="36" t="s">
        <v>4</v>
      </c>
      <c r="AQ224" s="36"/>
      <c r="AR224" s="36"/>
      <c r="AS224" s="36"/>
      <c r="AT224" s="36"/>
      <c r="AU224" s="36" t="s">
        <v>3</v>
      </c>
      <c r="AV224" s="36"/>
      <c r="AW224" s="36"/>
      <c r="AX224" s="36"/>
      <c r="AY224" s="36"/>
      <c r="AZ224" s="36" t="s">
        <v>96</v>
      </c>
      <c r="BA224" s="36"/>
      <c r="BB224" s="36"/>
      <c r="BC224" s="36"/>
      <c r="BD224" s="36"/>
      <c r="BE224" s="36" t="s">
        <v>4</v>
      </c>
      <c r="BF224" s="36"/>
      <c r="BG224" s="36"/>
      <c r="BH224" s="36"/>
      <c r="BI224" s="36"/>
      <c r="BJ224" s="36" t="s">
        <v>3</v>
      </c>
      <c r="BK224" s="36"/>
      <c r="BL224" s="36"/>
      <c r="BM224" s="36"/>
      <c r="BN224" s="36"/>
      <c r="BO224" s="36" t="s">
        <v>127</v>
      </c>
      <c r="BP224" s="36"/>
      <c r="BQ224" s="36"/>
      <c r="BR224" s="36"/>
      <c r="BS224" s="36"/>
    </row>
    <row r="225" spans="1:79" ht="15" customHeight="1" x14ac:dyDescent="0.2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/>
      <c r="AA225" s="36">
        <v>4</v>
      </c>
      <c r="AB225" s="36"/>
      <c r="AC225" s="36"/>
      <c r="AD225" s="36"/>
      <c r="AE225" s="36"/>
      <c r="AF225" s="36">
        <v>5</v>
      </c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>
        <v>7</v>
      </c>
      <c r="AQ225" s="36"/>
      <c r="AR225" s="36"/>
      <c r="AS225" s="36"/>
      <c r="AT225" s="36"/>
      <c r="AU225" s="36">
        <v>8</v>
      </c>
      <c r="AV225" s="36"/>
      <c r="AW225" s="36"/>
      <c r="AX225" s="36"/>
      <c r="AY225" s="36"/>
      <c r="AZ225" s="36">
        <v>9</v>
      </c>
      <c r="BA225" s="36"/>
      <c r="BB225" s="36"/>
      <c r="BC225" s="36"/>
      <c r="BD225" s="36"/>
      <c r="BE225" s="36">
        <v>10</v>
      </c>
      <c r="BF225" s="36"/>
      <c r="BG225" s="36"/>
      <c r="BH225" s="36"/>
      <c r="BI225" s="36"/>
      <c r="BJ225" s="36">
        <v>11</v>
      </c>
      <c r="BK225" s="36"/>
      <c r="BL225" s="36"/>
      <c r="BM225" s="36"/>
      <c r="BN225" s="36"/>
      <c r="BO225" s="36">
        <v>12</v>
      </c>
      <c r="BP225" s="36"/>
      <c r="BQ225" s="36"/>
      <c r="BR225" s="36"/>
      <c r="BS225" s="36"/>
    </row>
    <row r="226" spans="1:79" s="1" customFormat="1" ht="15" hidden="1" customHeight="1" x14ac:dyDescent="0.2">
      <c r="A226" s="38" t="s">
        <v>69</v>
      </c>
      <c r="B226" s="38"/>
      <c r="C226" s="38"/>
      <c r="D226" s="38"/>
      <c r="E226" s="38"/>
      <c r="F226" s="38"/>
      <c r="G226" s="72" t="s">
        <v>57</v>
      </c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 t="s">
        <v>79</v>
      </c>
      <c r="U226" s="72"/>
      <c r="V226" s="72"/>
      <c r="W226" s="72"/>
      <c r="X226" s="72"/>
      <c r="Y226" s="72"/>
      <c r="Z226" s="72"/>
      <c r="AA226" s="37" t="s">
        <v>65</v>
      </c>
      <c r="AB226" s="37"/>
      <c r="AC226" s="37"/>
      <c r="AD226" s="37"/>
      <c r="AE226" s="37"/>
      <c r="AF226" s="37" t="s">
        <v>66</v>
      </c>
      <c r="AG226" s="37"/>
      <c r="AH226" s="37"/>
      <c r="AI226" s="37"/>
      <c r="AJ226" s="37"/>
      <c r="AK226" s="44" t="s">
        <v>122</v>
      </c>
      <c r="AL226" s="44"/>
      <c r="AM226" s="44"/>
      <c r="AN226" s="44"/>
      <c r="AO226" s="44"/>
      <c r="AP226" s="37" t="s">
        <v>67</v>
      </c>
      <c r="AQ226" s="37"/>
      <c r="AR226" s="37"/>
      <c r="AS226" s="37"/>
      <c r="AT226" s="37"/>
      <c r="AU226" s="37" t="s">
        <v>68</v>
      </c>
      <c r="AV226" s="37"/>
      <c r="AW226" s="37"/>
      <c r="AX226" s="37"/>
      <c r="AY226" s="37"/>
      <c r="AZ226" s="44" t="s">
        <v>122</v>
      </c>
      <c r="BA226" s="44"/>
      <c r="BB226" s="44"/>
      <c r="BC226" s="44"/>
      <c r="BD226" s="44"/>
      <c r="BE226" s="37" t="s">
        <v>58</v>
      </c>
      <c r="BF226" s="37"/>
      <c r="BG226" s="37"/>
      <c r="BH226" s="37"/>
      <c r="BI226" s="37"/>
      <c r="BJ226" s="37" t="s">
        <v>59</v>
      </c>
      <c r="BK226" s="37"/>
      <c r="BL226" s="37"/>
      <c r="BM226" s="37"/>
      <c r="BN226" s="37"/>
      <c r="BO226" s="44" t="s">
        <v>122</v>
      </c>
      <c r="BP226" s="44"/>
      <c r="BQ226" s="44"/>
      <c r="BR226" s="44"/>
      <c r="BS226" s="44"/>
      <c r="CA226" s="1" t="s">
        <v>44</v>
      </c>
    </row>
    <row r="227" spans="1:79" s="98" customFormat="1" ht="78.75" customHeight="1" x14ac:dyDescent="0.2">
      <c r="A227" s="109">
        <v>1</v>
      </c>
      <c r="B227" s="109"/>
      <c r="C227" s="109"/>
      <c r="D227" s="109"/>
      <c r="E227" s="109"/>
      <c r="F227" s="109"/>
      <c r="G227" s="91" t="s">
        <v>237</v>
      </c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3"/>
      <c r="T227" s="117" t="s">
        <v>238</v>
      </c>
      <c r="U227" s="92"/>
      <c r="V227" s="92"/>
      <c r="W227" s="92"/>
      <c r="X227" s="92"/>
      <c r="Y227" s="92"/>
      <c r="Z227" s="93"/>
      <c r="AA227" s="116">
        <v>375136</v>
      </c>
      <c r="AB227" s="116"/>
      <c r="AC227" s="116"/>
      <c r="AD227" s="116"/>
      <c r="AE227" s="116"/>
      <c r="AF227" s="116">
        <v>0</v>
      </c>
      <c r="AG227" s="116"/>
      <c r="AH227" s="116"/>
      <c r="AI227" s="116"/>
      <c r="AJ227" s="116"/>
      <c r="AK227" s="116">
        <f>IF(ISNUMBER(AA227),AA227,0)+IF(ISNUMBER(AF227),AF227,0)</f>
        <v>375136</v>
      </c>
      <c r="AL227" s="116"/>
      <c r="AM227" s="116"/>
      <c r="AN227" s="116"/>
      <c r="AO227" s="116"/>
      <c r="AP227" s="116">
        <v>0</v>
      </c>
      <c r="AQ227" s="116"/>
      <c r="AR227" s="116"/>
      <c r="AS227" s="116"/>
      <c r="AT227" s="116"/>
      <c r="AU227" s="116">
        <v>0</v>
      </c>
      <c r="AV227" s="116"/>
      <c r="AW227" s="116"/>
      <c r="AX227" s="116"/>
      <c r="AY227" s="116"/>
      <c r="AZ227" s="116">
        <f>IF(ISNUMBER(AP227),AP227,0)+IF(ISNUMBER(AU227),AU227,0)</f>
        <v>0</v>
      </c>
      <c r="BA227" s="116"/>
      <c r="BB227" s="116"/>
      <c r="BC227" s="116"/>
      <c r="BD227" s="116"/>
      <c r="BE227" s="116">
        <v>0</v>
      </c>
      <c r="BF227" s="116"/>
      <c r="BG227" s="116"/>
      <c r="BH227" s="116"/>
      <c r="BI227" s="116"/>
      <c r="BJ227" s="116">
        <v>0</v>
      </c>
      <c r="BK227" s="116"/>
      <c r="BL227" s="116"/>
      <c r="BM227" s="116"/>
      <c r="BN227" s="116"/>
      <c r="BO227" s="116">
        <f>IF(ISNUMBER(BE227),BE227,0)+IF(ISNUMBER(BJ227),BJ227,0)</f>
        <v>0</v>
      </c>
      <c r="BP227" s="116"/>
      <c r="BQ227" s="116"/>
      <c r="BR227" s="116"/>
      <c r="BS227" s="116"/>
      <c r="CA227" s="98" t="s">
        <v>45</v>
      </c>
    </row>
    <row r="228" spans="1:79" s="6" customFormat="1" ht="12.75" customHeight="1" x14ac:dyDescent="0.2">
      <c r="A228" s="87"/>
      <c r="B228" s="87"/>
      <c r="C228" s="87"/>
      <c r="D228" s="87"/>
      <c r="E228" s="87"/>
      <c r="F228" s="87"/>
      <c r="G228" s="99" t="s">
        <v>147</v>
      </c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T228" s="118"/>
      <c r="U228" s="100"/>
      <c r="V228" s="100"/>
      <c r="W228" s="100"/>
      <c r="X228" s="100"/>
      <c r="Y228" s="100"/>
      <c r="Z228" s="101"/>
      <c r="AA228" s="115">
        <v>375136</v>
      </c>
      <c r="AB228" s="115"/>
      <c r="AC228" s="115"/>
      <c r="AD228" s="115"/>
      <c r="AE228" s="115"/>
      <c r="AF228" s="115">
        <v>0</v>
      </c>
      <c r="AG228" s="115"/>
      <c r="AH228" s="115"/>
      <c r="AI228" s="115"/>
      <c r="AJ228" s="115"/>
      <c r="AK228" s="115">
        <f>IF(ISNUMBER(AA228),AA228,0)+IF(ISNUMBER(AF228),AF228,0)</f>
        <v>375136</v>
      </c>
      <c r="AL228" s="115"/>
      <c r="AM228" s="115"/>
      <c r="AN228" s="115"/>
      <c r="AO228" s="115"/>
      <c r="AP228" s="115">
        <v>0</v>
      </c>
      <c r="AQ228" s="115"/>
      <c r="AR228" s="115"/>
      <c r="AS228" s="115"/>
      <c r="AT228" s="115"/>
      <c r="AU228" s="115">
        <v>0</v>
      </c>
      <c r="AV228" s="115"/>
      <c r="AW228" s="115"/>
      <c r="AX228" s="115"/>
      <c r="AY228" s="115"/>
      <c r="AZ228" s="115">
        <f>IF(ISNUMBER(AP228),AP228,0)+IF(ISNUMBER(AU228),AU228,0)</f>
        <v>0</v>
      </c>
      <c r="BA228" s="115"/>
      <c r="BB228" s="115"/>
      <c r="BC228" s="115"/>
      <c r="BD228" s="115"/>
      <c r="BE228" s="115">
        <v>0</v>
      </c>
      <c r="BF228" s="115"/>
      <c r="BG228" s="115"/>
      <c r="BH228" s="115"/>
      <c r="BI228" s="115"/>
      <c r="BJ228" s="115">
        <v>0</v>
      </c>
      <c r="BK228" s="115"/>
      <c r="BL228" s="115"/>
      <c r="BM228" s="115"/>
      <c r="BN228" s="115"/>
      <c r="BO228" s="115">
        <f>IF(ISNUMBER(BE228),BE228,0)+IF(ISNUMBER(BJ228),BJ228,0)</f>
        <v>0</v>
      </c>
      <c r="BP228" s="115"/>
      <c r="BQ228" s="115"/>
      <c r="BR228" s="115"/>
      <c r="BS228" s="115"/>
    </row>
    <row r="230" spans="1:79" ht="13.5" customHeight="1" x14ac:dyDescent="12.75">
      <c r="A230" s="42" t="s">
        <v>285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53" t="s">
        <v>252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</row>
    <row r="232" spans="1:79" ht="15" customHeight="1" x14ac:dyDescent="0.2">
      <c r="A232" s="36" t="s">
        <v>6</v>
      </c>
      <c r="B232" s="36"/>
      <c r="C232" s="36"/>
      <c r="D232" s="36"/>
      <c r="E232" s="36"/>
      <c r="F232" s="36"/>
      <c r="G232" s="36" t="s">
        <v>126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 t="s">
        <v>13</v>
      </c>
      <c r="U232" s="36"/>
      <c r="V232" s="36"/>
      <c r="W232" s="36"/>
      <c r="X232" s="36"/>
      <c r="Y232" s="36"/>
      <c r="Z232" s="36"/>
      <c r="AA232" s="30" t="s">
        <v>274</v>
      </c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5"/>
      <c r="AP232" s="30" t="s">
        <v>279</v>
      </c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2"/>
    </row>
    <row r="233" spans="1:79" ht="32.1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 t="s">
        <v>4</v>
      </c>
      <c r="AB233" s="36"/>
      <c r="AC233" s="36"/>
      <c r="AD233" s="36"/>
      <c r="AE233" s="36"/>
      <c r="AF233" s="36" t="s">
        <v>3</v>
      </c>
      <c r="AG233" s="36"/>
      <c r="AH233" s="36"/>
      <c r="AI233" s="36"/>
      <c r="AJ233" s="36"/>
      <c r="AK233" s="36" t="s">
        <v>89</v>
      </c>
      <c r="AL233" s="36"/>
      <c r="AM233" s="36"/>
      <c r="AN233" s="36"/>
      <c r="AO233" s="36"/>
      <c r="AP233" s="36" t="s">
        <v>4</v>
      </c>
      <c r="AQ233" s="36"/>
      <c r="AR233" s="36"/>
      <c r="AS233" s="36"/>
      <c r="AT233" s="36"/>
      <c r="AU233" s="36" t="s">
        <v>3</v>
      </c>
      <c r="AV233" s="36"/>
      <c r="AW233" s="36"/>
      <c r="AX233" s="36"/>
      <c r="AY233" s="36"/>
      <c r="AZ233" s="36" t="s">
        <v>96</v>
      </c>
      <c r="BA233" s="36"/>
      <c r="BB233" s="36"/>
      <c r="BC233" s="36"/>
      <c r="BD233" s="36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3</v>
      </c>
      <c r="U234" s="36"/>
      <c r="V234" s="36"/>
      <c r="W234" s="36"/>
      <c r="X234" s="36"/>
      <c r="Y234" s="36"/>
      <c r="Z234" s="36"/>
      <c r="AA234" s="36">
        <v>4</v>
      </c>
      <c r="AB234" s="36"/>
      <c r="AC234" s="36"/>
      <c r="AD234" s="36"/>
      <c r="AE234" s="36"/>
      <c r="AF234" s="36">
        <v>5</v>
      </c>
      <c r="AG234" s="36"/>
      <c r="AH234" s="36"/>
      <c r="AI234" s="36"/>
      <c r="AJ234" s="36"/>
      <c r="AK234" s="36">
        <v>6</v>
      </c>
      <c r="AL234" s="36"/>
      <c r="AM234" s="36"/>
      <c r="AN234" s="36"/>
      <c r="AO234" s="36"/>
      <c r="AP234" s="36">
        <v>7</v>
      </c>
      <c r="AQ234" s="36"/>
      <c r="AR234" s="36"/>
      <c r="AS234" s="36"/>
      <c r="AT234" s="36"/>
      <c r="AU234" s="36">
        <v>8</v>
      </c>
      <c r="AV234" s="36"/>
      <c r="AW234" s="36"/>
      <c r="AX234" s="36"/>
      <c r="AY234" s="36"/>
      <c r="AZ234" s="36">
        <v>9</v>
      </c>
      <c r="BA234" s="36"/>
      <c r="BB234" s="36"/>
      <c r="BC234" s="36"/>
      <c r="BD234" s="36"/>
    </row>
    <row r="235" spans="1:79" s="1" customFormat="1" ht="12" hidden="1" customHeight="1" x14ac:dyDescent="0.2">
      <c r="A235" s="38" t="s">
        <v>69</v>
      </c>
      <c r="B235" s="38"/>
      <c r="C235" s="38"/>
      <c r="D235" s="38"/>
      <c r="E235" s="38"/>
      <c r="F235" s="38"/>
      <c r="G235" s="72" t="s">
        <v>57</v>
      </c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 t="s">
        <v>79</v>
      </c>
      <c r="U235" s="72"/>
      <c r="V235" s="72"/>
      <c r="W235" s="72"/>
      <c r="X235" s="72"/>
      <c r="Y235" s="72"/>
      <c r="Z235" s="72"/>
      <c r="AA235" s="37" t="s">
        <v>60</v>
      </c>
      <c r="AB235" s="37"/>
      <c r="AC235" s="37"/>
      <c r="AD235" s="37"/>
      <c r="AE235" s="37"/>
      <c r="AF235" s="37" t="s">
        <v>61</v>
      </c>
      <c r="AG235" s="37"/>
      <c r="AH235" s="37"/>
      <c r="AI235" s="37"/>
      <c r="AJ235" s="37"/>
      <c r="AK235" s="44" t="s">
        <v>122</v>
      </c>
      <c r="AL235" s="44"/>
      <c r="AM235" s="44"/>
      <c r="AN235" s="44"/>
      <c r="AO235" s="44"/>
      <c r="AP235" s="37" t="s">
        <v>62</v>
      </c>
      <c r="AQ235" s="37"/>
      <c r="AR235" s="37"/>
      <c r="AS235" s="37"/>
      <c r="AT235" s="37"/>
      <c r="AU235" s="37" t="s">
        <v>63</v>
      </c>
      <c r="AV235" s="37"/>
      <c r="AW235" s="37"/>
      <c r="AX235" s="37"/>
      <c r="AY235" s="37"/>
      <c r="AZ235" s="44" t="s">
        <v>122</v>
      </c>
      <c r="BA235" s="44"/>
      <c r="BB235" s="44"/>
      <c r="BC235" s="44"/>
      <c r="BD235" s="44"/>
      <c r="CA235" s="1" t="s">
        <v>46</v>
      </c>
    </row>
    <row r="236" spans="1:79" s="98" customFormat="1" ht="78.75" customHeight="1" x14ac:dyDescent="0.2">
      <c r="A236" s="109">
        <v>1</v>
      </c>
      <c r="B236" s="109"/>
      <c r="C236" s="109"/>
      <c r="D236" s="109"/>
      <c r="E236" s="109"/>
      <c r="F236" s="109"/>
      <c r="G236" s="91" t="s">
        <v>237</v>
      </c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3"/>
      <c r="T236" s="117" t="s">
        <v>238</v>
      </c>
      <c r="U236" s="92"/>
      <c r="V236" s="92"/>
      <c r="W236" s="92"/>
      <c r="X236" s="92"/>
      <c r="Y236" s="92"/>
      <c r="Z236" s="93"/>
      <c r="AA236" s="116">
        <v>0</v>
      </c>
      <c r="AB236" s="116"/>
      <c r="AC236" s="116"/>
      <c r="AD236" s="116"/>
      <c r="AE236" s="116"/>
      <c r="AF236" s="116">
        <v>0</v>
      </c>
      <c r="AG236" s="116"/>
      <c r="AH236" s="116"/>
      <c r="AI236" s="116"/>
      <c r="AJ236" s="116"/>
      <c r="AK236" s="116">
        <f>IF(ISNUMBER(AA236),AA236,0)+IF(ISNUMBER(AF236),AF236,0)</f>
        <v>0</v>
      </c>
      <c r="AL236" s="116"/>
      <c r="AM236" s="116"/>
      <c r="AN236" s="116"/>
      <c r="AO236" s="116"/>
      <c r="AP236" s="116">
        <v>0</v>
      </c>
      <c r="AQ236" s="116"/>
      <c r="AR236" s="116"/>
      <c r="AS236" s="116"/>
      <c r="AT236" s="116"/>
      <c r="AU236" s="116">
        <v>0</v>
      </c>
      <c r="AV236" s="116"/>
      <c r="AW236" s="116"/>
      <c r="AX236" s="116"/>
      <c r="AY236" s="116"/>
      <c r="AZ236" s="116">
        <f>IF(ISNUMBER(AP236),AP236,0)+IF(ISNUMBER(AU236),AU236,0)</f>
        <v>0</v>
      </c>
      <c r="BA236" s="116"/>
      <c r="BB236" s="116"/>
      <c r="BC236" s="116"/>
      <c r="BD236" s="116"/>
      <c r="CA236" s="98" t="s">
        <v>47</v>
      </c>
    </row>
    <row r="237" spans="1:79" s="6" customFormat="1" x14ac:dyDescent="0.2">
      <c r="A237" s="87"/>
      <c r="B237" s="87"/>
      <c r="C237" s="87"/>
      <c r="D237" s="87"/>
      <c r="E237" s="87"/>
      <c r="F237" s="87"/>
      <c r="G237" s="99" t="s">
        <v>147</v>
      </c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1"/>
      <c r="T237" s="118"/>
      <c r="U237" s="100"/>
      <c r="V237" s="100"/>
      <c r="W237" s="100"/>
      <c r="X237" s="100"/>
      <c r="Y237" s="100"/>
      <c r="Z237" s="101"/>
      <c r="AA237" s="115">
        <v>0</v>
      </c>
      <c r="AB237" s="115"/>
      <c r="AC237" s="115"/>
      <c r="AD237" s="115"/>
      <c r="AE237" s="115"/>
      <c r="AF237" s="115">
        <v>0</v>
      </c>
      <c r="AG237" s="115"/>
      <c r="AH237" s="115"/>
      <c r="AI237" s="115"/>
      <c r="AJ237" s="115"/>
      <c r="AK237" s="115">
        <f>IF(ISNUMBER(AA237),AA237,0)+IF(ISNUMBER(AF237),AF237,0)</f>
        <v>0</v>
      </c>
      <c r="AL237" s="115"/>
      <c r="AM237" s="115"/>
      <c r="AN237" s="115"/>
      <c r="AO237" s="115"/>
      <c r="AP237" s="115">
        <v>0</v>
      </c>
      <c r="AQ237" s="115"/>
      <c r="AR237" s="115"/>
      <c r="AS237" s="115"/>
      <c r="AT237" s="115"/>
      <c r="AU237" s="115">
        <v>0</v>
      </c>
      <c r="AV237" s="115"/>
      <c r="AW237" s="115"/>
      <c r="AX237" s="115"/>
      <c r="AY237" s="115"/>
      <c r="AZ237" s="115">
        <f>IF(ISNUMBER(AP237),AP237,0)+IF(ISNUMBER(AU237),AU237,0)</f>
        <v>0</v>
      </c>
      <c r="BA237" s="115"/>
      <c r="BB237" s="115"/>
      <c r="BC237" s="115"/>
      <c r="BD237" s="115"/>
    </row>
    <row r="240" spans="1:79" ht="14.25" customHeight="1" x14ac:dyDescent="0.2">
      <c r="A240" s="42" t="s">
        <v>286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79" ht="15" customHeight="1" x14ac:dyDescent="0.2">
      <c r="A241" s="53" t="s">
        <v>252</v>
      </c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</row>
    <row r="242" spans="1:79" ht="23.1" customHeight="1" x14ac:dyDescent="0.2">
      <c r="A242" s="36" t="s">
        <v>128</v>
      </c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60" t="s">
        <v>129</v>
      </c>
      <c r="O242" s="61"/>
      <c r="P242" s="61"/>
      <c r="Q242" s="61"/>
      <c r="R242" s="61"/>
      <c r="S242" s="61"/>
      <c r="T242" s="61"/>
      <c r="U242" s="62"/>
      <c r="V242" s="60" t="s">
        <v>130</v>
      </c>
      <c r="W242" s="61"/>
      <c r="X242" s="61"/>
      <c r="Y242" s="61"/>
      <c r="Z242" s="62"/>
      <c r="AA242" s="36" t="s">
        <v>253</v>
      </c>
      <c r="AB242" s="36"/>
      <c r="AC242" s="36"/>
      <c r="AD242" s="36"/>
      <c r="AE242" s="36"/>
      <c r="AF242" s="36"/>
      <c r="AG242" s="36"/>
      <c r="AH242" s="36"/>
      <c r="AI242" s="36"/>
      <c r="AJ242" s="36" t="s">
        <v>256</v>
      </c>
      <c r="AK242" s="36"/>
      <c r="AL242" s="36"/>
      <c r="AM242" s="36"/>
      <c r="AN242" s="36"/>
      <c r="AO242" s="36"/>
      <c r="AP242" s="36"/>
      <c r="AQ242" s="36"/>
      <c r="AR242" s="36"/>
      <c r="AS242" s="36" t="s">
        <v>264</v>
      </c>
      <c r="AT242" s="36"/>
      <c r="AU242" s="36"/>
      <c r="AV242" s="36"/>
      <c r="AW242" s="36"/>
      <c r="AX242" s="36"/>
      <c r="AY242" s="36"/>
      <c r="AZ242" s="36"/>
      <c r="BA242" s="36"/>
      <c r="BB242" s="36" t="s">
        <v>274</v>
      </c>
      <c r="BC242" s="36"/>
      <c r="BD242" s="36"/>
      <c r="BE242" s="36"/>
      <c r="BF242" s="36"/>
      <c r="BG242" s="36"/>
      <c r="BH242" s="36"/>
      <c r="BI242" s="36"/>
      <c r="BJ242" s="36"/>
      <c r="BK242" s="36" t="s">
        <v>279</v>
      </c>
      <c r="BL242" s="36"/>
      <c r="BM242" s="36"/>
      <c r="BN242" s="36"/>
      <c r="BO242" s="36"/>
      <c r="BP242" s="36"/>
      <c r="BQ242" s="36"/>
      <c r="BR242" s="36"/>
      <c r="BS242" s="36"/>
    </row>
    <row r="243" spans="1:79" ht="95.2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63"/>
      <c r="O243" s="64"/>
      <c r="P243" s="64"/>
      <c r="Q243" s="64"/>
      <c r="R243" s="64"/>
      <c r="S243" s="64"/>
      <c r="T243" s="64"/>
      <c r="U243" s="65"/>
      <c r="V243" s="63"/>
      <c r="W243" s="64"/>
      <c r="X243" s="64"/>
      <c r="Y243" s="64"/>
      <c r="Z243" s="65"/>
      <c r="AA243" s="49" t="s">
        <v>133</v>
      </c>
      <c r="AB243" s="49"/>
      <c r="AC243" s="49"/>
      <c r="AD243" s="49"/>
      <c r="AE243" s="49"/>
      <c r="AF243" s="49" t="s">
        <v>134</v>
      </c>
      <c r="AG243" s="49"/>
      <c r="AH243" s="49"/>
      <c r="AI243" s="49"/>
      <c r="AJ243" s="49" t="s">
        <v>133</v>
      </c>
      <c r="AK243" s="49"/>
      <c r="AL243" s="49"/>
      <c r="AM243" s="49"/>
      <c r="AN243" s="49"/>
      <c r="AO243" s="49" t="s">
        <v>134</v>
      </c>
      <c r="AP243" s="49"/>
      <c r="AQ243" s="49"/>
      <c r="AR243" s="49"/>
      <c r="AS243" s="49" t="s">
        <v>133</v>
      </c>
      <c r="AT243" s="49"/>
      <c r="AU243" s="49"/>
      <c r="AV243" s="49"/>
      <c r="AW243" s="49"/>
      <c r="AX243" s="49" t="s">
        <v>134</v>
      </c>
      <c r="AY243" s="49"/>
      <c r="AZ243" s="49"/>
      <c r="BA243" s="49"/>
      <c r="BB243" s="49" t="s">
        <v>133</v>
      </c>
      <c r="BC243" s="49"/>
      <c r="BD243" s="49"/>
      <c r="BE243" s="49"/>
      <c r="BF243" s="49"/>
      <c r="BG243" s="49" t="s">
        <v>134</v>
      </c>
      <c r="BH243" s="49"/>
      <c r="BI243" s="49"/>
      <c r="BJ243" s="49"/>
      <c r="BK243" s="49" t="s">
        <v>133</v>
      </c>
      <c r="BL243" s="49"/>
      <c r="BM243" s="49"/>
      <c r="BN243" s="49"/>
      <c r="BO243" s="49"/>
      <c r="BP243" s="49" t="s">
        <v>134</v>
      </c>
      <c r="BQ243" s="49"/>
      <c r="BR243" s="49"/>
      <c r="BS243" s="49"/>
    </row>
    <row r="244" spans="1:79" ht="15" customHeight="1" x14ac:dyDescent="0.2">
      <c r="A244" s="36">
        <v>1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0">
        <v>2</v>
      </c>
      <c r="O244" s="31"/>
      <c r="P244" s="31"/>
      <c r="Q244" s="31"/>
      <c r="R244" s="31"/>
      <c r="S244" s="31"/>
      <c r="T244" s="31"/>
      <c r="U244" s="32"/>
      <c r="V244" s="36">
        <v>3</v>
      </c>
      <c r="W244" s="36"/>
      <c r="X244" s="36"/>
      <c r="Y244" s="36"/>
      <c r="Z244" s="36"/>
      <c r="AA244" s="36">
        <v>4</v>
      </c>
      <c r="AB244" s="36"/>
      <c r="AC244" s="36"/>
      <c r="AD244" s="36"/>
      <c r="AE244" s="36"/>
      <c r="AF244" s="36">
        <v>5</v>
      </c>
      <c r="AG244" s="36"/>
      <c r="AH244" s="36"/>
      <c r="AI244" s="36"/>
      <c r="AJ244" s="36">
        <v>6</v>
      </c>
      <c r="AK244" s="36"/>
      <c r="AL244" s="36"/>
      <c r="AM244" s="36"/>
      <c r="AN244" s="36"/>
      <c r="AO244" s="36">
        <v>7</v>
      </c>
      <c r="AP244" s="36"/>
      <c r="AQ244" s="36"/>
      <c r="AR244" s="36"/>
      <c r="AS244" s="36">
        <v>8</v>
      </c>
      <c r="AT244" s="36"/>
      <c r="AU244" s="36"/>
      <c r="AV244" s="36"/>
      <c r="AW244" s="36"/>
      <c r="AX244" s="36">
        <v>9</v>
      </c>
      <c r="AY244" s="36"/>
      <c r="AZ244" s="36"/>
      <c r="BA244" s="36"/>
      <c r="BB244" s="36">
        <v>10</v>
      </c>
      <c r="BC244" s="36"/>
      <c r="BD244" s="36"/>
      <c r="BE244" s="36"/>
      <c r="BF244" s="36"/>
      <c r="BG244" s="36">
        <v>11</v>
      </c>
      <c r="BH244" s="36"/>
      <c r="BI244" s="36"/>
      <c r="BJ244" s="36"/>
      <c r="BK244" s="36">
        <v>12</v>
      </c>
      <c r="BL244" s="36"/>
      <c r="BM244" s="36"/>
      <c r="BN244" s="36"/>
      <c r="BO244" s="36"/>
      <c r="BP244" s="36">
        <v>13</v>
      </c>
      <c r="BQ244" s="36"/>
      <c r="BR244" s="36"/>
      <c r="BS244" s="36"/>
    </row>
    <row r="245" spans="1:79" s="1" customFormat="1" ht="12" hidden="1" customHeight="1" x14ac:dyDescent="0.2">
      <c r="A245" s="72" t="s">
        <v>146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38" t="s">
        <v>131</v>
      </c>
      <c r="O245" s="38"/>
      <c r="P245" s="38"/>
      <c r="Q245" s="38"/>
      <c r="R245" s="38"/>
      <c r="S245" s="38"/>
      <c r="T245" s="38"/>
      <c r="U245" s="38"/>
      <c r="V245" s="38" t="s">
        <v>132</v>
      </c>
      <c r="W245" s="38"/>
      <c r="X245" s="38"/>
      <c r="Y245" s="38"/>
      <c r="Z245" s="38"/>
      <c r="AA245" s="37" t="s">
        <v>65</v>
      </c>
      <c r="AB245" s="37"/>
      <c r="AC245" s="37"/>
      <c r="AD245" s="37"/>
      <c r="AE245" s="37"/>
      <c r="AF245" s="37" t="s">
        <v>66</v>
      </c>
      <c r="AG245" s="37"/>
      <c r="AH245" s="37"/>
      <c r="AI245" s="37"/>
      <c r="AJ245" s="37" t="s">
        <v>67</v>
      </c>
      <c r="AK245" s="37"/>
      <c r="AL245" s="37"/>
      <c r="AM245" s="37"/>
      <c r="AN245" s="37"/>
      <c r="AO245" s="37" t="s">
        <v>68</v>
      </c>
      <c r="AP245" s="37"/>
      <c r="AQ245" s="37"/>
      <c r="AR245" s="37"/>
      <c r="AS245" s="37" t="s">
        <v>58</v>
      </c>
      <c r="AT245" s="37"/>
      <c r="AU245" s="37"/>
      <c r="AV245" s="37"/>
      <c r="AW245" s="37"/>
      <c r="AX245" s="37" t="s">
        <v>59</v>
      </c>
      <c r="AY245" s="37"/>
      <c r="AZ245" s="37"/>
      <c r="BA245" s="37"/>
      <c r="BB245" s="37" t="s">
        <v>60</v>
      </c>
      <c r="BC245" s="37"/>
      <c r="BD245" s="37"/>
      <c r="BE245" s="37"/>
      <c r="BF245" s="37"/>
      <c r="BG245" s="37" t="s">
        <v>61</v>
      </c>
      <c r="BH245" s="37"/>
      <c r="BI245" s="37"/>
      <c r="BJ245" s="37"/>
      <c r="BK245" s="37" t="s">
        <v>62</v>
      </c>
      <c r="BL245" s="37"/>
      <c r="BM245" s="37"/>
      <c r="BN245" s="37"/>
      <c r="BO245" s="37"/>
      <c r="BP245" s="37" t="s">
        <v>63</v>
      </c>
      <c r="BQ245" s="37"/>
      <c r="BR245" s="37"/>
      <c r="BS245" s="37"/>
      <c r="CA245" s="1" t="s">
        <v>48</v>
      </c>
    </row>
    <row r="246" spans="1:79" s="6" customFormat="1" ht="12.75" customHeight="1" x14ac:dyDescent="0.2">
      <c r="A246" s="119" t="s">
        <v>147</v>
      </c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86"/>
      <c r="O246" s="84"/>
      <c r="P246" s="84"/>
      <c r="Q246" s="84"/>
      <c r="R246" s="84"/>
      <c r="S246" s="84"/>
      <c r="T246" s="84"/>
      <c r="U246" s="85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1"/>
      <c r="BQ246" s="122"/>
      <c r="BR246" s="122"/>
      <c r="BS246" s="123"/>
      <c r="CA246" s="6" t="s">
        <v>49</v>
      </c>
    </row>
    <row r="249" spans="1:79" ht="35.25" customHeight="1" x14ac:dyDescent="0.2">
      <c r="A249" s="42" t="s">
        <v>287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79" ht="45" customHeight="1" x14ac:dyDescent="0.2">
      <c r="A250" s="124" t="s">
        <v>240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</row>
    <row r="251" spans="1:79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28.5" customHeight="1" x14ac:dyDescent="0.2">
      <c r="A253" s="39" t="s">
        <v>271</v>
      </c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</row>
    <row r="254" spans="1:79" ht="14.25" customHeight="1" x14ac:dyDescent="0.2">
      <c r="A254" s="42" t="s">
        <v>254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 x14ac:dyDescent="0.2">
      <c r="A255" s="40" t="s">
        <v>252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</row>
    <row r="256" spans="1:79" ht="42.95" customHeight="1" x14ac:dyDescent="0.2">
      <c r="A256" s="49" t="s">
        <v>135</v>
      </c>
      <c r="B256" s="49"/>
      <c r="C256" s="49"/>
      <c r="D256" s="49"/>
      <c r="E256" s="49"/>
      <c r="F256" s="49"/>
      <c r="G256" s="36" t="s">
        <v>19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 t="s">
        <v>15</v>
      </c>
      <c r="U256" s="36"/>
      <c r="V256" s="36"/>
      <c r="W256" s="36"/>
      <c r="X256" s="36"/>
      <c r="Y256" s="36"/>
      <c r="Z256" s="36" t="s">
        <v>14</v>
      </c>
      <c r="AA256" s="36"/>
      <c r="AB256" s="36"/>
      <c r="AC256" s="36"/>
      <c r="AD256" s="36"/>
      <c r="AE256" s="36" t="s">
        <v>136</v>
      </c>
      <c r="AF256" s="36"/>
      <c r="AG256" s="36"/>
      <c r="AH256" s="36"/>
      <c r="AI256" s="36"/>
      <c r="AJ256" s="36"/>
      <c r="AK256" s="36" t="s">
        <v>137</v>
      </c>
      <c r="AL256" s="36"/>
      <c r="AM256" s="36"/>
      <c r="AN256" s="36"/>
      <c r="AO256" s="36"/>
      <c r="AP256" s="36"/>
      <c r="AQ256" s="36" t="s">
        <v>138</v>
      </c>
      <c r="AR256" s="36"/>
      <c r="AS256" s="36"/>
      <c r="AT256" s="36"/>
      <c r="AU256" s="36"/>
      <c r="AV256" s="36"/>
      <c r="AW256" s="36" t="s">
        <v>98</v>
      </c>
      <c r="AX256" s="36"/>
      <c r="AY256" s="36"/>
      <c r="AZ256" s="36"/>
      <c r="BA256" s="36"/>
      <c r="BB256" s="36"/>
      <c r="BC256" s="36"/>
      <c r="BD256" s="36"/>
      <c r="BE256" s="36"/>
      <c r="BF256" s="36"/>
      <c r="BG256" s="36" t="s">
        <v>139</v>
      </c>
      <c r="BH256" s="36"/>
      <c r="BI256" s="36"/>
      <c r="BJ256" s="36"/>
      <c r="BK256" s="36"/>
      <c r="BL256" s="36"/>
    </row>
    <row r="257" spans="1:79" ht="39.950000000000003" customHeight="1" x14ac:dyDescent="0.2">
      <c r="A257" s="49"/>
      <c r="B257" s="49"/>
      <c r="C257" s="49"/>
      <c r="D257" s="49"/>
      <c r="E257" s="49"/>
      <c r="F257" s="49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 t="s">
        <v>17</v>
      </c>
      <c r="AX257" s="36"/>
      <c r="AY257" s="36"/>
      <c r="AZ257" s="36"/>
      <c r="BA257" s="36"/>
      <c r="BB257" s="36" t="s">
        <v>16</v>
      </c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</row>
    <row r="258" spans="1:79" ht="15" customHeight="1" x14ac:dyDescent="0.2">
      <c r="A258" s="36">
        <v>1</v>
      </c>
      <c r="B258" s="36"/>
      <c r="C258" s="36"/>
      <c r="D258" s="36"/>
      <c r="E258" s="36"/>
      <c r="F258" s="36"/>
      <c r="G258" s="36">
        <v>2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>
        <v>3</v>
      </c>
      <c r="U258" s="36"/>
      <c r="V258" s="36"/>
      <c r="W258" s="36"/>
      <c r="X258" s="36"/>
      <c r="Y258" s="36"/>
      <c r="Z258" s="36">
        <v>4</v>
      </c>
      <c r="AA258" s="36"/>
      <c r="AB258" s="36"/>
      <c r="AC258" s="36"/>
      <c r="AD258" s="36"/>
      <c r="AE258" s="36">
        <v>5</v>
      </c>
      <c r="AF258" s="36"/>
      <c r="AG258" s="36"/>
      <c r="AH258" s="36"/>
      <c r="AI258" s="36"/>
      <c r="AJ258" s="36"/>
      <c r="AK258" s="36">
        <v>6</v>
      </c>
      <c r="AL258" s="36"/>
      <c r="AM258" s="36"/>
      <c r="AN258" s="36"/>
      <c r="AO258" s="36"/>
      <c r="AP258" s="36"/>
      <c r="AQ258" s="36">
        <v>7</v>
      </c>
      <c r="AR258" s="36"/>
      <c r="AS258" s="36"/>
      <c r="AT258" s="36"/>
      <c r="AU258" s="36"/>
      <c r="AV258" s="36"/>
      <c r="AW258" s="36">
        <v>8</v>
      </c>
      <c r="AX258" s="36"/>
      <c r="AY258" s="36"/>
      <c r="AZ258" s="36"/>
      <c r="BA258" s="36"/>
      <c r="BB258" s="36">
        <v>9</v>
      </c>
      <c r="BC258" s="36"/>
      <c r="BD258" s="36"/>
      <c r="BE258" s="36"/>
      <c r="BF258" s="36"/>
      <c r="BG258" s="36">
        <v>10</v>
      </c>
      <c r="BH258" s="36"/>
      <c r="BI258" s="36"/>
      <c r="BJ258" s="36"/>
      <c r="BK258" s="36"/>
      <c r="BL258" s="36"/>
    </row>
    <row r="259" spans="1:79" s="1" customFormat="1" ht="12" hidden="1" customHeight="1" x14ac:dyDescent="0.2">
      <c r="A259" s="38" t="s">
        <v>64</v>
      </c>
      <c r="B259" s="38"/>
      <c r="C259" s="38"/>
      <c r="D259" s="38"/>
      <c r="E259" s="38"/>
      <c r="F259" s="38"/>
      <c r="G259" s="72" t="s">
        <v>57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37" t="s">
        <v>80</v>
      </c>
      <c r="U259" s="37"/>
      <c r="V259" s="37"/>
      <c r="W259" s="37"/>
      <c r="X259" s="37"/>
      <c r="Y259" s="37"/>
      <c r="Z259" s="37" t="s">
        <v>81</v>
      </c>
      <c r="AA259" s="37"/>
      <c r="AB259" s="37"/>
      <c r="AC259" s="37"/>
      <c r="AD259" s="37"/>
      <c r="AE259" s="37" t="s">
        <v>82</v>
      </c>
      <c r="AF259" s="37"/>
      <c r="AG259" s="37"/>
      <c r="AH259" s="37"/>
      <c r="AI259" s="37"/>
      <c r="AJ259" s="37"/>
      <c r="AK259" s="37" t="s">
        <v>83</v>
      </c>
      <c r="AL259" s="37"/>
      <c r="AM259" s="37"/>
      <c r="AN259" s="37"/>
      <c r="AO259" s="37"/>
      <c r="AP259" s="37"/>
      <c r="AQ259" s="73" t="s">
        <v>99</v>
      </c>
      <c r="AR259" s="37"/>
      <c r="AS259" s="37"/>
      <c r="AT259" s="37"/>
      <c r="AU259" s="37"/>
      <c r="AV259" s="37"/>
      <c r="AW259" s="37" t="s">
        <v>84</v>
      </c>
      <c r="AX259" s="37"/>
      <c r="AY259" s="37"/>
      <c r="AZ259" s="37"/>
      <c r="BA259" s="37"/>
      <c r="BB259" s="37" t="s">
        <v>85</v>
      </c>
      <c r="BC259" s="37"/>
      <c r="BD259" s="37"/>
      <c r="BE259" s="37"/>
      <c r="BF259" s="37"/>
      <c r="BG259" s="73" t="s">
        <v>100</v>
      </c>
      <c r="BH259" s="37"/>
      <c r="BI259" s="37"/>
      <c r="BJ259" s="37"/>
      <c r="BK259" s="37"/>
      <c r="BL259" s="37"/>
      <c r="CA259" s="1" t="s">
        <v>50</v>
      </c>
    </row>
    <row r="260" spans="1:79" s="6" customFormat="1" ht="12.75" customHeight="1" x14ac:dyDescent="0.2">
      <c r="A260" s="87"/>
      <c r="B260" s="87"/>
      <c r="C260" s="87"/>
      <c r="D260" s="87"/>
      <c r="E260" s="87"/>
      <c r="F260" s="87"/>
      <c r="G260" s="119" t="s">
        <v>147</v>
      </c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>
        <f>IF(ISNUMBER(AK260),AK260,0)-IF(ISNUMBER(AE260),AE260,0)</f>
        <v>0</v>
      </c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>
        <f>IF(ISNUMBER(Z260),Z260,0)+IF(ISNUMBER(AK260),AK260,0)</f>
        <v>0</v>
      </c>
      <c r="BH260" s="115"/>
      <c r="BI260" s="115"/>
      <c r="BJ260" s="115"/>
      <c r="BK260" s="115"/>
      <c r="BL260" s="115"/>
      <c r="CA260" s="6" t="s">
        <v>51</v>
      </c>
    </row>
    <row r="262" spans="1:79" ht="14.25" customHeight="1" x14ac:dyDescent="12.75">
      <c r="A262" s="42" t="s">
        <v>272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</row>
    <row r="263" spans="1:79" ht="15" customHeight="1" x14ac:dyDescent="0.2">
      <c r="A263" s="40" t="s">
        <v>252</v>
      </c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</row>
    <row r="264" spans="1:79" ht="18" customHeight="1" x14ac:dyDescent="0.2">
      <c r="A264" s="36" t="s">
        <v>135</v>
      </c>
      <c r="B264" s="36"/>
      <c r="C264" s="36"/>
      <c r="D264" s="36"/>
      <c r="E264" s="36"/>
      <c r="F264" s="36"/>
      <c r="G264" s="36" t="s">
        <v>19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 t="s">
        <v>258</v>
      </c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 t="s">
        <v>269</v>
      </c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</row>
    <row r="265" spans="1:79" ht="42.9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 t="s">
        <v>140</v>
      </c>
      <c r="R265" s="36"/>
      <c r="S265" s="36"/>
      <c r="T265" s="36"/>
      <c r="U265" s="36"/>
      <c r="V265" s="49" t="s">
        <v>141</v>
      </c>
      <c r="W265" s="49"/>
      <c r="X265" s="49"/>
      <c r="Y265" s="49"/>
      <c r="Z265" s="36" t="s">
        <v>142</v>
      </c>
      <c r="AA265" s="36"/>
      <c r="AB265" s="36"/>
      <c r="AC265" s="36"/>
      <c r="AD265" s="36"/>
      <c r="AE265" s="36"/>
      <c r="AF265" s="36"/>
      <c r="AG265" s="36"/>
      <c r="AH265" s="36"/>
      <c r="AI265" s="36"/>
      <c r="AJ265" s="36" t="s">
        <v>143</v>
      </c>
      <c r="AK265" s="36"/>
      <c r="AL265" s="36"/>
      <c r="AM265" s="36"/>
      <c r="AN265" s="36"/>
      <c r="AO265" s="36" t="s">
        <v>20</v>
      </c>
      <c r="AP265" s="36"/>
      <c r="AQ265" s="36"/>
      <c r="AR265" s="36"/>
      <c r="AS265" s="36"/>
      <c r="AT265" s="49" t="s">
        <v>144</v>
      </c>
      <c r="AU265" s="49"/>
      <c r="AV265" s="49"/>
      <c r="AW265" s="49"/>
      <c r="AX265" s="36" t="s">
        <v>142</v>
      </c>
      <c r="AY265" s="36"/>
      <c r="AZ265" s="36"/>
      <c r="BA265" s="36"/>
      <c r="BB265" s="36"/>
      <c r="BC265" s="36"/>
      <c r="BD265" s="36"/>
      <c r="BE265" s="36"/>
      <c r="BF265" s="36"/>
      <c r="BG265" s="36"/>
      <c r="BH265" s="36" t="s">
        <v>145</v>
      </c>
      <c r="BI265" s="36"/>
      <c r="BJ265" s="36"/>
      <c r="BK265" s="36"/>
      <c r="BL265" s="36"/>
    </row>
    <row r="266" spans="1:79" ht="63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49"/>
      <c r="W266" s="49"/>
      <c r="X266" s="49"/>
      <c r="Y266" s="49"/>
      <c r="Z266" s="36" t="s">
        <v>17</v>
      </c>
      <c r="AA266" s="36"/>
      <c r="AB266" s="36"/>
      <c r="AC266" s="36"/>
      <c r="AD266" s="36"/>
      <c r="AE266" s="36" t="s">
        <v>16</v>
      </c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49"/>
      <c r="AU266" s="49"/>
      <c r="AV266" s="49"/>
      <c r="AW266" s="49"/>
      <c r="AX266" s="36" t="s">
        <v>17</v>
      </c>
      <c r="AY266" s="36"/>
      <c r="AZ266" s="36"/>
      <c r="BA266" s="36"/>
      <c r="BB266" s="36"/>
      <c r="BC266" s="36" t="s">
        <v>16</v>
      </c>
      <c r="BD266" s="36"/>
      <c r="BE266" s="36"/>
      <c r="BF266" s="36"/>
      <c r="BG266" s="36"/>
      <c r="BH266" s="36"/>
      <c r="BI266" s="36"/>
      <c r="BJ266" s="36"/>
      <c r="BK266" s="36"/>
      <c r="BL266" s="36"/>
    </row>
    <row r="267" spans="1:79" ht="15" customHeight="1" x14ac:dyDescent="0.2">
      <c r="A267" s="36">
        <v>1</v>
      </c>
      <c r="B267" s="36"/>
      <c r="C267" s="36"/>
      <c r="D267" s="36"/>
      <c r="E267" s="36"/>
      <c r="F267" s="36"/>
      <c r="G267" s="36">
        <v>2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>
        <v>3</v>
      </c>
      <c r="R267" s="36"/>
      <c r="S267" s="36"/>
      <c r="T267" s="36"/>
      <c r="U267" s="36"/>
      <c r="V267" s="36">
        <v>4</v>
      </c>
      <c r="W267" s="36"/>
      <c r="X267" s="36"/>
      <c r="Y267" s="36"/>
      <c r="Z267" s="36">
        <v>5</v>
      </c>
      <c r="AA267" s="36"/>
      <c r="AB267" s="36"/>
      <c r="AC267" s="36"/>
      <c r="AD267" s="36"/>
      <c r="AE267" s="36">
        <v>6</v>
      </c>
      <c r="AF267" s="36"/>
      <c r="AG267" s="36"/>
      <c r="AH267" s="36"/>
      <c r="AI267" s="36"/>
      <c r="AJ267" s="36">
        <v>7</v>
      </c>
      <c r="AK267" s="36"/>
      <c r="AL267" s="36"/>
      <c r="AM267" s="36"/>
      <c r="AN267" s="36"/>
      <c r="AO267" s="36">
        <v>8</v>
      </c>
      <c r="AP267" s="36"/>
      <c r="AQ267" s="36"/>
      <c r="AR267" s="36"/>
      <c r="AS267" s="36"/>
      <c r="AT267" s="36">
        <v>9</v>
      </c>
      <c r="AU267" s="36"/>
      <c r="AV267" s="36"/>
      <c r="AW267" s="36"/>
      <c r="AX267" s="36">
        <v>10</v>
      </c>
      <c r="AY267" s="36"/>
      <c r="AZ267" s="36"/>
      <c r="BA267" s="36"/>
      <c r="BB267" s="36"/>
      <c r="BC267" s="36">
        <v>11</v>
      </c>
      <c r="BD267" s="36"/>
      <c r="BE267" s="36"/>
      <c r="BF267" s="36"/>
      <c r="BG267" s="36"/>
      <c r="BH267" s="36">
        <v>12</v>
      </c>
      <c r="BI267" s="36"/>
      <c r="BJ267" s="36"/>
      <c r="BK267" s="36"/>
      <c r="BL267" s="36"/>
    </row>
    <row r="268" spans="1:79" s="1" customFormat="1" ht="12" hidden="1" customHeight="1" x14ac:dyDescent="0.2">
      <c r="A268" s="38" t="s">
        <v>64</v>
      </c>
      <c r="B268" s="38"/>
      <c r="C268" s="38"/>
      <c r="D268" s="38"/>
      <c r="E268" s="38"/>
      <c r="F268" s="38"/>
      <c r="G268" s="72" t="s">
        <v>57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37" t="s">
        <v>80</v>
      </c>
      <c r="R268" s="37"/>
      <c r="S268" s="37"/>
      <c r="T268" s="37"/>
      <c r="U268" s="37"/>
      <c r="V268" s="37" t="s">
        <v>81</v>
      </c>
      <c r="W268" s="37"/>
      <c r="X268" s="37"/>
      <c r="Y268" s="37"/>
      <c r="Z268" s="37" t="s">
        <v>82</v>
      </c>
      <c r="AA268" s="37"/>
      <c r="AB268" s="37"/>
      <c r="AC268" s="37"/>
      <c r="AD268" s="37"/>
      <c r="AE268" s="37" t="s">
        <v>83</v>
      </c>
      <c r="AF268" s="37"/>
      <c r="AG268" s="37"/>
      <c r="AH268" s="37"/>
      <c r="AI268" s="37"/>
      <c r="AJ268" s="73" t="s">
        <v>101</v>
      </c>
      <c r="AK268" s="37"/>
      <c r="AL268" s="37"/>
      <c r="AM268" s="37"/>
      <c r="AN268" s="37"/>
      <c r="AO268" s="37" t="s">
        <v>84</v>
      </c>
      <c r="AP268" s="37"/>
      <c r="AQ268" s="37"/>
      <c r="AR268" s="37"/>
      <c r="AS268" s="37"/>
      <c r="AT268" s="73" t="s">
        <v>102</v>
      </c>
      <c r="AU268" s="37"/>
      <c r="AV268" s="37"/>
      <c r="AW268" s="37"/>
      <c r="AX268" s="37" t="s">
        <v>85</v>
      </c>
      <c r="AY268" s="37"/>
      <c r="AZ268" s="37"/>
      <c r="BA268" s="37"/>
      <c r="BB268" s="37"/>
      <c r="BC268" s="37" t="s">
        <v>86</v>
      </c>
      <c r="BD268" s="37"/>
      <c r="BE268" s="37"/>
      <c r="BF268" s="37"/>
      <c r="BG268" s="37"/>
      <c r="BH268" s="73" t="s">
        <v>101</v>
      </c>
      <c r="BI268" s="37"/>
      <c r="BJ268" s="37"/>
      <c r="BK268" s="37"/>
      <c r="BL268" s="37"/>
      <c r="CA268" s="1" t="s">
        <v>52</v>
      </c>
    </row>
    <row r="269" spans="1:79" s="6" customFormat="1" ht="12.75" customHeight="1" x14ac:dyDescent="0.2">
      <c r="A269" s="87"/>
      <c r="B269" s="87"/>
      <c r="C269" s="87"/>
      <c r="D269" s="87"/>
      <c r="E269" s="87"/>
      <c r="F269" s="87"/>
      <c r="G269" s="119" t="s">
        <v>147</v>
      </c>
      <c r="H269" s="119"/>
      <c r="I269" s="119"/>
      <c r="J269" s="119"/>
      <c r="K269" s="119"/>
      <c r="L269" s="119"/>
      <c r="M269" s="119"/>
      <c r="N269" s="119"/>
      <c r="O269" s="119"/>
      <c r="P269" s="119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>
        <f>IF(ISNUMBER(Q269),Q269,0)-IF(ISNUMBER(Z269),Z269,0)</f>
        <v>0</v>
      </c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>
        <f>IF(ISNUMBER(V269),V269,0)-IF(ISNUMBER(Z269),Z269,0)-IF(ISNUMBER(AE269),AE269,0)</f>
        <v>0</v>
      </c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>
        <f>IF(ISNUMBER(AO269),AO269,0)-IF(ISNUMBER(AX269),AX269,0)</f>
        <v>0</v>
      </c>
      <c r="BI269" s="115"/>
      <c r="BJ269" s="115"/>
      <c r="BK269" s="115"/>
      <c r="BL269" s="115"/>
      <c r="CA269" s="6" t="s">
        <v>53</v>
      </c>
    </row>
    <row r="271" spans="1:79" ht="14.25" customHeight="1" x14ac:dyDescent="12.75">
      <c r="A271" s="42" t="s">
        <v>259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5" customHeight="1" x14ac:dyDescent="0.2">
      <c r="A272" s="40" t="s">
        <v>252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</row>
    <row r="273" spans="1:79" ht="42.95" customHeight="1" x14ac:dyDescent="0.2">
      <c r="A273" s="49" t="s">
        <v>135</v>
      </c>
      <c r="B273" s="49"/>
      <c r="C273" s="49"/>
      <c r="D273" s="49"/>
      <c r="E273" s="49"/>
      <c r="F273" s="49"/>
      <c r="G273" s="36" t="s">
        <v>19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 t="s">
        <v>15</v>
      </c>
      <c r="U273" s="36"/>
      <c r="V273" s="36"/>
      <c r="W273" s="36"/>
      <c r="X273" s="36"/>
      <c r="Y273" s="36"/>
      <c r="Z273" s="36" t="s">
        <v>14</v>
      </c>
      <c r="AA273" s="36"/>
      <c r="AB273" s="36"/>
      <c r="AC273" s="36"/>
      <c r="AD273" s="36"/>
      <c r="AE273" s="36" t="s">
        <v>255</v>
      </c>
      <c r="AF273" s="36"/>
      <c r="AG273" s="36"/>
      <c r="AH273" s="36"/>
      <c r="AI273" s="36"/>
      <c r="AJ273" s="36"/>
      <c r="AK273" s="36" t="s">
        <v>260</v>
      </c>
      <c r="AL273" s="36"/>
      <c r="AM273" s="36"/>
      <c r="AN273" s="36"/>
      <c r="AO273" s="36"/>
      <c r="AP273" s="36"/>
      <c r="AQ273" s="36" t="s">
        <v>273</v>
      </c>
      <c r="AR273" s="36"/>
      <c r="AS273" s="36"/>
      <c r="AT273" s="36"/>
      <c r="AU273" s="36"/>
      <c r="AV273" s="36"/>
      <c r="AW273" s="36" t="s">
        <v>18</v>
      </c>
      <c r="AX273" s="36"/>
      <c r="AY273" s="36"/>
      <c r="AZ273" s="36"/>
      <c r="BA273" s="36"/>
      <c r="BB273" s="36"/>
      <c r="BC273" s="36"/>
      <c r="BD273" s="36"/>
      <c r="BE273" s="36" t="s">
        <v>156</v>
      </c>
      <c r="BF273" s="36"/>
      <c r="BG273" s="36"/>
      <c r="BH273" s="36"/>
      <c r="BI273" s="36"/>
      <c r="BJ273" s="36"/>
      <c r="BK273" s="36"/>
      <c r="BL273" s="36"/>
    </row>
    <row r="274" spans="1:79" ht="21.75" customHeight="1" x14ac:dyDescent="0.2">
      <c r="A274" s="49"/>
      <c r="B274" s="49"/>
      <c r="C274" s="49"/>
      <c r="D274" s="49"/>
      <c r="E274" s="49"/>
      <c r="F274" s="49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</row>
    <row r="275" spans="1:79" ht="15" customHeight="1" x14ac:dyDescent="0.2">
      <c r="A275" s="36">
        <v>1</v>
      </c>
      <c r="B275" s="36"/>
      <c r="C275" s="36"/>
      <c r="D275" s="36"/>
      <c r="E275" s="36"/>
      <c r="F275" s="36"/>
      <c r="G275" s="36">
        <v>2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>
        <v>3</v>
      </c>
      <c r="U275" s="36"/>
      <c r="V275" s="36"/>
      <c r="W275" s="36"/>
      <c r="X275" s="36"/>
      <c r="Y275" s="36"/>
      <c r="Z275" s="36">
        <v>4</v>
      </c>
      <c r="AA275" s="36"/>
      <c r="AB275" s="36"/>
      <c r="AC275" s="36"/>
      <c r="AD275" s="36"/>
      <c r="AE275" s="36">
        <v>5</v>
      </c>
      <c r="AF275" s="36"/>
      <c r="AG275" s="36"/>
      <c r="AH275" s="36"/>
      <c r="AI275" s="36"/>
      <c r="AJ275" s="36"/>
      <c r="AK275" s="36">
        <v>6</v>
      </c>
      <c r="AL275" s="36"/>
      <c r="AM275" s="36"/>
      <c r="AN275" s="36"/>
      <c r="AO275" s="36"/>
      <c r="AP275" s="36"/>
      <c r="AQ275" s="36">
        <v>7</v>
      </c>
      <c r="AR275" s="36"/>
      <c r="AS275" s="36"/>
      <c r="AT275" s="36"/>
      <c r="AU275" s="36"/>
      <c r="AV275" s="36"/>
      <c r="AW275" s="38">
        <v>8</v>
      </c>
      <c r="AX275" s="38"/>
      <c r="AY275" s="38"/>
      <c r="AZ275" s="38"/>
      <c r="BA275" s="38"/>
      <c r="BB275" s="38"/>
      <c r="BC275" s="38"/>
      <c r="BD275" s="38"/>
      <c r="BE275" s="38">
        <v>9</v>
      </c>
      <c r="BF275" s="38"/>
      <c r="BG275" s="38"/>
      <c r="BH275" s="38"/>
      <c r="BI275" s="38"/>
      <c r="BJ275" s="38"/>
      <c r="BK275" s="38"/>
      <c r="BL275" s="38"/>
    </row>
    <row r="276" spans="1:79" s="1" customFormat="1" ht="18.75" hidden="1" customHeight="1" x14ac:dyDescent="0.2">
      <c r="A276" s="38" t="s">
        <v>64</v>
      </c>
      <c r="B276" s="38"/>
      <c r="C276" s="38"/>
      <c r="D276" s="38"/>
      <c r="E276" s="38"/>
      <c r="F276" s="38"/>
      <c r="G276" s="72" t="s">
        <v>57</v>
      </c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37" t="s">
        <v>80</v>
      </c>
      <c r="U276" s="37"/>
      <c r="V276" s="37"/>
      <c r="W276" s="37"/>
      <c r="X276" s="37"/>
      <c r="Y276" s="37"/>
      <c r="Z276" s="37" t="s">
        <v>81</v>
      </c>
      <c r="AA276" s="37"/>
      <c r="AB276" s="37"/>
      <c r="AC276" s="37"/>
      <c r="AD276" s="37"/>
      <c r="AE276" s="37" t="s">
        <v>82</v>
      </c>
      <c r="AF276" s="37"/>
      <c r="AG276" s="37"/>
      <c r="AH276" s="37"/>
      <c r="AI276" s="37"/>
      <c r="AJ276" s="37"/>
      <c r="AK276" s="37" t="s">
        <v>83</v>
      </c>
      <c r="AL276" s="37"/>
      <c r="AM276" s="37"/>
      <c r="AN276" s="37"/>
      <c r="AO276" s="37"/>
      <c r="AP276" s="37"/>
      <c r="AQ276" s="37" t="s">
        <v>84</v>
      </c>
      <c r="AR276" s="37"/>
      <c r="AS276" s="37"/>
      <c r="AT276" s="37"/>
      <c r="AU276" s="37"/>
      <c r="AV276" s="37"/>
      <c r="AW276" s="72" t="s">
        <v>87</v>
      </c>
      <c r="AX276" s="72"/>
      <c r="AY276" s="72"/>
      <c r="AZ276" s="72"/>
      <c r="BA276" s="72"/>
      <c r="BB276" s="72"/>
      <c r="BC276" s="72"/>
      <c r="BD276" s="72"/>
      <c r="BE276" s="72" t="s">
        <v>88</v>
      </c>
      <c r="BF276" s="72"/>
      <c r="BG276" s="72"/>
      <c r="BH276" s="72"/>
      <c r="BI276" s="72"/>
      <c r="BJ276" s="72"/>
      <c r="BK276" s="72"/>
      <c r="BL276" s="72"/>
      <c r="CA276" s="1" t="s">
        <v>54</v>
      </c>
    </row>
    <row r="277" spans="1:79" s="6" customFormat="1" ht="12.75" customHeight="1" x14ac:dyDescent="0.2">
      <c r="A277" s="87"/>
      <c r="B277" s="87"/>
      <c r="C277" s="87"/>
      <c r="D277" s="87"/>
      <c r="E277" s="87"/>
      <c r="F277" s="87"/>
      <c r="G277" s="119" t="s">
        <v>147</v>
      </c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9"/>
      <c r="AX277" s="119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  <c r="BI277" s="119"/>
      <c r="BJ277" s="119"/>
      <c r="BK277" s="119"/>
      <c r="BL277" s="119"/>
      <c r="CA277" s="6" t="s">
        <v>55</v>
      </c>
    </row>
    <row r="279" spans="1:79" ht="14.25" customHeight="1" x14ac:dyDescent="0.2">
      <c r="A279" s="42" t="s">
        <v>261</v>
      </c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</row>
    <row r="280" spans="1:79" ht="45" customHeight="1" x14ac:dyDescent="0.2">
      <c r="A280" s="124" t="s">
        <v>239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</row>
    <row r="281" spans="1:79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14.25" x14ac:dyDescent="0.2">
      <c r="A283" s="42" t="s">
        <v>288</v>
      </c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</row>
    <row r="284" spans="1:79" ht="14.25" x14ac:dyDescent="0.2">
      <c r="A284" s="42" t="s">
        <v>262</v>
      </c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</row>
    <row r="285" spans="1:79" ht="30" customHeight="1" x14ac:dyDescent="0.2">
      <c r="A285" s="124" t="s">
        <v>241</v>
      </c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</row>
    <row r="286" spans="1:79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18.95" customHeight="1" x14ac:dyDescent="0.2">
      <c r="A289" s="128" t="s">
        <v>247</v>
      </c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22"/>
      <c r="AC289" s="22"/>
      <c r="AD289" s="22"/>
      <c r="AE289" s="22"/>
      <c r="AF289" s="22"/>
      <c r="AG289" s="22"/>
      <c r="AH289" s="25"/>
      <c r="AI289" s="25"/>
      <c r="AJ289" s="25"/>
      <c r="AK289" s="25"/>
      <c r="AL289" s="25"/>
      <c r="AM289" s="25"/>
      <c r="AN289" s="25"/>
      <c r="AO289" s="25"/>
      <c r="AP289" s="25"/>
      <c r="AQ289" s="22"/>
      <c r="AR289" s="22"/>
      <c r="AS289" s="22"/>
      <c r="AT289" s="22"/>
      <c r="AU289" s="129" t="s">
        <v>295</v>
      </c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</row>
    <row r="290" spans="1:58" ht="12.75" customHeight="1" x14ac:dyDescent="0.2">
      <c r="AB290" s="23"/>
      <c r="AC290" s="23"/>
      <c r="AD290" s="23"/>
      <c r="AE290" s="23"/>
      <c r="AF290" s="23"/>
      <c r="AG290" s="23"/>
      <c r="AH290" s="27" t="s">
        <v>1</v>
      </c>
      <c r="AI290" s="27"/>
      <c r="AJ290" s="27"/>
      <c r="AK290" s="27"/>
      <c r="AL290" s="27"/>
      <c r="AM290" s="27"/>
      <c r="AN290" s="27"/>
      <c r="AO290" s="27"/>
      <c r="AP290" s="27"/>
      <c r="AQ290" s="23"/>
      <c r="AR290" s="23"/>
      <c r="AS290" s="23"/>
      <c r="AT290" s="23"/>
      <c r="AU290" s="27" t="s">
        <v>160</v>
      </c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</row>
    <row r="291" spans="1:58" ht="15" x14ac:dyDescent="0.2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 x14ac:dyDescent="0.2">
      <c r="A292" s="128" t="s">
        <v>248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23"/>
      <c r="AC292" s="23"/>
      <c r="AD292" s="23"/>
      <c r="AE292" s="23"/>
      <c r="AF292" s="23"/>
      <c r="AG292" s="23"/>
      <c r="AH292" s="26"/>
      <c r="AI292" s="26"/>
      <c r="AJ292" s="26"/>
      <c r="AK292" s="26"/>
      <c r="AL292" s="26"/>
      <c r="AM292" s="26"/>
      <c r="AN292" s="26"/>
      <c r="AO292" s="26"/>
      <c r="AP292" s="26"/>
      <c r="AQ292" s="23"/>
      <c r="AR292" s="23"/>
      <c r="AS292" s="23"/>
      <c r="AT292" s="23"/>
      <c r="AU292" s="130" t="s">
        <v>249</v>
      </c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</row>
    <row r="293" spans="1:58" ht="12" customHeight="1" x14ac:dyDescent="0.2">
      <c r="AB293" s="23"/>
      <c r="AC293" s="23"/>
      <c r="AD293" s="23"/>
      <c r="AE293" s="23"/>
      <c r="AF293" s="23"/>
      <c r="AG293" s="23"/>
      <c r="AH293" s="27" t="s">
        <v>1</v>
      </c>
      <c r="AI293" s="27"/>
      <c r="AJ293" s="27"/>
      <c r="AK293" s="27"/>
      <c r="AL293" s="27"/>
      <c r="AM293" s="27"/>
      <c r="AN293" s="27"/>
      <c r="AO293" s="27"/>
      <c r="AP293" s="27"/>
      <c r="AQ293" s="23"/>
      <c r="AR293" s="23"/>
      <c r="AS293" s="23"/>
      <c r="AT293" s="23"/>
      <c r="AU293" s="27" t="s">
        <v>160</v>
      </c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</row>
  </sheetData>
  <mergeCells count="2100">
    <mergeCell ref="AU237:AY237"/>
    <mergeCell ref="AZ237:BD237"/>
    <mergeCell ref="A237:F237"/>
    <mergeCell ref="G237:S237"/>
    <mergeCell ref="T237:Z237"/>
    <mergeCell ref="AA237:AE237"/>
    <mergeCell ref="AF237:AJ237"/>
    <mergeCell ref="AK237:AO237"/>
    <mergeCell ref="AP237:AT237"/>
    <mergeCell ref="BO228:BS228"/>
    <mergeCell ref="AK228:AO228"/>
    <mergeCell ref="AP228:AT228"/>
    <mergeCell ref="AU228:AY228"/>
    <mergeCell ref="AZ228:BD228"/>
    <mergeCell ref="BE228:BI228"/>
    <mergeCell ref="BJ228:BN228"/>
    <mergeCell ref="A228:F228"/>
    <mergeCell ref="G228:S228"/>
    <mergeCell ref="T228:Z228"/>
    <mergeCell ref="AA228:AE228"/>
    <mergeCell ref="AF228:AJ228"/>
    <mergeCell ref="AX217:AZ217"/>
    <mergeCell ref="BA217:BC217"/>
    <mergeCell ref="BD217:BF217"/>
    <mergeCell ref="BG217:BI217"/>
    <mergeCell ref="BJ217:BL217"/>
    <mergeCell ref="A217:C217"/>
    <mergeCell ref="D217:V217"/>
    <mergeCell ref="W217:Y217"/>
    <mergeCell ref="Z217:AB217"/>
    <mergeCell ref="AC217:AE217"/>
    <mergeCell ref="AF217:AH217"/>
    <mergeCell ref="AI217:AK217"/>
    <mergeCell ref="A207:T207"/>
    <mergeCell ref="U207:Y207"/>
    <mergeCell ref="Z207:AD207"/>
    <mergeCell ref="AE207:AI207"/>
    <mergeCell ref="AJ207:AN207"/>
    <mergeCell ref="AO207:AS207"/>
    <mergeCell ref="AT207:AX207"/>
    <mergeCell ref="AY207:BC207"/>
    <mergeCell ref="BD207:BH207"/>
    <mergeCell ref="BE198:BI198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77:BD277"/>
    <mergeCell ref="BE277:BL277"/>
    <mergeCell ref="A279:BL279"/>
    <mergeCell ref="A280:BL280"/>
    <mergeCell ref="A283:BL283"/>
    <mergeCell ref="A284:BL284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276:F276"/>
    <mergeCell ref="G276:S276"/>
    <mergeCell ref="T276:Y276"/>
    <mergeCell ref="Z276:AD276"/>
    <mergeCell ref="AE276:AJ276"/>
    <mergeCell ref="AK276:AP276"/>
    <mergeCell ref="BE273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BE275:BL275"/>
    <mergeCell ref="A271:BL271"/>
    <mergeCell ref="A272:BL272"/>
    <mergeCell ref="A273:F274"/>
    <mergeCell ref="G273:S274"/>
    <mergeCell ref="T273:Y274"/>
    <mergeCell ref="Z273:AD274"/>
    <mergeCell ref="AE273:AJ274"/>
    <mergeCell ref="AK273:AP274"/>
    <mergeCell ref="AQ273:AV274"/>
    <mergeCell ref="AW273:BD274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K260:AP260"/>
    <mergeCell ref="AQ260:AV260"/>
    <mergeCell ref="AW260:BA260"/>
    <mergeCell ref="BB260:BF260"/>
    <mergeCell ref="BG260:BL260"/>
    <mergeCell ref="A262:BL262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K258:AP258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AQ256:AV257"/>
    <mergeCell ref="AW256:BF256"/>
    <mergeCell ref="BG256:BL257"/>
    <mergeCell ref="AW257:BA257"/>
    <mergeCell ref="BB257:BF257"/>
    <mergeCell ref="A258:F258"/>
    <mergeCell ref="G258:S258"/>
    <mergeCell ref="T258:Y258"/>
    <mergeCell ref="Z258:AD258"/>
    <mergeCell ref="AE258:AJ258"/>
    <mergeCell ref="A256:F257"/>
    <mergeCell ref="G256:S257"/>
    <mergeCell ref="T256:Y257"/>
    <mergeCell ref="Z256:AD257"/>
    <mergeCell ref="AE256:AJ257"/>
    <mergeCell ref="AK256:AP257"/>
    <mergeCell ref="BP246:BS246"/>
    <mergeCell ref="A249:BL249"/>
    <mergeCell ref="A250:BL250"/>
    <mergeCell ref="A253:BL253"/>
    <mergeCell ref="A254:BL254"/>
    <mergeCell ref="A255:BL255"/>
    <mergeCell ref="AO246:AR246"/>
    <mergeCell ref="AS246:AW246"/>
    <mergeCell ref="AX246:BA246"/>
    <mergeCell ref="BB246:BF246"/>
    <mergeCell ref="BG246:BJ246"/>
    <mergeCell ref="BK246:BO246"/>
    <mergeCell ref="BB245:BF245"/>
    <mergeCell ref="BG245:BJ245"/>
    <mergeCell ref="BK245:BO245"/>
    <mergeCell ref="BP245:BS245"/>
    <mergeCell ref="A246:M246"/>
    <mergeCell ref="N246:U246"/>
    <mergeCell ref="V246:Z246"/>
    <mergeCell ref="AA246:AE246"/>
    <mergeCell ref="AF246:AI246"/>
    <mergeCell ref="AJ246:AN246"/>
    <mergeCell ref="BP244:BS244"/>
    <mergeCell ref="A245:M245"/>
    <mergeCell ref="N245:U245"/>
    <mergeCell ref="V245:Z245"/>
    <mergeCell ref="AA245:AE245"/>
    <mergeCell ref="AF245:AI245"/>
    <mergeCell ref="AJ245:AN245"/>
    <mergeCell ref="AO245:AR245"/>
    <mergeCell ref="AS245:AW245"/>
    <mergeCell ref="AX245:BA245"/>
    <mergeCell ref="AO244:AR244"/>
    <mergeCell ref="AS244:AW244"/>
    <mergeCell ref="AX244:BA244"/>
    <mergeCell ref="BB244:BF244"/>
    <mergeCell ref="BG244:BJ244"/>
    <mergeCell ref="BK244:BO244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AA243:AE243"/>
    <mergeCell ref="AF243:AI243"/>
    <mergeCell ref="AJ243:AN243"/>
    <mergeCell ref="AO243:AR243"/>
    <mergeCell ref="AS243:AW243"/>
    <mergeCell ref="AX243:BA243"/>
    <mergeCell ref="A240:BL240"/>
    <mergeCell ref="A241:BM241"/>
    <mergeCell ref="A242:M243"/>
    <mergeCell ref="N242:U243"/>
    <mergeCell ref="V242:Z243"/>
    <mergeCell ref="AA242:AI242"/>
    <mergeCell ref="AJ242:AR242"/>
    <mergeCell ref="AS242:BA242"/>
    <mergeCell ref="BB242:BJ242"/>
    <mergeCell ref="BK242:BS242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U236:AY236"/>
    <mergeCell ref="AZ236:BD236"/>
    <mergeCell ref="AU234:AY234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P233:AT233"/>
    <mergeCell ref="AU233:AY233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230:BL230"/>
    <mergeCell ref="A231:BD231"/>
    <mergeCell ref="A232:F233"/>
    <mergeCell ref="G232:S233"/>
    <mergeCell ref="T232:Z233"/>
    <mergeCell ref="AA232:AO232"/>
    <mergeCell ref="AP232:BD232"/>
    <mergeCell ref="AA233:AE233"/>
    <mergeCell ref="AF233:AJ233"/>
    <mergeCell ref="AK233:AO233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F224:AJ224"/>
    <mergeCell ref="AK224:AO224"/>
    <mergeCell ref="BA216:BC216"/>
    <mergeCell ref="BD216:BF216"/>
    <mergeCell ref="BG216:BI216"/>
    <mergeCell ref="BJ216:BL216"/>
    <mergeCell ref="A220:BL220"/>
    <mergeCell ref="A221:BS221"/>
    <mergeCell ref="AL217:AN217"/>
    <mergeCell ref="AO217:AQ217"/>
    <mergeCell ref="AR217:AT217"/>
    <mergeCell ref="AU217:AW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A214:C214"/>
    <mergeCell ref="D214:V214"/>
    <mergeCell ref="W214:Y214"/>
    <mergeCell ref="Z214:AB214"/>
    <mergeCell ref="AC214:AE214"/>
    <mergeCell ref="AF214:AH214"/>
    <mergeCell ref="BJ212:BL213"/>
    <mergeCell ref="W213:Y213"/>
    <mergeCell ref="Z213:AB213"/>
    <mergeCell ref="AC213:AE213"/>
    <mergeCell ref="AF213:AH213"/>
    <mergeCell ref="AI213:AK213"/>
    <mergeCell ref="AL213:AN213"/>
    <mergeCell ref="AO213:AQ213"/>
    <mergeCell ref="AR213:AT213"/>
    <mergeCell ref="BG211:BL211"/>
    <mergeCell ref="W212:AB212"/>
    <mergeCell ref="AC212:AH212"/>
    <mergeCell ref="AI212:AN212"/>
    <mergeCell ref="AO212:AT212"/>
    <mergeCell ref="AU212:AW213"/>
    <mergeCell ref="AX212:AZ213"/>
    <mergeCell ref="BA212:BC213"/>
    <mergeCell ref="BD212:BF213"/>
    <mergeCell ref="BG212:BI213"/>
    <mergeCell ref="A211:C213"/>
    <mergeCell ref="D211:V213"/>
    <mergeCell ref="W211:AH211"/>
    <mergeCell ref="AI211:AT211"/>
    <mergeCell ref="AU211:AZ211"/>
    <mergeCell ref="BA211:BF211"/>
    <mergeCell ref="AT206:AX206"/>
    <mergeCell ref="AY206:BC206"/>
    <mergeCell ref="BD206:BH206"/>
    <mergeCell ref="BI206:BM206"/>
    <mergeCell ref="BN206:BR206"/>
    <mergeCell ref="A210:BL210"/>
    <mergeCell ref="BI207:BM207"/>
    <mergeCell ref="BN207:BR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202:T203"/>
    <mergeCell ref="U202:AD202"/>
    <mergeCell ref="AE202:AN202"/>
    <mergeCell ref="AO202:AX202"/>
    <mergeCell ref="AY202:BH202"/>
    <mergeCell ref="BI202:BR202"/>
    <mergeCell ref="U203:Y203"/>
    <mergeCell ref="Z203:AD203"/>
    <mergeCell ref="AE203:AI203"/>
    <mergeCell ref="AJ203:AN203"/>
    <mergeCell ref="AP161:AT161"/>
    <mergeCell ref="AU161:AY161"/>
    <mergeCell ref="AZ161:BD161"/>
    <mergeCell ref="BE161:BI161"/>
    <mergeCell ref="A200:BL200"/>
    <mergeCell ref="A201:BR201"/>
    <mergeCell ref="BE162:BI162"/>
    <mergeCell ref="A163:C163"/>
    <mergeCell ref="D163:P163"/>
    <mergeCell ref="Q163:U16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17:BX117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6:AS106"/>
    <mergeCell ref="AT106:AX106"/>
    <mergeCell ref="AY106:BC106"/>
    <mergeCell ref="BD106:BH106"/>
    <mergeCell ref="A111:BL111"/>
    <mergeCell ref="A112:BL112"/>
    <mergeCell ref="BD107:BH107"/>
    <mergeCell ref="A108:C108"/>
    <mergeCell ref="D108:T108"/>
    <mergeCell ref="U108:Y108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6:BT96"/>
    <mergeCell ref="BU96:BY96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216 A106">
    <cfRule type="cellIs" dxfId="156" priority="161" stopIfTrue="1" operator="equal">
      <formula>A95</formula>
    </cfRule>
  </conditionalFormatting>
  <conditionalFormatting sqref="A117:C117 A161:C161">
    <cfRule type="cellIs" dxfId="155" priority="162" stopIfTrue="1" operator="equal">
      <formula>A116</formula>
    </cfRule>
    <cfRule type="cellIs" dxfId="154" priority="163" stopIfTrue="1" operator="equal">
      <formula>0</formula>
    </cfRule>
  </conditionalFormatting>
  <conditionalFormatting sqref="A97">
    <cfRule type="cellIs" dxfId="153" priority="160" stopIfTrue="1" operator="equal">
      <formula>A96</formula>
    </cfRule>
  </conditionalFormatting>
  <conditionalFormatting sqref="A98">
    <cfRule type="cellIs" dxfId="152" priority="159" stopIfTrue="1" operator="equal">
      <formula>A97</formula>
    </cfRule>
  </conditionalFormatting>
  <conditionalFormatting sqref="A109">
    <cfRule type="cellIs" dxfId="151" priority="165" stopIfTrue="1" operator="equal">
      <formula>A106</formula>
    </cfRule>
  </conditionalFormatting>
  <conditionalFormatting sqref="A107">
    <cfRule type="cellIs" dxfId="150" priority="157" stopIfTrue="1" operator="equal">
      <formula>A106</formula>
    </cfRule>
  </conditionalFormatting>
  <conditionalFormatting sqref="A108">
    <cfRule type="cellIs" dxfId="149" priority="156" stopIfTrue="1" operator="equal">
      <formula>A107</formula>
    </cfRule>
  </conditionalFormatting>
  <conditionalFormatting sqref="A217">
    <cfRule type="cellIs" dxfId="148" priority="2" stopIfTrue="1" operator="equal">
      <formula>A216</formula>
    </cfRule>
  </conditionalFormatting>
  <conditionalFormatting sqref="A118:C118">
    <cfRule type="cellIs" dxfId="147" priority="153" stopIfTrue="1" operator="equal">
      <formula>A117</formula>
    </cfRule>
    <cfRule type="cellIs" dxfId="146" priority="154" stopIfTrue="1" operator="equal">
      <formula>0</formula>
    </cfRule>
  </conditionalFormatting>
  <conditionalFormatting sqref="A119:C119">
    <cfRule type="cellIs" dxfId="145" priority="151" stopIfTrue="1" operator="equal">
      <formula>A118</formula>
    </cfRule>
    <cfRule type="cellIs" dxfId="144" priority="152" stopIfTrue="1" operator="equal">
      <formula>0</formula>
    </cfRule>
  </conditionalFormatting>
  <conditionalFormatting sqref="A120:C120">
    <cfRule type="cellIs" dxfId="143" priority="149" stopIfTrue="1" operator="equal">
      <formula>A119</formula>
    </cfRule>
    <cfRule type="cellIs" dxfId="142" priority="150" stopIfTrue="1" operator="equal">
      <formula>0</formula>
    </cfRule>
  </conditionalFormatting>
  <conditionalFormatting sqref="A121:C121">
    <cfRule type="cellIs" dxfId="141" priority="147" stopIfTrue="1" operator="equal">
      <formula>A120</formula>
    </cfRule>
    <cfRule type="cellIs" dxfId="140" priority="148" stopIfTrue="1" operator="equal">
      <formula>0</formula>
    </cfRule>
  </conditionalFormatting>
  <conditionalFormatting sqref="A122:C122">
    <cfRule type="cellIs" dxfId="139" priority="145" stopIfTrue="1" operator="equal">
      <formula>A121</formula>
    </cfRule>
    <cfRule type="cellIs" dxfId="138" priority="146" stopIfTrue="1" operator="equal">
      <formula>0</formula>
    </cfRule>
  </conditionalFormatting>
  <conditionalFormatting sqref="A123:C123">
    <cfRule type="cellIs" dxfId="137" priority="143" stopIfTrue="1" operator="equal">
      <formula>A122</formula>
    </cfRule>
    <cfRule type="cellIs" dxfId="136" priority="144" stopIfTrue="1" operator="equal">
      <formula>0</formula>
    </cfRule>
  </conditionalFormatting>
  <conditionalFormatting sqref="A124:C124">
    <cfRule type="cellIs" dxfId="135" priority="141" stopIfTrue="1" operator="equal">
      <formula>A123</formula>
    </cfRule>
    <cfRule type="cellIs" dxfId="134" priority="142" stopIfTrue="1" operator="equal">
      <formula>0</formula>
    </cfRule>
  </conditionalFormatting>
  <conditionalFormatting sqref="A125:C125">
    <cfRule type="cellIs" dxfId="133" priority="139" stopIfTrue="1" operator="equal">
      <formula>A124</formula>
    </cfRule>
    <cfRule type="cellIs" dxfId="132" priority="140" stopIfTrue="1" operator="equal">
      <formula>0</formula>
    </cfRule>
  </conditionalFormatting>
  <conditionalFormatting sqref="A126:C126">
    <cfRule type="cellIs" dxfId="131" priority="137" stopIfTrue="1" operator="equal">
      <formula>A125</formula>
    </cfRule>
    <cfRule type="cellIs" dxfId="130" priority="138" stopIfTrue="1" operator="equal">
      <formula>0</formula>
    </cfRule>
  </conditionalFormatting>
  <conditionalFormatting sqref="A127:C127">
    <cfRule type="cellIs" dxfId="129" priority="135" stopIfTrue="1" operator="equal">
      <formula>A126</formula>
    </cfRule>
    <cfRule type="cellIs" dxfId="128" priority="136" stopIfTrue="1" operator="equal">
      <formula>0</formula>
    </cfRule>
  </conditionalFormatting>
  <conditionalFormatting sqref="A128:C128">
    <cfRule type="cellIs" dxfId="127" priority="133" stopIfTrue="1" operator="equal">
      <formula>A127</formula>
    </cfRule>
    <cfRule type="cellIs" dxfId="126" priority="134" stopIfTrue="1" operator="equal">
      <formula>0</formula>
    </cfRule>
  </conditionalFormatting>
  <conditionalFormatting sqref="A129:C129">
    <cfRule type="cellIs" dxfId="125" priority="131" stopIfTrue="1" operator="equal">
      <formula>A128</formula>
    </cfRule>
    <cfRule type="cellIs" dxfId="124" priority="132" stopIfTrue="1" operator="equal">
      <formula>0</formula>
    </cfRule>
  </conditionalFormatting>
  <conditionalFormatting sqref="A130:C130">
    <cfRule type="cellIs" dxfId="123" priority="129" stopIfTrue="1" operator="equal">
      <formula>A129</formula>
    </cfRule>
    <cfRule type="cellIs" dxfId="122" priority="130" stopIfTrue="1" operator="equal">
      <formula>0</formula>
    </cfRule>
  </conditionalFormatting>
  <conditionalFormatting sqref="A131:C131">
    <cfRule type="cellIs" dxfId="121" priority="127" stopIfTrue="1" operator="equal">
      <formula>A130</formula>
    </cfRule>
    <cfRule type="cellIs" dxfId="120" priority="128" stopIfTrue="1" operator="equal">
      <formula>0</formula>
    </cfRule>
  </conditionalFormatting>
  <conditionalFormatting sqref="A132:C132">
    <cfRule type="cellIs" dxfId="119" priority="125" stopIfTrue="1" operator="equal">
      <formula>A131</formula>
    </cfRule>
    <cfRule type="cellIs" dxfId="118" priority="126" stopIfTrue="1" operator="equal">
      <formula>0</formula>
    </cfRule>
  </conditionalFormatting>
  <conditionalFormatting sqref="A133:C133">
    <cfRule type="cellIs" dxfId="117" priority="123" stopIfTrue="1" operator="equal">
      <formula>A132</formula>
    </cfRule>
    <cfRule type="cellIs" dxfId="116" priority="124" stopIfTrue="1" operator="equal">
      <formula>0</formula>
    </cfRule>
  </conditionalFormatting>
  <conditionalFormatting sqref="A134:C134">
    <cfRule type="cellIs" dxfId="115" priority="121" stopIfTrue="1" operator="equal">
      <formula>A133</formula>
    </cfRule>
    <cfRule type="cellIs" dxfId="114" priority="122" stopIfTrue="1" operator="equal">
      <formula>0</formula>
    </cfRule>
  </conditionalFormatting>
  <conditionalFormatting sqref="A135:C135">
    <cfRule type="cellIs" dxfId="113" priority="119" stopIfTrue="1" operator="equal">
      <formula>A134</formula>
    </cfRule>
    <cfRule type="cellIs" dxfId="112" priority="120" stopIfTrue="1" operator="equal">
      <formula>0</formula>
    </cfRule>
  </conditionalFormatting>
  <conditionalFormatting sqref="A136:C136">
    <cfRule type="cellIs" dxfId="111" priority="117" stopIfTrue="1" operator="equal">
      <formula>A135</formula>
    </cfRule>
    <cfRule type="cellIs" dxfId="110" priority="118" stopIfTrue="1" operator="equal">
      <formula>0</formula>
    </cfRule>
  </conditionalFormatting>
  <conditionalFormatting sqref="A137:C137">
    <cfRule type="cellIs" dxfId="109" priority="115" stopIfTrue="1" operator="equal">
      <formula>A136</formula>
    </cfRule>
    <cfRule type="cellIs" dxfId="108" priority="116" stopIfTrue="1" operator="equal">
      <formula>0</formula>
    </cfRule>
  </conditionalFormatting>
  <conditionalFormatting sqref="A138:C138">
    <cfRule type="cellIs" dxfId="107" priority="113" stopIfTrue="1" operator="equal">
      <formula>A137</formula>
    </cfRule>
    <cfRule type="cellIs" dxfId="106" priority="114" stopIfTrue="1" operator="equal">
      <formula>0</formula>
    </cfRule>
  </conditionalFormatting>
  <conditionalFormatting sqref="A139:C139">
    <cfRule type="cellIs" dxfId="105" priority="111" stopIfTrue="1" operator="equal">
      <formula>A138</formula>
    </cfRule>
    <cfRule type="cellIs" dxfId="104" priority="112" stopIfTrue="1" operator="equal">
      <formula>0</formula>
    </cfRule>
  </conditionalFormatting>
  <conditionalFormatting sqref="A140:C140">
    <cfRule type="cellIs" dxfId="103" priority="109" stopIfTrue="1" operator="equal">
      <formula>A139</formula>
    </cfRule>
    <cfRule type="cellIs" dxfId="102" priority="110" stopIfTrue="1" operator="equal">
      <formula>0</formula>
    </cfRule>
  </conditionalFormatting>
  <conditionalFormatting sqref="A141:C141">
    <cfRule type="cellIs" dxfId="101" priority="107" stopIfTrue="1" operator="equal">
      <formula>A140</formula>
    </cfRule>
    <cfRule type="cellIs" dxfId="100" priority="108" stopIfTrue="1" operator="equal">
      <formula>0</formula>
    </cfRule>
  </conditionalFormatting>
  <conditionalFormatting sqref="A142:C142">
    <cfRule type="cellIs" dxfId="99" priority="105" stopIfTrue="1" operator="equal">
      <formula>A141</formula>
    </cfRule>
    <cfRule type="cellIs" dxfId="98" priority="106" stopIfTrue="1" operator="equal">
      <formula>0</formula>
    </cfRule>
  </conditionalFormatting>
  <conditionalFormatting sqref="A143:C143">
    <cfRule type="cellIs" dxfId="97" priority="103" stopIfTrue="1" operator="equal">
      <formula>A142</formula>
    </cfRule>
    <cfRule type="cellIs" dxfId="96" priority="104" stopIfTrue="1" operator="equal">
      <formula>0</formula>
    </cfRule>
  </conditionalFormatting>
  <conditionalFormatting sqref="A144:C144">
    <cfRule type="cellIs" dxfId="95" priority="101" stopIfTrue="1" operator="equal">
      <formula>A143</formula>
    </cfRule>
    <cfRule type="cellIs" dxfId="94" priority="102" stopIfTrue="1" operator="equal">
      <formula>0</formula>
    </cfRule>
  </conditionalFormatting>
  <conditionalFormatting sqref="A145:C145">
    <cfRule type="cellIs" dxfId="93" priority="99" stopIfTrue="1" operator="equal">
      <formula>A144</formula>
    </cfRule>
    <cfRule type="cellIs" dxfId="92" priority="100" stopIfTrue="1" operator="equal">
      <formula>0</formula>
    </cfRule>
  </conditionalFormatting>
  <conditionalFormatting sqref="A146:C146">
    <cfRule type="cellIs" dxfId="91" priority="97" stopIfTrue="1" operator="equal">
      <formula>A145</formula>
    </cfRule>
    <cfRule type="cellIs" dxfId="90" priority="98" stopIfTrue="1" operator="equal">
      <formula>0</formula>
    </cfRule>
  </conditionalFormatting>
  <conditionalFormatting sqref="A147:C147">
    <cfRule type="cellIs" dxfId="89" priority="95" stopIfTrue="1" operator="equal">
      <formula>A146</formula>
    </cfRule>
    <cfRule type="cellIs" dxfId="88" priority="96" stopIfTrue="1" operator="equal">
      <formula>0</formula>
    </cfRule>
  </conditionalFormatting>
  <conditionalFormatting sqref="A148:C148">
    <cfRule type="cellIs" dxfId="87" priority="93" stopIfTrue="1" operator="equal">
      <formula>A147</formula>
    </cfRule>
    <cfRule type="cellIs" dxfId="86" priority="94" stopIfTrue="1" operator="equal">
      <formula>0</formula>
    </cfRule>
  </conditionalFormatting>
  <conditionalFormatting sqref="A149:C149">
    <cfRule type="cellIs" dxfId="85" priority="91" stopIfTrue="1" operator="equal">
      <formula>A148</formula>
    </cfRule>
    <cfRule type="cellIs" dxfId="84" priority="92" stopIfTrue="1" operator="equal">
      <formula>0</formula>
    </cfRule>
  </conditionalFormatting>
  <conditionalFormatting sqref="A150:C150">
    <cfRule type="cellIs" dxfId="83" priority="89" stopIfTrue="1" operator="equal">
      <formula>A149</formula>
    </cfRule>
    <cfRule type="cellIs" dxfId="82" priority="90" stopIfTrue="1" operator="equal">
      <formula>0</formula>
    </cfRule>
  </conditionalFormatting>
  <conditionalFormatting sqref="A151:C151">
    <cfRule type="cellIs" dxfId="81" priority="87" stopIfTrue="1" operator="equal">
      <formula>A150</formula>
    </cfRule>
    <cfRule type="cellIs" dxfId="80" priority="88" stopIfTrue="1" operator="equal">
      <formula>0</formula>
    </cfRule>
  </conditionalFormatting>
  <conditionalFormatting sqref="A152:C152">
    <cfRule type="cellIs" dxfId="79" priority="85" stopIfTrue="1" operator="equal">
      <formula>A151</formula>
    </cfRule>
    <cfRule type="cellIs" dxfId="78" priority="86" stopIfTrue="1" operator="equal">
      <formula>0</formula>
    </cfRule>
  </conditionalFormatting>
  <conditionalFormatting sqref="A153:C153">
    <cfRule type="cellIs" dxfId="77" priority="83" stopIfTrue="1" operator="equal">
      <formula>A152</formula>
    </cfRule>
    <cfRule type="cellIs" dxfId="76" priority="84" stopIfTrue="1" operator="equal">
      <formula>0</formula>
    </cfRule>
  </conditionalFormatting>
  <conditionalFormatting sqref="A154:C154">
    <cfRule type="cellIs" dxfId="75" priority="81" stopIfTrue="1" operator="equal">
      <formula>A153</formula>
    </cfRule>
    <cfRule type="cellIs" dxfId="74" priority="82" stopIfTrue="1" operator="equal">
      <formula>0</formula>
    </cfRule>
  </conditionalFormatting>
  <conditionalFormatting sqref="A162:C162">
    <cfRule type="cellIs" dxfId="73" priority="77" stopIfTrue="1" operator="equal">
      <formula>A161</formula>
    </cfRule>
    <cfRule type="cellIs" dxfId="72" priority="78" stopIfTrue="1" operator="equal">
      <formula>0</formula>
    </cfRule>
  </conditionalFormatting>
  <conditionalFormatting sqref="A163:C163">
    <cfRule type="cellIs" dxfId="71" priority="75" stopIfTrue="1" operator="equal">
      <formula>A162</formula>
    </cfRule>
    <cfRule type="cellIs" dxfId="70" priority="76" stopIfTrue="1" operator="equal">
      <formula>0</formula>
    </cfRule>
  </conditionalFormatting>
  <conditionalFormatting sqref="A164:C164">
    <cfRule type="cellIs" dxfId="69" priority="73" stopIfTrue="1" operator="equal">
      <formula>A163</formula>
    </cfRule>
    <cfRule type="cellIs" dxfId="68" priority="74" stopIfTrue="1" operator="equal">
      <formula>0</formula>
    </cfRule>
  </conditionalFormatting>
  <conditionalFormatting sqref="A165:C165">
    <cfRule type="cellIs" dxfId="67" priority="71" stopIfTrue="1" operator="equal">
      <formula>A164</formula>
    </cfRule>
    <cfRule type="cellIs" dxfId="66" priority="72" stopIfTrue="1" operator="equal">
      <formula>0</formula>
    </cfRule>
  </conditionalFormatting>
  <conditionalFormatting sqref="A166:C166">
    <cfRule type="cellIs" dxfId="65" priority="69" stopIfTrue="1" operator="equal">
      <formula>A165</formula>
    </cfRule>
    <cfRule type="cellIs" dxfId="64" priority="70" stopIfTrue="1" operator="equal">
      <formula>0</formula>
    </cfRule>
  </conditionalFormatting>
  <conditionalFormatting sqref="A167:C167">
    <cfRule type="cellIs" dxfId="63" priority="67" stopIfTrue="1" operator="equal">
      <formula>A166</formula>
    </cfRule>
    <cfRule type="cellIs" dxfId="62" priority="68" stopIfTrue="1" operator="equal">
      <formula>0</formula>
    </cfRule>
  </conditionalFormatting>
  <conditionalFormatting sqref="A168:C168">
    <cfRule type="cellIs" dxfId="61" priority="65" stopIfTrue="1" operator="equal">
      <formula>A167</formula>
    </cfRule>
    <cfRule type="cellIs" dxfId="60" priority="66" stopIfTrue="1" operator="equal">
      <formula>0</formula>
    </cfRule>
  </conditionalFormatting>
  <conditionalFormatting sqref="A169:C169">
    <cfRule type="cellIs" dxfId="59" priority="63" stopIfTrue="1" operator="equal">
      <formula>A168</formula>
    </cfRule>
    <cfRule type="cellIs" dxfId="58" priority="64" stopIfTrue="1" operator="equal">
      <formula>0</formula>
    </cfRule>
  </conditionalFormatting>
  <conditionalFormatting sqref="A170:C170">
    <cfRule type="cellIs" dxfId="57" priority="61" stopIfTrue="1" operator="equal">
      <formula>A169</formula>
    </cfRule>
    <cfRule type="cellIs" dxfId="56" priority="62" stopIfTrue="1" operator="equal">
      <formula>0</formula>
    </cfRule>
  </conditionalFormatting>
  <conditionalFormatting sqref="A171:C171">
    <cfRule type="cellIs" dxfId="55" priority="59" stopIfTrue="1" operator="equal">
      <formula>A170</formula>
    </cfRule>
    <cfRule type="cellIs" dxfId="54" priority="60" stopIfTrue="1" operator="equal">
      <formula>0</formula>
    </cfRule>
  </conditionalFormatting>
  <conditionalFormatting sqref="A172:C172">
    <cfRule type="cellIs" dxfId="53" priority="57" stopIfTrue="1" operator="equal">
      <formula>A171</formula>
    </cfRule>
    <cfRule type="cellIs" dxfId="52" priority="58" stopIfTrue="1" operator="equal">
      <formula>0</formula>
    </cfRule>
  </conditionalFormatting>
  <conditionalFormatting sqref="A173:C173">
    <cfRule type="cellIs" dxfId="51" priority="55" stopIfTrue="1" operator="equal">
      <formula>A172</formula>
    </cfRule>
    <cfRule type="cellIs" dxfId="50" priority="56" stopIfTrue="1" operator="equal">
      <formula>0</formula>
    </cfRule>
  </conditionalFormatting>
  <conditionalFormatting sqref="A174:C174">
    <cfRule type="cellIs" dxfId="49" priority="53" stopIfTrue="1" operator="equal">
      <formula>A173</formula>
    </cfRule>
    <cfRule type="cellIs" dxfId="48" priority="54" stopIfTrue="1" operator="equal">
      <formula>0</formula>
    </cfRule>
  </conditionalFormatting>
  <conditionalFormatting sqref="A175:C175">
    <cfRule type="cellIs" dxfId="47" priority="51" stopIfTrue="1" operator="equal">
      <formula>A174</formula>
    </cfRule>
    <cfRule type="cellIs" dxfId="46" priority="52" stopIfTrue="1" operator="equal">
      <formula>0</formula>
    </cfRule>
  </conditionalFormatting>
  <conditionalFormatting sqref="A176:C176">
    <cfRule type="cellIs" dxfId="45" priority="49" stopIfTrue="1" operator="equal">
      <formula>A175</formula>
    </cfRule>
    <cfRule type="cellIs" dxfId="44" priority="50" stopIfTrue="1" operator="equal">
      <formula>0</formula>
    </cfRule>
  </conditionalFormatting>
  <conditionalFormatting sqref="A177:C177">
    <cfRule type="cellIs" dxfId="43" priority="47" stopIfTrue="1" operator="equal">
      <formula>A176</formula>
    </cfRule>
    <cfRule type="cellIs" dxfId="42" priority="48" stopIfTrue="1" operator="equal">
      <formula>0</formula>
    </cfRule>
  </conditionalFormatting>
  <conditionalFormatting sqref="A178:C178">
    <cfRule type="cellIs" dxfId="41" priority="45" stopIfTrue="1" operator="equal">
      <formula>A177</formula>
    </cfRule>
    <cfRule type="cellIs" dxfId="40" priority="46" stopIfTrue="1" operator="equal">
      <formula>0</formula>
    </cfRule>
  </conditionalFormatting>
  <conditionalFormatting sqref="A179:C179">
    <cfRule type="cellIs" dxfId="39" priority="43" stopIfTrue="1" operator="equal">
      <formula>A178</formula>
    </cfRule>
    <cfRule type="cellIs" dxfId="38" priority="44" stopIfTrue="1" operator="equal">
      <formula>0</formula>
    </cfRule>
  </conditionalFormatting>
  <conditionalFormatting sqref="A180:C180">
    <cfRule type="cellIs" dxfId="37" priority="41" stopIfTrue="1" operator="equal">
      <formula>A179</formula>
    </cfRule>
    <cfRule type="cellIs" dxfId="36" priority="42" stopIfTrue="1" operator="equal">
      <formula>0</formula>
    </cfRule>
  </conditionalFormatting>
  <conditionalFormatting sqref="A181:C181">
    <cfRule type="cellIs" dxfId="35" priority="39" stopIfTrue="1" operator="equal">
      <formula>A180</formula>
    </cfRule>
    <cfRule type="cellIs" dxfId="34" priority="40" stopIfTrue="1" operator="equal">
      <formula>0</formula>
    </cfRule>
  </conditionalFormatting>
  <conditionalFormatting sqref="A182:C182">
    <cfRule type="cellIs" dxfId="33" priority="37" stopIfTrue="1" operator="equal">
      <formula>A181</formula>
    </cfRule>
    <cfRule type="cellIs" dxfId="32" priority="38" stopIfTrue="1" operator="equal">
      <formula>0</formula>
    </cfRule>
  </conditionalFormatting>
  <conditionalFormatting sqref="A183:C183">
    <cfRule type="cellIs" dxfId="31" priority="35" stopIfTrue="1" operator="equal">
      <formula>A182</formula>
    </cfRule>
    <cfRule type="cellIs" dxfId="30" priority="36" stopIfTrue="1" operator="equal">
      <formula>0</formula>
    </cfRule>
  </conditionalFormatting>
  <conditionalFormatting sqref="A184:C184">
    <cfRule type="cellIs" dxfId="29" priority="33" stopIfTrue="1" operator="equal">
      <formula>A183</formula>
    </cfRule>
    <cfRule type="cellIs" dxfId="28" priority="34" stopIfTrue="1" operator="equal">
      <formula>0</formula>
    </cfRule>
  </conditionalFormatting>
  <conditionalFormatting sqref="A185:C185">
    <cfRule type="cellIs" dxfId="27" priority="31" stopIfTrue="1" operator="equal">
      <formula>A184</formula>
    </cfRule>
    <cfRule type="cellIs" dxfId="26" priority="32" stopIfTrue="1" operator="equal">
      <formula>0</formula>
    </cfRule>
  </conditionalFormatting>
  <conditionalFormatting sqref="A186:C186">
    <cfRule type="cellIs" dxfId="25" priority="29" stopIfTrue="1" operator="equal">
      <formula>A185</formula>
    </cfRule>
    <cfRule type="cellIs" dxfId="24" priority="30" stopIfTrue="1" operator="equal">
      <formula>0</formula>
    </cfRule>
  </conditionalFormatting>
  <conditionalFormatting sqref="A187:C187">
    <cfRule type="cellIs" dxfId="23" priority="27" stopIfTrue="1" operator="equal">
      <formula>A186</formula>
    </cfRule>
    <cfRule type="cellIs" dxfId="22" priority="28" stopIfTrue="1" operator="equal">
      <formula>0</formula>
    </cfRule>
  </conditionalFormatting>
  <conditionalFormatting sqref="A188:C188">
    <cfRule type="cellIs" dxfId="21" priority="25" stopIfTrue="1" operator="equal">
      <formula>A187</formula>
    </cfRule>
    <cfRule type="cellIs" dxfId="20" priority="26" stopIfTrue="1" operator="equal">
      <formula>0</formula>
    </cfRule>
  </conditionalFormatting>
  <conditionalFormatting sqref="A189:C189">
    <cfRule type="cellIs" dxfId="19" priority="23" stopIfTrue="1" operator="equal">
      <formula>A188</formula>
    </cfRule>
    <cfRule type="cellIs" dxfId="18" priority="24" stopIfTrue="1" operator="equal">
      <formula>0</formula>
    </cfRule>
  </conditionalFormatting>
  <conditionalFormatting sqref="A190:C190">
    <cfRule type="cellIs" dxfId="17" priority="21" stopIfTrue="1" operator="equal">
      <formula>A189</formula>
    </cfRule>
    <cfRule type="cellIs" dxfId="16" priority="22" stopIfTrue="1" operator="equal">
      <formula>0</formula>
    </cfRule>
  </conditionalFormatting>
  <conditionalFormatting sqref="A191:C191">
    <cfRule type="cellIs" dxfId="15" priority="19" stopIfTrue="1" operator="equal">
      <formula>A190</formula>
    </cfRule>
    <cfRule type="cellIs" dxfId="14" priority="20" stopIfTrue="1" operator="equal">
      <formula>0</formula>
    </cfRule>
  </conditionalFormatting>
  <conditionalFormatting sqref="A192:C192">
    <cfRule type="cellIs" dxfId="13" priority="17" stopIfTrue="1" operator="equal">
      <formula>A191</formula>
    </cfRule>
    <cfRule type="cellIs" dxfId="12" priority="18" stopIfTrue="1" operator="equal">
      <formula>0</formula>
    </cfRule>
  </conditionalFormatting>
  <conditionalFormatting sqref="A193:C193">
    <cfRule type="cellIs" dxfId="11" priority="15" stopIfTrue="1" operator="equal">
      <formula>A192</formula>
    </cfRule>
    <cfRule type="cellIs" dxfId="10" priority="16" stopIfTrue="1" operator="equal">
      <formula>0</formula>
    </cfRule>
  </conditionalFormatting>
  <conditionalFormatting sqref="A194:C194">
    <cfRule type="cellIs" dxfId="9" priority="13" stopIfTrue="1" operator="equal">
      <formula>A193</formula>
    </cfRule>
    <cfRule type="cellIs" dxfId="8" priority="14" stopIfTrue="1" operator="equal">
      <formula>0</formula>
    </cfRule>
  </conditionalFormatting>
  <conditionalFormatting sqref="A195:C195">
    <cfRule type="cellIs" dxfId="7" priority="11" stopIfTrue="1" operator="equal">
      <formula>A194</formula>
    </cfRule>
    <cfRule type="cellIs" dxfId="6" priority="12" stopIfTrue="1" operator="equal">
      <formula>0</formula>
    </cfRule>
  </conditionalFormatting>
  <conditionalFormatting sqref="A196:C196">
    <cfRule type="cellIs" dxfId="5" priority="9" stopIfTrue="1" operator="equal">
      <formula>A195</formula>
    </cfRule>
    <cfRule type="cellIs" dxfId="4" priority="10" stopIfTrue="1" operator="equal">
      <formula>0</formula>
    </cfRule>
  </conditionalFormatting>
  <conditionalFormatting sqref="A197:C197">
    <cfRule type="cellIs" dxfId="3" priority="7" stopIfTrue="1" operator="equal">
      <formula>A196</formula>
    </cfRule>
    <cfRule type="cellIs" dxfId="2" priority="8" stopIfTrue="1" operator="equal">
      <formula>0</formula>
    </cfRule>
  </conditionalFormatting>
  <conditionalFormatting sqref="A198:C198">
    <cfRule type="cellIs" dxfId="1" priority="5" stopIfTrue="1" operator="equal">
      <formula>A197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2023-12-22T12:02:29Z</cp:lastPrinted>
  <dcterms:created xsi:type="dcterms:W3CDTF">2016-07-02T12:27:50Z</dcterms:created>
  <dcterms:modified xsi:type="dcterms:W3CDTF">2023-12-22T12:03:00Z</dcterms:modified>
</cp:coreProperties>
</file>