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1" sheetId="6" r:id="rId1"/>
  </sheets>
  <definedNames>
    <definedName name="_xlnm.Print_Area" localSheetId="0">'Додаток2 КПК1014081'!$A$1:$BY$375</definedName>
  </definedNames>
  <calcPr calcId="145621"/>
</workbook>
</file>

<file path=xl/calcChain.xml><?xml version="1.0" encoding="utf-8"?>
<calcChain xmlns="http://schemas.openxmlformats.org/spreadsheetml/2006/main">
  <c r="BH352" i="6" l="1"/>
  <c r="AT352" i="6"/>
  <c r="AJ352" i="6"/>
  <c r="BG343" i="6"/>
  <c r="AQ343" i="6"/>
  <c r="AZ320" i="6"/>
  <c r="AK320" i="6"/>
  <c r="BO312" i="6"/>
  <c r="AZ312" i="6"/>
  <c r="AK312" i="6"/>
  <c r="BD122" i="6"/>
  <c r="AJ122" i="6"/>
  <c r="BD121" i="6"/>
  <c r="AJ121" i="6"/>
  <c r="BD120" i="6"/>
  <c r="AJ120" i="6"/>
  <c r="BU112" i="6"/>
  <c r="BB112" i="6"/>
  <c r="AI112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U74" i="6"/>
  <c r="BB74" i="6"/>
  <c r="AI74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<sst xmlns="http://schemas.openxmlformats.org/spreadsheetml/2006/main" count="1094" uniqueCount="345">
  <si>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</si>
  <si>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</si>
  <si>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</si>
  <si>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</si>
  <si>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</si>
  <si>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</si>
  <si>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</si>
  <si>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</si>
  <si>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</si>
  <si>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</si>
  <si>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</si>
  <si>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</si>
  <si>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</si>
  <si>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</si>
  <si>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</si>
  <si>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</si>
  <si>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</si>
  <si>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</si>
  <si>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</si>
  <si>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</si>
  <si>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</si>
  <si>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</si>
  <si>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</si>
  <si>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</si>
  <si>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</si>
  <si>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</si>
  <si>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</si>
  <si>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</si>
  <si>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</si>
  <si>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</si>
  <si>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</si>
  <si>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</si>
  <si>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</si>
  <si>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</si>
  <si>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</si>
  <si>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</si>
  <si>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</si>
  <si>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</si>
  <si>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</si>
  <si>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</si>
  <si>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</si>
  <si>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</si>
  <si>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</si>
  <si>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</si>
  <si>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</si>
  <si>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</si>
  <si>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</si>
  <si>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</si>
  <si>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</si>
  <si>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</si>
  <si>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</si>
  <si>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</si>
  <si>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</si>
  <si>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</si>
  <si>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</si>
  <si>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</si>
  <si>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</si>
  <si>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</si>
  <si>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</si>
  <si>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</si>
  <si>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</si>
  <si>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</si>
  <si>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</si>
  <si>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</si>
  <si>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</si>
  <si>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</si>
  <si>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</si>
  <si>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</si>
  <si>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</si>
  <si>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</si>
  <si>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</si>
  <si>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</si>
  <si>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</si>
  <si>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</si>
  <si>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</si>
  <si>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</si>
  <si>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</si>
  <si>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</si>
  <si>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</si>
  <si>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</si>
  <si>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</si>
  <si>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</si>
  <si>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</si>
  <si>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</si>
  <si>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</si>
  <si>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</si>
  <si>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</si>
  <si>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</si>
  <si>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</si>
  <si>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</si>
  <si>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</si>
  <si>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</si>
  <si>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</si>
  <si>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</si>
  <si>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</si>
  <si>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</si>
  <si>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</si>
  <si>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</si>
  <si>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</si>
  <si>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</si>
  <si>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</si>
  <si>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</si>
  <si>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</si>
  <si>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</si>
  <si>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</si>
  <si>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</si>
  <si>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</si>
  <si>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</si>
  <si>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</si>
  <si>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</si>
  <si>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</si>
  <si>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</si>
  <si>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</si>
  <si>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</si>
  <si>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</si>
  <si>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</si>
  <si>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</si>
  <si>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</si>
  <si>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</si>
  <si>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</si>
  <si>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</si>
  <si>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</si>
  <si>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</si>
  <si>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</si>
  <si>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</si>
  <si>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</si>
  <si>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</si>
  <si>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</si>
  <si>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</si>
  <si>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</si>
  <si>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</si>
  <si>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</si>
  <si>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</si>
  <si>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</si>
  <si>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</si>
  <si>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</si>
  <si>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</si>
  <si>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</si>
  <si>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</si>
  <si>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</si>
  <si>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</si>
  <si>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</si>
  <si>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</si>
  <si>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</si>
  <si>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</si>
  <si>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</si>
  <si>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</si>
  <si>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</si>
  <si>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</si>
  <si>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</si>
  <si>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</si>
  <si>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</si>
  <si>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</si>
  <si>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</si>
  <si>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</si>
  <si>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</si>
  <si>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</si>
  <si>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</si>
  <si>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</si>
  <si>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</si>
  <si>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</si>
  <si>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</si>
  <si>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</si>
  <si>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</si>
  <si>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</si>
  <si>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</si>
  <si>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</si>
  <si>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</si>
  <si>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</si>
  <si>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</si>
  <si>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</si>
  <si>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</si>
  <si>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</si>
  <si>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</si>
  <si>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</si>
  <si>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</si>
  <si>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</si>
  <si>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</si>
  <si>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</si>
  <si>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</si>
  <si>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</si>
  <si>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</si>
  <si>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</si>
  <si>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</si>
  <si>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</si>
  <si>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</si>
  <si>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</si>
  <si>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Забезпечення підтримки та сприяння розвитку установ та організації в галузі культури, задоволення потреб мешканців Коломийської міської територіальної громади в культурному розвитку</t>
  </si>
  <si>
    <t>Придбання обладнання</t>
  </si>
  <si>
    <t>затрат</t>
  </si>
  <si>
    <t xml:space="preserve">formula=RC[-16]+RC[-8]                          </t>
  </si>
  <si>
    <t>Кількість установ-всього</t>
  </si>
  <si>
    <t>од.</t>
  </si>
  <si>
    <t>Мережа</t>
  </si>
  <si>
    <t>В т.ч. централізованих бухгалтерій</t>
  </si>
  <si>
    <t>в т. ч. комунальний заклад "Сервісний центр закладів культури""</t>
  </si>
  <si>
    <t>В т.ч.комунальна установа "Коломийська мала філармонія імені Олександра козаренка"</t>
  </si>
  <si>
    <t>Кількість ставок-всього</t>
  </si>
  <si>
    <t>Штатний розпис</t>
  </si>
  <si>
    <t xml:space="preserve"> В т.ч. ставок комунального закладу "Сервісний центр закладів культури"</t>
  </si>
  <si>
    <t>В т.ч. комунальної установи "Коломийська філармонія імені Олександра Козаренка" (ставок)</t>
  </si>
  <si>
    <t>кількість ставок керівників всього:</t>
  </si>
  <si>
    <t>В т.ч. комунального закладу "Сервісний центр закладів культури" (ставок керівників)</t>
  </si>
  <si>
    <t>В т.ч. комунальної установи "Коломийська мала філармонія" (ставок керівників)</t>
  </si>
  <si>
    <t>Кількість ставок спеціалістів всього:</t>
  </si>
  <si>
    <t>Кількість ставок спеціалістів централізованої бухгалтерії</t>
  </si>
  <si>
    <t>В т.ч. комунального закладу "Сервісний центр закладів культури" (ставок спеціалістів)</t>
  </si>
  <si>
    <t>Кількість ставок спеціалістів в т.ч. "Коломийська філармонія імені Олександра Козаренка"</t>
  </si>
  <si>
    <t>Кількість ставок обслуговуючого персоналу комунального закладу "Сервісний центр закладів культури"</t>
  </si>
  <si>
    <t>В т.ч. комунального закладу "Сервісний центр закладів культури" (ставок обслуговуючого персоналу)</t>
  </si>
  <si>
    <t>Витрати спеціального фонду на забезпечення діяльності комунального закладу "Сервісний центр закладів культури"</t>
  </si>
  <si>
    <t>грн.</t>
  </si>
  <si>
    <t>Кошторис</t>
  </si>
  <si>
    <t>Витрати спеціального фонду на забезпечення діяльності комунальної установи "Коломийська філармонія імені Олександра Козаренка"</t>
  </si>
  <si>
    <t>Витрати загального фонду на забезпечення діяльності закладу"Сервісний центр закладів культури"</t>
  </si>
  <si>
    <t>Видатки загального фонду на забезпечення діяльності закладу(сервісний центр)</t>
  </si>
  <si>
    <t>розахунок</t>
  </si>
  <si>
    <t>Витрати загального фонду на забезпечення діяльності комунальної установи "Коломийська філармонія імені Олександра Козаренка""</t>
  </si>
  <si>
    <t>Кошторис видатків</t>
  </si>
  <si>
    <t>Обсяг видатків на  придбання обладнання  і предметів довгострокового користування (комп.техніки)</t>
  </si>
  <si>
    <t>Обсяг видатків на придбання  терміналу обліку часу для комунальної установи "Коломийська філармонія імені Олександра Козаренка"</t>
  </si>
  <si>
    <t>кошторис видатеів</t>
  </si>
  <si>
    <t>Обсяг видатків на придбання  малоцінного інвентарю (крісел) для комунального закладу "Сервісний центр закладів культури"</t>
  </si>
  <si>
    <t>Обсяг видатків на придбання дизельного палива</t>
  </si>
  <si>
    <t>Обсяг видатків на придбання обладнання і предметів довгострокового користування  (фотоапарату)</t>
  </si>
  <si>
    <t>Розрахунок</t>
  </si>
  <si>
    <t>продукту</t>
  </si>
  <si>
    <t>Кількість журналів та меморіальних ордерів, що ведуться в місяць</t>
  </si>
  <si>
    <t>Звітність установ</t>
  </si>
  <si>
    <t>Кількість складених звітів працівниками бухгалтерії</t>
  </si>
  <si>
    <t>Кількість затверджених річних кошторисів доходів і видатків</t>
  </si>
  <si>
    <t>Кількість проведених інвентаризацій</t>
  </si>
  <si>
    <t>Протокол засідання інвентаризаційної комісії</t>
  </si>
  <si>
    <t>Кількість працівників (особових карток) підвідомчих установ</t>
  </si>
  <si>
    <t>Особові картки по заробітній платі</t>
  </si>
  <si>
    <t>кількість установ культури та туризму, що обслуговує комунальний заклад "Сервісний центр закладів культури" (в т. ч. 2 музичні школи)</t>
  </si>
  <si>
    <t>Кількість заходів, які забезпечують організацію культурного дозвілля населення та будуть проводитись установою "Коломийська філармонія імені Олександра Козаренка""</t>
  </si>
  <si>
    <t>Планування</t>
  </si>
  <si>
    <t>Кількість придбаного обладнання і предметів довгострокового користування (ком.техніки)</t>
  </si>
  <si>
    <t>Кількість установ на які смпрямовані кошти спеціального фонду</t>
  </si>
  <si>
    <t>Кількість придбаних терміналів обліку часу</t>
  </si>
  <si>
    <t>шт.</t>
  </si>
  <si>
    <t xml:space="preserve"> видаткова накладна</t>
  </si>
  <si>
    <t>Кількість одиниць малоцінного інвентарю, що планується придбати  для комунального закладу "Сервісний центр закладів культури"</t>
  </si>
  <si>
    <t>Кількість установ, що обслуговується централізованою бухгалтерією (без 2 муз.шкіл)</t>
  </si>
  <si>
    <t>кількість літрів придбаного дизельного палива</t>
  </si>
  <si>
    <t>кількість установ культури, що обслуговує комунальний заклад "Сервісний центр закладів культури" (в т. ч. 2 муз. Школи)</t>
  </si>
  <si>
    <t>Кількість придбаного обладнання  і предметів довгострокового користування (фотоапаратів)</t>
  </si>
  <si>
    <t>ефективності</t>
  </si>
  <si>
    <t>Кількість установ, які обслуговує один працівник</t>
  </si>
  <si>
    <t>Кількість журналів та меморіальних ордерів на одного працівника в місяць</t>
  </si>
  <si>
    <t>Кількість звітів на одного працівника</t>
  </si>
  <si>
    <t>Кількість особових карток на одного працівника</t>
  </si>
  <si>
    <t>Витрати на утримання однієї штатної одиниці в рік (централіз.бухгалтерії_</t>
  </si>
  <si>
    <t>Розрахунок (відношення запланованого обсягу видатків до кількості штатних одиниць)</t>
  </si>
  <si>
    <t>Витрати на утримання однієї штатної одиниці в рік (сервісний центр)</t>
  </si>
  <si>
    <t>Витрати на утримання однієї штатної одиниці в рік установи "Коломийська філармонія імені Олександра Козаренка""</t>
  </si>
  <si>
    <t>Середні витрати на проведення одного заходу, які будуть проводитись установою "Коломийська  філармонія" імені Олександра Козаренка"</t>
  </si>
  <si>
    <t>Середня вартість придбання одного предмету  (комп'ютерної техніки)</t>
  </si>
  <si>
    <t>грн</t>
  </si>
  <si>
    <t>Середні витрати спеціальних коштів на комунальний заклад "Сервісний центр закладів культури"</t>
  </si>
  <si>
    <t>Середні витрати спеціальних коштів на комунальну установу "Коломийська філармонія імені Олександра Козаренка"</t>
  </si>
  <si>
    <t>Середня вартість терміналу обліку часу</t>
  </si>
  <si>
    <t>Середні витрати на придбання одиниці малоцінного інвентарю</t>
  </si>
  <si>
    <t>середня вартість однієї літри дизельного палива</t>
  </si>
  <si>
    <t>Середня вартість придбання одного предмету  (фотоапарату)</t>
  </si>
  <si>
    <t>якості</t>
  </si>
  <si>
    <t>Динаміка кількості складених звітів, рахунків, особових карток, карток аналітичного обліку, які обслуговує і складає централізована бухгалтерія, порівняно з минулим роком.</t>
  </si>
  <si>
    <t>відс.</t>
  </si>
  <si>
    <t>Відсоток забезпечення якісним  обслуговуванням установ культури та туризму</t>
  </si>
  <si>
    <t>Відсоток виконання культурно-мистецьких заходів, які будуть проводитись установою "Коломийська  філармонія імені Олександра Козаренка"</t>
  </si>
  <si>
    <t>Відсоток надходження коштів спеціального фонду для забезпечення діяльності закладу</t>
  </si>
  <si>
    <t>Відсоток забезпеченості обладнанням (комп`ютерною технікою)</t>
  </si>
  <si>
    <t>Відсоток забезпеченості терміналом обліку часу</t>
  </si>
  <si>
    <t>Відсоток забезпеченості малоцінним інвентарем.</t>
  </si>
  <si>
    <t>відсоток забезпеченості придбаного дизельного пального</t>
  </si>
  <si>
    <t>Відсоток забезпеченості обладнанням  (фотоапаратом)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</si>
  <si>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</si>
  <si>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</si>
  <si>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</si>
  <si>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</si>
  <si>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</si>
  <si>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</si>
  <si>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</si>
  <si>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</si>
  <si>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</si>
  <si>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</si>
  <si>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</si>
  <si>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</si>
  <si>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Бюджетні кошти використані для забезпечення підтримки та розвитку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та туризму згідно з затвердженими кошторисами, надання якісних послуг з централізованого господарського обслуговування. Кошти загального фонду бюджету в повній мірі використані на оплату праці та матеріальне забезпечення сервісного центру та філармонії. В розрахунках на 2024-2026 роки заплановані показники проведені до необхідного рівня функціонування сервісного центру та філармонії, здійснення поставлених перед ними завдань, а саме підтримка та  розвиток культурно-освітніх заходів, забезпечення своєчасного та якісного технічного нагляду за будівництвом та капітальним ремонтом забезпечення проведення заходів.</t>
  </si>
  <si>
    <t>Підтримка та розвиток культурно-освітніх заходів. Забезпечення населення культурними послугами.</t>
  </si>
  <si>
    <t>Поліпшення якості обслуговування закладів культури, забезпечення підтримки та сприяння розвитку установ та організацій в галузі культури, задоволення потреб мешканців Коломийської міської територіальної громади в культурному розвитку</t>
  </si>
  <si>
    <t>Конституція України;															_x000D_
Бюджетний кодекс України;															_x000D_
Закон України "Про бухгалтерський облік та фінансову звітність в Україні";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</t>
  </si>
  <si>
    <t>Бюджетні зобов'язання прийняті з метою реалізації завдань та покладених на сервісний центр та філармонію управління культури та туризму повноважень. Забезпечення своєчасного та якісного технічного нагляду за будівництвом та капітальним ремонтом, надання якісних послуг з централізованого господарського обслуговування та забезпечення проведення заходів.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</si>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</sst>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76"/>
  <sheetViews>
    <sheetView tabSelected="1" topLeftCell="A363" zoomScaleNormal="100" workbookViewId="0">
      <selection activeCell="AW386" sqref="AW38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 x14ac:dyDescent="0.2">
      <c r="A2" s="41" t="s">
        <v>325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6" t="s">
        <v>295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294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299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342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343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299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338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339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340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341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300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326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3" t="s">
        <v>290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3" t="s">
        <v>291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05" customHeight="1" x14ac:dyDescent="0.2">
      <c r="A21" s="123" t="s">
        <v>292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312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301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302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305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313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4408250.74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4408250.74</v>
      </c>
      <c r="AJ30" s="96"/>
      <c r="AK30" s="96"/>
      <c r="AL30" s="96"/>
      <c r="AM30" s="97"/>
      <c r="AN30" s="95">
        <v>8851718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8851718</v>
      </c>
      <c r="BC30" s="96"/>
      <c r="BD30" s="96"/>
      <c r="BE30" s="96"/>
      <c r="BF30" s="97"/>
      <c r="BG30" s="95">
        <v>8700000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8700000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518400</v>
      </c>
      <c r="AT31" s="96"/>
      <c r="AU31" s="96"/>
      <c r="AV31" s="96"/>
      <c r="AW31" s="97"/>
      <c r="AX31" s="95">
        <v>300000</v>
      </c>
      <c r="AY31" s="96"/>
      <c r="AZ31" s="96"/>
      <c r="BA31" s="97"/>
      <c r="BB31" s="95">
        <f>IF(ISNUMBER(AN31),AN31,0)+IF(ISNUMBER(AS31),AS31,0)</f>
        <v>518400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150000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150000</v>
      </c>
      <c r="BV31" s="96"/>
      <c r="BW31" s="96"/>
      <c r="BX31" s="96"/>
      <c r="BY31" s="97"/>
    </row>
    <row r="32" spans="1:79" s="98" customFormat="1" ht="25.5" customHeight="1" x14ac:dyDescent="0.2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120000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120000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150000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150000</v>
      </c>
      <c r="BV32" s="96"/>
      <c r="BW32" s="96"/>
      <c r="BX32" s="96"/>
      <c r="BY32" s="97"/>
    </row>
    <row r="33" spans="1:79" s="98" customFormat="1" ht="25.5" customHeight="1" x14ac:dyDescent="0.2">
      <c r="A33" s="88">
        <v>25010200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0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398400</v>
      </c>
      <c r="AT33" s="96"/>
      <c r="AU33" s="96"/>
      <c r="AV33" s="96"/>
      <c r="AW33" s="97"/>
      <c r="AX33" s="95">
        <v>300000</v>
      </c>
      <c r="AY33" s="96"/>
      <c r="AZ33" s="96"/>
      <c r="BA33" s="97"/>
      <c r="BB33" s="95">
        <f>IF(ISNUMBER(AN33),AN33,0)+IF(ISNUMBER(AS33),AS33,0)</f>
        <v>398400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6" customFormat="1" ht="12.75" customHeight="1" x14ac:dyDescent="0.2">
      <c r="A34" s="86"/>
      <c r="B34" s="84"/>
      <c r="C34" s="84"/>
      <c r="D34" s="85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4408250.74</v>
      </c>
      <c r="V34" s="102"/>
      <c r="W34" s="102"/>
      <c r="X34" s="102"/>
      <c r="Y34" s="102"/>
      <c r="Z34" s="102">
        <v>0</v>
      </c>
      <c r="AA34" s="102"/>
      <c r="AB34" s="102"/>
      <c r="AC34" s="102"/>
      <c r="AD34" s="102"/>
      <c r="AE34" s="103">
        <v>0</v>
      </c>
      <c r="AF34" s="104"/>
      <c r="AG34" s="104"/>
      <c r="AH34" s="105"/>
      <c r="AI34" s="103">
        <f>IF(ISNUMBER(U34),U34,0)+IF(ISNUMBER(Z34),Z34,0)</f>
        <v>4408250.74</v>
      </c>
      <c r="AJ34" s="104"/>
      <c r="AK34" s="104"/>
      <c r="AL34" s="104"/>
      <c r="AM34" s="105"/>
      <c r="AN34" s="103">
        <v>8851718</v>
      </c>
      <c r="AO34" s="104"/>
      <c r="AP34" s="104"/>
      <c r="AQ34" s="104"/>
      <c r="AR34" s="105"/>
      <c r="AS34" s="103">
        <v>518400</v>
      </c>
      <c r="AT34" s="104"/>
      <c r="AU34" s="104"/>
      <c r="AV34" s="104"/>
      <c r="AW34" s="105"/>
      <c r="AX34" s="103">
        <v>300000</v>
      </c>
      <c r="AY34" s="104"/>
      <c r="AZ34" s="104"/>
      <c r="BA34" s="105"/>
      <c r="BB34" s="103">
        <f>IF(ISNUMBER(AN34),AN34,0)+IF(ISNUMBER(AS34),AS34,0)</f>
        <v>9370118</v>
      </c>
      <c r="BC34" s="104"/>
      <c r="BD34" s="104"/>
      <c r="BE34" s="104"/>
      <c r="BF34" s="105"/>
      <c r="BG34" s="103">
        <v>8700000</v>
      </c>
      <c r="BH34" s="104"/>
      <c r="BI34" s="104"/>
      <c r="BJ34" s="104"/>
      <c r="BK34" s="105"/>
      <c r="BL34" s="103">
        <v>150000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8850000</v>
      </c>
      <c r="BV34" s="104"/>
      <c r="BW34" s="104"/>
      <c r="BX34" s="104"/>
      <c r="BY34" s="105"/>
    </row>
    <row r="36" spans="1:79" ht="14.25" customHeight="1" x14ac:dyDescent="0.2">
      <c r="A36" s="58" t="s">
        <v>327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" customHeight="1" x14ac:dyDescent="0.2">
      <c r="A37" s="53" t="s">
        <v>301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79" ht="22.5" customHeight="1" x14ac:dyDescent="0.2">
      <c r="A38" s="60" t="s">
        <v>2</v>
      </c>
      <c r="B38" s="61"/>
      <c r="C38" s="61"/>
      <c r="D38" s="62"/>
      <c r="E38" s="60" t="s">
        <v>19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2"/>
      <c r="X38" s="30" t="s">
        <v>323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36" t="s">
        <v>328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79" ht="36" customHeight="1" x14ac:dyDescent="0.2">
      <c r="A39" s="63"/>
      <c r="B39" s="64"/>
      <c r="C39" s="64"/>
      <c r="D39" s="65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36" t="s">
        <v>4</v>
      </c>
      <c r="Y39" s="36"/>
      <c r="Z39" s="36"/>
      <c r="AA39" s="36"/>
      <c r="AB39" s="36"/>
      <c r="AC39" s="36" t="s">
        <v>3</v>
      </c>
      <c r="AD39" s="36"/>
      <c r="AE39" s="36"/>
      <c r="AF39" s="36"/>
      <c r="AG39" s="36"/>
      <c r="AH39" s="46" t="s">
        <v>116</v>
      </c>
      <c r="AI39" s="47"/>
      <c r="AJ39" s="47"/>
      <c r="AK39" s="47"/>
      <c r="AL39" s="48"/>
      <c r="AM39" s="30" t="s">
        <v>5</v>
      </c>
      <c r="AN39" s="31"/>
      <c r="AO39" s="31"/>
      <c r="AP39" s="31"/>
      <c r="AQ39" s="32"/>
      <c r="AR39" s="30" t="s">
        <v>4</v>
      </c>
      <c r="AS39" s="31"/>
      <c r="AT39" s="31"/>
      <c r="AU39" s="31"/>
      <c r="AV39" s="32"/>
      <c r="AW39" s="30" t="s">
        <v>3</v>
      </c>
      <c r="AX39" s="31"/>
      <c r="AY39" s="31"/>
      <c r="AZ39" s="31"/>
      <c r="BA39" s="32"/>
      <c r="BB39" s="46" t="s">
        <v>116</v>
      </c>
      <c r="BC39" s="47"/>
      <c r="BD39" s="47"/>
      <c r="BE39" s="47"/>
      <c r="BF39" s="48"/>
      <c r="BG39" s="30" t="s">
        <v>96</v>
      </c>
      <c r="BH39" s="31"/>
      <c r="BI39" s="31"/>
      <c r="BJ39" s="31"/>
      <c r="BK39" s="32"/>
    </row>
    <row r="40" spans="1:79" ht="15" customHeight="1" x14ac:dyDescent="0.2">
      <c r="A40" s="30">
        <v>1</v>
      </c>
      <c r="B40" s="31"/>
      <c r="C40" s="31"/>
      <c r="D40" s="32"/>
      <c r="E40" s="30">
        <v>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6">
        <v>3</v>
      </c>
      <c r="Y40" s="36"/>
      <c r="Z40" s="36"/>
      <c r="AA40" s="36"/>
      <c r="AB40" s="36"/>
      <c r="AC40" s="36">
        <v>4</v>
      </c>
      <c r="AD40" s="36"/>
      <c r="AE40" s="36"/>
      <c r="AF40" s="36"/>
      <c r="AG40" s="36"/>
      <c r="AH40" s="36">
        <v>5</v>
      </c>
      <c r="AI40" s="36"/>
      <c r="AJ40" s="36"/>
      <c r="AK40" s="36"/>
      <c r="AL40" s="36"/>
      <c r="AM40" s="36">
        <v>6</v>
      </c>
      <c r="AN40" s="36"/>
      <c r="AO40" s="36"/>
      <c r="AP40" s="36"/>
      <c r="AQ40" s="36"/>
      <c r="AR40" s="30">
        <v>7</v>
      </c>
      <c r="AS40" s="31"/>
      <c r="AT40" s="31"/>
      <c r="AU40" s="31"/>
      <c r="AV40" s="32"/>
      <c r="AW40" s="30">
        <v>8</v>
      </c>
      <c r="AX40" s="31"/>
      <c r="AY40" s="31"/>
      <c r="AZ40" s="31"/>
      <c r="BA40" s="32"/>
      <c r="BB40" s="30">
        <v>9</v>
      </c>
      <c r="BC40" s="31"/>
      <c r="BD40" s="31"/>
      <c r="BE40" s="31"/>
      <c r="BF40" s="32"/>
      <c r="BG40" s="30">
        <v>10</v>
      </c>
      <c r="BH40" s="31"/>
      <c r="BI40" s="31"/>
      <c r="BJ40" s="31"/>
      <c r="BK40" s="32"/>
    </row>
    <row r="41" spans="1:79" ht="20.25" hidden="1" customHeight="1" x14ac:dyDescent="0.2">
      <c r="A41" s="33" t="s">
        <v>56</v>
      </c>
      <c r="B41" s="34"/>
      <c r="C41" s="34"/>
      <c r="D41" s="35"/>
      <c r="E41" s="33" t="s">
        <v>57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8" t="s">
        <v>60</v>
      </c>
      <c r="Y41" s="38"/>
      <c r="Z41" s="38"/>
      <c r="AA41" s="38"/>
      <c r="AB41" s="38"/>
      <c r="AC41" s="38" t="s">
        <v>61</v>
      </c>
      <c r="AD41" s="38"/>
      <c r="AE41" s="38"/>
      <c r="AF41" s="38"/>
      <c r="AG41" s="38"/>
      <c r="AH41" s="33" t="s">
        <v>94</v>
      </c>
      <c r="AI41" s="34"/>
      <c r="AJ41" s="34"/>
      <c r="AK41" s="34"/>
      <c r="AL41" s="35"/>
      <c r="AM41" s="50" t="s">
        <v>171</v>
      </c>
      <c r="AN41" s="51"/>
      <c r="AO41" s="51"/>
      <c r="AP41" s="51"/>
      <c r="AQ41" s="52"/>
      <c r="AR41" s="33" t="s">
        <v>62</v>
      </c>
      <c r="AS41" s="34"/>
      <c r="AT41" s="34"/>
      <c r="AU41" s="34"/>
      <c r="AV41" s="35"/>
      <c r="AW41" s="33" t="s">
        <v>63</v>
      </c>
      <c r="AX41" s="34"/>
      <c r="AY41" s="34"/>
      <c r="AZ41" s="34"/>
      <c r="BA41" s="35"/>
      <c r="BB41" s="33" t="s">
        <v>95</v>
      </c>
      <c r="BC41" s="34"/>
      <c r="BD41" s="34"/>
      <c r="BE41" s="34"/>
      <c r="BF41" s="35"/>
      <c r="BG41" s="50" t="s">
        <v>171</v>
      </c>
      <c r="BH41" s="51"/>
      <c r="BI41" s="51"/>
      <c r="BJ41" s="51"/>
      <c r="BK41" s="52"/>
      <c r="CA41" t="s">
        <v>23</v>
      </c>
    </row>
    <row r="42" spans="1:79" s="98" customFormat="1" ht="12.75" customHeight="1" x14ac:dyDescent="0.2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9448200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9448200</v>
      </c>
      <c r="AN42" s="96"/>
      <c r="AO42" s="96"/>
      <c r="AP42" s="96"/>
      <c r="AQ42" s="97"/>
      <c r="AR42" s="95">
        <v>10119022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10119022</v>
      </c>
      <c r="BH42" s="94"/>
      <c r="BI42" s="94"/>
      <c r="BJ42" s="94"/>
      <c r="BK42" s="94"/>
      <c r="CA42" s="98" t="s">
        <v>24</v>
      </c>
    </row>
    <row r="43" spans="1:79" s="98" customFormat="1" ht="25.5" customHeight="1" x14ac:dyDescent="0.2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150000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150000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1500000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1500000</v>
      </c>
      <c r="BH43" s="94"/>
      <c r="BI43" s="94"/>
      <c r="BJ43" s="94"/>
      <c r="BK43" s="94"/>
    </row>
    <row r="44" spans="1:79" s="98" customFormat="1" ht="25.5" customHeight="1" x14ac:dyDescent="0.2">
      <c r="A44" s="88">
        <v>25010100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150000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150000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1500000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1500000</v>
      </c>
      <c r="BH44" s="94"/>
      <c r="BI44" s="94"/>
      <c r="BJ44" s="94"/>
      <c r="BK44" s="94"/>
    </row>
    <row r="45" spans="1:79" s="98" customFormat="1" ht="25.5" customHeight="1" x14ac:dyDescent="0.2">
      <c r="A45" s="88">
        <v>25010200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0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0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0</v>
      </c>
      <c r="BH45" s="94"/>
      <c r="BI45" s="94"/>
      <c r="BJ45" s="94"/>
      <c r="BK45" s="94"/>
    </row>
    <row r="46" spans="1:79" s="6" customFormat="1" ht="12.75" customHeight="1" x14ac:dyDescent="0.2">
      <c r="A46" s="86"/>
      <c r="B46" s="84"/>
      <c r="C46" s="84"/>
      <c r="D46" s="85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9448200</v>
      </c>
      <c r="Y46" s="104"/>
      <c r="Z46" s="104"/>
      <c r="AA46" s="104"/>
      <c r="AB46" s="105"/>
      <c r="AC46" s="103">
        <v>150000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9598200</v>
      </c>
      <c r="AN46" s="104"/>
      <c r="AO46" s="104"/>
      <c r="AP46" s="104"/>
      <c r="AQ46" s="105"/>
      <c r="AR46" s="103">
        <v>10119022</v>
      </c>
      <c r="AS46" s="104"/>
      <c r="AT46" s="104"/>
      <c r="AU46" s="104"/>
      <c r="AV46" s="105"/>
      <c r="AW46" s="103">
        <v>1500000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11619022</v>
      </c>
      <c r="BH46" s="102"/>
      <c r="BI46" s="102"/>
      <c r="BJ46" s="102"/>
      <c r="BK46" s="102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42" t="s">
        <v>117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9"/>
    </row>
    <row r="50" spans="1:79" ht="14.25" customHeight="1" x14ac:dyDescent="0.2">
      <c r="A50" s="42" t="s">
        <v>314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</row>
    <row r="51" spans="1:79" ht="15" customHeight="1" x14ac:dyDescent="0.2">
      <c r="A51" s="40" t="s">
        <v>301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9" ht="23.1" customHeight="1" x14ac:dyDescent="0.2">
      <c r="A52" s="66" t="s">
        <v>118</v>
      </c>
      <c r="B52" s="67"/>
      <c r="C52" s="67"/>
      <c r="D52" s="68"/>
      <c r="E52" s="36" t="s">
        <v>19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0" t="s">
        <v>302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N52" s="30" t="s">
        <v>305</v>
      </c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  <c r="BG52" s="30" t="s">
        <v>313</v>
      </c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2"/>
    </row>
    <row r="53" spans="1:79" ht="48.75" customHeight="1" x14ac:dyDescent="0.2">
      <c r="A53" s="69"/>
      <c r="B53" s="70"/>
      <c r="C53" s="70"/>
      <c r="D53" s="71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0" t="s">
        <v>4</v>
      </c>
      <c r="V53" s="31"/>
      <c r="W53" s="31"/>
      <c r="X53" s="31"/>
      <c r="Y53" s="32"/>
      <c r="Z53" s="30" t="s">
        <v>3</v>
      </c>
      <c r="AA53" s="31"/>
      <c r="AB53" s="31"/>
      <c r="AC53" s="31"/>
      <c r="AD53" s="32"/>
      <c r="AE53" s="46" t="s">
        <v>116</v>
      </c>
      <c r="AF53" s="47"/>
      <c r="AG53" s="47"/>
      <c r="AH53" s="48"/>
      <c r="AI53" s="30" t="s">
        <v>5</v>
      </c>
      <c r="AJ53" s="31"/>
      <c r="AK53" s="31"/>
      <c r="AL53" s="31"/>
      <c r="AM53" s="32"/>
      <c r="AN53" s="30" t="s">
        <v>4</v>
      </c>
      <c r="AO53" s="31"/>
      <c r="AP53" s="31"/>
      <c r="AQ53" s="31"/>
      <c r="AR53" s="32"/>
      <c r="AS53" s="30" t="s">
        <v>3</v>
      </c>
      <c r="AT53" s="31"/>
      <c r="AU53" s="31"/>
      <c r="AV53" s="31"/>
      <c r="AW53" s="32"/>
      <c r="AX53" s="46" t="s">
        <v>116</v>
      </c>
      <c r="AY53" s="47"/>
      <c r="AZ53" s="47"/>
      <c r="BA53" s="48"/>
      <c r="BB53" s="30" t="s">
        <v>96</v>
      </c>
      <c r="BC53" s="31"/>
      <c r="BD53" s="31"/>
      <c r="BE53" s="31"/>
      <c r="BF53" s="32"/>
      <c r="BG53" s="30" t="s">
        <v>4</v>
      </c>
      <c r="BH53" s="31"/>
      <c r="BI53" s="31"/>
      <c r="BJ53" s="31"/>
      <c r="BK53" s="32"/>
      <c r="BL53" s="30" t="s">
        <v>3</v>
      </c>
      <c r="BM53" s="31"/>
      <c r="BN53" s="31"/>
      <c r="BO53" s="31"/>
      <c r="BP53" s="32"/>
      <c r="BQ53" s="46" t="s">
        <v>116</v>
      </c>
      <c r="BR53" s="47"/>
      <c r="BS53" s="47"/>
      <c r="BT53" s="48"/>
      <c r="BU53" s="30" t="s">
        <v>97</v>
      </c>
      <c r="BV53" s="31"/>
      <c r="BW53" s="31"/>
      <c r="BX53" s="31"/>
      <c r="BY53" s="32"/>
    </row>
    <row r="54" spans="1:79" ht="15" customHeight="1" x14ac:dyDescent="0.2">
      <c r="A54" s="30">
        <v>1</v>
      </c>
      <c r="B54" s="31"/>
      <c r="C54" s="31"/>
      <c r="D54" s="32"/>
      <c r="E54" s="30">
        <v>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0">
        <v>3</v>
      </c>
      <c r="V54" s="31"/>
      <c r="W54" s="31"/>
      <c r="X54" s="31"/>
      <c r="Y54" s="32"/>
      <c r="Z54" s="30">
        <v>4</v>
      </c>
      <c r="AA54" s="31"/>
      <c r="AB54" s="31"/>
      <c r="AC54" s="31"/>
      <c r="AD54" s="32"/>
      <c r="AE54" s="30">
        <v>5</v>
      </c>
      <c r="AF54" s="31"/>
      <c r="AG54" s="31"/>
      <c r="AH54" s="32"/>
      <c r="AI54" s="30">
        <v>6</v>
      </c>
      <c r="AJ54" s="31"/>
      <c r="AK54" s="31"/>
      <c r="AL54" s="31"/>
      <c r="AM54" s="32"/>
      <c r="AN54" s="30">
        <v>7</v>
      </c>
      <c r="AO54" s="31"/>
      <c r="AP54" s="31"/>
      <c r="AQ54" s="31"/>
      <c r="AR54" s="32"/>
      <c r="AS54" s="30">
        <v>8</v>
      </c>
      <c r="AT54" s="31"/>
      <c r="AU54" s="31"/>
      <c r="AV54" s="31"/>
      <c r="AW54" s="32"/>
      <c r="AX54" s="30">
        <v>9</v>
      </c>
      <c r="AY54" s="31"/>
      <c r="AZ54" s="31"/>
      <c r="BA54" s="32"/>
      <c r="BB54" s="30">
        <v>10</v>
      </c>
      <c r="BC54" s="31"/>
      <c r="BD54" s="31"/>
      <c r="BE54" s="31"/>
      <c r="BF54" s="32"/>
      <c r="BG54" s="30">
        <v>11</v>
      </c>
      <c r="BH54" s="31"/>
      <c r="BI54" s="31"/>
      <c r="BJ54" s="31"/>
      <c r="BK54" s="32"/>
      <c r="BL54" s="30">
        <v>12</v>
      </c>
      <c r="BM54" s="31"/>
      <c r="BN54" s="31"/>
      <c r="BO54" s="31"/>
      <c r="BP54" s="32"/>
      <c r="BQ54" s="30">
        <v>13</v>
      </c>
      <c r="BR54" s="31"/>
      <c r="BS54" s="31"/>
      <c r="BT54" s="32"/>
      <c r="BU54" s="30">
        <v>14</v>
      </c>
      <c r="BV54" s="31"/>
      <c r="BW54" s="31"/>
      <c r="BX54" s="31"/>
      <c r="BY54" s="32"/>
    </row>
    <row r="55" spans="1:79" s="1" customFormat="1" ht="12.75" hidden="1" customHeight="1" x14ac:dyDescent="0.2">
      <c r="A55" s="33" t="s">
        <v>64</v>
      </c>
      <c r="B55" s="34"/>
      <c r="C55" s="34"/>
      <c r="D55" s="35"/>
      <c r="E55" s="33" t="s">
        <v>57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33" t="s">
        <v>65</v>
      </c>
      <c r="V55" s="34"/>
      <c r="W55" s="34"/>
      <c r="X55" s="34"/>
      <c r="Y55" s="35"/>
      <c r="Z55" s="33" t="s">
        <v>66</v>
      </c>
      <c r="AA55" s="34"/>
      <c r="AB55" s="34"/>
      <c r="AC55" s="34"/>
      <c r="AD55" s="35"/>
      <c r="AE55" s="33" t="s">
        <v>91</v>
      </c>
      <c r="AF55" s="34"/>
      <c r="AG55" s="34"/>
      <c r="AH55" s="35"/>
      <c r="AI55" s="50" t="s">
        <v>170</v>
      </c>
      <c r="AJ55" s="51"/>
      <c r="AK55" s="51"/>
      <c r="AL55" s="51"/>
      <c r="AM55" s="52"/>
      <c r="AN55" s="33" t="s">
        <v>67</v>
      </c>
      <c r="AO55" s="34"/>
      <c r="AP55" s="34"/>
      <c r="AQ55" s="34"/>
      <c r="AR55" s="35"/>
      <c r="AS55" s="33" t="s">
        <v>68</v>
      </c>
      <c r="AT55" s="34"/>
      <c r="AU55" s="34"/>
      <c r="AV55" s="34"/>
      <c r="AW55" s="35"/>
      <c r="AX55" s="33" t="s">
        <v>92</v>
      </c>
      <c r="AY55" s="34"/>
      <c r="AZ55" s="34"/>
      <c r="BA55" s="35"/>
      <c r="BB55" s="50" t="s">
        <v>170</v>
      </c>
      <c r="BC55" s="51"/>
      <c r="BD55" s="51"/>
      <c r="BE55" s="51"/>
      <c r="BF55" s="52"/>
      <c r="BG55" s="33" t="s">
        <v>58</v>
      </c>
      <c r="BH55" s="34"/>
      <c r="BI55" s="34"/>
      <c r="BJ55" s="34"/>
      <c r="BK55" s="35"/>
      <c r="BL55" s="33" t="s">
        <v>59</v>
      </c>
      <c r="BM55" s="34"/>
      <c r="BN55" s="34"/>
      <c r="BO55" s="34"/>
      <c r="BP55" s="35"/>
      <c r="BQ55" s="33" t="s">
        <v>93</v>
      </c>
      <c r="BR55" s="34"/>
      <c r="BS55" s="34"/>
      <c r="BT55" s="35"/>
      <c r="BU55" s="50" t="s">
        <v>170</v>
      </c>
      <c r="BV55" s="51"/>
      <c r="BW55" s="51"/>
      <c r="BX55" s="51"/>
      <c r="BY55" s="52"/>
      <c r="CA55" t="s">
        <v>25</v>
      </c>
    </row>
    <row r="56" spans="1:79" s="98" customFormat="1" ht="12.75" customHeight="1" x14ac:dyDescent="0.2">
      <c r="A56" s="88">
        <v>2111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3351843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3351843</v>
      </c>
      <c r="AJ56" s="96"/>
      <c r="AK56" s="96"/>
      <c r="AL56" s="96"/>
      <c r="AM56" s="97"/>
      <c r="AN56" s="95">
        <v>6039536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6039536</v>
      </c>
      <c r="BC56" s="96"/>
      <c r="BD56" s="96"/>
      <c r="BE56" s="96"/>
      <c r="BF56" s="97"/>
      <c r="BG56" s="95">
        <v>6505584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6505584</v>
      </c>
      <c r="BV56" s="96"/>
      <c r="BW56" s="96"/>
      <c r="BX56" s="96"/>
      <c r="BY56" s="97"/>
      <c r="CA56" s="98" t="s">
        <v>26</v>
      </c>
    </row>
    <row r="57" spans="1:79" s="98" customFormat="1" ht="12.75" customHeight="1" x14ac:dyDescent="0.2">
      <c r="A57" s="88">
        <v>2120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746739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746739</v>
      </c>
      <c r="AJ57" s="96"/>
      <c r="AK57" s="96"/>
      <c r="AL57" s="96"/>
      <c r="AM57" s="97"/>
      <c r="AN57" s="95">
        <v>1328997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1328997</v>
      </c>
      <c r="BC57" s="96"/>
      <c r="BD57" s="96"/>
      <c r="BE57" s="96"/>
      <c r="BF57" s="97"/>
      <c r="BG57" s="95">
        <v>1431229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1431229</v>
      </c>
      <c r="BV57" s="96"/>
      <c r="BW57" s="96"/>
      <c r="BX57" s="96"/>
      <c r="BY57" s="97"/>
    </row>
    <row r="58" spans="1:79" s="98" customFormat="1" ht="12.75" customHeight="1" x14ac:dyDescent="0.2">
      <c r="A58" s="88">
        <v>2210</v>
      </c>
      <c r="B58" s="89"/>
      <c r="C58" s="89"/>
      <c r="D58" s="90"/>
      <c r="E58" s="91" t="s">
        <v>179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259871.75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259871.75</v>
      </c>
      <c r="AJ58" s="96"/>
      <c r="AK58" s="96"/>
      <c r="AL58" s="96"/>
      <c r="AM58" s="97"/>
      <c r="AN58" s="95">
        <v>876100</v>
      </c>
      <c r="AO58" s="96"/>
      <c r="AP58" s="96"/>
      <c r="AQ58" s="96"/>
      <c r="AR58" s="97"/>
      <c r="AS58" s="95">
        <v>116900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993000</v>
      </c>
      <c r="BC58" s="96"/>
      <c r="BD58" s="96"/>
      <c r="BE58" s="96"/>
      <c r="BF58" s="97"/>
      <c r="BG58" s="95">
        <v>251629</v>
      </c>
      <c r="BH58" s="96"/>
      <c r="BI58" s="96"/>
      <c r="BJ58" s="96"/>
      <c r="BK58" s="97"/>
      <c r="BL58" s="95">
        <v>100000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351629</v>
      </c>
      <c r="BV58" s="96"/>
      <c r="BW58" s="96"/>
      <c r="BX58" s="96"/>
      <c r="BY58" s="97"/>
    </row>
    <row r="59" spans="1:79" s="98" customFormat="1" ht="12.75" customHeight="1" x14ac:dyDescent="0.2">
      <c r="A59" s="88">
        <v>2240</v>
      </c>
      <c r="B59" s="89"/>
      <c r="C59" s="89"/>
      <c r="D59" s="90"/>
      <c r="E59" s="91" t="s">
        <v>180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49796.99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49796.99</v>
      </c>
      <c r="AJ59" s="96"/>
      <c r="AK59" s="96"/>
      <c r="AL59" s="96"/>
      <c r="AM59" s="97"/>
      <c r="AN59" s="95">
        <v>62500</v>
      </c>
      <c r="AO59" s="96"/>
      <c r="AP59" s="96"/>
      <c r="AQ59" s="96"/>
      <c r="AR59" s="97"/>
      <c r="AS59" s="95">
        <v>3100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65600</v>
      </c>
      <c r="BC59" s="96"/>
      <c r="BD59" s="96"/>
      <c r="BE59" s="96"/>
      <c r="BF59" s="97"/>
      <c r="BG59" s="95">
        <v>103480</v>
      </c>
      <c r="BH59" s="96"/>
      <c r="BI59" s="96"/>
      <c r="BJ59" s="96"/>
      <c r="BK59" s="97"/>
      <c r="BL59" s="95">
        <v>40000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143480</v>
      </c>
      <c r="BV59" s="96"/>
      <c r="BW59" s="96"/>
      <c r="BX59" s="96"/>
      <c r="BY59" s="97"/>
    </row>
    <row r="60" spans="1:79" s="98" customFormat="1" ht="12.75" customHeight="1" x14ac:dyDescent="0.2">
      <c r="A60" s="88">
        <v>2250</v>
      </c>
      <c r="B60" s="89"/>
      <c r="C60" s="89"/>
      <c r="D60" s="90"/>
      <c r="E60" s="91" t="s">
        <v>181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73670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73670</v>
      </c>
      <c r="BC60" s="96"/>
      <c r="BD60" s="96"/>
      <c r="BE60" s="96"/>
      <c r="BF60" s="97"/>
      <c r="BG60" s="95">
        <v>0</v>
      </c>
      <c r="BH60" s="96"/>
      <c r="BI60" s="96"/>
      <c r="BJ60" s="96"/>
      <c r="BK60" s="97"/>
      <c r="BL60" s="95">
        <v>10000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10000</v>
      </c>
      <c r="BV60" s="96"/>
      <c r="BW60" s="96"/>
      <c r="BX60" s="96"/>
      <c r="BY60" s="97"/>
    </row>
    <row r="61" spans="1:79" s="98" customFormat="1" ht="12.75" customHeight="1" x14ac:dyDescent="0.2">
      <c r="A61" s="88">
        <v>2271</v>
      </c>
      <c r="B61" s="89"/>
      <c r="C61" s="89"/>
      <c r="D61" s="90"/>
      <c r="E61" s="91" t="s">
        <v>182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0</v>
      </c>
      <c r="AJ61" s="96"/>
      <c r="AK61" s="96"/>
      <c r="AL61" s="96"/>
      <c r="AM61" s="97"/>
      <c r="AN61" s="95">
        <v>394887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394887</v>
      </c>
      <c r="BC61" s="96"/>
      <c r="BD61" s="96"/>
      <c r="BE61" s="96"/>
      <c r="BF61" s="97"/>
      <c r="BG61" s="95">
        <v>353677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353677</v>
      </c>
      <c r="BV61" s="96"/>
      <c r="BW61" s="96"/>
      <c r="BX61" s="96"/>
      <c r="BY61" s="97"/>
    </row>
    <row r="62" spans="1:79" s="98" customFormat="1" ht="12.75" customHeight="1" x14ac:dyDescent="0.2">
      <c r="A62" s="88">
        <v>2272</v>
      </c>
      <c r="B62" s="89"/>
      <c r="C62" s="89"/>
      <c r="D62" s="90"/>
      <c r="E62" s="91" t="s">
        <v>183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0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0</v>
      </c>
      <c r="AJ62" s="96"/>
      <c r="AK62" s="96"/>
      <c r="AL62" s="96"/>
      <c r="AM62" s="97"/>
      <c r="AN62" s="95">
        <v>0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0</v>
      </c>
      <c r="BC62" s="96"/>
      <c r="BD62" s="96"/>
      <c r="BE62" s="96"/>
      <c r="BF62" s="97"/>
      <c r="BG62" s="95">
        <v>4460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4460</v>
      </c>
      <c r="BV62" s="96"/>
      <c r="BW62" s="96"/>
      <c r="BX62" s="96"/>
      <c r="BY62" s="97"/>
    </row>
    <row r="63" spans="1:79" s="98" customFormat="1" ht="12.75" customHeight="1" x14ac:dyDescent="0.2">
      <c r="A63" s="88">
        <v>2273</v>
      </c>
      <c r="B63" s="89"/>
      <c r="C63" s="89"/>
      <c r="D63" s="90"/>
      <c r="E63" s="91" t="s">
        <v>184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0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0</v>
      </c>
      <c r="AJ63" s="96"/>
      <c r="AK63" s="96"/>
      <c r="AL63" s="96"/>
      <c r="AM63" s="97"/>
      <c r="AN63" s="95">
        <v>73328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73328</v>
      </c>
      <c r="BC63" s="96"/>
      <c r="BD63" s="96"/>
      <c r="BE63" s="96"/>
      <c r="BF63" s="97"/>
      <c r="BG63" s="95">
        <v>48254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48254</v>
      </c>
      <c r="BV63" s="96"/>
      <c r="BW63" s="96"/>
      <c r="BX63" s="96"/>
      <c r="BY63" s="97"/>
    </row>
    <row r="64" spans="1:79" s="98" customFormat="1" ht="25.5" customHeight="1" x14ac:dyDescent="0.2">
      <c r="A64" s="88">
        <v>2275</v>
      </c>
      <c r="B64" s="89"/>
      <c r="C64" s="89"/>
      <c r="D64" s="90"/>
      <c r="E64" s="91" t="s">
        <v>185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0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0</v>
      </c>
      <c r="AJ64" s="96"/>
      <c r="AK64" s="96"/>
      <c r="AL64" s="96"/>
      <c r="AM64" s="97"/>
      <c r="AN64" s="95">
        <v>2700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2700</v>
      </c>
      <c r="BC64" s="96"/>
      <c r="BD64" s="96"/>
      <c r="BE64" s="96"/>
      <c r="BF64" s="97"/>
      <c r="BG64" s="95">
        <v>1687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1687</v>
      </c>
      <c r="BV64" s="96"/>
      <c r="BW64" s="96"/>
      <c r="BX64" s="96"/>
      <c r="BY64" s="97"/>
    </row>
    <row r="65" spans="1:79" s="98" customFormat="1" ht="25.5" customHeight="1" x14ac:dyDescent="0.2">
      <c r="A65" s="88">
        <v>3110</v>
      </c>
      <c r="B65" s="89"/>
      <c r="C65" s="89"/>
      <c r="D65" s="90"/>
      <c r="E65" s="91" t="s">
        <v>186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0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0</v>
      </c>
      <c r="AJ65" s="96"/>
      <c r="AK65" s="96"/>
      <c r="AL65" s="96"/>
      <c r="AM65" s="97"/>
      <c r="AN65" s="95">
        <v>0</v>
      </c>
      <c r="AO65" s="96"/>
      <c r="AP65" s="96"/>
      <c r="AQ65" s="96"/>
      <c r="AR65" s="97"/>
      <c r="AS65" s="95">
        <v>398400</v>
      </c>
      <c r="AT65" s="96"/>
      <c r="AU65" s="96"/>
      <c r="AV65" s="96"/>
      <c r="AW65" s="97"/>
      <c r="AX65" s="95">
        <v>398400</v>
      </c>
      <c r="AY65" s="96"/>
      <c r="AZ65" s="96"/>
      <c r="BA65" s="97"/>
      <c r="BB65" s="95">
        <f>IF(ISNUMBER(AN65),AN65,0)+IF(ISNUMBER(AS65),AS65,0)</f>
        <v>398400</v>
      </c>
      <c r="BC65" s="96"/>
      <c r="BD65" s="96"/>
      <c r="BE65" s="96"/>
      <c r="BF65" s="97"/>
      <c r="BG65" s="95">
        <v>0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0</v>
      </c>
      <c r="BV65" s="96"/>
      <c r="BW65" s="96"/>
      <c r="BX65" s="96"/>
      <c r="BY65" s="97"/>
    </row>
    <row r="66" spans="1:79" s="6" customFormat="1" ht="12.75" customHeight="1" x14ac:dyDescent="0.2">
      <c r="A66" s="86"/>
      <c r="B66" s="84"/>
      <c r="C66" s="84"/>
      <c r="D66" s="85"/>
      <c r="E66" s="99" t="s">
        <v>147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1"/>
      <c r="U66" s="103">
        <v>4408250.74</v>
      </c>
      <c r="V66" s="104"/>
      <c r="W66" s="104"/>
      <c r="X66" s="104"/>
      <c r="Y66" s="105"/>
      <c r="Z66" s="103">
        <v>0</v>
      </c>
      <c r="AA66" s="104"/>
      <c r="AB66" s="104"/>
      <c r="AC66" s="104"/>
      <c r="AD66" s="105"/>
      <c r="AE66" s="103">
        <v>0</v>
      </c>
      <c r="AF66" s="104"/>
      <c r="AG66" s="104"/>
      <c r="AH66" s="105"/>
      <c r="AI66" s="103">
        <f>IF(ISNUMBER(U66),U66,0)+IF(ISNUMBER(Z66),Z66,0)</f>
        <v>4408250.74</v>
      </c>
      <c r="AJ66" s="104"/>
      <c r="AK66" s="104"/>
      <c r="AL66" s="104"/>
      <c r="AM66" s="105"/>
      <c r="AN66" s="103">
        <v>8851718</v>
      </c>
      <c r="AO66" s="104"/>
      <c r="AP66" s="104"/>
      <c r="AQ66" s="104"/>
      <c r="AR66" s="105"/>
      <c r="AS66" s="103">
        <v>518400</v>
      </c>
      <c r="AT66" s="104"/>
      <c r="AU66" s="104"/>
      <c r="AV66" s="104"/>
      <c r="AW66" s="105"/>
      <c r="AX66" s="103">
        <v>398400</v>
      </c>
      <c r="AY66" s="104"/>
      <c r="AZ66" s="104"/>
      <c r="BA66" s="105"/>
      <c r="BB66" s="103">
        <f>IF(ISNUMBER(AN66),AN66,0)+IF(ISNUMBER(AS66),AS66,0)</f>
        <v>9370118</v>
      </c>
      <c r="BC66" s="104"/>
      <c r="BD66" s="104"/>
      <c r="BE66" s="104"/>
      <c r="BF66" s="105"/>
      <c r="BG66" s="103">
        <v>8700000</v>
      </c>
      <c r="BH66" s="104"/>
      <c r="BI66" s="104"/>
      <c r="BJ66" s="104"/>
      <c r="BK66" s="105"/>
      <c r="BL66" s="103">
        <v>150000</v>
      </c>
      <c r="BM66" s="104"/>
      <c r="BN66" s="104"/>
      <c r="BO66" s="104"/>
      <c r="BP66" s="105"/>
      <c r="BQ66" s="103">
        <v>0</v>
      </c>
      <c r="BR66" s="104"/>
      <c r="BS66" s="104"/>
      <c r="BT66" s="105"/>
      <c r="BU66" s="103">
        <f>IF(ISNUMBER(BG66),BG66,0)+IF(ISNUMBER(BL66),BL66,0)</f>
        <v>8850000</v>
      </c>
      <c r="BV66" s="104"/>
      <c r="BW66" s="104"/>
      <c r="BX66" s="104"/>
      <c r="BY66" s="105"/>
    </row>
    <row r="68" spans="1:79" ht="14.25" customHeight="1" x14ac:dyDescent="0.2">
      <c r="A68" s="42" t="s">
        <v>315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301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</row>
    <row r="70" spans="1:79" ht="23.1" customHeight="1" x14ac:dyDescent="0.2">
      <c r="A70" s="66" t="s">
        <v>119</v>
      </c>
      <c r="B70" s="67"/>
      <c r="C70" s="67"/>
      <c r="D70" s="67"/>
      <c r="E70" s="68"/>
      <c r="F70" s="36" t="s">
        <v>19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0" t="s">
        <v>302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2"/>
      <c r="AN70" s="30" t="s">
        <v>305</v>
      </c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  <c r="BG70" s="30" t="s">
        <v>313</v>
      </c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2"/>
    </row>
    <row r="71" spans="1:79" ht="51.75" customHeight="1" x14ac:dyDescent="0.2">
      <c r="A71" s="69"/>
      <c r="B71" s="70"/>
      <c r="C71" s="70"/>
      <c r="D71" s="70"/>
      <c r="E71" s="71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4</v>
      </c>
      <c r="V71" s="31"/>
      <c r="W71" s="31"/>
      <c r="X71" s="31"/>
      <c r="Y71" s="32"/>
      <c r="Z71" s="30" t="s">
        <v>3</v>
      </c>
      <c r="AA71" s="31"/>
      <c r="AB71" s="31"/>
      <c r="AC71" s="31"/>
      <c r="AD71" s="32"/>
      <c r="AE71" s="46" t="s">
        <v>116</v>
      </c>
      <c r="AF71" s="47"/>
      <c r="AG71" s="47"/>
      <c r="AH71" s="48"/>
      <c r="AI71" s="30" t="s">
        <v>5</v>
      </c>
      <c r="AJ71" s="31"/>
      <c r="AK71" s="31"/>
      <c r="AL71" s="31"/>
      <c r="AM71" s="32"/>
      <c r="AN71" s="30" t="s">
        <v>4</v>
      </c>
      <c r="AO71" s="31"/>
      <c r="AP71" s="31"/>
      <c r="AQ71" s="31"/>
      <c r="AR71" s="32"/>
      <c r="AS71" s="30" t="s">
        <v>3</v>
      </c>
      <c r="AT71" s="31"/>
      <c r="AU71" s="31"/>
      <c r="AV71" s="31"/>
      <c r="AW71" s="32"/>
      <c r="AX71" s="46" t="s">
        <v>116</v>
      </c>
      <c r="AY71" s="47"/>
      <c r="AZ71" s="47"/>
      <c r="BA71" s="48"/>
      <c r="BB71" s="30" t="s">
        <v>96</v>
      </c>
      <c r="BC71" s="31"/>
      <c r="BD71" s="31"/>
      <c r="BE71" s="31"/>
      <c r="BF71" s="32"/>
      <c r="BG71" s="30" t="s">
        <v>4</v>
      </c>
      <c r="BH71" s="31"/>
      <c r="BI71" s="31"/>
      <c r="BJ71" s="31"/>
      <c r="BK71" s="32"/>
      <c r="BL71" s="30" t="s">
        <v>3</v>
      </c>
      <c r="BM71" s="31"/>
      <c r="BN71" s="31"/>
      <c r="BO71" s="31"/>
      <c r="BP71" s="32"/>
      <c r="BQ71" s="46" t="s">
        <v>116</v>
      </c>
      <c r="BR71" s="47"/>
      <c r="BS71" s="47"/>
      <c r="BT71" s="48"/>
      <c r="BU71" s="36" t="s">
        <v>97</v>
      </c>
      <c r="BV71" s="36"/>
      <c r="BW71" s="36"/>
      <c r="BX71" s="36"/>
      <c r="BY71" s="36"/>
    </row>
    <row r="72" spans="1:79" ht="15" customHeight="1" x14ac:dyDescent="0.2">
      <c r="A72" s="30">
        <v>1</v>
      </c>
      <c r="B72" s="31"/>
      <c r="C72" s="31"/>
      <c r="D72" s="31"/>
      <c r="E72" s="32"/>
      <c r="F72" s="30">
        <v>2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30">
        <v>3</v>
      </c>
      <c r="V72" s="31"/>
      <c r="W72" s="31"/>
      <c r="X72" s="31"/>
      <c r="Y72" s="32"/>
      <c r="Z72" s="30">
        <v>4</v>
      </c>
      <c r="AA72" s="31"/>
      <c r="AB72" s="31"/>
      <c r="AC72" s="31"/>
      <c r="AD72" s="32"/>
      <c r="AE72" s="30">
        <v>5</v>
      </c>
      <c r="AF72" s="31"/>
      <c r="AG72" s="31"/>
      <c r="AH72" s="32"/>
      <c r="AI72" s="30">
        <v>6</v>
      </c>
      <c r="AJ72" s="31"/>
      <c r="AK72" s="31"/>
      <c r="AL72" s="31"/>
      <c r="AM72" s="32"/>
      <c r="AN72" s="30">
        <v>7</v>
      </c>
      <c r="AO72" s="31"/>
      <c r="AP72" s="31"/>
      <c r="AQ72" s="31"/>
      <c r="AR72" s="32"/>
      <c r="AS72" s="30">
        <v>8</v>
      </c>
      <c r="AT72" s="31"/>
      <c r="AU72" s="31"/>
      <c r="AV72" s="31"/>
      <c r="AW72" s="32"/>
      <c r="AX72" s="30">
        <v>9</v>
      </c>
      <c r="AY72" s="31"/>
      <c r="AZ72" s="31"/>
      <c r="BA72" s="32"/>
      <c r="BB72" s="30">
        <v>10</v>
      </c>
      <c r="BC72" s="31"/>
      <c r="BD72" s="31"/>
      <c r="BE72" s="31"/>
      <c r="BF72" s="32"/>
      <c r="BG72" s="30">
        <v>11</v>
      </c>
      <c r="BH72" s="31"/>
      <c r="BI72" s="31"/>
      <c r="BJ72" s="31"/>
      <c r="BK72" s="32"/>
      <c r="BL72" s="30">
        <v>12</v>
      </c>
      <c r="BM72" s="31"/>
      <c r="BN72" s="31"/>
      <c r="BO72" s="31"/>
      <c r="BP72" s="32"/>
      <c r="BQ72" s="30">
        <v>13</v>
      </c>
      <c r="BR72" s="31"/>
      <c r="BS72" s="31"/>
      <c r="BT72" s="32"/>
      <c r="BU72" s="36">
        <v>14</v>
      </c>
      <c r="BV72" s="36"/>
      <c r="BW72" s="36"/>
      <c r="BX72" s="36"/>
      <c r="BY72" s="36"/>
    </row>
    <row r="73" spans="1:79" s="1" customFormat="1" ht="13.5" hidden="1" customHeight="1" x14ac:dyDescent="12.75">
      <c r="A73" s="33" t="s">
        <v>64</v>
      </c>
      <c r="B73" s="34"/>
      <c r="C73" s="34"/>
      <c r="D73" s="34"/>
      <c r="E73" s="35"/>
      <c r="F73" s="33" t="s">
        <v>57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3" t="s">
        <v>65</v>
      </c>
      <c r="V73" s="34"/>
      <c r="W73" s="34"/>
      <c r="X73" s="34"/>
      <c r="Y73" s="35"/>
      <c r="Z73" s="33" t="s">
        <v>66</v>
      </c>
      <c r="AA73" s="34"/>
      <c r="AB73" s="34"/>
      <c r="AC73" s="34"/>
      <c r="AD73" s="35"/>
      <c r="AE73" s="33" t="s">
        <v>91</v>
      </c>
      <c r="AF73" s="34"/>
      <c r="AG73" s="34"/>
      <c r="AH73" s="35"/>
      <c r="AI73" s="50" t="s">
        <v>170</v>
      </c>
      <c r="AJ73" s="51"/>
      <c r="AK73" s="51"/>
      <c r="AL73" s="51"/>
      <c r="AM73" s="52"/>
      <c r="AN73" s="33" t="s">
        <v>67</v>
      </c>
      <c r="AO73" s="34"/>
      <c r="AP73" s="34"/>
      <c r="AQ73" s="34"/>
      <c r="AR73" s="35"/>
      <c r="AS73" s="33" t="s">
        <v>68</v>
      </c>
      <c r="AT73" s="34"/>
      <c r="AU73" s="34"/>
      <c r="AV73" s="34"/>
      <c r="AW73" s="35"/>
      <c r="AX73" s="33" t="s">
        <v>92</v>
      </c>
      <c r="AY73" s="34"/>
      <c r="AZ73" s="34"/>
      <c r="BA73" s="35"/>
      <c r="BB73" s="50" t="s">
        <v>170</v>
      </c>
      <c r="BC73" s="51"/>
      <c r="BD73" s="51"/>
      <c r="BE73" s="51"/>
      <c r="BF73" s="52"/>
      <c r="BG73" s="33" t="s">
        <v>58</v>
      </c>
      <c r="BH73" s="34"/>
      <c r="BI73" s="34"/>
      <c r="BJ73" s="34"/>
      <c r="BK73" s="35"/>
      <c r="BL73" s="33" t="s">
        <v>59</v>
      </c>
      <c r="BM73" s="34"/>
      <c r="BN73" s="34"/>
      <c r="BO73" s="34"/>
      <c r="BP73" s="35"/>
      <c r="BQ73" s="33" t="s">
        <v>93</v>
      </c>
      <c r="BR73" s="34"/>
      <c r="BS73" s="34"/>
      <c r="BT73" s="35"/>
      <c r="BU73" s="44" t="s">
        <v>170</v>
      </c>
      <c r="BV73" s="44"/>
      <c r="BW73" s="44"/>
      <c r="BX73" s="44"/>
      <c r="BY73" s="44"/>
      <c r="CA73" t="s">
        <v>27</v>
      </c>
    </row>
    <row r="74" spans="1:79" s="6" customFormat="1" ht="12.75" customHeight="1" x14ac:dyDescent="0.2">
      <c r="A74" s="86"/>
      <c r="B74" s="84"/>
      <c r="C74" s="84"/>
      <c r="D74" s="84"/>
      <c r="E74" s="85"/>
      <c r="F74" s="86" t="s">
        <v>147</v>
      </c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5"/>
      <c r="U74" s="103"/>
      <c r="V74" s="104"/>
      <c r="W74" s="104"/>
      <c r="X74" s="104"/>
      <c r="Y74" s="105"/>
      <c r="Z74" s="103"/>
      <c r="AA74" s="104"/>
      <c r="AB74" s="104"/>
      <c r="AC74" s="104"/>
      <c r="AD74" s="105"/>
      <c r="AE74" s="103"/>
      <c r="AF74" s="104"/>
      <c r="AG74" s="104"/>
      <c r="AH74" s="105"/>
      <c r="AI74" s="103">
        <f>IF(ISNUMBER(U74),U74,0)+IF(ISNUMBER(Z74),Z74,0)</f>
        <v>0</v>
      </c>
      <c r="AJ74" s="104"/>
      <c r="AK74" s="104"/>
      <c r="AL74" s="104"/>
      <c r="AM74" s="105"/>
      <c r="AN74" s="103"/>
      <c r="AO74" s="104"/>
      <c r="AP74" s="104"/>
      <c r="AQ74" s="104"/>
      <c r="AR74" s="105"/>
      <c r="AS74" s="103"/>
      <c r="AT74" s="104"/>
      <c r="AU74" s="104"/>
      <c r="AV74" s="104"/>
      <c r="AW74" s="105"/>
      <c r="AX74" s="103"/>
      <c r="AY74" s="104"/>
      <c r="AZ74" s="104"/>
      <c r="BA74" s="105"/>
      <c r="BB74" s="103">
        <f>IF(ISNUMBER(AN74),AN74,0)+IF(ISNUMBER(AS74),AS74,0)</f>
        <v>0</v>
      </c>
      <c r="BC74" s="104"/>
      <c r="BD74" s="104"/>
      <c r="BE74" s="104"/>
      <c r="BF74" s="105"/>
      <c r="BG74" s="103"/>
      <c r="BH74" s="104"/>
      <c r="BI74" s="104"/>
      <c r="BJ74" s="104"/>
      <c r="BK74" s="105"/>
      <c r="BL74" s="103"/>
      <c r="BM74" s="104"/>
      <c r="BN74" s="104"/>
      <c r="BO74" s="104"/>
      <c r="BP74" s="105"/>
      <c r="BQ74" s="103"/>
      <c r="BR74" s="104"/>
      <c r="BS74" s="104"/>
      <c r="BT74" s="105"/>
      <c r="BU74" s="103">
        <f>IF(ISNUMBER(BG74),BG74,0)+IF(ISNUMBER(BL74),BL74,0)</f>
        <v>0</v>
      </c>
      <c r="BV74" s="104"/>
      <c r="BW74" s="104"/>
      <c r="BX74" s="104"/>
      <c r="BY74" s="105"/>
      <c r="CA74" s="6" t="s">
        <v>28</v>
      </c>
    </row>
    <row r="76" spans="1:79" ht="14.25" customHeight="1" x14ac:dyDescent="0.2">
      <c r="A76" s="42" t="s">
        <v>329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0.2">
      <c r="A77" s="53" t="s">
        <v>301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6" t="s">
        <v>118</v>
      </c>
      <c r="B78" s="67"/>
      <c r="C78" s="67"/>
      <c r="D78" s="68"/>
      <c r="E78" s="60" t="s">
        <v>19</v>
      </c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30" t="s">
        <v>323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  <c r="AR78" s="36" t="s">
        <v>328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</row>
    <row r="79" spans="1:79" ht="48.75" customHeight="1" x14ac:dyDescent="0.2">
      <c r="A79" s="69"/>
      <c r="B79" s="70"/>
      <c r="C79" s="70"/>
      <c r="D79" s="71"/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0" t="s">
        <v>4</v>
      </c>
      <c r="Y79" s="61"/>
      <c r="Z79" s="61"/>
      <c r="AA79" s="61"/>
      <c r="AB79" s="62"/>
      <c r="AC79" s="60" t="s">
        <v>3</v>
      </c>
      <c r="AD79" s="61"/>
      <c r="AE79" s="61"/>
      <c r="AF79" s="61"/>
      <c r="AG79" s="6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6" t="s">
        <v>116</v>
      </c>
      <c r="BC79" s="47"/>
      <c r="BD79" s="47"/>
      <c r="BE79" s="47"/>
      <c r="BF79" s="48"/>
      <c r="BG79" s="30" t="s">
        <v>96</v>
      </c>
      <c r="BH79" s="31"/>
      <c r="BI79" s="31"/>
      <c r="BJ79" s="31"/>
      <c r="BK79" s="32"/>
    </row>
    <row r="80" spans="1:79" ht="12.75" customHeight="1" x14ac:dyDescent="0.2">
      <c r="A80" s="30">
        <v>1</v>
      </c>
      <c r="B80" s="31"/>
      <c r="C80" s="31"/>
      <c r="D80" s="32"/>
      <c r="E80" s="30">
        <v>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2.75" hidden="1" customHeight="1" x14ac:dyDescent="0.2">
      <c r="A81" s="33" t="s">
        <v>64</v>
      </c>
      <c r="B81" s="34"/>
      <c r="C81" s="34"/>
      <c r="D81" s="35"/>
      <c r="E81" s="33" t="s">
        <v>57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79" t="s">
        <v>60</v>
      </c>
      <c r="Y81" s="80"/>
      <c r="Z81" s="80"/>
      <c r="AA81" s="80"/>
      <c r="AB81" s="81"/>
      <c r="AC81" s="79" t="s">
        <v>61</v>
      </c>
      <c r="AD81" s="80"/>
      <c r="AE81" s="80"/>
      <c r="AF81" s="80"/>
      <c r="AG81" s="81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29</v>
      </c>
    </row>
    <row r="82" spans="1:79" s="98" customFormat="1" ht="12.75" customHeight="1" x14ac:dyDescent="0.2">
      <c r="A82" s="88">
        <v>2111</v>
      </c>
      <c r="B82" s="89"/>
      <c r="C82" s="89"/>
      <c r="D82" s="90"/>
      <c r="E82" s="91" t="s">
        <v>177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7065064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7065064</v>
      </c>
      <c r="AN82" s="96"/>
      <c r="AO82" s="96"/>
      <c r="AP82" s="96"/>
      <c r="AQ82" s="97"/>
      <c r="AR82" s="95">
        <v>7566684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7566684</v>
      </c>
      <c r="BH82" s="94"/>
      <c r="BI82" s="94"/>
      <c r="BJ82" s="94"/>
      <c r="BK82" s="94"/>
      <c r="CA82" s="98" t="s">
        <v>30</v>
      </c>
    </row>
    <row r="83" spans="1:79" s="98" customFormat="1" ht="12.75" customHeight="1" x14ac:dyDescent="0.2">
      <c r="A83" s="88">
        <v>2120</v>
      </c>
      <c r="B83" s="89"/>
      <c r="C83" s="89"/>
      <c r="D83" s="90"/>
      <c r="E83" s="91" t="s">
        <v>178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1554315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1554315</v>
      </c>
      <c r="AN83" s="96"/>
      <c r="AO83" s="96"/>
      <c r="AP83" s="96"/>
      <c r="AQ83" s="97"/>
      <c r="AR83" s="95">
        <v>1664671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1664671</v>
      </c>
      <c r="BH83" s="94"/>
      <c r="BI83" s="94"/>
      <c r="BJ83" s="94"/>
      <c r="BK83" s="94"/>
    </row>
    <row r="84" spans="1:79" s="98" customFormat="1" ht="12.75" customHeight="1" x14ac:dyDescent="0.2">
      <c r="A84" s="88">
        <v>2210</v>
      </c>
      <c r="B84" s="89"/>
      <c r="C84" s="89"/>
      <c r="D84" s="90"/>
      <c r="E84" s="91" t="s">
        <v>179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273269</v>
      </c>
      <c r="Y84" s="96"/>
      <c r="Z84" s="96"/>
      <c r="AA84" s="96"/>
      <c r="AB84" s="97"/>
      <c r="AC84" s="95">
        <v>100000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373269</v>
      </c>
      <c r="AN84" s="96"/>
      <c r="AO84" s="96"/>
      <c r="AP84" s="96"/>
      <c r="AQ84" s="97"/>
      <c r="AR84" s="95">
        <v>292671</v>
      </c>
      <c r="AS84" s="96"/>
      <c r="AT84" s="96"/>
      <c r="AU84" s="96"/>
      <c r="AV84" s="97"/>
      <c r="AW84" s="95">
        <v>100000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392671</v>
      </c>
      <c r="BH84" s="94"/>
      <c r="BI84" s="94"/>
      <c r="BJ84" s="94"/>
      <c r="BK84" s="94"/>
    </row>
    <row r="85" spans="1:79" s="98" customFormat="1" ht="12.75" customHeight="1" x14ac:dyDescent="0.2">
      <c r="A85" s="88">
        <v>2240</v>
      </c>
      <c r="B85" s="89"/>
      <c r="C85" s="89"/>
      <c r="D85" s="90"/>
      <c r="E85" s="91" t="s">
        <v>180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112379</v>
      </c>
      <c r="Y85" s="96"/>
      <c r="Z85" s="96"/>
      <c r="AA85" s="96"/>
      <c r="AB85" s="97"/>
      <c r="AC85" s="95">
        <v>40000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152379</v>
      </c>
      <c r="AN85" s="96"/>
      <c r="AO85" s="96"/>
      <c r="AP85" s="96"/>
      <c r="AQ85" s="97"/>
      <c r="AR85" s="95">
        <v>120358</v>
      </c>
      <c r="AS85" s="96"/>
      <c r="AT85" s="96"/>
      <c r="AU85" s="96"/>
      <c r="AV85" s="97"/>
      <c r="AW85" s="95">
        <v>40000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160358</v>
      </c>
      <c r="BH85" s="94"/>
      <c r="BI85" s="94"/>
      <c r="BJ85" s="94"/>
      <c r="BK85" s="94"/>
    </row>
    <row r="86" spans="1:79" s="98" customFormat="1" ht="12.75" customHeight="1" x14ac:dyDescent="0.2">
      <c r="A86" s="88">
        <v>2250</v>
      </c>
      <c r="B86" s="89"/>
      <c r="C86" s="89"/>
      <c r="D86" s="90"/>
      <c r="E86" s="91" t="s">
        <v>181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0</v>
      </c>
      <c r="Y86" s="96"/>
      <c r="Z86" s="96"/>
      <c r="AA86" s="96"/>
      <c r="AB86" s="97"/>
      <c r="AC86" s="95">
        <v>10000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10000</v>
      </c>
      <c r="AN86" s="96"/>
      <c r="AO86" s="96"/>
      <c r="AP86" s="96"/>
      <c r="AQ86" s="97"/>
      <c r="AR86" s="95">
        <v>0</v>
      </c>
      <c r="AS86" s="96"/>
      <c r="AT86" s="96"/>
      <c r="AU86" s="96"/>
      <c r="AV86" s="97"/>
      <c r="AW86" s="95">
        <v>10000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10000</v>
      </c>
      <c r="BH86" s="94"/>
      <c r="BI86" s="94"/>
      <c r="BJ86" s="94"/>
      <c r="BK86" s="94"/>
    </row>
    <row r="87" spans="1:79" s="98" customFormat="1" ht="12.75" customHeight="1" x14ac:dyDescent="0.2">
      <c r="A87" s="88">
        <v>2271</v>
      </c>
      <c r="B87" s="89"/>
      <c r="C87" s="89"/>
      <c r="D87" s="90"/>
      <c r="E87" s="91" t="s">
        <v>182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384093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384093</v>
      </c>
      <c r="AN87" s="96"/>
      <c r="AO87" s="96"/>
      <c r="AP87" s="96"/>
      <c r="AQ87" s="97"/>
      <c r="AR87" s="95">
        <v>411364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411364</v>
      </c>
      <c r="BH87" s="94"/>
      <c r="BI87" s="94"/>
      <c r="BJ87" s="94"/>
      <c r="BK87" s="94"/>
    </row>
    <row r="88" spans="1:79" s="98" customFormat="1" ht="12.75" customHeight="1" x14ac:dyDescent="0.2">
      <c r="A88" s="88">
        <v>2272</v>
      </c>
      <c r="B88" s="89"/>
      <c r="C88" s="89"/>
      <c r="D88" s="90"/>
      <c r="E88" s="91" t="s">
        <v>183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4844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4844</v>
      </c>
      <c r="AN88" s="96"/>
      <c r="AO88" s="96"/>
      <c r="AP88" s="96"/>
      <c r="AQ88" s="97"/>
      <c r="AR88" s="95">
        <v>5188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5188</v>
      </c>
      <c r="BH88" s="94"/>
      <c r="BI88" s="94"/>
      <c r="BJ88" s="94"/>
      <c r="BK88" s="94"/>
    </row>
    <row r="89" spans="1:79" s="98" customFormat="1" ht="12.75" customHeight="1" x14ac:dyDescent="0.2">
      <c r="A89" s="88">
        <v>2273</v>
      </c>
      <c r="B89" s="89"/>
      <c r="C89" s="89"/>
      <c r="D89" s="90"/>
      <c r="E89" s="91" t="s">
        <v>184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52404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52404</v>
      </c>
      <c r="AN89" s="96"/>
      <c r="AO89" s="96"/>
      <c r="AP89" s="96"/>
      <c r="AQ89" s="97"/>
      <c r="AR89" s="95">
        <v>56124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56124</v>
      </c>
      <c r="BH89" s="94"/>
      <c r="BI89" s="94"/>
      <c r="BJ89" s="94"/>
      <c r="BK89" s="94"/>
    </row>
    <row r="90" spans="1:79" s="98" customFormat="1" ht="12.75" customHeight="1" x14ac:dyDescent="0.2">
      <c r="A90" s="88">
        <v>2275</v>
      </c>
      <c r="B90" s="89"/>
      <c r="C90" s="89"/>
      <c r="D90" s="90"/>
      <c r="E90" s="91" t="s">
        <v>185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1832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1832</v>
      </c>
      <c r="AN90" s="96"/>
      <c r="AO90" s="96"/>
      <c r="AP90" s="96"/>
      <c r="AQ90" s="97"/>
      <c r="AR90" s="95">
        <v>1962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1962</v>
      </c>
      <c r="BH90" s="94"/>
      <c r="BI90" s="94"/>
      <c r="BJ90" s="94"/>
      <c r="BK90" s="94"/>
    </row>
    <row r="91" spans="1:79" s="98" customFormat="1" ht="25.5" customHeight="1" x14ac:dyDescent="0.2">
      <c r="A91" s="88">
        <v>3110</v>
      </c>
      <c r="B91" s="89"/>
      <c r="C91" s="89"/>
      <c r="D91" s="90"/>
      <c r="E91" s="91" t="s">
        <v>186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0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0</v>
      </c>
      <c r="AN91" s="96"/>
      <c r="AO91" s="96"/>
      <c r="AP91" s="96"/>
      <c r="AQ91" s="97"/>
      <c r="AR91" s="95">
        <v>0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0</v>
      </c>
      <c r="BH91" s="94"/>
      <c r="BI91" s="94"/>
      <c r="BJ91" s="94"/>
      <c r="BK91" s="94"/>
    </row>
    <row r="92" spans="1:79" s="6" customFormat="1" ht="12.75" customHeight="1" x14ac:dyDescent="0.2">
      <c r="A92" s="86"/>
      <c r="B92" s="84"/>
      <c r="C92" s="84"/>
      <c r="D92" s="85"/>
      <c r="E92" s="99" t="s">
        <v>147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3">
        <v>9448200</v>
      </c>
      <c r="Y92" s="104"/>
      <c r="Z92" s="104"/>
      <c r="AA92" s="104"/>
      <c r="AB92" s="105"/>
      <c r="AC92" s="103">
        <v>150000</v>
      </c>
      <c r="AD92" s="104"/>
      <c r="AE92" s="104"/>
      <c r="AF92" s="104"/>
      <c r="AG92" s="105"/>
      <c r="AH92" s="103">
        <v>0</v>
      </c>
      <c r="AI92" s="104"/>
      <c r="AJ92" s="104"/>
      <c r="AK92" s="104"/>
      <c r="AL92" s="105"/>
      <c r="AM92" s="103">
        <f>IF(ISNUMBER(X92),X92,0)+IF(ISNUMBER(AC92),AC92,0)</f>
        <v>9598200</v>
      </c>
      <c r="AN92" s="104"/>
      <c r="AO92" s="104"/>
      <c r="AP92" s="104"/>
      <c r="AQ92" s="105"/>
      <c r="AR92" s="103">
        <v>10119022</v>
      </c>
      <c r="AS92" s="104"/>
      <c r="AT92" s="104"/>
      <c r="AU92" s="104"/>
      <c r="AV92" s="105"/>
      <c r="AW92" s="103">
        <v>150000</v>
      </c>
      <c r="AX92" s="104"/>
      <c r="AY92" s="104"/>
      <c r="AZ92" s="104"/>
      <c r="BA92" s="105"/>
      <c r="BB92" s="103">
        <v>0</v>
      </c>
      <c r="BC92" s="104"/>
      <c r="BD92" s="104"/>
      <c r="BE92" s="104"/>
      <c r="BF92" s="105"/>
      <c r="BG92" s="102">
        <f>IF(ISNUMBER(AR92),AR92,0)+IF(ISNUMBER(AW92),AW92,0)</f>
        <v>10269022</v>
      </c>
      <c r="BH92" s="102"/>
      <c r="BI92" s="102"/>
      <c r="BJ92" s="102"/>
      <c r="BK92" s="102"/>
    </row>
    <row r="94" spans="1:79" ht="14.25" customHeight="1" x14ac:dyDescent="12.75">
      <c r="A94" s="42" t="s">
        <v>330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" customHeight="1" x14ac:dyDescent="0.2">
      <c r="A95" s="53" t="s">
        <v>301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</row>
    <row r="96" spans="1:79" ht="23.1" customHeight="1" x14ac:dyDescent="0.2">
      <c r="A96" s="66" t="s">
        <v>119</v>
      </c>
      <c r="B96" s="67"/>
      <c r="C96" s="67"/>
      <c r="D96" s="67"/>
      <c r="E96" s="68"/>
      <c r="F96" s="60" t="s">
        <v>19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2"/>
      <c r="X96" s="36" t="s">
        <v>323</v>
      </c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0" t="s">
        <v>328</v>
      </c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2"/>
    </row>
    <row r="97" spans="1:79" ht="53.25" customHeight="1" x14ac:dyDescent="0.2">
      <c r="A97" s="69"/>
      <c r="B97" s="70"/>
      <c r="C97" s="70"/>
      <c r="D97" s="70"/>
      <c r="E97" s="71"/>
      <c r="F97" s="63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30" t="s">
        <v>4</v>
      </c>
      <c r="Y97" s="31"/>
      <c r="Z97" s="31"/>
      <c r="AA97" s="31"/>
      <c r="AB97" s="32"/>
      <c r="AC97" s="30" t="s">
        <v>3</v>
      </c>
      <c r="AD97" s="31"/>
      <c r="AE97" s="31"/>
      <c r="AF97" s="31"/>
      <c r="AG97" s="32"/>
      <c r="AH97" s="46" t="s">
        <v>116</v>
      </c>
      <c r="AI97" s="47"/>
      <c r="AJ97" s="47"/>
      <c r="AK97" s="47"/>
      <c r="AL97" s="48"/>
      <c r="AM97" s="30" t="s">
        <v>5</v>
      </c>
      <c r="AN97" s="31"/>
      <c r="AO97" s="31"/>
      <c r="AP97" s="31"/>
      <c r="AQ97" s="32"/>
      <c r="AR97" s="30" t="s">
        <v>4</v>
      </c>
      <c r="AS97" s="31"/>
      <c r="AT97" s="31"/>
      <c r="AU97" s="31"/>
      <c r="AV97" s="32"/>
      <c r="AW97" s="30" t="s">
        <v>3</v>
      </c>
      <c r="AX97" s="31"/>
      <c r="AY97" s="31"/>
      <c r="AZ97" s="31"/>
      <c r="BA97" s="32"/>
      <c r="BB97" s="49" t="s">
        <v>116</v>
      </c>
      <c r="BC97" s="49"/>
      <c r="BD97" s="49"/>
      <c r="BE97" s="49"/>
      <c r="BF97" s="49"/>
      <c r="BG97" s="30" t="s">
        <v>96</v>
      </c>
      <c r="BH97" s="31"/>
      <c r="BI97" s="31"/>
      <c r="BJ97" s="31"/>
      <c r="BK97" s="32"/>
    </row>
    <row r="98" spans="1:79" ht="15" customHeight="1" x14ac:dyDescent="0.2">
      <c r="A98" s="30">
        <v>1</v>
      </c>
      <c r="B98" s="31"/>
      <c r="C98" s="31"/>
      <c r="D98" s="31"/>
      <c r="E98" s="32"/>
      <c r="F98" s="30">
        <v>2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30">
        <v>3</v>
      </c>
      <c r="Y98" s="31"/>
      <c r="Z98" s="31"/>
      <c r="AA98" s="31"/>
      <c r="AB98" s="32"/>
      <c r="AC98" s="30">
        <v>4</v>
      </c>
      <c r="AD98" s="31"/>
      <c r="AE98" s="31"/>
      <c r="AF98" s="31"/>
      <c r="AG98" s="32"/>
      <c r="AH98" s="30">
        <v>5</v>
      </c>
      <c r="AI98" s="31"/>
      <c r="AJ98" s="31"/>
      <c r="AK98" s="31"/>
      <c r="AL98" s="32"/>
      <c r="AM98" s="30">
        <v>6</v>
      </c>
      <c r="AN98" s="31"/>
      <c r="AO98" s="31"/>
      <c r="AP98" s="31"/>
      <c r="AQ98" s="32"/>
      <c r="AR98" s="30">
        <v>7</v>
      </c>
      <c r="AS98" s="31"/>
      <c r="AT98" s="31"/>
      <c r="AU98" s="31"/>
      <c r="AV98" s="32"/>
      <c r="AW98" s="30">
        <v>8</v>
      </c>
      <c r="AX98" s="31"/>
      <c r="AY98" s="31"/>
      <c r="AZ98" s="31"/>
      <c r="BA98" s="32"/>
      <c r="BB98" s="30">
        <v>9</v>
      </c>
      <c r="BC98" s="31"/>
      <c r="BD98" s="31"/>
      <c r="BE98" s="31"/>
      <c r="BF98" s="32"/>
      <c r="BG98" s="30">
        <v>10</v>
      </c>
      <c r="BH98" s="31"/>
      <c r="BI98" s="31"/>
      <c r="BJ98" s="31"/>
      <c r="BK98" s="32"/>
    </row>
    <row r="99" spans="1:79" s="1" customFormat="1" ht="15" hidden="1" customHeight="1" x14ac:dyDescent="0.2">
      <c r="A99" s="33" t="s">
        <v>64</v>
      </c>
      <c r="B99" s="34"/>
      <c r="C99" s="34"/>
      <c r="D99" s="34"/>
      <c r="E99" s="35"/>
      <c r="F99" s="33" t="s">
        <v>57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  <c r="X99" s="33" t="s">
        <v>60</v>
      </c>
      <c r="Y99" s="34"/>
      <c r="Z99" s="34"/>
      <c r="AA99" s="34"/>
      <c r="AB99" s="35"/>
      <c r="AC99" s="33" t="s">
        <v>61</v>
      </c>
      <c r="AD99" s="34"/>
      <c r="AE99" s="34"/>
      <c r="AF99" s="34"/>
      <c r="AG99" s="35"/>
      <c r="AH99" s="33" t="s">
        <v>94</v>
      </c>
      <c r="AI99" s="34"/>
      <c r="AJ99" s="34"/>
      <c r="AK99" s="34"/>
      <c r="AL99" s="35"/>
      <c r="AM99" s="50" t="s">
        <v>171</v>
      </c>
      <c r="AN99" s="51"/>
      <c r="AO99" s="51"/>
      <c r="AP99" s="51"/>
      <c r="AQ99" s="52"/>
      <c r="AR99" s="33" t="s">
        <v>62</v>
      </c>
      <c r="AS99" s="34"/>
      <c r="AT99" s="34"/>
      <c r="AU99" s="34"/>
      <c r="AV99" s="35"/>
      <c r="AW99" s="33" t="s">
        <v>63</v>
      </c>
      <c r="AX99" s="34"/>
      <c r="AY99" s="34"/>
      <c r="AZ99" s="34"/>
      <c r="BA99" s="35"/>
      <c r="BB99" s="33" t="s">
        <v>95</v>
      </c>
      <c r="BC99" s="34"/>
      <c r="BD99" s="34"/>
      <c r="BE99" s="34"/>
      <c r="BF99" s="35"/>
      <c r="BG99" s="50" t="s">
        <v>171</v>
      </c>
      <c r="BH99" s="51"/>
      <c r="BI99" s="51"/>
      <c r="BJ99" s="51"/>
      <c r="BK99" s="52"/>
      <c r="CA99" t="s">
        <v>31</v>
      </c>
    </row>
    <row r="100" spans="1:79" s="6" customFormat="1" ht="12.75" customHeight="1" x14ac:dyDescent="0.2">
      <c r="A100" s="86"/>
      <c r="B100" s="84"/>
      <c r="C100" s="84"/>
      <c r="D100" s="84"/>
      <c r="E100" s="85"/>
      <c r="F100" s="86" t="s">
        <v>147</v>
      </c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5"/>
      <c r="X100" s="106"/>
      <c r="Y100" s="107"/>
      <c r="Z100" s="107"/>
      <c r="AA100" s="107"/>
      <c r="AB100" s="108"/>
      <c r="AC100" s="106"/>
      <c r="AD100" s="107"/>
      <c r="AE100" s="107"/>
      <c r="AF100" s="107"/>
      <c r="AG100" s="108"/>
      <c r="AH100" s="102"/>
      <c r="AI100" s="102"/>
      <c r="AJ100" s="102"/>
      <c r="AK100" s="102"/>
      <c r="AL100" s="102"/>
      <c r="AM100" s="102">
        <f>IF(ISNUMBER(X100),X100,0)+IF(ISNUMBER(AC100),AC100,0)</f>
        <v>0</v>
      </c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>
        <f>IF(ISNUMBER(AR100),AR100,0)+IF(ISNUMBER(AW100),AW100,0)</f>
        <v>0</v>
      </c>
      <c r="BH100" s="102"/>
      <c r="BI100" s="102"/>
      <c r="BJ100" s="102"/>
      <c r="BK100" s="102"/>
      <c r="CA100" s="6" t="s">
        <v>32</v>
      </c>
    </row>
    <row r="103" spans="1:79" ht="14.25" customHeight="1" x14ac:dyDescent="0.2">
      <c r="A103" s="42" t="s">
        <v>120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4.25" customHeight="1" x14ac:dyDescent="0.2">
      <c r="A104" s="42" t="s">
        <v>316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" customHeight="1" x14ac:dyDescent="0.2">
      <c r="A105" s="53" t="s">
        <v>301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</row>
    <row r="106" spans="1:79" ht="23.1" customHeight="1" x14ac:dyDescent="0.2">
      <c r="A106" s="60" t="s">
        <v>6</v>
      </c>
      <c r="B106" s="61"/>
      <c r="C106" s="61"/>
      <c r="D106" s="60" t="s">
        <v>121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2"/>
      <c r="U106" s="30" t="s">
        <v>302</v>
      </c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2"/>
      <c r="AN106" s="30" t="s">
        <v>305</v>
      </c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2"/>
      <c r="BG106" s="36" t="s">
        <v>313</v>
      </c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</row>
    <row r="107" spans="1:79" ht="52.5" customHeight="1" x14ac:dyDescent="12.75">
      <c r="A107" s="63"/>
      <c r="B107" s="64"/>
      <c r="C107" s="64"/>
      <c r="D107" s="63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5"/>
      <c r="U107" s="30" t="s">
        <v>4</v>
      </c>
      <c r="V107" s="31"/>
      <c r="W107" s="31"/>
      <c r="X107" s="31"/>
      <c r="Y107" s="32"/>
      <c r="Z107" s="30" t="s">
        <v>3</v>
      </c>
      <c r="AA107" s="31"/>
      <c r="AB107" s="31"/>
      <c r="AC107" s="31"/>
      <c r="AD107" s="32"/>
      <c r="AE107" s="46" t="s">
        <v>116</v>
      </c>
      <c r="AF107" s="47"/>
      <c r="AG107" s="47"/>
      <c r="AH107" s="48"/>
      <c r="AI107" s="30" t="s">
        <v>5</v>
      </c>
      <c r="AJ107" s="31"/>
      <c r="AK107" s="31"/>
      <c r="AL107" s="31"/>
      <c r="AM107" s="32"/>
      <c r="AN107" s="30" t="s">
        <v>4</v>
      </c>
      <c r="AO107" s="31"/>
      <c r="AP107" s="31"/>
      <c r="AQ107" s="31"/>
      <c r="AR107" s="32"/>
      <c r="AS107" s="30" t="s">
        <v>3</v>
      </c>
      <c r="AT107" s="31"/>
      <c r="AU107" s="31"/>
      <c r="AV107" s="31"/>
      <c r="AW107" s="32"/>
      <c r="AX107" s="46" t="s">
        <v>116</v>
      </c>
      <c r="AY107" s="47"/>
      <c r="AZ107" s="47"/>
      <c r="BA107" s="48"/>
      <c r="BB107" s="30" t="s">
        <v>96</v>
      </c>
      <c r="BC107" s="31"/>
      <c r="BD107" s="31"/>
      <c r="BE107" s="31"/>
      <c r="BF107" s="32"/>
      <c r="BG107" s="30" t="s">
        <v>4</v>
      </c>
      <c r="BH107" s="31"/>
      <c r="BI107" s="31"/>
      <c r="BJ107" s="31"/>
      <c r="BK107" s="32"/>
      <c r="BL107" s="36" t="s">
        <v>3</v>
      </c>
      <c r="BM107" s="36"/>
      <c r="BN107" s="36"/>
      <c r="BO107" s="36"/>
      <c r="BP107" s="36"/>
      <c r="BQ107" s="49" t="s">
        <v>116</v>
      </c>
      <c r="BR107" s="49"/>
      <c r="BS107" s="49"/>
      <c r="BT107" s="49"/>
      <c r="BU107" s="30" t="s">
        <v>97</v>
      </c>
      <c r="BV107" s="31"/>
      <c r="BW107" s="31"/>
      <c r="BX107" s="31"/>
      <c r="BY107" s="32"/>
    </row>
    <row r="108" spans="1:79" ht="15" customHeight="1" x14ac:dyDescent="0.2">
      <c r="A108" s="30">
        <v>1</v>
      </c>
      <c r="B108" s="31"/>
      <c r="C108" s="31"/>
      <c r="D108" s="30">
        <v>2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30">
        <v>3</v>
      </c>
      <c r="V108" s="31"/>
      <c r="W108" s="31"/>
      <c r="X108" s="31"/>
      <c r="Y108" s="32"/>
      <c r="Z108" s="30">
        <v>4</v>
      </c>
      <c r="AA108" s="31"/>
      <c r="AB108" s="31"/>
      <c r="AC108" s="31"/>
      <c r="AD108" s="32"/>
      <c r="AE108" s="30">
        <v>5</v>
      </c>
      <c r="AF108" s="31"/>
      <c r="AG108" s="31"/>
      <c r="AH108" s="32"/>
      <c r="AI108" s="30">
        <v>6</v>
      </c>
      <c r="AJ108" s="31"/>
      <c r="AK108" s="31"/>
      <c r="AL108" s="31"/>
      <c r="AM108" s="32"/>
      <c r="AN108" s="30">
        <v>7</v>
      </c>
      <c r="AO108" s="31"/>
      <c r="AP108" s="31"/>
      <c r="AQ108" s="31"/>
      <c r="AR108" s="32"/>
      <c r="AS108" s="30">
        <v>8</v>
      </c>
      <c r="AT108" s="31"/>
      <c r="AU108" s="31"/>
      <c r="AV108" s="31"/>
      <c r="AW108" s="32"/>
      <c r="AX108" s="36">
        <v>9</v>
      </c>
      <c r="AY108" s="36"/>
      <c r="AZ108" s="36"/>
      <c r="BA108" s="36"/>
      <c r="BB108" s="30">
        <v>10</v>
      </c>
      <c r="BC108" s="31"/>
      <c r="BD108" s="31"/>
      <c r="BE108" s="31"/>
      <c r="BF108" s="32"/>
      <c r="BG108" s="30">
        <v>11</v>
      </c>
      <c r="BH108" s="31"/>
      <c r="BI108" s="31"/>
      <c r="BJ108" s="31"/>
      <c r="BK108" s="32"/>
      <c r="BL108" s="36">
        <v>12</v>
      </c>
      <c r="BM108" s="36"/>
      <c r="BN108" s="36"/>
      <c r="BO108" s="36"/>
      <c r="BP108" s="36"/>
      <c r="BQ108" s="30">
        <v>13</v>
      </c>
      <c r="BR108" s="31"/>
      <c r="BS108" s="31"/>
      <c r="BT108" s="32"/>
      <c r="BU108" s="30">
        <v>14</v>
      </c>
      <c r="BV108" s="31"/>
      <c r="BW108" s="31"/>
      <c r="BX108" s="31"/>
      <c r="BY108" s="32"/>
    </row>
    <row r="109" spans="1:79" s="1" customFormat="1" ht="14.25" hidden="1" customHeight="1" x14ac:dyDescent="0.2">
      <c r="A109" s="33" t="s">
        <v>69</v>
      </c>
      <c r="B109" s="34"/>
      <c r="C109" s="34"/>
      <c r="D109" s="33" t="s">
        <v>57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5"/>
      <c r="U109" s="38" t="s">
        <v>65</v>
      </c>
      <c r="V109" s="38"/>
      <c r="W109" s="38"/>
      <c r="X109" s="38"/>
      <c r="Y109" s="38"/>
      <c r="Z109" s="38" t="s">
        <v>66</v>
      </c>
      <c r="AA109" s="38"/>
      <c r="AB109" s="38"/>
      <c r="AC109" s="38"/>
      <c r="AD109" s="38"/>
      <c r="AE109" s="38" t="s">
        <v>91</v>
      </c>
      <c r="AF109" s="38"/>
      <c r="AG109" s="38"/>
      <c r="AH109" s="38"/>
      <c r="AI109" s="44" t="s">
        <v>170</v>
      </c>
      <c r="AJ109" s="44"/>
      <c r="AK109" s="44"/>
      <c r="AL109" s="44"/>
      <c r="AM109" s="44"/>
      <c r="AN109" s="38" t="s">
        <v>67</v>
      </c>
      <c r="AO109" s="38"/>
      <c r="AP109" s="38"/>
      <c r="AQ109" s="38"/>
      <c r="AR109" s="38"/>
      <c r="AS109" s="38" t="s">
        <v>68</v>
      </c>
      <c r="AT109" s="38"/>
      <c r="AU109" s="38"/>
      <c r="AV109" s="38"/>
      <c r="AW109" s="38"/>
      <c r="AX109" s="38" t="s">
        <v>92</v>
      </c>
      <c r="AY109" s="38"/>
      <c r="AZ109" s="38"/>
      <c r="BA109" s="38"/>
      <c r="BB109" s="44" t="s">
        <v>170</v>
      </c>
      <c r="BC109" s="44"/>
      <c r="BD109" s="44"/>
      <c r="BE109" s="44"/>
      <c r="BF109" s="44"/>
      <c r="BG109" s="38" t="s">
        <v>58</v>
      </c>
      <c r="BH109" s="38"/>
      <c r="BI109" s="38"/>
      <c r="BJ109" s="38"/>
      <c r="BK109" s="38"/>
      <c r="BL109" s="38" t="s">
        <v>59</v>
      </c>
      <c r="BM109" s="38"/>
      <c r="BN109" s="38"/>
      <c r="BO109" s="38"/>
      <c r="BP109" s="38"/>
      <c r="BQ109" s="38" t="s">
        <v>93</v>
      </c>
      <c r="BR109" s="38"/>
      <c r="BS109" s="38"/>
      <c r="BT109" s="38"/>
      <c r="BU109" s="44" t="s">
        <v>170</v>
      </c>
      <c r="BV109" s="44"/>
      <c r="BW109" s="44"/>
      <c r="BX109" s="44"/>
      <c r="BY109" s="44"/>
      <c r="CA109" t="s">
        <v>33</v>
      </c>
    </row>
    <row r="110" spans="1:79" s="98" customFormat="1" ht="51" customHeight="1" x14ac:dyDescent="0.2">
      <c r="A110" s="88">
        <v>1</v>
      </c>
      <c r="B110" s="89"/>
      <c r="C110" s="89"/>
      <c r="D110" s="91" t="s">
        <v>187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3"/>
      <c r="U110" s="95">
        <v>4408250.74</v>
      </c>
      <c r="V110" s="96"/>
      <c r="W110" s="96"/>
      <c r="X110" s="96"/>
      <c r="Y110" s="97"/>
      <c r="Z110" s="95">
        <v>0</v>
      </c>
      <c r="AA110" s="96"/>
      <c r="AB110" s="96"/>
      <c r="AC110" s="96"/>
      <c r="AD110" s="97"/>
      <c r="AE110" s="95">
        <v>0</v>
      </c>
      <c r="AF110" s="96"/>
      <c r="AG110" s="96"/>
      <c r="AH110" s="97"/>
      <c r="AI110" s="95">
        <f>IF(ISNUMBER(U110),U110,0)+IF(ISNUMBER(Z110),Z110,0)</f>
        <v>4408250.74</v>
      </c>
      <c r="AJ110" s="96"/>
      <c r="AK110" s="96"/>
      <c r="AL110" s="96"/>
      <c r="AM110" s="97"/>
      <c r="AN110" s="95">
        <v>8851718</v>
      </c>
      <c r="AO110" s="96"/>
      <c r="AP110" s="96"/>
      <c r="AQ110" s="96"/>
      <c r="AR110" s="97"/>
      <c r="AS110" s="95">
        <v>120000</v>
      </c>
      <c r="AT110" s="96"/>
      <c r="AU110" s="96"/>
      <c r="AV110" s="96"/>
      <c r="AW110" s="97"/>
      <c r="AX110" s="95">
        <v>0</v>
      </c>
      <c r="AY110" s="96"/>
      <c r="AZ110" s="96"/>
      <c r="BA110" s="97"/>
      <c r="BB110" s="95">
        <f>IF(ISNUMBER(AN110),AN110,0)+IF(ISNUMBER(AS110),AS110,0)</f>
        <v>8971718</v>
      </c>
      <c r="BC110" s="96"/>
      <c r="BD110" s="96"/>
      <c r="BE110" s="96"/>
      <c r="BF110" s="97"/>
      <c r="BG110" s="95">
        <v>8700000</v>
      </c>
      <c r="BH110" s="96"/>
      <c r="BI110" s="96"/>
      <c r="BJ110" s="96"/>
      <c r="BK110" s="97"/>
      <c r="BL110" s="95">
        <v>150000</v>
      </c>
      <c r="BM110" s="96"/>
      <c r="BN110" s="96"/>
      <c r="BO110" s="96"/>
      <c r="BP110" s="97"/>
      <c r="BQ110" s="95">
        <v>0</v>
      </c>
      <c r="BR110" s="96"/>
      <c r="BS110" s="96"/>
      <c r="BT110" s="97"/>
      <c r="BU110" s="95">
        <f>IF(ISNUMBER(BG110),BG110,0)+IF(ISNUMBER(BL110),BL110,0)</f>
        <v>8850000</v>
      </c>
      <c r="BV110" s="96"/>
      <c r="BW110" s="96"/>
      <c r="BX110" s="96"/>
      <c r="BY110" s="97"/>
      <c r="CA110" s="98" t="s">
        <v>34</v>
      </c>
    </row>
    <row r="111" spans="1:79" s="98" customFormat="1" ht="12.75" customHeight="1" x14ac:dyDescent="0.2">
      <c r="A111" s="88">
        <v>2</v>
      </c>
      <c r="B111" s="89"/>
      <c r="C111" s="89"/>
      <c r="D111" s="91" t="s">
        <v>188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95">
        <v>0</v>
      </c>
      <c r="V111" s="96"/>
      <c r="W111" s="96"/>
      <c r="X111" s="96"/>
      <c r="Y111" s="97"/>
      <c r="Z111" s="95">
        <v>0</v>
      </c>
      <c r="AA111" s="96"/>
      <c r="AB111" s="96"/>
      <c r="AC111" s="96"/>
      <c r="AD111" s="97"/>
      <c r="AE111" s="95">
        <v>0</v>
      </c>
      <c r="AF111" s="96"/>
      <c r="AG111" s="96"/>
      <c r="AH111" s="97"/>
      <c r="AI111" s="95">
        <f>IF(ISNUMBER(U111),U111,0)+IF(ISNUMBER(Z111),Z111,0)</f>
        <v>0</v>
      </c>
      <c r="AJ111" s="96"/>
      <c r="AK111" s="96"/>
      <c r="AL111" s="96"/>
      <c r="AM111" s="97"/>
      <c r="AN111" s="95">
        <v>0</v>
      </c>
      <c r="AO111" s="96"/>
      <c r="AP111" s="96"/>
      <c r="AQ111" s="96"/>
      <c r="AR111" s="97"/>
      <c r="AS111" s="95">
        <v>398400</v>
      </c>
      <c r="AT111" s="96"/>
      <c r="AU111" s="96"/>
      <c r="AV111" s="96"/>
      <c r="AW111" s="97"/>
      <c r="AX111" s="95">
        <v>398400</v>
      </c>
      <c r="AY111" s="96"/>
      <c r="AZ111" s="96"/>
      <c r="BA111" s="97"/>
      <c r="BB111" s="95">
        <f>IF(ISNUMBER(AN111),AN111,0)+IF(ISNUMBER(AS111),AS111,0)</f>
        <v>398400</v>
      </c>
      <c r="BC111" s="96"/>
      <c r="BD111" s="96"/>
      <c r="BE111" s="96"/>
      <c r="BF111" s="97"/>
      <c r="BG111" s="95">
        <v>0</v>
      </c>
      <c r="BH111" s="96"/>
      <c r="BI111" s="96"/>
      <c r="BJ111" s="96"/>
      <c r="BK111" s="97"/>
      <c r="BL111" s="95">
        <v>0</v>
      </c>
      <c r="BM111" s="96"/>
      <c r="BN111" s="96"/>
      <c r="BO111" s="96"/>
      <c r="BP111" s="97"/>
      <c r="BQ111" s="95">
        <v>0</v>
      </c>
      <c r="BR111" s="96"/>
      <c r="BS111" s="96"/>
      <c r="BT111" s="97"/>
      <c r="BU111" s="95">
        <f>IF(ISNUMBER(BG111),BG111,0)+IF(ISNUMBER(BL111),BL111,0)</f>
        <v>0</v>
      </c>
      <c r="BV111" s="96"/>
      <c r="BW111" s="96"/>
      <c r="BX111" s="96"/>
      <c r="BY111" s="97"/>
    </row>
    <row r="112" spans="1:79" s="6" customFormat="1" ht="12.75" customHeight="1" x14ac:dyDescent="0.2">
      <c r="A112" s="86"/>
      <c r="B112" s="84"/>
      <c r="C112" s="84"/>
      <c r="D112" s="99" t="s">
        <v>147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1"/>
      <c r="U112" s="103">
        <v>4408250.74</v>
      </c>
      <c r="V112" s="104"/>
      <c r="W112" s="104"/>
      <c r="X112" s="104"/>
      <c r="Y112" s="105"/>
      <c r="Z112" s="103">
        <v>0</v>
      </c>
      <c r="AA112" s="104"/>
      <c r="AB112" s="104"/>
      <c r="AC112" s="104"/>
      <c r="AD112" s="105"/>
      <c r="AE112" s="103">
        <v>0</v>
      </c>
      <c r="AF112" s="104"/>
      <c r="AG112" s="104"/>
      <c r="AH112" s="105"/>
      <c r="AI112" s="103">
        <f>IF(ISNUMBER(U112),U112,0)+IF(ISNUMBER(Z112),Z112,0)</f>
        <v>4408250.74</v>
      </c>
      <c r="AJ112" s="104"/>
      <c r="AK112" s="104"/>
      <c r="AL112" s="104"/>
      <c r="AM112" s="105"/>
      <c r="AN112" s="103">
        <v>8851718</v>
      </c>
      <c r="AO112" s="104"/>
      <c r="AP112" s="104"/>
      <c r="AQ112" s="104"/>
      <c r="AR112" s="105"/>
      <c r="AS112" s="103">
        <v>518400</v>
      </c>
      <c r="AT112" s="104"/>
      <c r="AU112" s="104"/>
      <c r="AV112" s="104"/>
      <c r="AW112" s="105"/>
      <c r="AX112" s="103">
        <v>398400</v>
      </c>
      <c r="AY112" s="104"/>
      <c r="AZ112" s="104"/>
      <c r="BA112" s="105"/>
      <c r="BB112" s="103">
        <f>IF(ISNUMBER(AN112),AN112,0)+IF(ISNUMBER(AS112),AS112,0)</f>
        <v>9370118</v>
      </c>
      <c r="BC112" s="104"/>
      <c r="BD112" s="104"/>
      <c r="BE112" s="104"/>
      <c r="BF112" s="105"/>
      <c r="BG112" s="103">
        <v>8700000</v>
      </c>
      <c r="BH112" s="104"/>
      <c r="BI112" s="104"/>
      <c r="BJ112" s="104"/>
      <c r="BK112" s="105"/>
      <c r="BL112" s="103">
        <v>150000</v>
      </c>
      <c r="BM112" s="104"/>
      <c r="BN112" s="104"/>
      <c r="BO112" s="104"/>
      <c r="BP112" s="105"/>
      <c r="BQ112" s="103">
        <v>0</v>
      </c>
      <c r="BR112" s="104"/>
      <c r="BS112" s="104"/>
      <c r="BT112" s="105"/>
      <c r="BU112" s="103">
        <f>IF(ISNUMBER(BG112),BG112,0)+IF(ISNUMBER(BL112),BL112,0)</f>
        <v>8850000</v>
      </c>
      <c r="BV112" s="104"/>
      <c r="BW112" s="104"/>
      <c r="BX112" s="104"/>
      <c r="BY112" s="105"/>
    </row>
    <row r="114" spans="1:79" ht="14.25" customHeight="1" x14ac:dyDescent="12.75">
      <c r="A114" s="42" t="s">
        <v>331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15" customHeight="1" x14ac:dyDescent="12.75">
      <c r="A115" s="45" t="s">
        <v>301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</row>
    <row r="116" spans="1:79" ht="23.1" customHeight="1" x14ac:dyDescent="12.75">
      <c r="A116" s="60" t="s">
        <v>6</v>
      </c>
      <c r="B116" s="61"/>
      <c r="C116" s="61"/>
      <c r="D116" s="60" t="s">
        <v>121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2"/>
      <c r="U116" s="36" t="s">
        <v>323</v>
      </c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 t="s">
        <v>328</v>
      </c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</row>
    <row r="117" spans="1:79" ht="54" customHeight="1" x14ac:dyDescent="0.2">
      <c r="A117" s="63"/>
      <c r="B117" s="64"/>
      <c r="C117" s="64"/>
      <c r="D117" s="63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5"/>
      <c r="U117" s="30" t="s">
        <v>4</v>
      </c>
      <c r="V117" s="31"/>
      <c r="W117" s="31"/>
      <c r="X117" s="31"/>
      <c r="Y117" s="32"/>
      <c r="Z117" s="30" t="s">
        <v>3</v>
      </c>
      <c r="AA117" s="31"/>
      <c r="AB117" s="31"/>
      <c r="AC117" s="31"/>
      <c r="AD117" s="32"/>
      <c r="AE117" s="46" t="s">
        <v>116</v>
      </c>
      <c r="AF117" s="47"/>
      <c r="AG117" s="47"/>
      <c r="AH117" s="47"/>
      <c r="AI117" s="48"/>
      <c r="AJ117" s="30" t="s">
        <v>5</v>
      </c>
      <c r="AK117" s="31"/>
      <c r="AL117" s="31"/>
      <c r="AM117" s="31"/>
      <c r="AN117" s="32"/>
      <c r="AO117" s="30" t="s">
        <v>4</v>
      </c>
      <c r="AP117" s="31"/>
      <c r="AQ117" s="31"/>
      <c r="AR117" s="31"/>
      <c r="AS117" s="32"/>
      <c r="AT117" s="30" t="s">
        <v>3</v>
      </c>
      <c r="AU117" s="31"/>
      <c r="AV117" s="31"/>
      <c r="AW117" s="31"/>
      <c r="AX117" s="32"/>
      <c r="AY117" s="46" t="s">
        <v>116</v>
      </c>
      <c r="AZ117" s="47"/>
      <c r="BA117" s="47"/>
      <c r="BB117" s="47"/>
      <c r="BC117" s="48"/>
      <c r="BD117" s="36" t="s">
        <v>96</v>
      </c>
      <c r="BE117" s="36"/>
      <c r="BF117" s="36"/>
      <c r="BG117" s="36"/>
      <c r="BH117" s="36"/>
    </row>
    <row r="118" spans="1:79" ht="15" customHeight="1" x14ac:dyDescent="0.2">
      <c r="A118" s="30" t="s">
        <v>169</v>
      </c>
      <c r="B118" s="31"/>
      <c r="C118" s="31"/>
      <c r="D118" s="30">
        <v>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30">
        <v>3</v>
      </c>
      <c r="V118" s="31"/>
      <c r="W118" s="31"/>
      <c r="X118" s="31"/>
      <c r="Y118" s="32"/>
      <c r="Z118" s="30">
        <v>4</v>
      </c>
      <c r="AA118" s="31"/>
      <c r="AB118" s="31"/>
      <c r="AC118" s="31"/>
      <c r="AD118" s="32"/>
      <c r="AE118" s="30">
        <v>5</v>
      </c>
      <c r="AF118" s="31"/>
      <c r="AG118" s="31"/>
      <c r="AH118" s="31"/>
      <c r="AI118" s="32"/>
      <c r="AJ118" s="30">
        <v>6</v>
      </c>
      <c r="AK118" s="31"/>
      <c r="AL118" s="31"/>
      <c r="AM118" s="31"/>
      <c r="AN118" s="32"/>
      <c r="AO118" s="30">
        <v>7</v>
      </c>
      <c r="AP118" s="31"/>
      <c r="AQ118" s="31"/>
      <c r="AR118" s="31"/>
      <c r="AS118" s="32"/>
      <c r="AT118" s="30">
        <v>8</v>
      </c>
      <c r="AU118" s="31"/>
      <c r="AV118" s="31"/>
      <c r="AW118" s="31"/>
      <c r="AX118" s="32"/>
      <c r="AY118" s="30">
        <v>9</v>
      </c>
      <c r="AZ118" s="31"/>
      <c r="BA118" s="31"/>
      <c r="BB118" s="31"/>
      <c r="BC118" s="32"/>
      <c r="BD118" s="30">
        <v>10</v>
      </c>
      <c r="BE118" s="31"/>
      <c r="BF118" s="31"/>
      <c r="BG118" s="31"/>
      <c r="BH118" s="32"/>
    </row>
    <row r="119" spans="1:79" s="1" customFormat="1" ht="12.75" hidden="1" customHeight="1" x14ac:dyDescent="0.2">
      <c r="A119" s="33" t="s">
        <v>69</v>
      </c>
      <c r="B119" s="34"/>
      <c r="C119" s="34"/>
      <c r="D119" s="33" t="s">
        <v>57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33" t="s">
        <v>60</v>
      </c>
      <c r="V119" s="34"/>
      <c r="W119" s="34"/>
      <c r="X119" s="34"/>
      <c r="Y119" s="35"/>
      <c r="Z119" s="33" t="s">
        <v>61</v>
      </c>
      <c r="AA119" s="34"/>
      <c r="AB119" s="34"/>
      <c r="AC119" s="34"/>
      <c r="AD119" s="35"/>
      <c r="AE119" s="33" t="s">
        <v>94</v>
      </c>
      <c r="AF119" s="34"/>
      <c r="AG119" s="34"/>
      <c r="AH119" s="34"/>
      <c r="AI119" s="35"/>
      <c r="AJ119" s="50" t="s">
        <v>171</v>
      </c>
      <c r="AK119" s="51"/>
      <c r="AL119" s="51"/>
      <c r="AM119" s="51"/>
      <c r="AN119" s="52"/>
      <c r="AO119" s="33" t="s">
        <v>62</v>
      </c>
      <c r="AP119" s="34"/>
      <c r="AQ119" s="34"/>
      <c r="AR119" s="34"/>
      <c r="AS119" s="35"/>
      <c r="AT119" s="33" t="s">
        <v>63</v>
      </c>
      <c r="AU119" s="34"/>
      <c r="AV119" s="34"/>
      <c r="AW119" s="34"/>
      <c r="AX119" s="35"/>
      <c r="AY119" s="33" t="s">
        <v>95</v>
      </c>
      <c r="AZ119" s="34"/>
      <c r="BA119" s="34"/>
      <c r="BB119" s="34"/>
      <c r="BC119" s="35"/>
      <c r="BD119" s="44" t="s">
        <v>171</v>
      </c>
      <c r="BE119" s="44"/>
      <c r="BF119" s="44"/>
      <c r="BG119" s="44"/>
      <c r="BH119" s="44"/>
      <c r="CA119" s="1" t="s">
        <v>35</v>
      </c>
    </row>
    <row r="120" spans="1:79" s="98" customFormat="1" ht="51" customHeight="1" x14ac:dyDescent="0.2">
      <c r="A120" s="88">
        <v>1</v>
      </c>
      <c r="B120" s="89"/>
      <c r="C120" s="89"/>
      <c r="D120" s="91" t="s">
        <v>187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3"/>
      <c r="U120" s="95">
        <v>9448200</v>
      </c>
      <c r="V120" s="96"/>
      <c r="W120" s="96"/>
      <c r="X120" s="96"/>
      <c r="Y120" s="97"/>
      <c r="Z120" s="95">
        <v>150000</v>
      </c>
      <c r="AA120" s="96"/>
      <c r="AB120" s="96"/>
      <c r="AC120" s="96"/>
      <c r="AD120" s="97"/>
      <c r="AE120" s="94">
        <v>0</v>
      </c>
      <c r="AF120" s="94"/>
      <c r="AG120" s="94"/>
      <c r="AH120" s="94"/>
      <c r="AI120" s="94"/>
      <c r="AJ120" s="109">
        <f>IF(ISNUMBER(U120),U120,0)+IF(ISNUMBER(Z120),Z120,0)</f>
        <v>9598200</v>
      </c>
      <c r="AK120" s="109"/>
      <c r="AL120" s="109"/>
      <c r="AM120" s="109"/>
      <c r="AN120" s="109"/>
      <c r="AO120" s="94">
        <v>10119022</v>
      </c>
      <c r="AP120" s="94"/>
      <c r="AQ120" s="94"/>
      <c r="AR120" s="94"/>
      <c r="AS120" s="94"/>
      <c r="AT120" s="109">
        <v>150000</v>
      </c>
      <c r="AU120" s="109"/>
      <c r="AV120" s="109"/>
      <c r="AW120" s="109"/>
      <c r="AX120" s="109"/>
      <c r="AY120" s="94">
        <v>0</v>
      </c>
      <c r="AZ120" s="94"/>
      <c r="BA120" s="94"/>
      <c r="BB120" s="94"/>
      <c r="BC120" s="94"/>
      <c r="BD120" s="109">
        <f>IF(ISNUMBER(AO120),AO120,0)+IF(ISNUMBER(AT120),AT120,0)</f>
        <v>10269022</v>
      </c>
      <c r="BE120" s="109"/>
      <c r="BF120" s="109"/>
      <c r="BG120" s="109"/>
      <c r="BH120" s="109"/>
      <c r="CA120" s="98" t="s">
        <v>36</v>
      </c>
    </row>
    <row r="121" spans="1:79" s="98" customFormat="1" ht="12.75" customHeight="1" x14ac:dyDescent="0.2">
      <c r="A121" s="88">
        <v>2</v>
      </c>
      <c r="B121" s="89"/>
      <c r="C121" s="89"/>
      <c r="D121" s="91" t="s">
        <v>188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3"/>
      <c r="U121" s="95">
        <v>0</v>
      </c>
      <c r="V121" s="96"/>
      <c r="W121" s="96"/>
      <c r="X121" s="96"/>
      <c r="Y121" s="97"/>
      <c r="Z121" s="95">
        <v>0</v>
      </c>
      <c r="AA121" s="96"/>
      <c r="AB121" s="96"/>
      <c r="AC121" s="96"/>
      <c r="AD121" s="97"/>
      <c r="AE121" s="94">
        <v>0</v>
      </c>
      <c r="AF121" s="94"/>
      <c r="AG121" s="94"/>
      <c r="AH121" s="94"/>
      <c r="AI121" s="94"/>
      <c r="AJ121" s="109">
        <f>IF(ISNUMBER(U121),U121,0)+IF(ISNUMBER(Z121),Z121,0)</f>
        <v>0</v>
      </c>
      <c r="AK121" s="109"/>
      <c r="AL121" s="109"/>
      <c r="AM121" s="109"/>
      <c r="AN121" s="109"/>
      <c r="AO121" s="94">
        <v>0</v>
      </c>
      <c r="AP121" s="94"/>
      <c r="AQ121" s="94"/>
      <c r="AR121" s="94"/>
      <c r="AS121" s="94"/>
      <c r="AT121" s="109">
        <v>0</v>
      </c>
      <c r="AU121" s="109"/>
      <c r="AV121" s="109"/>
      <c r="AW121" s="109"/>
      <c r="AX121" s="109"/>
      <c r="AY121" s="94">
        <v>0</v>
      </c>
      <c r="AZ121" s="94"/>
      <c r="BA121" s="94"/>
      <c r="BB121" s="94"/>
      <c r="BC121" s="94"/>
      <c r="BD121" s="109">
        <f>IF(ISNUMBER(AO121),AO121,0)+IF(ISNUMBER(AT121),AT121,0)</f>
        <v>0</v>
      </c>
      <c r="BE121" s="109"/>
      <c r="BF121" s="109"/>
      <c r="BG121" s="109"/>
      <c r="BH121" s="109"/>
    </row>
    <row r="122" spans="1:79" s="6" customFormat="1" ht="12.75" customHeight="1" x14ac:dyDescent="0.2">
      <c r="A122" s="86"/>
      <c r="B122" s="84"/>
      <c r="C122" s="84"/>
      <c r="D122" s="99" t="s">
        <v>147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1"/>
      <c r="U122" s="103">
        <v>9448200</v>
      </c>
      <c r="V122" s="104"/>
      <c r="W122" s="104"/>
      <c r="X122" s="104"/>
      <c r="Y122" s="105"/>
      <c r="Z122" s="103">
        <v>150000</v>
      </c>
      <c r="AA122" s="104"/>
      <c r="AB122" s="104"/>
      <c r="AC122" s="104"/>
      <c r="AD122" s="105"/>
      <c r="AE122" s="102">
        <v>0</v>
      </c>
      <c r="AF122" s="102"/>
      <c r="AG122" s="102"/>
      <c r="AH122" s="102"/>
      <c r="AI122" s="102"/>
      <c r="AJ122" s="87">
        <f>IF(ISNUMBER(U122),U122,0)+IF(ISNUMBER(Z122),Z122,0)</f>
        <v>9598200</v>
      </c>
      <c r="AK122" s="87"/>
      <c r="AL122" s="87"/>
      <c r="AM122" s="87"/>
      <c r="AN122" s="87"/>
      <c r="AO122" s="102">
        <v>10119022</v>
      </c>
      <c r="AP122" s="102"/>
      <c r="AQ122" s="102"/>
      <c r="AR122" s="102"/>
      <c r="AS122" s="102"/>
      <c r="AT122" s="87">
        <v>150000</v>
      </c>
      <c r="AU122" s="87"/>
      <c r="AV122" s="87"/>
      <c r="AW122" s="87"/>
      <c r="AX122" s="87"/>
      <c r="AY122" s="102">
        <v>0</v>
      </c>
      <c r="AZ122" s="102"/>
      <c r="BA122" s="102"/>
      <c r="BB122" s="102"/>
      <c r="BC122" s="102"/>
      <c r="BD122" s="87">
        <f>IF(ISNUMBER(AO122),AO122,0)+IF(ISNUMBER(AT122),AT122,0)</f>
        <v>10269022</v>
      </c>
      <c r="BE122" s="87"/>
      <c r="BF122" s="87"/>
      <c r="BG122" s="87"/>
      <c r="BH122" s="87"/>
    </row>
    <row r="123" spans="1:79" s="5" customFormat="1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 x14ac:dyDescent="12.75">
      <c r="A125" s="42" t="s">
        <v>152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4.25" customHeight="1" x14ac:dyDescent="0.2">
      <c r="A126" s="42" t="s">
        <v>317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23.1" customHeight="1" x14ac:dyDescent="0.2">
      <c r="A127" s="60" t="s">
        <v>6</v>
      </c>
      <c r="B127" s="61"/>
      <c r="C127" s="61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302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305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  <c r="BJ127" s="30" t="s">
        <v>313</v>
      </c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2"/>
    </row>
    <row r="128" spans="1:79" ht="32.25" customHeight="1" x14ac:dyDescent="0.2">
      <c r="A128" s="63"/>
      <c r="B128" s="64"/>
      <c r="C128" s="6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  <c r="BJ128" s="36" t="s">
        <v>4</v>
      </c>
      <c r="BK128" s="36"/>
      <c r="BL128" s="36"/>
      <c r="BM128" s="36"/>
      <c r="BN128" s="36"/>
      <c r="BO128" s="36" t="s">
        <v>3</v>
      </c>
      <c r="BP128" s="36"/>
      <c r="BQ128" s="36"/>
      <c r="BR128" s="36"/>
      <c r="BS128" s="36"/>
      <c r="BT128" s="36" t="s">
        <v>97</v>
      </c>
      <c r="BU128" s="36"/>
      <c r="BV128" s="36"/>
      <c r="BW128" s="36"/>
      <c r="BX128" s="36"/>
    </row>
    <row r="129" spans="1:79" ht="15" customHeight="1" x14ac:dyDescent="0.2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  <c r="BJ129" s="36">
        <v>11</v>
      </c>
      <c r="BK129" s="36"/>
      <c r="BL129" s="36"/>
      <c r="BM129" s="36"/>
      <c r="BN129" s="36"/>
      <c r="BO129" s="36">
        <v>12</v>
      </c>
      <c r="BP129" s="36"/>
      <c r="BQ129" s="36"/>
      <c r="BR129" s="36"/>
      <c r="BS129" s="36"/>
      <c r="BT129" s="36">
        <v>13</v>
      </c>
      <c r="BU129" s="36"/>
      <c r="BV129" s="36"/>
      <c r="BW129" s="36"/>
      <c r="BX129" s="36"/>
    </row>
    <row r="130" spans="1:79" ht="10.5" hidden="1" customHeight="1" x14ac:dyDescent="0.2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111</v>
      </c>
      <c r="AG130" s="38"/>
      <c r="AH130" s="38"/>
      <c r="AI130" s="38"/>
      <c r="AJ130" s="38"/>
      <c r="AK130" s="37" t="s">
        <v>112</v>
      </c>
      <c r="AL130" s="37"/>
      <c r="AM130" s="37"/>
      <c r="AN130" s="37"/>
      <c r="AO130" s="37"/>
      <c r="AP130" s="44" t="s">
        <v>190</v>
      </c>
      <c r="AQ130" s="44"/>
      <c r="AR130" s="44"/>
      <c r="AS130" s="44"/>
      <c r="AT130" s="44"/>
      <c r="AU130" s="38" t="s">
        <v>113</v>
      </c>
      <c r="AV130" s="38"/>
      <c r="AW130" s="38"/>
      <c r="AX130" s="38"/>
      <c r="AY130" s="38"/>
      <c r="AZ130" s="37" t="s">
        <v>114</v>
      </c>
      <c r="BA130" s="37"/>
      <c r="BB130" s="37"/>
      <c r="BC130" s="37"/>
      <c r="BD130" s="37"/>
      <c r="BE130" s="44" t="s">
        <v>190</v>
      </c>
      <c r="BF130" s="44"/>
      <c r="BG130" s="44"/>
      <c r="BH130" s="44"/>
      <c r="BI130" s="44"/>
      <c r="BJ130" s="38" t="s">
        <v>105</v>
      </c>
      <c r="BK130" s="38"/>
      <c r="BL130" s="38"/>
      <c r="BM130" s="38"/>
      <c r="BN130" s="38"/>
      <c r="BO130" s="37" t="s">
        <v>106</v>
      </c>
      <c r="BP130" s="37"/>
      <c r="BQ130" s="37"/>
      <c r="BR130" s="37"/>
      <c r="BS130" s="37"/>
      <c r="BT130" s="44" t="s">
        <v>190</v>
      </c>
      <c r="BU130" s="44"/>
      <c r="BV130" s="44"/>
      <c r="BW130" s="44"/>
      <c r="BX130" s="44"/>
      <c r="CA130" t="s">
        <v>37</v>
      </c>
    </row>
    <row r="131" spans="1:79" s="6" customFormat="1" ht="15" customHeight="1" x14ac:dyDescent="0.2">
      <c r="A131" s="86">
        <v>0</v>
      </c>
      <c r="B131" s="84"/>
      <c r="C131" s="84"/>
      <c r="D131" s="110" t="s">
        <v>189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CA131" s="6" t="s">
        <v>38</v>
      </c>
    </row>
    <row r="132" spans="1:79" s="98" customFormat="1" ht="15" customHeight="1" x14ac:dyDescent="0.2">
      <c r="A132" s="88">
        <v>1</v>
      </c>
      <c r="B132" s="89"/>
      <c r="C132" s="89"/>
      <c r="D132" s="113" t="s">
        <v>191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36" t="s">
        <v>192</v>
      </c>
      <c r="R132" s="36"/>
      <c r="S132" s="36"/>
      <c r="T132" s="36"/>
      <c r="U132" s="36"/>
      <c r="V132" s="36" t="s">
        <v>193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4">
        <v>1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1</v>
      </c>
      <c r="AQ132" s="114"/>
      <c r="AR132" s="114"/>
      <c r="AS132" s="114"/>
      <c r="AT132" s="114"/>
      <c r="AU132" s="114">
        <v>2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2</v>
      </c>
      <c r="BF132" s="114"/>
      <c r="BG132" s="114"/>
      <c r="BH132" s="114"/>
      <c r="BI132" s="114"/>
      <c r="BJ132" s="114">
        <v>2</v>
      </c>
      <c r="BK132" s="114"/>
      <c r="BL132" s="114"/>
      <c r="BM132" s="114"/>
      <c r="BN132" s="114"/>
      <c r="BO132" s="114">
        <v>0</v>
      </c>
      <c r="BP132" s="114"/>
      <c r="BQ132" s="114"/>
      <c r="BR132" s="114"/>
      <c r="BS132" s="114"/>
      <c r="BT132" s="114">
        <v>2</v>
      </c>
      <c r="BU132" s="114"/>
      <c r="BV132" s="114"/>
      <c r="BW132" s="114"/>
      <c r="BX132" s="114"/>
    </row>
    <row r="133" spans="1:79" s="98" customFormat="1" ht="15" customHeight="1" x14ac:dyDescent="0.2">
      <c r="A133" s="88">
        <v>2</v>
      </c>
      <c r="B133" s="89"/>
      <c r="C133" s="89"/>
      <c r="D133" s="113" t="s">
        <v>194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36" t="s">
        <v>192</v>
      </c>
      <c r="R133" s="36"/>
      <c r="S133" s="36"/>
      <c r="T133" s="36"/>
      <c r="U133" s="36"/>
      <c r="V133" s="36" t="s">
        <v>193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4">
        <v>1</v>
      </c>
      <c r="AG133" s="114"/>
      <c r="AH133" s="114"/>
      <c r="AI133" s="114"/>
      <c r="AJ133" s="114"/>
      <c r="AK133" s="114">
        <v>0</v>
      </c>
      <c r="AL133" s="114"/>
      <c r="AM133" s="114"/>
      <c r="AN133" s="114"/>
      <c r="AO133" s="114"/>
      <c r="AP133" s="114">
        <v>1</v>
      </c>
      <c r="AQ133" s="114"/>
      <c r="AR133" s="114"/>
      <c r="AS133" s="114"/>
      <c r="AT133" s="114"/>
      <c r="AU133" s="114">
        <v>0</v>
      </c>
      <c r="AV133" s="114"/>
      <c r="AW133" s="114"/>
      <c r="AX133" s="114"/>
      <c r="AY133" s="114"/>
      <c r="AZ133" s="114">
        <v>0</v>
      </c>
      <c r="BA133" s="114"/>
      <c r="BB133" s="114"/>
      <c r="BC133" s="114"/>
      <c r="BD133" s="114"/>
      <c r="BE133" s="114">
        <v>0</v>
      </c>
      <c r="BF133" s="114"/>
      <c r="BG133" s="114"/>
      <c r="BH133" s="114"/>
      <c r="BI133" s="114"/>
      <c r="BJ133" s="114">
        <v>0</v>
      </c>
      <c r="BK133" s="114"/>
      <c r="BL133" s="114"/>
      <c r="BM133" s="114"/>
      <c r="BN133" s="114"/>
      <c r="BO133" s="114">
        <v>0</v>
      </c>
      <c r="BP133" s="114"/>
      <c r="BQ133" s="114"/>
      <c r="BR133" s="114"/>
      <c r="BS133" s="114"/>
      <c r="BT133" s="114">
        <v>0</v>
      </c>
      <c r="BU133" s="114"/>
      <c r="BV133" s="114"/>
      <c r="BW133" s="114"/>
      <c r="BX133" s="114"/>
    </row>
    <row r="134" spans="1:79" s="98" customFormat="1" ht="30" customHeight="1" x14ac:dyDescent="0.2">
      <c r="A134" s="88">
        <v>3</v>
      </c>
      <c r="B134" s="89"/>
      <c r="C134" s="89"/>
      <c r="D134" s="113" t="s">
        <v>195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36" t="s">
        <v>192</v>
      </c>
      <c r="R134" s="36"/>
      <c r="S134" s="36"/>
      <c r="T134" s="36"/>
      <c r="U134" s="36"/>
      <c r="V134" s="36" t="s">
        <v>193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4">
        <v>1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v>1</v>
      </c>
      <c r="AQ134" s="114"/>
      <c r="AR134" s="114"/>
      <c r="AS134" s="114"/>
      <c r="AT134" s="114"/>
      <c r="AU134" s="114">
        <v>1</v>
      </c>
      <c r="AV134" s="114"/>
      <c r="AW134" s="114"/>
      <c r="AX134" s="114"/>
      <c r="AY134" s="114"/>
      <c r="AZ134" s="114">
        <v>0</v>
      </c>
      <c r="BA134" s="114"/>
      <c r="BB134" s="114"/>
      <c r="BC134" s="114"/>
      <c r="BD134" s="114"/>
      <c r="BE134" s="114">
        <v>1</v>
      </c>
      <c r="BF134" s="114"/>
      <c r="BG134" s="114"/>
      <c r="BH134" s="114"/>
      <c r="BI134" s="114"/>
      <c r="BJ134" s="114">
        <v>1</v>
      </c>
      <c r="BK134" s="114"/>
      <c r="BL134" s="114"/>
      <c r="BM134" s="114"/>
      <c r="BN134" s="114"/>
      <c r="BO134" s="114">
        <v>0</v>
      </c>
      <c r="BP134" s="114"/>
      <c r="BQ134" s="114"/>
      <c r="BR134" s="114"/>
      <c r="BS134" s="114"/>
      <c r="BT134" s="114">
        <v>1</v>
      </c>
      <c r="BU134" s="114"/>
      <c r="BV134" s="114"/>
      <c r="BW134" s="114"/>
      <c r="BX134" s="114"/>
    </row>
    <row r="135" spans="1:79" s="98" customFormat="1" ht="45" customHeight="1" x14ac:dyDescent="0.2">
      <c r="A135" s="88">
        <v>4</v>
      </c>
      <c r="B135" s="89"/>
      <c r="C135" s="89"/>
      <c r="D135" s="113" t="s">
        <v>196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36" t="s">
        <v>192</v>
      </c>
      <c r="R135" s="36"/>
      <c r="S135" s="36"/>
      <c r="T135" s="36"/>
      <c r="U135" s="36"/>
      <c r="V135" s="36" t="s">
        <v>193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4">
        <v>0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v>0</v>
      </c>
      <c r="AQ135" s="114"/>
      <c r="AR135" s="114"/>
      <c r="AS135" s="114"/>
      <c r="AT135" s="114"/>
      <c r="AU135" s="114">
        <v>1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v>1</v>
      </c>
      <c r="BF135" s="114"/>
      <c r="BG135" s="114"/>
      <c r="BH135" s="114"/>
      <c r="BI135" s="114"/>
      <c r="BJ135" s="114">
        <v>1</v>
      </c>
      <c r="BK135" s="114"/>
      <c r="BL135" s="114"/>
      <c r="BM135" s="114"/>
      <c r="BN135" s="114"/>
      <c r="BO135" s="114">
        <v>0</v>
      </c>
      <c r="BP135" s="114"/>
      <c r="BQ135" s="114"/>
      <c r="BR135" s="114"/>
      <c r="BS135" s="114"/>
      <c r="BT135" s="114">
        <v>1</v>
      </c>
      <c r="BU135" s="114"/>
      <c r="BV135" s="114"/>
      <c r="BW135" s="114"/>
      <c r="BX135" s="114"/>
    </row>
    <row r="136" spans="1:79" s="98" customFormat="1" ht="15" customHeight="1" x14ac:dyDescent="0.2">
      <c r="A136" s="88">
        <v>5</v>
      </c>
      <c r="B136" s="89"/>
      <c r="C136" s="89"/>
      <c r="D136" s="113" t="s">
        <v>197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36" t="s">
        <v>192</v>
      </c>
      <c r="R136" s="36"/>
      <c r="S136" s="36"/>
      <c r="T136" s="36"/>
      <c r="U136" s="36"/>
      <c r="V136" s="36" t="s">
        <v>198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4">
        <v>4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4</v>
      </c>
      <c r="AQ136" s="114"/>
      <c r="AR136" s="114"/>
      <c r="AS136" s="114"/>
      <c r="AT136" s="114"/>
      <c r="AU136" s="114">
        <v>59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59</v>
      </c>
      <c r="BF136" s="114"/>
      <c r="BG136" s="114"/>
      <c r="BH136" s="114"/>
      <c r="BI136" s="114"/>
      <c r="BJ136" s="114">
        <v>59</v>
      </c>
      <c r="BK136" s="114"/>
      <c r="BL136" s="114"/>
      <c r="BM136" s="114"/>
      <c r="BN136" s="114"/>
      <c r="BO136" s="114">
        <v>0</v>
      </c>
      <c r="BP136" s="114"/>
      <c r="BQ136" s="114"/>
      <c r="BR136" s="114"/>
      <c r="BS136" s="114"/>
      <c r="BT136" s="114">
        <v>59</v>
      </c>
      <c r="BU136" s="114"/>
      <c r="BV136" s="114"/>
      <c r="BW136" s="114"/>
      <c r="BX136" s="114"/>
    </row>
    <row r="137" spans="1:79" s="98" customFormat="1" ht="30" customHeight="1" x14ac:dyDescent="0.2">
      <c r="A137" s="88">
        <v>6</v>
      </c>
      <c r="B137" s="89"/>
      <c r="C137" s="89"/>
      <c r="D137" s="113" t="s">
        <v>199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36" t="s">
        <v>192</v>
      </c>
      <c r="R137" s="36"/>
      <c r="S137" s="36"/>
      <c r="T137" s="36"/>
      <c r="U137" s="36"/>
      <c r="V137" s="36" t="s">
        <v>198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4">
        <v>29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29</v>
      </c>
      <c r="AQ137" s="114"/>
      <c r="AR137" s="114"/>
      <c r="AS137" s="114"/>
      <c r="AT137" s="114"/>
      <c r="AU137" s="114">
        <v>29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29</v>
      </c>
      <c r="BF137" s="114"/>
      <c r="BG137" s="114"/>
      <c r="BH137" s="114"/>
      <c r="BI137" s="114"/>
      <c r="BJ137" s="114">
        <v>29</v>
      </c>
      <c r="BK137" s="114"/>
      <c r="BL137" s="114"/>
      <c r="BM137" s="114"/>
      <c r="BN137" s="114"/>
      <c r="BO137" s="114">
        <v>0</v>
      </c>
      <c r="BP137" s="114"/>
      <c r="BQ137" s="114"/>
      <c r="BR137" s="114"/>
      <c r="BS137" s="114"/>
      <c r="BT137" s="114">
        <v>29</v>
      </c>
      <c r="BU137" s="114"/>
      <c r="BV137" s="114"/>
      <c r="BW137" s="114"/>
      <c r="BX137" s="114"/>
    </row>
    <row r="138" spans="1:79" s="98" customFormat="1" ht="45" customHeight="1" x14ac:dyDescent="0.2">
      <c r="A138" s="88">
        <v>7</v>
      </c>
      <c r="B138" s="89"/>
      <c r="C138" s="89"/>
      <c r="D138" s="113" t="s">
        <v>200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36" t="s">
        <v>192</v>
      </c>
      <c r="R138" s="36"/>
      <c r="S138" s="36"/>
      <c r="T138" s="36"/>
      <c r="U138" s="36"/>
      <c r="V138" s="36" t="s">
        <v>198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4">
        <v>0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v>0</v>
      </c>
      <c r="AQ138" s="114"/>
      <c r="AR138" s="114"/>
      <c r="AS138" s="114"/>
      <c r="AT138" s="114"/>
      <c r="AU138" s="114">
        <v>30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v>30</v>
      </c>
      <c r="BF138" s="114"/>
      <c r="BG138" s="114"/>
      <c r="BH138" s="114"/>
      <c r="BI138" s="114"/>
      <c r="BJ138" s="114">
        <v>30</v>
      </c>
      <c r="BK138" s="114"/>
      <c r="BL138" s="114"/>
      <c r="BM138" s="114"/>
      <c r="BN138" s="114"/>
      <c r="BO138" s="114">
        <v>0</v>
      </c>
      <c r="BP138" s="114"/>
      <c r="BQ138" s="114"/>
      <c r="BR138" s="114"/>
      <c r="BS138" s="114"/>
      <c r="BT138" s="114">
        <v>30</v>
      </c>
      <c r="BU138" s="114"/>
      <c r="BV138" s="114"/>
      <c r="BW138" s="114"/>
      <c r="BX138" s="114"/>
    </row>
    <row r="139" spans="1:79" s="98" customFormat="1" ht="15" customHeight="1" x14ac:dyDescent="0.2">
      <c r="A139" s="88">
        <v>8</v>
      </c>
      <c r="B139" s="89"/>
      <c r="C139" s="89"/>
      <c r="D139" s="113" t="s">
        <v>201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36" t="s">
        <v>192</v>
      </c>
      <c r="R139" s="36"/>
      <c r="S139" s="36"/>
      <c r="T139" s="36"/>
      <c r="U139" s="36"/>
      <c r="V139" s="36" t="s">
        <v>198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4">
        <v>0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0</v>
      </c>
      <c r="AQ139" s="114"/>
      <c r="AR139" s="114"/>
      <c r="AS139" s="114"/>
      <c r="AT139" s="114"/>
      <c r="AU139" s="114">
        <v>4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4</v>
      </c>
      <c r="BF139" s="114"/>
      <c r="BG139" s="114"/>
      <c r="BH139" s="114"/>
      <c r="BI139" s="114"/>
      <c r="BJ139" s="114">
        <v>4</v>
      </c>
      <c r="BK139" s="114"/>
      <c r="BL139" s="114"/>
      <c r="BM139" s="114"/>
      <c r="BN139" s="114"/>
      <c r="BO139" s="114">
        <v>0</v>
      </c>
      <c r="BP139" s="114"/>
      <c r="BQ139" s="114"/>
      <c r="BR139" s="114"/>
      <c r="BS139" s="114"/>
      <c r="BT139" s="114">
        <v>4</v>
      </c>
      <c r="BU139" s="114"/>
      <c r="BV139" s="114"/>
      <c r="BW139" s="114"/>
      <c r="BX139" s="114"/>
    </row>
    <row r="140" spans="1:79" s="98" customFormat="1" ht="45" customHeight="1" x14ac:dyDescent="0.2">
      <c r="A140" s="88">
        <v>9</v>
      </c>
      <c r="B140" s="89"/>
      <c r="C140" s="89"/>
      <c r="D140" s="113" t="s">
        <v>202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36" t="s">
        <v>192</v>
      </c>
      <c r="R140" s="36"/>
      <c r="S140" s="36"/>
      <c r="T140" s="36"/>
      <c r="U140" s="36"/>
      <c r="V140" s="36" t="s">
        <v>198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4">
        <v>2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2</v>
      </c>
      <c r="AQ140" s="114"/>
      <c r="AR140" s="114"/>
      <c r="AS140" s="114"/>
      <c r="AT140" s="114"/>
      <c r="AU140" s="114">
        <v>2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2</v>
      </c>
      <c r="BF140" s="114"/>
      <c r="BG140" s="114"/>
      <c r="BH140" s="114"/>
      <c r="BI140" s="114"/>
      <c r="BJ140" s="114">
        <v>2</v>
      </c>
      <c r="BK140" s="114"/>
      <c r="BL140" s="114"/>
      <c r="BM140" s="114"/>
      <c r="BN140" s="114"/>
      <c r="BO140" s="114">
        <v>0</v>
      </c>
      <c r="BP140" s="114"/>
      <c r="BQ140" s="114"/>
      <c r="BR140" s="114"/>
      <c r="BS140" s="114"/>
      <c r="BT140" s="114">
        <v>2</v>
      </c>
      <c r="BU140" s="114"/>
      <c r="BV140" s="114"/>
      <c r="BW140" s="114"/>
      <c r="BX140" s="114"/>
    </row>
    <row r="141" spans="1:79" s="98" customFormat="1" ht="45" customHeight="1" x14ac:dyDescent="0.2">
      <c r="A141" s="88">
        <v>10</v>
      </c>
      <c r="B141" s="89"/>
      <c r="C141" s="89"/>
      <c r="D141" s="113" t="s">
        <v>203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36" t="s">
        <v>192</v>
      </c>
      <c r="R141" s="36"/>
      <c r="S141" s="36"/>
      <c r="T141" s="36"/>
      <c r="U141" s="36"/>
      <c r="V141" s="36" t="s">
        <v>198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4">
        <v>0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0</v>
      </c>
      <c r="AQ141" s="114"/>
      <c r="AR141" s="114"/>
      <c r="AS141" s="114"/>
      <c r="AT141" s="114"/>
      <c r="AU141" s="114">
        <v>2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2</v>
      </c>
      <c r="BF141" s="114"/>
      <c r="BG141" s="114"/>
      <c r="BH141" s="114"/>
      <c r="BI141" s="114"/>
      <c r="BJ141" s="114">
        <v>2</v>
      </c>
      <c r="BK141" s="114"/>
      <c r="BL141" s="114"/>
      <c r="BM141" s="114"/>
      <c r="BN141" s="114"/>
      <c r="BO141" s="114">
        <v>0</v>
      </c>
      <c r="BP141" s="114"/>
      <c r="BQ141" s="114"/>
      <c r="BR141" s="114"/>
      <c r="BS141" s="114"/>
      <c r="BT141" s="114">
        <v>2</v>
      </c>
      <c r="BU141" s="114"/>
      <c r="BV141" s="114"/>
      <c r="BW141" s="114"/>
      <c r="BX141" s="114"/>
    </row>
    <row r="142" spans="1:79" s="98" customFormat="1" ht="15" customHeight="1" x14ac:dyDescent="0.2">
      <c r="A142" s="88">
        <v>11</v>
      </c>
      <c r="B142" s="89"/>
      <c r="C142" s="89"/>
      <c r="D142" s="113" t="s">
        <v>204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36" t="s">
        <v>192</v>
      </c>
      <c r="R142" s="36"/>
      <c r="S142" s="36"/>
      <c r="T142" s="36"/>
      <c r="U142" s="36"/>
      <c r="V142" s="36" t="s">
        <v>198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4">
        <v>4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4</v>
      </c>
      <c r="AQ142" s="114"/>
      <c r="AR142" s="114"/>
      <c r="AS142" s="114"/>
      <c r="AT142" s="114"/>
      <c r="AU142" s="114">
        <v>44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44</v>
      </c>
      <c r="BF142" s="114"/>
      <c r="BG142" s="114"/>
      <c r="BH142" s="114"/>
      <c r="BI142" s="114"/>
      <c r="BJ142" s="114">
        <v>44</v>
      </c>
      <c r="BK142" s="114"/>
      <c r="BL142" s="114"/>
      <c r="BM142" s="114"/>
      <c r="BN142" s="114"/>
      <c r="BO142" s="114">
        <v>0</v>
      </c>
      <c r="BP142" s="114"/>
      <c r="BQ142" s="114"/>
      <c r="BR142" s="114"/>
      <c r="BS142" s="114"/>
      <c r="BT142" s="114">
        <v>44</v>
      </c>
      <c r="BU142" s="114"/>
      <c r="BV142" s="114"/>
      <c r="BW142" s="114"/>
      <c r="BX142" s="114"/>
    </row>
    <row r="143" spans="1:79" s="98" customFormat="1" ht="30" customHeight="1" x14ac:dyDescent="0.2">
      <c r="A143" s="88">
        <v>12</v>
      </c>
      <c r="B143" s="89"/>
      <c r="C143" s="89"/>
      <c r="D143" s="113" t="s">
        <v>205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36" t="s">
        <v>192</v>
      </c>
      <c r="R143" s="36"/>
      <c r="S143" s="36"/>
      <c r="T143" s="36"/>
      <c r="U143" s="36"/>
      <c r="V143" s="36" t="s">
        <v>198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4">
        <v>4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4</v>
      </c>
      <c r="AQ143" s="114"/>
      <c r="AR143" s="114"/>
      <c r="AS143" s="114"/>
      <c r="AT143" s="114"/>
      <c r="AU143" s="114">
        <v>0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0</v>
      </c>
      <c r="BF143" s="114"/>
      <c r="BG143" s="114"/>
      <c r="BH143" s="114"/>
      <c r="BI143" s="114"/>
      <c r="BJ143" s="114">
        <v>0</v>
      </c>
      <c r="BK143" s="114"/>
      <c r="BL143" s="114"/>
      <c r="BM143" s="114"/>
      <c r="BN143" s="114"/>
      <c r="BO143" s="114">
        <v>0</v>
      </c>
      <c r="BP143" s="114"/>
      <c r="BQ143" s="114"/>
      <c r="BR143" s="114"/>
      <c r="BS143" s="114"/>
      <c r="BT143" s="114">
        <v>0</v>
      </c>
      <c r="BU143" s="114"/>
      <c r="BV143" s="114"/>
      <c r="BW143" s="114"/>
      <c r="BX143" s="114"/>
    </row>
    <row r="144" spans="1:79" s="98" customFormat="1" ht="45" customHeight="1" x14ac:dyDescent="0.2">
      <c r="A144" s="88">
        <v>13</v>
      </c>
      <c r="B144" s="89"/>
      <c r="C144" s="89"/>
      <c r="D144" s="113" t="s">
        <v>206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192</v>
      </c>
      <c r="R144" s="36"/>
      <c r="S144" s="36"/>
      <c r="T144" s="36"/>
      <c r="U144" s="36"/>
      <c r="V144" s="36" t="s">
        <v>198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4">
        <v>16</v>
      </c>
      <c r="AG144" s="114"/>
      <c r="AH144" s="114"/>
      <c r="AI144" s="114"/>
      <c r="AJ144" s="114"/>
      <c r="AK144" s="114">
        <v>0</v>
      </c>
      <c r="AL144" s="114"/>
      <c r="AM144" s="114"/>
      <c r="AN144" s="114"/>
      <c r="AO144" s="114"/>
      <c r="AP144" s="114">
        <v>16</v>
      </c>
      <c r="AQ144" s="114"/>
      <c r="AR144" s="114"/>
      <c r="AS144" s="114"/>
      <c r="AT144" s="114"/>
      <c r="AU144" s="114">
        <v>16</v>
      </c>
      <c r="AV144" s="114"/>
      <c r="AW144" s="114"/>
      <c r="AX144" s="114"/>
      <c r="AY144" s="114"/>
      <c r="AZ144" s="114">
        <v>0</v>
      </c>
      <c r="BA144" s="114"/>
      <c r="BB144" s="114"/>
      <c r="BC144" s="114"/>
      <c r="BD144" s="114"/>
      <c r="BE144" s="114">
        <v>16</v>
      </c>
      <c r="BF144" s="114"/>
      <c r="BG144" s="114"/>
      <c r="BH144" s="114"/>
      <c r="BI144" s="114"/>
      <c r="BJ144" s="114">
        <v>16</v>
      </c>
      <c r="BK144" s="114"/>
      <c r="BL144" s="114"/>
      <c r="BM144" s="114"/>
      <c r="BN144" s="114"/>
      <c r="BO144" s="114">
        <v>0</v>
      </c>
      <c r="BP144" s="114"/>
      <c r="BQ144" s="114"/>
      <c r="BR144" s="114"/>
      <c r="BS144" s="114"/>
      <c r="BT144" s="114">
        <v>16</v>
      </c>
      <c r="BU144" s="114"/>
      <c r="BV144" s="114"/>
      <c r="BW144" s="114"/>
      <c r="BX144" s="114"/>
    </row>
    <row r="145" spans="1:76" s="98" customFormat="1" ht="45" customHeight="1" x14ac:dyDescent="0.2">
      <c r="A145" s="88">
        <v>14</v>
      </c>
      <c r="B145" s="89"/>
      <c r="C145" s="89"/>
      <c r="D145" s="113" t="s">
        <v>207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36" t="s">
        <v>192</v>
      </c>
      <c r="R145" s="36"/>
      <c r="S145" s="36"/>
      <c r="T145" s="36"/>
      <c r="U145" s="36"/>
      <c r="V145" s="36" t="s">
        <v>198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4">
        <v>0</v>
      </c>
      <c r="AG145" s="114"/>
      <c r="AH145" s="114"/>
      <c r="AI145" s="114"/>
      <c r="AJ145" s="114"/>
      <c r="AK145" s="114">
        <v>0</v>
      </c>
      <c r="AL145" s="114"/>
      <c r="AM145" s="114"/>
      <c r="AN145" s="114"/>
      <c r="AO145" s="114"/>
      <c r="AP145" s="114">
        <v>0</v>
      </c>
      <c r="AQ145" s="114"/>
      <c r="AR145" s="114"/>
      <c r="AS145" s="114"/>
      <c r="AT145" s="114"/>
      <c r="AU145" s="114">
        <v>28</v>
      </c>
      <c r="AV145" s="114"/>
      <c r="AW145" s="114"/>
      <c r="AX145" s="114"/>
      <c r="AY145" s="114"/>
      <c r="AZ145" s="114">
        <v>0</v>
      </c>
      <c r="BA145" s="114"/>
      <c r="BB145" s="114"/>
      <c r="BC145" s="114"/>
      <c r="BD145" s="114"/>
      <c r="BE145" s="114">
        <v>28</v>
      </c>
      <c r="BF145" s="114"/>
      <c r="BG145" s="114"/>
      <c r="BH145" s="114"/>
      <c r="BI145" s="114"/>
      <c r="BJ145" s="114">
        <v>28</v>
      </c>
      <c r="BK145" s="114"/>
      <c r="BL145" s="114"/>
      <c r="BM145" s="114"/>
      <c r="BN145" s="114"/>
      <c r="BO145" s="114">
        <v>0</v>
      </c>
      <c r="BP145" s="114"/>
      <c r="BQ145" s="114"/>
      <c r="BR145" s="114"/>
      <c r="BS145" s="114"/>
      <c r="BT145" s="114">
        <v>28</v>
      </c>
      <c r="BU145" s="114"/>
      <c r="BV145" s="114"/>
      <c r="BW145" s="114"/>
      <c r="BX145" s="114"/>
    </row>
    <row r="146" spans="1:76" s="98" customFormat="1" ht="45" customHeight="1" x14ac:dyDescent="0.2">
      <c r="A146" s="88">
        <v>15</v>
      </c>
      <c r="B146" s="89"/>
      <c r="C146" s="89"/>
      <c r="D146" s="113" t="s">
        <v>208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192</v>
      </c>
      <c r="R146" s="36"/>
      <c r="S146" s="36"/>
      <c r="T146" s="36"/>
      <c r="U146" s="36"/>
      <c r="V146" s="36" t="s">
        <v>198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4">
        <v>0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0</v>
      </c>
      <c r="AQ146" s="114"/>
      <c r="AR146" s="114"/>
      <c r="AS146" s="114"/>
      <c r="AT146" s="114"/>
      <c r="AU146" s="114">
        <v>11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11</v>
      </c>
      <c r="BF146" s="114"/>
      <c r="BG146" s="114"/>
      <c r="BH146" s="114"/>
      <c r="BI146" s="114"/>
      <c r="BJ146" s="114">
        <v>11</v>
      </c>
      <c r="BK146" s="114"/>
      <c r="BL146" s="114"/>
      <c r="BM146" s="114"/>
      <c r="BN146" s="114"/>
      <c r="BO146" s="114">
        <v>0</v>
      </c>
      <c r="BP146" s="114"/>
      <c r="BQ146" s="114"/>
      <c r="BR146" s="114"/>
      <c r="BS146" s="114"/>
      <c r="BT146" s="114">
        <v>11</v>
      </c>
      <c r="BU146" s="114"/>
      <c r="BV146" s="114"/>
      <c r="BW146" s="114"/>
      <c r="BX146" s="114"/>
    </row>
    <row r="147" spans="1:76" s="98" customFormat="1" ht="45" customHeight="1" x14ac:dyDescent="0.2">
      <c r="A147" s="88">
        <v>16</v>
      </c>
      <c r="B147" s="89"/>
      <c r="C147" s="89"/>
      <c r="D147" s="113" t="s">
        <v>209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192</v>
      </c>
      <c r="R147" s="36"/>
      <c r="S147" s="36"/>
      <c r="T147" s="36"/>
      <c r="U147" s="36"/>
      <c r="V147" s="36" t="s">
        <v>198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4">
        <v>11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11</v>
      </c>
      <c r="AQ147" s="114"/>
      <c r="AR147" s="114"/>
      <c r="AS147" s="114"/>
      <c r="AT147" s="114"/>
      <c r="AU147" s="114">
        <v>11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11</v>
      </c>
      <c r="BF147" s="114"/>
      <c r="BG147" s="114"/>
      <c r="BH147" s="114"/>
      <c r="BI147" s="114"/>
      <c r="BJ147" s="114">
        <v>11</v>
      </c>
      <c r="BK147" s="114"/>
      <c r="BL147" s="114"/>
      <c r="BM147" s="114"/>
      <c r="BN147" s="114"/>
      <c r="BO147" s="114">
        <v>0</v>
      </c>
      <c r="BP147" s="114"/>
      <c r="BQ147" s="114"/>
      <c r="BR147" s="114"/>
      <c r="BS147" s="114"/>
      <c r="BT147" s="114">
        <v>11</v>
      </c>
      <c r="BU147" s="114"/>
      <c r="BV147" s="114"/>
      <c r="BW147" s="114"/>
      <c r="BX147" s="114"/>
    </row>
    <row r="148" spans="1:76" s="98" customFormat="1" ht="60" customHeight="1" x14ac:dyDescent="0.2">
      <c r="A148" s="88">
        <v>17</v>
      </c>
      <c r="B148" s="89"/>
      <c r="C148" s="89"/>
      <c r="D148" s="113" t="s">
        <v>210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211</v>
      </c>
      <c r="R148" s="36"/>
      <c r="S148" s="36"/>
      <c r="T148" s="36"/>
      <c r="U148" s="36"/>
      <c r="V148" s="36" t="s">
        <v>212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4">
        <v>0</v>
      </c>
      <c r="AG148" s="114"/>
      <c r="AH148" s="114"/>
      <c r="AI148" s="114"/>
      <c r="AJ148" s="114"/>
      <c r="AK148" s="114">
        <v>0</v>
      </c>
      <c r="AL148" s="114"/>
      <c r="AM148" s="114"/>
      <c r="AN148" s="114"/>
      <c r="AO148" s="114"/>
      <c r="AP148" s="114">
        <v>0</v>
      </c>
      <c r="AQ148" s="114"/>
      <c r="AR148" s="114"/>
      <c r="AS148" s="114"/>
      <c r="AT148" s="114"/>
      <c r="AU148" s="114">
        <v>0</v>
      </c>
      <c r="AV148" s="114"/>
      <c r="AW148" s="114"/>
      <c r="AX148" s="114"/>
      <c r="AY148" s="114"/>
      <c r="AZ148" s="114">
        <v>100000</v>
      </c>
      <c r="BA148" s="114"/>
      <c r="BB148" s="114"/>
      <c r="BC148" s="114"/>
      <c r="BD148" s="114"/>
      <c r="BE148" s="114">
        <v>100000</v>
      </c>
      <c r="BF148" s="114"/>
      <c r="BG148" s="114"/>
      <c r="BH148" s="114"/>
      <c r="BI148" s="114"/>
      <c r="BJ148" s="114">
        <v>0</v>
      </c>
      <c r="BK148" s="114"/>
      <c r="BL148" s="114"/>
      <c r="BM148" s="114"/>
      <c r="BN148" s="114"/>
      <c r="BO148" s="114">
        <v>100000</v>
      </c>
      <c r="BP148" s="114"/>
      <c r="BQ148" s="114"/>
      <c r="BR148" s="114"/>
      <c r="BS148" s="114"/>
      <c r="BT148" s="114">
        <v>100000</v>
      </c>
      <c r="BU148" s="114"/>
      <c r="BV148" s="114"/>
      <c r="BW148" s="114"/>
      <c r="BX148" s="114"/>
    </row>
    <row r="149" spans="1:76" s="98" customFormat="1" ht="60" customHeight="1" x14ac:dyDescent="0.2">
      <c r="A149" s="88">
        <v>18</v>
      </c>
      <c r="B149" s="89"/>
      <c r="C149" s="89"/>
      <c r="D149" s="113" t="s">
        <v>213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211</v>
      </c>
      <c r="R149" s="36"/>
      <c r="S149" s="36"/>
      <c r="T149" s="36"/>
      <c r="U149" s="36"/>
      <c r="V149" s="36" t="s">
        <v>212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4">
        <v>0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0</v>
      </c>
      <c r="AQ149" s="114"/>
      <c r="AR149" s="114"/>
      <c r="AS149" s="114"/>
      <c r="AT149" s="114"/>
      <c r="AU149" s="114">
        <v>0</v>
      </c>
      <c r="AV149" s="114"/>
      <c r="AW149" s="114"/>
      <c r="AX149" s="114"/>
      <c r="AY149" s="114"/>
      <c r="AZ149" s="114">
        <v>20000</v>
      </c>
      <c r="BA149" s="114"/>
      <c r="BB149" s="114"/>
      <c r="BC149" s="114"/>
      <c r="BD149" s="114"/>
      <c r="BE149" s="114">
        <v>20000</v>
      </c>
      <c r="BF149" s="114"/>
      <c r="BG149" s="114"/>
      <c r="BH149" s="114"/>
      <c r="BI149" s="114"/>
      <c r="BJ149" s="114">
        <v>0</v>
      </c>
      <c r="BK149" s="114"/>
      <c r="BL149" s="114"/>
      <c r="BM149" s="114"/>
      <c r="BN149" s="114"/>
      <c r="BO149" s="114">
        <v>50000</v>
      </c>
      <c r="BP149" s="114"/>
      <c r="BQ149" s="114"/>
      <c r="BR149" s="114"/>
      <c r="BS149" s="114"/>
      <c r="BT149" s="114">
        <v>50000</v>
      </c>
      <c r="BU149" s="114"/>
      <c r="BV149" s="114"/>
      <c r="BW149" s="114"/>
      <c r="BX149" s="114"/>
    </row>
    <row r="150" spans="1:76" s="98" customFormat="1" ht="60" customHeight="1" x14ac:dyDescent="0.2">
      <c r="A150" s="88">
        <v>19</v>
      </c>
      <c r="B150" s="89"/>
      <c r="C150" s="89"/>
      <c r="D150" s="113" t="s">
        <v>214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211</v>
      </c>
      <c r="R150" s="36"/>
      <c r="S150" s="36"/>
      <c r="T150" s="36"/>
      <c r="U150" s="36"/>
      <c r="V150" s="36" t="s">
        <v>212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4">
        <v>662271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662271</v>
      </c>
      <c r="AQ150" s="114"/>
      <c r="AR150" s="114"/>
      <c r="AS150" s="114"/>
      <c r="AT150" s="114"/>
      <c r="AU150" s="114">
        <v>0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0</v>
      </c>
      <c r="BF150" s="114"/>
      <c r="BG150" s="114"/>
      <c r="BH150" s="114"/>
      <c r="BI150" s="114"/>
      <c r="BJ150" s="114">
        <v>0</v>
      </c>
      <c r="BK150" s="114"/>
      <c r="BL150" s="114"/>
      <c r="BM150" s="114"/>
      <c r="BN150" s="114"/>
      <c r="BO150" s="114">
        <v>0</v>
      </c>
      <c r="BP150" s="114"/>
      <c r="BQ150" s="114"/>
      <c r="BR150" s="114"/>
      <c r="BS150" s="114"/>
      <c r="BT150" s="114">
        <v>0</v>
      </c>
      <c r="BU150" s="114"/>
      <c r="BV150" s="114"/>
      <c r="BW150" s="114"/>
      <c r="BX150" s="114"/>
    </row>
    <row r="151" spans="1:76" s="98" customFormat="1" ht="45" customHeight="1" x14ac:dyDescent="0.2">
      <c r="A151" s="88">
        <v>20</v>
      </c>
      <c r="B151" s="89"/>
      <c r="C151" s="89"/>
      <c r="D151" s="113" t="s">
        <v>215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36" t="s">
        <v>211</v>
      </c>
      <c r="R151" s="36"/>
      <c r="S151" s="36"/>
      <c r="T151" s="36"/>
      <c r="U151" s="36"/>
      <c r="V151" s="36" t="s">
        <v>216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4">
        <v>3512877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3512877</v>
      </c>
      <c r="AQ151" s="114"/>
      <c r="AR151" s="114"/>
      <c r="AS151" s="114"/>
      <c r="AT151" s="114"/>
      <c r="AU151" s="114">
        <v>4539611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4539611</v>
      </c>
      <c r="BF151" s="114"/>
      <c r="BG151" s="114"/>
      <c r="BH151" s="114"/>
      <c r="BI151" s="114"/>
      <c r="BJ151" s="114">
        <v>4100000</v>
      </c>
      <c r="BK151" s="114"/>
      <c r="BL151" s="114"/>
      <c r="BM151" s="114"/>
      <c r="BN151" s="114"/>
      <c r="BO151" s="114">
        <v>0</v>
      </c>
      <c r="BP151" s="114"/>
      <c r="BQ151" s="114"/>
      <c r="BR151" s="114"/>
      <c r="BS151" s="114"/>
      <c r="BT151" s="114">
        <v>4100000</v>
      </c>
      <c r="BU151" s="114"/>
      <c r="BV151" s="114"/>
      <c r="BW151" s="114"/>
      <c r="BX151" s="114"/>
    </row>
    <row r="152" spans="1:76" s="98" customFormat="1" ht="60" customHeight="1" x14ac:dyDescent="0.2">
      <c r="A152" s="88">
        <v>21</v>
      </c>
      <c r="B152" s="89"/>
      <c r="C152" s="89"/>
      <c r="D152" s="113" t="s">
        <v>217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211</v>
      </c>
      <c r="R152" s="36"/>
      <c r="S152" s="36"/>
      <c r="T152" s="36"/>
      <c r="U152" s="36"/>
      <c r="V152" s="113" t="s">
        <v>218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4">
        <v>0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0</v>
      </c>
      <c r="AQ152" s="114"/>
      <c r="AR152" s="114"/>
      <c r="AS152" s="114"/>
      <c r="AT152" s="114"/>
      <c r="AU152" s="114">
        <v>4090282</v>
      </c>
      <c r="AV152" s="114"/>
      <c r="AW152" s="114"/>
      <c r="AX152" s="114"/>
      <c r="AY152" s="114"/>
      <c r="AZ152" s="114">
        <v>0</v>
      </c>
      <c r="BA152" s="114"/>
      <c r="BB152" s="114"/>
      <c r="BC152" s="114"/>
      <c r="BD152" s="114"/>
      <c r="BE152" s="114">
        <v>4090282</v>
      </c>
      <c r="BF152" s="114"/>
      <c r="BG152" s="114"/>
      <c r="BH152" s="114"/>
      <c r="BI152" s="114"/>
      <c r="BJ152" s="114">
        <v>4600000</v>
      </c>
      <c r="BK152" s="114"/>
      <c r="BL152" s="114"/>
      <c r="BM152" s="114"/>
      <c r="BN152" s="114"/>
      <c r="BO152" s="114">
        <v>0</v>
      </c>
      <c r="BP152" s="114"/>
      <c r="BQ152" s="114"/>
      <c r="BR152" s="114"/>
      <c r="BS152" s="114"/>
      <c r="BT152" s="114">
        <v>4600000</v>
      </c>
      <c r="BU152" s="114"/>
      <c r="BV152" s="114"/>
      <c r="BW152" s="114"/>
      <c r="BX152" s="114"/>
    </row>
    <row r="153" spans="1:76" s="98" customFormat="1" ht="60" customHeight="1" x14ac:dyDescent="0.2">
      <c r="A153" s="88">
        <v>22</v>
      </c>
      <c r="B153" s="89"/>
      <c r="C153" s="89"/>
      <c r="D153" s="113" t="s">
        <v>219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36" t="s">
        <v>211</v>
      </c>
      <c r="R153" s="36"/>
      <c r="S153" s="36"/>
      <c r="T153" s="36"/>
      <c r="U153" s="36"/>
      <c r="V153" s="113" t="s">
        <v>218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4">
        <v>0</v>
      </c>
      <c r="AG153" s="114"/>
      <c r="AH153" s="114"/>
      <c r="AI153" s="114"/>
      <c r="AJ153" s="114"/>
      <c r="AK153" s="114">
        <v>0</v>
      </c>
      <c r="AL153" s="114"/>
      <c r="AM153" s="114"/>
      <c r="AN153" s="114"/>
      <c r="AO153" s="114"/>
      <c r="AP153" s="114">
        <v>0</v>
      </c>
      <c r="AQ153" s="114"/>
      <c r="AR153" s="114"/>
      <c r="AS153" s="114"/>
      <c r="AT153" s="114"/>
      <c r="AU153" s="114">
        <v>0</v>
      </c>
      <c r="AV153" s="114"/>
      <c r="AW153" s="114"/>
      <c r="AX153" s="114"/>
      <c r="AY153" s="114"/>
      <c r="AZ153" s="114">
        <v>299400</v>
      </c>
      <c r="BA153" s="114"/>
      <c r="BB153" s="114"/>
      <c r="BC153" s="114"/>
      <c r="BD153" s="114"/>
      <c r="BE153" s="114">
        <v>299400</v>
      </c>
      <c r="BF153" s="114"/>
      <c r="BG153" s="114"/>
      <c r="BH153" s="114"/>
      <c r="BI153" s="114"/>
      <c r="BJ153" s="114">
        <v>0</v>
      </c>
      <c r="BK153" s="114"/>
      <c r="BL153" s="114"/>
      <c r="BM153" s="114"/>
      <c r="BN153" s="114"/>
      <c r="BO153" s="114">
        <v>0</v>
      </c>
      <c r="BP153" s="114"/>
      <c r="BQ153" s="114"/>
      <c r="BR153" s="114"/>
      <c r="BS153" s="114"/>
      <c r="BT153" s="114">
        <v>0</v>
      </c>
      <c r="BU153" s="114"/>
      <c r="BV153" s="114"/>
      <c r="BW153" s="114"/>
      <c r="BX153" s="114"/>
    </row>
    <row r="154" spans="1:76" s="98" customFormat="1" ht="60" customHeight="1" x14ac:dyDescent="0.2">
      <c r="A154" s="88">
        <v>23</v>
      </c>
      <c r="B154" s="89"/>
      <c r="C154" s="89"/>
      <c r="D154" s="113" t="s">
        <v>220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211</v>
      </c>
      <c r="R154" s="36"/>
      <c r="S154" s="36"/>
      <c r="T154" s="36"/>
      <c r="U154" s="36"/>
      <c r="V154" s="113" t="s">
        <v>221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4">
        <v>0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0</v>
      </c>
      <c r="AQ154" s="114"/>
      <c r="AR154" s="114"/>
      <c r="AS154" s="114"/>
      <c r="AT154" s="114"/>
      <c r="AU154" s="114">
        <v>6500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6500</v>
      </c>
      <c r="BF154" s="114"/>
      <c r="BG154" s="114"/>
      <c r="BH154" s="114"/>
      <c r="BI154" s="114"/>
      <c r="BJ154" s="114">
        <v>0</v>
      </c>
      <c r="BK154" s="114"/>
      <c r="BL154" s="114"/>
      <c r="BM154" s="114"/>
      <c r="BN154" s="114"/>
      <c r="BO154" s="114">
        <v>0</v>
      </c>
      <c r="BP154" s="114"/>
      <c r="BQ154" s="114"/>
      <c r="BR154" s="114"/>
      <c r="BS154" s="114"/>
      <c r="BT154" s="114">
        <v>0</v>
      </c>
      <c r="BU154" s="114"/>
      <c r="BV154" s="114"/>
      <c r="BW154" s="114"/>
      <c r="BX154" s="114"/>
    </row>
    <row r="155" spans="1:76" s="98" customFormat="1" ht="60" customHeight="1" x14ac:dyDescent="0.2">
      <c r="A155" s="88">
        <v>24</v>
      </c>
      <c r="B155" s="89"/>
      <c r="C155" s="89"/>
      <c r="D155" s="113" t="s">
        <v>222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36" t="s">
        <v>211</v>
      </c>
      <c r="R155" s="36"/>
      <c r="S155" s="36"/>
      <c r="T155" s="36"/>
      <c r="U155" s="36"/>
      <c r="V155" s="113" t="s">
        <v>218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4">
        <v>0</v>
      </c>
      <c r="AG155" s="114"/>
      <c r="AH155" s="114"/>
      <c r="AI155" s="114"/>
      <c r="AJ155" s="114"/>
      <c r="AK155" s="114">
        <v>0</v>
      </c>
      <c r="AL155" s="114"/>
      <c r="AM155" s="114"/>
      <c r="AN155" s="114"/>
      <c r="AO155" s="114"/>
      <c r="AP155" s="114">
        <v>0</v>
      </c>
      <c r="AQ155" s="114"/>
      <c r="AR155" s="114"/>
      <c r="AS155" s="114"/>
      <c r="AT155" s="114"/>
      <c r="AU155" s="114">
        <v>215325</v>
      </c>
      <c r="AV155" s="114"/>
      <c r="AW155" s="114"/>
      <c r="AX155" s="114"/>
      <c r="AY155" s="114"/>
      <c r="AZ155" s="114">
        <v>0</v>
      </c>
      <c r="BA155" s="114"/>
      <c r="BB155" s="114"/>
      <c r="BC155" s="114"/>
      <c r="BD155" s="114"/>
      <c r="BE155" s="114">
        <v>215325</v>
      </c>
      <c r="BF155" s="114"/>
      <c r="BG155" s="114"/>
      <c r="BH155" s="114"/>
      <c r="BI155" s="114"/>
      <c r="BJ155" s="114">
        <v>0</v>
      </c>
      <c r="BK155" s="114"/>
      <c r="BL155" s="114"/>
      <c r="BM155" s="114"/>
      <c r="BN155" s="114"/>
      <c r="BO155" s="114">
        <v>0</v>
      </c>
      <c r="BP155" s="114"/>
      <c r="BQ155" s="114"/>
      <c r="BR155" s="114"/>
      <c r="BS155" s="114"/>
      <c r="BT155" s="114">
        <v>0</v>
      </c>
      <c r="BU155" s="114"/>
      <c r="BV155" s="114"/>
      <c r="BW155" s="114"/>
      <c r="BX155" s="114"/>
    </row>
    <row r="156" spans="1:76" s="98" customFormat="1" ht="30" customHeight="1" x14ac:dyDescent="0.2">
      <c r="A156" s="88">
        <v>25</v>
      </c>
      <c r="B156" s="89"/>
      <c r="C156" s="89"/>
      <c r="D156" s="113" t="s">
        <v>223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36" t="s">
        <v>211</v>
      </c>
      <c r="R156" s="36"/>
      <c r="S156" s="36"/>
      <c r="T156" s="36"/>
      <c r="U156" s="36"/>
      <c r="V156" s="113" t="s">
        <v>218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4">
        <v>238268.74</v>
      </c>
      <c r="AG156" s="114"/>
      <c r="AH156" s="114"/>
      <c r="AI156" s="114"/>
      <c r="AJ156" s="114"/>
      <c r="AK156" s="114">
        <v>0</v>
      </c>
      <c r="AL156" s="114"/>
      <c r="AM156" s="114"/>
      <c r="AN156" s="114"/>
      <c r="AO156" s="114"/>
      <c r="AP156" s="114">
        <v>238268.74</v>
      </c>
      <c r="AQ156" s="114"/>
      <c r="AR156" s="114"/>
      <c r="AS156" s="114"/>
      <c r="AT156" s="114"/>
      <c r="AU156" s="114">
        <v>0</v>
      </c>
      <c r="AV156" s="114"/>
      <c r="AW156" s="114"/>
      <c r="AX156" s="114"/>
      <c r="AY156" s="114"/>
      <c r="AZ156" s="114">
        <v>0</v>
      </c>
      <c r="BA156" s="114"/>
      <c r="BB156" s="114"/>
      <c r="BC156" s="114"/>
      <c r="BD156" s="114"/>
      <c r="BE156" s="114">
        <v>0</v>
      </c>
      <c r="BF156" s="114"/>
      <c r="BG156" s="114"/>
      <c r="BH156" s="114"/>
      <c r="BI156" s="114"/>
      <c r="BJ156" s="114">
        <v>0</v>
      </c>
      <c r="BK156" s="114"/>
      <c r="BL156" s="114"/>
      <c r="BM156" s="114"/>
      <c r="BN156" s="114"/>
      <c r="BO156" s="114">
        <v>0</v>
      </c>
      <c r="BP156" s="114"/>
      <c r="BQ156" s="114"/>
      <c r="BR156" s="114"/>
      <c r="BS156" s="114"/>
      <c r="BT156" s="114">
        <v>0</v>
      </c>
      <c r="BU156" s="114"/>
      <c r="BV156" s="114"/>
      <c r="BW156" s="114"/>
      <c r="BX156" s="114"/>
    </row>
    <row r="157" spans="1:76" s="98" customFormat="1" ht="60" customHeight="1" x14ac:dyDescent="0.2">
      <c r="A157" s="88">
        <v>26</v>
      </c>
      <c r="B157" s="89"/>
      <c r="C157" s="89"/>
      <c r="D157" s="113" t="s">
        <v>224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36" t="s">
        <v>211</v>
      </c>
      <c r="R157" s="36"/>
      <c r="S157" s="36"/>
      <c r="T157" s="36"/>
      <c r="U157" s="36"/>
      <c r="V157" s="113" t="s">
        <v>225</v>
      </c>
      <c r="W157" s="92"/>
      <c r="X157" s="92"/>
      <c r="Y157" s="92"/>
      <c r="Z157" s="92"/>
      <c r="AA157" s="92"/>
      <c r="AB157" s="92"/>
      <c r="AC157" s="92"/>
      <c r="AD157" s="92"/>
      <c r="AE157" s="93"/>
      <c r="AF157" s="114">
        <v>0</v>
      </c>
      <c r="AG157" s="114"/>
      <c r="AH157" s="114"/>
      <c r="AI157" s="114"/>
      <c r="AJ157" s="114"/>
      <c r="AK157" s="114">
        <v>0</v>
      </c>
      <c r="AL157" s="114"/>
      <c r="AM157" s="114"/>
      <c r="AN157" s="114"/>
      <c r="AO157" s="114"/>
      <c r="AP157" s="114">
        <v>0</v>
      </c>
      <c r="AQ157" s="114"/>
      <c r="AR157" s="114"/>
      <c r="AS157" s="114"/>
      <c r="AT157" s="114"/>
      <c r="AU157" s="114">
        <v>0</v>
      </c>
      <c r="AV157" s="114"/>
      <c r="AW157" s="114"/>
      <c r="AX157" s="114"/>
      <c r="AY157" s="114"/>
      <c r="AZ157" s="114">
        <v>99000</v>
      </c>
      <c r="BA157" s="114"/>
      <c r="BB157" s="114"/>
      <c r="BC157" s="114"/>
      <c r="BD157" s="114"/>
      <c r="BE157" s="114">
        <v>99000</v>
      </c>
      <c r="BF157" s="114"/>
      <c r="BG157" s="114"/>
      <c r="BH157" s="114"/>
      <c r="BI157" s="114"/>
      <c r="BJ157" s="114">
        <v>0</v>
      </c>
      <c r="BK157" s="114"/>
      <c r="BL157" s="114"/>
      <c r="BM157" s="114"/>
      <c r="BN157" s="114"/>
      <c r="BO157" s="114">
        <v>0</v>
      </c>
      <c r="BP157" s="114"/>
      <c r="BQ157" s="114"/>
      <c r="BR157" s="114"/>
      <c r="BS157" s="114"/>
      <c r="BT157" s="114">
        <v>0</v>
      </c>
      <c r="BU157" s="114"/>
      <c r="BV157" s="114"/>
      <c r="BW157" s="114"/>
      <c r="BX157" s="114"/>
    </row>
    <row r="158" spans="1:76" s="6" customFormat="1" ht="15" customHeight="1" x14ac:dyDescent="0.2">
      <c r="A158" s="86">
        <v>0</v>
      </c>
      <c r="B158" s="84"/>
      <c r="C158" s="84"/>
      <c r="D158" s="112" t="s">
        <v>226</v>
      </c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1"/>
      <c r="Q158" s="110"/>
      <c r="R158" s="110"/>
      <c r="S158" s="110"/>
      <c r="T158" s="110"/>
      <c r="U158" s="110"/>
      <c r="V158" s="112"/>
      <c r="W158" s="100"/>
      <c r="X158" s="100"/>
      <c r="Y158" s="100"/>
      <c r="Z158" s="100"/>
      <c r="AA158" s="100"/>
      <c r="AB158" s="100"/>
      <c r="AC158" s="100"/>
      <c r="AD158" s="100"/>
      <c r="AE158" s="10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</row>
    <row r="159" spans="1:76" s="98" customFormat="1" ht="42.75" customHeight="1" x14ac:dyDescent="0.2">
      <c r="A159" s="88">
        <v>2</v>
      </c>
      <c r="B159" s="89"/>
      <c r="C159" s="89"/>
      <c r="D159" s="113" t="s">
        <v>227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36" t="s">
        <v>192</v>
      </c>
      <c r="R159" s="36"/>
      <c r="S159" s="36"/>
      <c r="T159" s="36"/>
      <c r="U159" s="36"/>
      <c r="V159" s="113" t="s">
        <v>228</v>
      </c>
      <c r="W159" s="92"/>
      <c r="X159" s="92"/>
      <c r="Y159" s="92"/>
      <c r="Z159" s="92"/>
      <c r="AA159" s="92"/>
      <c r="AB159" s="92"/>
      <c r="AC159" s="92"/>
      <c r="AD159" s="92"/>
      <c r="AE159" s="93"/>
      <c r="AF159" s="114">
        <v>45</v>
      </c>
      <c r="AG159" s="114"/>
      <c r="AH159" s="114"/>
      <c r="AI159" s="114"/>
      <c r="AJ159" s="114"/>
      <c r="AK159" s="114">
        <v>0</v>
      </c>
      <c r="AL159" s="114"/>
      <c r="AM159" s="114"/>
      <c r="AN159" s="114"/>
      <c r="AO159" s="114"/>
      <c r="AP159" s="114">
        <v>45</v>
      </c>
      <c r="AQ159" s="114"/>
      <c r="AR159" s="114"/>
      <c r="AS159" s="114"/>
      <c r="AT159" s="114"/>
      <c r="AU159" s="114">
        <v>0</v>
      </c>
      <c r="AV159" s="114"/>
      <c r="AW159" s="114"/>
      <c r="AX159" s="114"/>
      <c r="AY159" s="114"/>
      <c r="AZ159" s="114">
        <v>0</v>
      </c>
      <c r="BA159" s="114"/>
      <c r="BB159" s="114"/>
      <c r="BC159" s="114"/>
      <c r="BD159" s="114"/>
      <c r="BE159" s="114">
        <v>0</v>
      </c>
      <c r="BF159" s="114"/>
      <c r="BG159" s="114"/>
      <c r="BH159" s="114"/>
      <c r="BI159" s="114"/>
      <c r="BJ159" s="114">
        <v>0</v>
      </c>
      <c r="BK159" s="114"/>
      <c r="BL159" s="114"/>
      <c r="BM159" s="114"/>
      <c r="BN159" s="114"/>
      <c r="BO159" s="114">
        <v>0</v>
      </c>
      <c r="BP159" s="114"/>
      <c r="BQ159" s="114"/>
      <c r="BR159" s="114"/>
      <c r="BS159" s="114"/>
      <c r="BT159" s="114">
        <v>0</v>
      </c>
      <c r="BU159" s="114"/>
      <c r="BV159" s="114"/>
      <c r="BW159" s="114"/>
      <c r="BX159" s="114"/>
    </row>
    <row r="160" spans="1:76" s="98" customFormat="1" ht="30" customHeight="1" x14ac:dyDescent="0.2">
      <c r="A160" s="88">
        <v>3</v>
      </c>
      <c r="B160" s="89"/>
      <c r="C160" s="89"/>
      <c r="D160" s="113" t="s">
        <v>229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36" t="s">
        <v>192</v>
      </c>
      <c r="R160" s="36"/>
      <c r="S160" s="36"/>
      <c r="T160" s="36"/>
      <c r="U160" s="36"/>
      <c r="V160" s="113" t="s">
        <v>228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4">
        <v>150</v>
      </c>
      <c r="AG160" s="114"/>
      <c r="AH160" s="114"/>
      <c r="AI160" s="114"/>
      <c r="AJ160" s="114"/>
      <c r="AK160" s="114">
        <v>0</v>
      </c>
      <c r="AL160" s="114"/>
      <c r="AM160" s="114"/>
      <c r="AN160" s="114"/>
      <c r="AO160" s="114"/>
      <c r="AP160" s="114">
        <v>150</v>
      </c>
      <c r="AQ160" s="114"/>
      <c r="AR160" s="114"/>
      <c r="AS160" s="114"/>
      <c r="AT160" s="114"/>
      <c r="AU160" s="114">
        <v>0</v>
      </c>
      <c r="AV160" s="114"/>
      <c r="AW160" s="114"/>
      <c r="AX160" s="114"/>
      <c r="AY160" s="114"/>
      <c r="AZ160" s="114">
        <v>0</v>
      </c>
      <c r="BA160" s="114"/>
      <c r="BB160" s="114"/>
      <c r="BC160" s="114"/>
      <c r="BD160" s="114"/>
      <c r="BE160" s="114">
        <v>0</v>
      </c>
      <c r="BF160" s="114"/>
      <c r="BG160" s="114"/>
      <c r="BH160" s="114"/>
      <c r="BI160" s="114"/>
      <c r="BJ160" s="114">
        <v>0</v>
      </c>
      <c r="BK160" s="114"/>
      <c r="BL160" s="114"/>
      <c r="BM160" s="114"/>
      <c r="BN160" s="114"/>
      <c r="BO160" s="114">
        <v>0</v>
      </c>
      <c r="BP160" s="114"/>
      <c r="BQ160" s="114"/>
      <c r="BR160" s="114"/>
      <c r="BS160" s="114"/>
      <c r="BT160" s="114">
        <v>0</v>
      </c>
      <c r="BU160" s="114"/>
      <c r="BV160" s="114"/>
      <c r="BW160" s="114"/>
      <c r="BX160" s="114"/>
    </row>
    <row r="161" spans="1:76" s="98" customFormat="1" ht="30" customHeight="1" x14ac:dyDescent="0.2">
      <c r="A161" s="88">
        <v>4</v>
      </c>
      <c r="B161" s="89"/>
      <c r="C161" s="89"/>
      <c r="D161" s="113" t="s">
        <v>230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36" t="s">
        <v>192</v>
      </c>
      <c r="R161" s="36"/>
      <c r="S161" s="36"/>
      <c r="T161" s="36"/>
      <c r="U161" s="36"/>
      <c r="V161" s="113" t="s">
        <v>228</v>
      </c>
      <c r="W161" s="92"/>
      <c r="X161" s="92"/>
      <c r="Y161" s="92"/>
      <c r="Z161" s="92"/>
      <c r="AA161" s="92"/>
      <c r="AB161" s="92"/>
      <c r="AC161" s="92"/>
      <c r="AD161" s="92"/>
      <c r="AE161" s="93"/>
      <c r="AF161" s="114">
        <v>50</v>
      </c>
      <c r="AG161" s="114"/>
      <c r="AH161" s="114"/>
      <c r="AI161" s="114"/>
      <c r="AJ161" s="114"/>
      <c r="AK161" s="114">
        <v>0</v>
      </c>
      <c r="AL161" s="114"/>
      <c r="AM161" s="114"/>
      <c r="AN161" s="114"/>
      <c r="AO161" s="114"/>
      <c r="AP161" s="114">
        <v>50</v>
      </c>
      <c r="AQ161" s="114"/>
      <c r="AR161" s="114"/>
      <c r="AS161" s="114"/>
      <c r="AT161" s="114"/>
      <c r="AU161" s="114">
        <v>0</v>
      </c>
      <c r="AV161" s="114"/>
      <c r="AW161" s="114"/>
      <c r="AX161" s="114"/>
      <c r="AY161" s="114"/>
      <c r="AZ161" s="114">
        <v>0</v>
      </c>
      <c r="BA161" s="114"/>
      <c r="BB161" s="114"/>
      <c r="BC161" s="114"/>
      <c r="BD161" s="114"/>
      <c r="BE161" s="114">
        <v>0</v>
      </c>
      <c r="BF161" s="114"/>
      <c r="BG161" s="114"/>
      <c r="BH161" s="114"/>
      <c r="BI161" s="114"/>
      <c r="BJ161" s="114">
        <v>0</v>
      </c>
      <c r="BK161" s="114"/>
      <c r="BL161" s="114"/>
      <c r="BM161" s="114"/>
      <c r="BN161" s="114"/>
      <c r="BO161" s="114">
        <v>0</v>
      </c>
      <c r="BP161" s="114"/>
      <c r="BQ161" s="114"/>
      <c r="BR161" s="114"/>
      <c r="BS161" s="114"/>
      <c r="BT161" s="114">
        <v>0</v>
      </c>
      <c r="BU161" s="114"/>
      <c r="BV161" s="114"/>
      <c r="BW161" s="114"/>
      <c r="BX161" s="114"/>
    </row>
    <row r="162" spans="1:76" s="98" customFormat="1" ht="30" customHeight="1" x14ac:dyDescent="0.2">
      <c r="A162" s="88">
        <v>5</v>
      </c>
      <c r="B162" s="89"/>
      <c r="C162" s="89"/>
      <c r="D162" s="113" t="s">
        <v>231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36" t="s">
        <v>192</v>
      </c>
      <c r="R162" s="36"/>
      <c r="S162" s="36"/>
      <c r="T162" s="36"/>
      <c r="U162" s="36"/>
      <c r="V162" s="113" t="s">
        <v>232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4">
        <v>29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29</v>
      </c>
      <c r="AQ162" s="114"/>
      <c r="AR162" s="114"/>
      <c r="AS162" s="114"/>
      <c r="AT162" s="114"/>
      <c r="AU162" s="114">
        <v>0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0</v>
      </c>
      <c r="BF162" s="114"/>
      <c r="BG162" s="114"/>
      <c r="BH162" s="114"/>
      <c r="BI162" s="114"/>
      <c r="BJ162" s="114">
        <v>0</v>
      </c>
      <c r="BK162" s="114"/>
      <c r="BL162" s="114"/>
      <c r="BM162" s="114"/>
      <c r="BN162" s="114"/>
      <c r="BO162" s="114">
        <v>0</v>
      </c>
      <c r="BP162" s="114"/>
      <c r="BQ162" s="114"/>
      <c r="BR162" s="114"/>
      <c r="BS162" s="114"/>
      <c r="BT162" s="114">
        <v>0</v>
      </c>
      <c r="BU162" s="114"/>
      <c r="BV162" s="114"/>
      <c r="BW162" s="114"/>
      <c r="BX162" s="114"/>
    </row>
    <row r="163" spans="1:76" s="98" customFormat="1" ht="30" customHeight="1" x14ac:dyDescent="0.2">
      <c r="A163" s="88">
        <v>6</v>
      </c>
      <c r="B163" s="89"/>
      <c r="C163" s="89"/>
      <c r="D163" s="113" t="s">
        <v>233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36" t="s">
        <v>192</v>
      </c>
      <c r="R163" s="36"/>
      <c r="S163" s="36"/>
      <c r="T163" s="36"/>
      <c r="U163" s="36"/>
      <c r="V163" s="113" t="s">
        <v>234</v>
      </c>
      <c r="W163" s="92"/>
      <c r="X163" s="92"/>
      <c r="Y163" s="92"/>
      <c r="Z163" s="92"/>
      <c r="AA163" s="92"/>
      <c r="AB163" s="92"/>
      <c r="AC163" s="92"/>
      <c r="AD163" s="92"/>
      <c r="AE163" s="93"/>
      <c r="AF163" s="114">
        <v>253</v>
      </c>
      <c r="AG163" s="114"/>
      <c r="AH163" s="114"/>
      <c r="AI163" s="114"/>
      <c r="AJ163" s="114"/>
      <c r="AK163" s="114">
        <v>0</v>
      </c>
      <c r="AL163" s="114"/>
      <c r="AM163" s="114"/>
      <c r="AN163" s="114"/>
      <c r="AO163" s="114"/>
      <c r="AP163" s="114">
        <v>253</v>
      </c>
      <c r="AQ163" s="114"/>
      <c r="AR163" s="114"/>
      <c r="AS163" s="114"/>
      <c r="AT163" s="114"/>
      <c r="AU163" s="114">
        <v>0</v>
      </c>
      <c r="AV163" s="114"/>
      <c r="AW163" s="114"/>
      <c r="AX163" s="114"/>
      <c r="AY163" s="114"/>
      <c r="AZ163" s="114">
        <v>0</v>
      </c>
      <c r="BA163" s="114"/>
      <c r="BB163" s="114"/>
      <c r="BC163" s="114"/>
      <c r="BD163" s="114"/>
      <c r="BE163" s="114">
        <v>0</v>
      </c>
      <c r="BF163" s="114"/>
      <c r="BG163" s="114"/>
      <c r="BH163" s="114"/>
      <c r="BI163" s="114"/>
      <c r="BJ163" s="114">
        <v>0</v>
      </c>
      <c r="BK163" s="114"/>
      <c r="BL163" s="114"/>
      <c r="BM163" s="114"/>
      <c r="BN163" s="114"/>
      <c r="BO163" s="114">
        <v>0</v>
      </c>
      <c r="BP163" s="114"/>
      <c r="BQ163" s="114"/>
      <c r="BR163" s="114"/>
      <c r="BS163" s="114"/>
      <c r="BT163" s="114">
        <v>0</v>
      </c>
      <c r="BU163" s="114"/>
      <c r="BV163" s="114"/>
      <c r="BW163" s="114"/>
      <c r="BX163" s="114"/>
    </row>
    <row r="164" spans="1:76" s="98" customFormat="1" ht="60" customHeight="1" x14ac:dyDescent="0.2">
      <c r="A164" s="88">
        <v>7</v>
      </c>
      <c r="B164" s="89"/>
      <c r="C164" s="89"/>
      <c r="D164" s="113" t="s">
        <v>235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36" t="s">
        <v>192</v>
      </c>
      <c r="R164" s="36"/>
      <c r="S164" s="36"/>
      <c r="T164" s="36"/>
      <c r="U164" s="36"/>
      <c r="V164" s="113" t="s">
        <v>193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4">
        <v>0</v>
      </c>
      <c r="AG164" s="114"/>
      <c r="AH164" s="114"/>
      <c r="AI164" s="114"/>
      <c r="AJ164" s="114"/>
      <c r="AK164" s="114">
        <v>0</v>
      </c>
      <c r="AL164" s="114"/>
      <c r="AM164" s="114"/>
      <c r="AN164" s="114"/>
      <c r="AO164" s="114"/>
      <c r="AP164" s="114">
        <v>0</v>
      </c>
      <c r="AQ164" s="114"/>
      <c r="AR164" s="114"/>
      <c r="AS164" s="114"/>
      <c r="AT164" s="114"/>
      <c r="AU164" s="114">
        <v>30</v>
      </c>
      <c r="AV164" s="114"/>
      <c r="AW164" s="114"/>
      <c r="AX164" s="114"/>
      <c r="AY164" s="114"/>
      <c r="AZ164" s="114">
        <v>0</v>
      </c>
      <c r="BA164" s="114"/>
      <c r="BB164" s="114"/>
      <c r="BC164" s="114"/>
      <c r="BD164" s="114"/>
      <c r="BE164" s="114">
        <v>30</v>
      </c>
      <c r="BF164" s="114"/>
      <c r="BG164" s="114"/>
      <c r="BH164" s="114"/>
      <c r="BI164" s="114"/>
      <c r="BJ164" s="114">
        <v>30</v>
      </c>
      <c r="BK164" s="114"/>
      <c r="BL164" s="114"/>
      <c r="BM164" s="114"/>
      <c r="BN164" s="114"/>
      <c r="BO164" s="114">
        <v>0</v>
      </c>
      <c r="BP164" s="114"/>
      <c r="BQ164" s="114"/>
      <c r="BR164" s="114"/>
      <c r="BS164" s="114"/>
      <c r="BT164" s="114">
        <v>30</v>
      </c>
      <c r="BU164" s="114"/>
      <c r="BV164" s="114"/>
      <c r="BW164" s="114"/>
      <c r="BX164" s="114"/>
    </row>
    <row r="165" spans="1:76" s="98" customFormat="1" ht="75" customHeight="1" x14ac:dyDescent="0.2">
      <c r="A165" s="88">
        <v>8</v>
      </c>
      <c r="B165" s="89"/>
      <c r="C165" s="89"/>
      <c r="D165" s="113" t="s">
        <v>236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36" t="s">
        <v>192</v>
      </c>
      <c r="R165" s="36"/>
      <c r="S165" s="36"/>
      <c r="T165" s="36"/>
      <c r="U165" s="36"/>
      <c r="V165" s="113" t="s">
        <v>237</v>
      </c>
      <c r="W165" s="92"/>
      <c r="X165" s="92"/>
      <c r="Y165" s="92"/>
      <c r="Z165" s="92"/>
      <c r="AA165" s="92"/>
      <c r="AB165" s="92"/>
      <c r="AC165" s="92"/>
      <c r="AD165" s="92"/>
      <c r="AE165" s="93"/>
      <c r="AF165" s="114">
        <v>0</v>
      </c>
      <c r="AG165" s="114"/>
      <c r="AH165" s="114"/>
      <c r="AI165" s="114"/>
      <c r="AJ165" s="114"/>
      <c r="AK165" s="114">
        <v>0</v>
      </c>
      <c r="AL165" s="114"/>
      <c r="AM165" s="114"/>
      <c r="AN165" s="114"/>
      <c r="AO165" s="114"/>
      <c r="AP165" s="114">
        <v>0</v>
      </c>
      <c r="AQ165" s="114"/>
      <c r="AR165" s="114"/>
      <c r="AS165" s="114"/>
      <c r="AT165" s="114"/>
      <c r="AU165" s="114">
        <v>62</v>
      </c>
      <c r="AV165" s="114"/>
      <c r="AW165" s="114"/>
      <c r="AX165" s="114"/>
      <c r="AY165" s="114"/>
      <c r="AZ165" s="114">
        <v>0</v>
      </c>
      <c r="BA165" s="114"/>
      <c r="BB165" s="114"/>
      <c r="BC165" s="114"/>
      <c r="BD165" s="114"/>
      <c r="BE165" s="114">
        <v>62</v>
      </c>
      <c r="BF165" s="114"/>
      <c r="BG165" s="114"/>
      <c r="BH165" s="114"/>
      <c r="BI165" s="114"/>
      <c r="BJ165" s="114">
        <v>62</v>
      </c>
      <c r="BK165" s="114"/>
      <c r="BL165" s="114"/>
      <c r="BM165" s="114"/>
      <c r="BN165" s="114"/>
      <c r="BO165" s="114">
        <v>0</v>
      </c>
      <c r="BP165" s="114"/>
      <c r="BQ165" s="114"/>
      <c r="BR165" s="114"/>
      <c r="BS165" s="114"/>
      <c r="BT165" s="114">
        <v>62</v>
      </c>
      <c r="BU165" s="114"/>
      <c r="BV165" s="114"/>
      <c r="BW165" s="114"/>
      <c r="BX165" s="114"/>
    </row>
    <row r="166" spans="1:76" s="98" customFormat="1" ht="45" customHeight="1" x14ac:dyDescent="0.2">
      <c r="A166" s="88">
        <v>9</v>
      </c>
      <c r="B166" s="89"/>
      <c r="C166" s="89"/>
      <c r="D166" s="113" t="s">
        <v>238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36" t="s">
        <v>192</v>
      </c>
      <c r="R166" s="36"/>
      <c r="S166" s="36"/>
      <c r="T166" s="36"/>
      <c r="U166" s="36"/>
      <c r="V166" s="113" t="s">
        <v>218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4">
        <v>0</v>
      </c>
      <c r="AG166" s="114"/>
      <c r="AH166" s="114"/>
      <c r="AI166" s="114"/>
      <c r="AJ166" s="114"/>
      <c r="AK166" s="114">
        <v>0</v>
      </c>
      <c r="AL166" s="114"/>
      <c r="AM166" s="114"/>
      <c r="AN166" s="114"/>
      <c r="AO166" s="114"/>
      <c r="AP166" s="114">
        <v>0</v>
      </c>
      <c r="AQ166" s="114"/>
      <c r="AR166" s="114"/>
      <c r="AS166" s="114"/>
      <c r="AT166" s="114"/>
      <c r="AU166" s="114">
        <v>0</v>
      </c>
      <c r="AV166" s="114"/>
      <c r="AW166" s="114"/>
      <c r="AX166" s="114"/>
      <c r="AY166" s="114"/>
      <c r="AZ166" s="114">
        <v>15</v>
      </c>
      <c r="BA166" s="114"/>
      <c r="BB166" s="114"/>
      <c r="BC166" s="114"/>
      <c r="BD166" s="114"/>
      <c r="BE166" s="114">
        <v>15</v>
      </c>
      <c r="BF166" s="114"/>
      <c r="BG166" s="114"/>
      <c r="BH166" s="114"/>
      <c r="BI166" s="114"/>
      <c r="BJ166" s="114">
        <v>0</v>
      </c>
      <c r="BK166" s="114"/>
      <c r="BL166" s="114"/>
      <c r="BM166" s="114"/>
      <c r="BN166" s="114"/>
      <c r="BO166" s="114">
        <v>0</v>
      </c>
      <c r="BP166" s="114"/>
      <c r="BQ166" s="114"/>
      <c r="BR166" s="114"/>
      <c r="BS166" s="114"/>
      <c r="BT166" s="114">
        <v>0</v>
      </c>
      <c r="BU166" s="114"/>
      <c r="BV166" s="114"/>
      <c r="BW166" s="114"/>
      <c r="BX166" s="114"/>
    </row>
    <row r="167" spans="1:76" s="98" customFormat="1" ht="30" customHeight="1" x14ac:dyDescent="0.2">
      <c r="A167" s="88">
        <v>10</v>
      </c>
      <c r="B167" s="89"/>
      <c r="C167" s="89"/>
      <c r="D167" s="113" t="s">
        <v>239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36" t="s">
        <v>192</v>
      </c>
      <c r="R167" s="36"/>
      <c r="S167" s="36"/>
      <c r="T167" s="36"/>
      <c r="U167" s="36"/>
      <c r="V167" s="113" t="s">
        <v>218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4">
        <v>0</v>
      </c>
      <c r="AG167" s="114"/>
      <c r="AH167" s="114"/>
      <c r="AI167" s="114"/>
      <c r="AJ167" s="114"/>
      <c r="AK167" s="114">
        <v>0</v>
      </c>
      <c r="AL167" s="114"/>
      <c r="AM167" s="114"/>
      <c r="AN167" s="114"/>
      <c r="AO167" s="114"/>
      <c r="AP167" s="114">
        <v>0</v>
      </c>
      <c r="AQ167" s="114"/>
      <c r="AR167" s="114"/>
      <c r="AS167" s="114"/>
      <c r="AT167" s="114"/>
      <c r="AU167" s="114">
        <v>0</v>
      </c>
      <c r="AV167" s="114"/>
      <c r="AW167" s="114"/>
      <c r="AX167" s="114"/>
      <c r="AY167" s="114"/>
      <c r="AZ167" s="114">
        <v>2</v>
      </c>
      <c r="BA167" s="114"/>
      <c r="BB167" s="114"/>
      <c r="BC167" s="114"/>
      <c r="BD167" s="114"/>
      <c r="BE167" s="114">
        <v>2</v>
      </c>
      <c r="BF167" s="114"/>
      <c r="BG167" s="114"/>
      <c r="BH167" s="114"/>
      <c r="BI167" s="114"/>
      <c r="BJ167" s="114">
        <v>0</v>
      </c>
      <c r="BK167" s="114"/>
      <c r="BL167" s="114"/>
      <c r="BM167" s="114"/>
      <c r="BN167" s="114"/>
      <c r="BO167" s="114">
        <v>2</v>
      </c>
      <c r="BP167" s="114"/>
      <c r="BQ167" s="114"/>
      <c r="BR167" s="114"/>
      <c r="BS167" s="114"/>
      <c r="BT167" s="114">
        <v>2</v>
      </c>
      <c r="BU167" s="114"/>
      <c r="BV167" s="114"/>
      <c r="BW167" s="114"/>
      <c r="BX167" s="114"/>
    </row>
    <row r="168" spans="1:76" s="98" customFormat="1" ht="30" customHeight="1" x14ac:dyDescent="0.2">
      <c r="A168" s="88">
        <v>11</v>
      </c>
      <c r="B168" s="89"/>
      <c r="C168" s="89"/>
      <c r="D168" s="113" t="s">
        <v>240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36" t="s">
        <v>241</v>
      </c>
      <c r="R168" s="36"/>
      <c r="S168" s="36"/>
      <c r="T168" s="36"/>
      <c r="U168" s="36"/>
      <c r="V168" s="113" t="s">
        <v>242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4">
        <v>0</v>
      </c>
      <c r="AG168" s="114"/>
      <c r="AH168" s="114"/>
      <c r="AI168" s="114"/>
      <c r="AJ168" s="114"/>
      <c r="AK168" s="114">
        <v>0</v>
      </c>
      <c r="AL168" s="114"/>
      <c r="AM168" s="114"/>
      <c r="AN168" s="114"/>
      <c r="AO168" s="114"/>
      <c r="AP168" s="114">
        <v>0</v>
      </c>
      <c r="AQ168" s="114"/>
      <c r="AR168" s="114"/>
      <c r="AS168" s="114"/>
      <c r="AT168" s="114"/>
      <c r="AU168" s="114">
        <v>1</v>
      </c>
      <c r="AV168" s="114"/>
      <c r="AW168" s="114"/>
      <c r="AX168" s="114"/>
      <c r="AY168" s="114"/>
      <c r="AZ168" s="114">
        <v>0</v>
      </c>
      <c r="BA168" s="114"/>
      <c r="BB168" s="114"/>
      <c r="BC168" s="114"/>
      <c r="BD168" s="114"/>
      <c r="BE168" s="114">
        <v>1</v>
      </c>
      <c r="BF168" s="114"/>
      <c r="BG168" s="114"/>
      <c r="BH168" s="114"/>
      <c r="BI168" s="114"/>
      <c r="BJ168" s="114">
        <v>0</v>
      </c>
      <c r="BK168" s="114"/>
      <c r="BL168" s="114"/>
      <c r="BM168" s="114"/>
      <c r="BN168" s="114"/>
      <c r="BO168" s="114">
        <v>0</v>
      </c>
      <c r="BP168" s="114"/>
      <c r="BQ168" s="114"/>
      <c r="BR168" s="114"/>
      <c r="BS168" s="114"/>
      <c r="BT168" s="114">
        <v>0</v>
      </c>
      <c r="BU168" s="114"/>
      <c r="BV168" s="114"/>
      <c r="BW168" s="114"/>
      <c r="BX168" s="114"/>
    </row>
    <row r="169" spans="1:76" s="98" customFormat="1" ht="60" customHeight="1" x14ac:dyDescent="0.2">
      <c r="A169" s="88">
        <v>12</v>
      </c>
      <c r="B169" s="89"/>
      <c r="C169" s="89"/>
      <c r="D169" s="113" t="s">
        <v>243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36" t="s">
        <v>192</v>
      </c>
      <c r="R169" s="36"/>
      <c r="S169" s="36"/>
      <c r="T169" s="36"/>
      <c r="U169" s="36"/>
      <c r="V169" s="113" t="s">
        <v>237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4">
        <v>0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0</v>
      </c>
      <c r="AQ169" s="114"/>
      <c r="AR169" s="114"/>
      <c r="AS169" s="114"/>
      <c r="AT169" s="114"/>
      <c r="AU169" s="114">
        <v>190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190</v>
      </c>
      <c r="BF169" s="114"/>
      <c r="BG169" s="114"/>
      <c r="BH169" s="114"/>
      <c r="BI169" s="114"/>
      <c r="BJ169" s="114">
        <v>0</v>
      </c>
      <c r="BK169" s="114"/>
      <c r="BL169" s="114"/>
      <c r="BM169" s="114"/>
      <c r="BN169" s="114"/>
      <c r="BO169" s="114">
        <v>0</v>
      </c>
      <c r="BP169" s="114"/>
      <c r="BQ169" s="114"/>
      <c r="BR169" s="114"/>
      <c r="BS169" s="114"/>
      <c r="BT169" s="114">
        <v>0</v>
      </c>
      <c r="BU169" s="114"/>
      <c r="BV169" s="114"/>
      <c r="BW169" s="114"/>
      <c r="BX169" s="114"/>
    </row>
    <row r="170" spans="1:76" s="98" customFormat="1" ht="45" customHeight="1" x14ac:dyDescent="0.2">
      <c r="A170" s="88">
        <v>13</v>
      </c>
      <c r="B170" s="89"/>
      <c r="C170" s="89"/>
      <c r="D170" s="113" t="s">
        <v>244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36" t="s">
        <v>192</v>
      </c>
      <c r="R170" s="36"/>
      <c r="S170" s="36"/>
      <c r="T170" s="36"/>
      <c r="U170" s="36"/>
      <c r="V170" s="113" t="s">
        <v>193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4">
        <v>28</v>
      </c>
      <c r="AG170" s="114"/>
      <c r="AH170" s="114"/>
      <c r="AI170" s="114"/>
      <c r="AJ170" s="114"/>
      <c r="AK170" s="114">
        <v>0</v>
      </c>
      <c r="AL170" s="114"/>
      <c r="AM170" s="114"/>
      <c r="AN170" s="114"/>
      <c r="AO170" s="114"/>
      <c r="AP170" s="114">
        <v>28</v>
      </c>
      <c r="AQ170" s="114"/>
      <c r="AR170" s="114"/>
      <c r="AS170" s="114"/>
      <c r="AT170" s="114"/>
      <c r="AU170" s="114">
        <v>0</v>
      </c>
      <c r="AV170" s="114"/>
      <c r="AW170" s="114"/>
      <c r="AX170" s="114"/>
      <c r="AY170" s="114"/>
      <c r="AZ170" s="114">
        <v>0</v>
      </c>
      <c r="BA170" s="114"/>
      <c r="BB170" s="114"/>
      <c r="BC170" s="114"/>
      <c r="BD170" s="114"/>
      <c r="BE170" s="114">
        <v>0</v>
      </c>
      <c r="BF170" s="114"/>
      <c r="BG170" s="114"/>
      <c r="BH170" s="114"/>
      <c r="BI170" s="114"/>
      <c r="BJ170" s="114">
        <v>0</v>
      </c>
      <c r="BK170" s="114"/>
      <c r="BL170" s="114"/>
      <c r="BM170" s="114"/>
      <c r="BN170" s="114"/>
      <c r="BO170" s="114">
        <v>0</v>
      </c>
      <c r="BP170" s="114"/>
      <c r="BQ170" s="114"/>
      <c r="BR170" s="114"/>
      <c r="BS170" s="114"/>
      <c r="BT170" s="114">
        <v>0</v>
      </c>
      <c r="BU170" s="114"/>
      <c r="BV170" s="114"/>
      <c r="BW170" s="114"/>
      <c r="BX170" s="114"/>
    </row>
    <row r="171" spans="1:76" s="98" customFormat="1" ht="30" customHeight="1" x14ac:dyDescent="0.2">
      <c r="A171" s="88">
        <v>14</v>
      </c>
      <c r="B171" s="89"/>
      <c r="C171" s="89"/>
      <c r="D171" s="113" t="s">
        <v>245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36" t="s">
        <v>192</v>
      </c>
      <c r="R171" s="36"/>
      <c r="S171" s="36"/>
      <c r="T171" s="36"/>
      <c r="U171" s="36"/>
      <c r="V171" s="113" t="s">
        <v>237</v>
      </c>
      <c r="W171" s="92"/>
      <c r="X171" s="92"/>
      <c r="Y171" s="92"/>
      <c r="Z171" s="92"/>
      <c r="AA171" s="92"/>
      <c r="AB171" s="92"/>
      <c r="AC171" s="92"/>
      <c r="AD171" s="92"/>
      <c r="AE171" s="93"/>
      <c r="AF171" s="114">
        <v>4570</v>
      </c>
      <c r="AG171" s="114"/>
      <c r="AH171" s="114"/>
      <c r="AI171" s="114"/>
      <c r="AJ171" s="114"/>
      <c r="AK171" s="114">
        <v>0</v>
      </c>
      <c r="AL171" s="114"/>
      <c r="AM171" s="114"/>
      <c r="AN171" s="114"/>
      <c r="AO171" s="114"/>
      <c r="AP171" s="114">
        <v>4570</v>
      </c>
      <c r="AQ171" s="114"/>
      <c r="AR171" s="114"/>
      <c r="AS171" s="114"/>
      <c r="AT171" s="114"/>
      <c r="AU171" s="114">
        <v>0</v>
      </c>
      <c r="AV171" s="114"/>
      <c r="AW171" s="114"/>
      <c r="AX171" s="114"/>
      <c r="AY171" s="114"/>
      <c r="AZ171" s="114">
        <v>0</v>
      </c>
      <c r="BA171" s="114"/>
      <c r="BB171" s="114"/>
      <c r="BC171" s="114"/>
      <c r="BD171" s="114"/>
      <c r="BE171" s="114">
        <v>0</v>
      </c>
      <c r="BF171" s="114"/>
      <c r="BG171" s="114"/>
      <c r="BH171" s="114"/>
      <c r="BI171" s="114"/>
      <c r="BJ171" s="114">
        <v>0</v>
      </c>
      <c r="BK171" s="114"/>
      <c r="BL171" s="114"/>
      <c r="BM171" s="114"/>
      <c r="BN171" s="114"/>
      <c r="BO171" s="114">
        <v>0</v>
      </c>
      <c r="BP171" s="114"/>
      <c r="BQ171" s="114"/>
      <c r="BR171" s="114"/>
      <c r="BS171" s="114"/>
      <c r="BT171" s="114">
        <v>0</v>
      </c>
      <c r="BU171" s="114"/>
      <c r="BV171" s="114"/>
      <c r="BW171" s="114"/>
      <c r="BX171" s="114"/>
    </row>
    <row r="172" spans="1:76" s="98" customFormat="1" ht="60" customHeight="1" x14ac:dyDescent="0.2">
      <c r="A172" s="88">
        <v>15</v>
      </c>
      <c r="B172" s="89"/>
      <c r="C172" s="89"/>
      <c r="D172" s="113" t="s">
        <v>246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36" t="s">
        <v>192</v>
      </c>
      <c r="R172" s="36"/>
      <c r="S172" s="36"/>
      <c r="T172" s="36"/>
      <c r="U172" s="36"/>
      <c r="V172" s="113" t="s">
        <v>193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4">
        <v>30</v>
      </c>
      <c r="AG172" s="114"/>
      <c r="AH172" s="114"/>
      <c r="AI172" s="114"/>
      <c r="AJ172" s="114"/>
      <c r="AK172" s="114">
        <v>0</v>
      </c>
      <c r="AL172" s="114"/>
      <c r="AM172" s="114"/>
      <c r="AN172" s="114"/>
      <c r="AO172" s="114"/>
      <c r="AP172" s="114">
        <v>30</v>
      </c>
      <c r="AQ172" s="114"/>
      <c r="AR172" s="114"/>
      <c r="AS172" s="114"/>
      <c r="AT172" s="114"/>
      <c r="AU172" s="114">
        <v>0</v>
      </c>
      <c r="AV172" s="114"/>
      <c r="AW172" s="114"/>
      <c r="AX172" s="114"/>
      <c r="AY172" s="114"/>
      <c r="AZ172" s="114">
        <v>0</v>
      </c>
      <c r="BA172" s="114"/>
      <c r="BB172" s="114"/>
      <c r="BC172" s="114"/>
      <c r="BD172" s="114"/>
      <c r="BE172" s="114">
        <v>0</v>
      </c>
      <c r="BF172" s="114"/>
      <c r="BG172" s="114"/>
      <c r="BH172" s="114"/>
      <c r="BI172" s="114"/>
      <c r="BJ172" s="114">
        <v>0</v>
      </c>
      <c r="BK172" s="114"/>
      <c r="BL172" s="114"/>
      <c r="BM172" s="114"/>
      <c r="BN172" s="114"/>
      <c r="BO172" s="114">
        <v>0</v>
      </c>
      <c r="BP172" s="114"/>
      <c r="BQ172" s="114"/>
      <c r="BR172" s="114"/>
      <c r="BS172" s="114"/>
      <c r="BT172" s="114">
        <v>0</v>
      </c>
      <c r="BU172" s="114"/>
      <c r="BV172" s="114"/>
      <c r="BW172" s="114"/>
      <c r="BX172" s="114"/>
    </row>
    <row r="173" spans="1:76" s="98" customFormat="1" ht="45" customHeight="1" x14ac:dyDescent="0.2">
      <c r="A173" s="88">
        <v>16</v>
      </c>
      <c r="B173" s="89"/>
      <c r="C173" s="89"/>
      <c r="D173" s="113" t="s">
        <v>247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36" t="s">
        <v>192</v>
      </c>
      <c r="R173" s="36"/>
      <c r="S173" s="36"/>
      <c r="T173" s="36"/>
      <c r="U173" s="36"/>
      <c r="V173" s="113" t="s">
        <v>218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4">
        <v>0</v>
      </c>
      <c r="AG173" s="114"/>
      <c r="AH173" s="114"/>
      <c r="AI173" s="114"/>
      <c r="AJ173" s="114"/>
      <c r="AK173" s="114">
        <v>0</v>
      </c>
      <c r="AL173" s="114"/>
      <c r="AM173" s="114"/>
      <c r="AN173" s="114"/>
      <c r="AO173" s="114"/>
      <c r="AP173" s="114">
        <v>0</v>
      </c>
      <c r="AQ173" s="114"/>
      <c r="AR173" s="114"/>
      <c r="AS173" s="114"/>
      <c r="AT173" s="114"/>
      <c r="AU173" s="114">
        <v>0</v>
      </c>
      <c r="AV173" s="114"/>
      <c r="AW173" s="114"/>
      <c r="AX173" s="114"/>
      <c r="AY173" s="114"/>
      <c r="AZ173" s="114">
        <v>1</v>
      </c>
      <c r="BA173" s="114"/>
      <c r="BB173" s="114"/>
      <c r="BC173" s="114"/>
      <c r="BD173" s="114"/>
      <c r="BE173" s="114">
        <v>1</v>
      </c>
      <c r="BF173" s="114"/>
      <c r="BG173" s="114"/>
      <c r="BH173" s="114"/>
      <c r="BI173" s="114"/>
      <c r="BJ173" s="114">
        <v>0</v>
      </c>
      <c r="BK173" s="114"/>
      <c r="BL173" s="114"/>
      <c r="BM173" s="114"/>
      <c r="BN173" s="114"/>
      <c r="BO173" s="114">
        <v>0</v>
      </c>
      <c r="BP173" s="114"/>
      <c r="BQ173" s="114"/>
      <c r="BR173" s="114"/>
      <c r="BS173" s="114"/>
      <c r="BT173" s="114">
        <v>0</v>
      </c>
      <c r="BU173" s="114"/>
      <c r="BV173" s="114"/>
      <c r="BW173" s="114"/>
      <c r="BX173" s="114"/>
    </row>
    <row r="174" spans="1:76" s="6" customFormat="1" ht="15" customHeight="1" x14ac:dyDescent="0.2">
      <c r="A174" s="86">
        <v>0</v>
      </c>
      <c r="B174" s="84"/>
      <c r="C174" s="84"/>
      <c r="D174" s="112" t="s">
        <v>248</v>
      </c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1"/>
      <c r="Q174" s="110"/>
      <c r="R174" s="110"/>
      <c r="S174" s="110"/>
      <c r="T174" s="110"/>
      <c r="U174" s="110"/>
      <c r="V174" s="112"/>
      <c r="W174" s="100"/>
      <c r="X174" s="100"/>
      <c r="Y174" s="100"/>
      <c r="Z174" s="100"/>
      <c r="AA174" s="100"/>
      <c r="AB174" s="100"/>
      <c r="AC174" s="100"/>
      <c r="AD174" s="100"/>
      <c r="AE174" s="10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</row>
    <row r="175" spans="1:76" s="98" customFormat="1" ht="28.5" customHeight="1" x14ac:dyDescent="0.2">
      <c r="A175" s="88">
        <v>1</v>
      </c>
      <c r="B175" s="89"/>
      <c r="C175" s="89"/>
      <c r="D175" s="113" t="s">
        <v>249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36" t="s">
        <v>192</v>
      </c>
      <c r="R175" s="36"/>
      <c r="S175" s="36"/>
      <c r="T175" s="36"/>
      <c r="U175" s="36"/>
      <c r="V175" s="113" t="s">
        <v>225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4">
        <v>7</v>
      </c>
      <c r="AG175" s="114"/>
      <c r="AH175" s="114"/>
      <c r="AI175" s="114"/>
      <c r="AJ175" s="114"/>
      <c r="AK175" s="114">
        <v>0</v>
      </c>
      <c r="AL175" s="114"/>
      <c r="AM175" s="114"/>
      <c r="AN175" s="114"/>
      <c r="AO175" s="114"/>
      <c r="AP175" s="114">
        <v>7</v>
      </c>
      <c r="AQ175" s="114"/>
      <c r="AR175" s="114"/>
      <c r="AS175" s="114"/>
      <c r="AT175" s="114"/>
      <c r="AU175" s="114">
        <v>0</v>
      </c>
      <c r="AV175" s="114"/>
      <c r="AW175" s="114"/>
      <c r="AX175" s="114"/>
      <c r="AY175" s="114"/>
      <c r="AZ175" s="114">
        <v>0</v>
      </c>
      <c r="BA175" s="114"/>
      <c r="BB175" s="114"/>
      <c r="BC175" s="114"/>
      <c r="BD175" s="114"/>
      <c r="BE175" s="114">
        <v>0</v>
      </c>
      <c r="BF175" s="114"/>
      <c r="BG175" s="114"/>
      <c r="BH175" s="114"/>
      <c r="BI175" s="114"/>
      <c r="BJ175" s="114">
        <v>0</v>
      </c>
      <c r="BK175" s="114"/>
      <c r="BL175" s="114"/>
      <c r="BM175" s="114"/>
      <c r="BN175" s="114"/>
      <c r="BO175" s="114">
        <v>0</v>
      </c>
      <c r="BP175" s="114"/>
      <c r="BQ175" s="114"/>
      <c r="BR175" s="114"/>
      <c r="BS175" s="114"/>
      <c r="BT175" s="114">
        <v>0</v>
      </c>
      <c r="BU175" s="114"/>
      <c r="BV175" s="114"/>
      <c r="BW175" s="114"/>
      <c r="BX175" s="114"/>
    </row>
    <row r="176" spans="1:76" s="98" customFormat="1" ht="30" customHeight="1" x14ac:dyDescent="0.2">
      <c r="A176" s="88">
        <v>2</v>
      </c>
      <c r="B176" s="89"/>
      <c r="C176" s="89"/>
      <c r="D176" s="113" t="s">
        <v>250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3"/>
      <c r="Q176" s="36" t="s">
        <v>192</v>
      </c>
      <c r="R176" s="36"/>
      <c r="S176" s="36"/>
      <c r="T176" s="36"/>
      <c r="U176" s="36"/>
      <c r="V176" s="113" t="s">
        <v>225</v>
      </c>
      <c r="W176" s="92"/>
      <c r="X176" s="92"/>
      <c r="Y176" s="92"/>
      <c r="Z176" s="92"/>
      <c r="AA176" s="92"/>
      <c r="AB176" s="92"/>
      <c r="AC176" s="92"/>
      <c r="AD176" s="92"/>
      <c r="AE176" s="93"/>
      <c r="AF176" s="114">
        <v>11</v>
      </c>
      <c r="AG176" s="114"/>
      <c r="AH176" s="114"/>
      <c r="AI176" s="114"/>
      <c r="AJ176" s="114"/>
      <c r="AK176" s="114">
        <v>0</v>
      </c>
      <c r="AL176" s="114"/>
      <c r="AM176" s="114"/>
      <c r="AN176" s="114"/>
      <c r="AO176" s="114"/>
      <c r="AP176" s="114">
        <v>11</v>
      </c>
      <c r="AQ176" s="114"/>
      <c r="AR176" s="114"/>
      <c r="AS176" s="114"/>
      <c r="AT176" s="114"/>
      <c r="AU176" s="114">
        <v>0</v>
      </c>
      <c r="AV176" s="114"/>
      <c r="AW176" s="114"/>
      <c r="AX176" s="114"/>
      <c r="AY176" s="114"/>
      <c r="AZ176" s="114">
        <v>0</v>
      </c>
      <c r="BA176" s="114"/>
      <c r="BB176" s="114"/>
      <c r="BC176" s="114"/>
      <c r="BD176" s="114"/>
      <c r="BE176" s="114">
        <v>0</v>
      </c>
      <c r="BF176" s="114"/>
      <c r="BG176" s="114"/>
      <c r="BH176" s="114"/>
      <c r="BI176" s="114"/>
      <c r="BJ176" s="114">
        <v>0</v>
      </c>
      <c r="BK176" s="114"/>
      <c r="BL176" s="114"/>
      <c r="BM176" s="114"/>
      <c r="BN176" s="114"/>
      <c r="BO176" s="114">
        <v>0</v>
      </c>
      <c r="BP176" s="114"/>
      <c r="BQ176" s="114"/>
      <c r="BR176" s="114"/>
      <c r="BS176" s="114"/>
      <c r="BT176" s="114">
        <v>0</v>
      </c>
      <c r="BU176" s="114"/>
      <c r="BV176" s="114"/>
      <c r="BW176" s="114"/>
      <c r="BX176" s="114"/>
    </row>
    <row r="177" spans="1:76" s="98" customFormat="1" ht="15" customHeight="1" x14ac:dyDescent="0.2">
      <c r="A177" s="88">
        <v>3</v>
      </c>
      <c r="B177" s="89"/>
      <c r="C177" s="89"/>
      <c r="D177" s="113" t="s">
        <v>251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36" t="s">
        <v>192</v>
      </c>
      <c r="R177" s="36"/>
      <c r="S177" s="36"/>
      <c r="T177" s="36"/>
      <c r="U177" s="36"/>
      <c r="V177" s="113" t="s">
        <v>225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4">
        <v>38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38</v>
      </c>
      <c r="AQ177" s="114"/>
      <c r="AR177" s="114"/>
      <c r="AS177" s="114"/>
      <c r="AT177" s="114"/>
      <c r="AU177" s="114">
        <v>0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0</v>
      </c>
      <c r="BF177" s="114"/>
      <c r="BG177" s="114"/>
      <c r="BH177" s="114"/>
      <c r="BI177" s="114"/>
      <c r="BJ177" s="114">
        <v>0</v>
      </c>
      <c r="BK177" s="114"/>
      <c r="BL177" s="114"/>
      <c r="BM177" s="114"/>
      <c r="BN177" s="114"/>
      <c r="BO177" s="114">
        <v>0</v>
      </c>
      <c r="BP177" s="114"/>
      <c r="BQ177" s="114"/>
      <c r="BR177" s="114"/>
      <c r="BS177" s="114"/>
      <c r="BT177" s="114">
        <v>0</v>
      </c>
      <c r="BU177" s="114"/>
      <c r="BV177" s="114"/>
      <c r="BW177" s="114"/>
      <c r="BX177" s="114"/>
    </row>
    <row r="178" spans="1:76" s="98" customFormat="1" ht="30" customHeight="1" x14ac:dyDescent="0.2">
      <c r="A178" s="88">
        <v>4</v>
      </c>
      <c r="B178" s="89"/>
      <c r="C178" s="89"/>
      <c r="D178" s="113" t="s">
        <v>252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36" t="s">
        <v>192</v>
      </c>
      <c r="R178" s="36"/>
      <c r="S178" s="36"/>
      <c r="T178" s="36"/>
      <c r="U178" s="36"/>
      <c r="V178" s="113" t="s">
        <v>225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4">
        <v>63</v>
      </c>
      <c r="AG178" s="114"/>
      <c r="AH178" s="114"/>
      <c r="AI178" s="114"/>
      <c r="AJ178" s="114"/>
      <c r="AK178" s="114">
        <v>0</v>
      </c>
      <c r="AL178" s="114"/>
      <c r="AM178" s="114"/>
      <c r="AN178" s="114"/>
      <c r="AO178" s="114"/>
      <c r="AP178" s="114">
        <v>63</v>
      </c>
      <c r="AQ178" s="114"/>
      <c r="AR178" s="114"/>
      <c r="AS178" s="114"/>
      <c r="AT178" s="114"/>
      <c r="AU178" s="114">
        <v>0</v>
      </c>
      <c r="AV178" s="114"/>
      <c r="AW178" s="114"/>
      <c r="AX178" s="114"/>
      <c r="AY178" s="114"/>
      <c r="AZ178" s="114">
        <v>0</v>
      </c>
      <c r="BA178" s="114"/>
      <c r="BB178" s="114"/>
      <c r="BC178" s="114"/>
      <c r="BD178" s="114"/>
      <c r="BE178" s="114">
        <v>0</v>
      </c>
      <c r="BF178" s="114"/>
      <c r="BG178" s="114"/>
      <c r="BH178" s="114"/>
      <c r="BI178" s="114"/>
      <c r="BJ178" s="114">
        <v>0</v>
      </c>
      <c r="BK178" s="114"/>
      <c r="BL178" s="114"/>
      <c r="BM178" s="114"/>
      <c r="BN178" s="114"/>
      <c r="BO178" s="114">
        <v>0</v>
      </c>
      <c r="BP178" s="114"/>
      <c r="BQ178" s="114"/>
      <c r="BR178" s="114"/>
      <c r="BS178" s="114"/>
      <c r="BT178" s="114">
        <v>0</v>
      </c>
      <c r="BU178" s="114"/>
      <c r="BV178" s="114"/>
      <c r="BW178" s="114"/>
      <c r="BX178" s="114"/>
    </row>
    <row r="179" spans="1:76" s="98" customFormat="1" ht="60" customHeight="1" x14ac:dyDescent="0.2">
      <c r="A179" s="88">
        <v>5</v>
      </c>
      <c r="B179" s="89"/>
      <c r="C179" s="89"/>
      <c r="D179" s="113" t="s">
        <v>253</v>
      </c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3"/>
      <c r="Q179" s="36" t="s">
        <v>211</v>
      </c>
      <c r="R179" s="36"/>
      <c r="S179" s="36"/>
      <c r="T179" s="36"/>
      <c r="U179" s="36"/>
      <c r="V179" s="113" t="s">
        <v>254</v>
      </c>
      <c r="W179" s="92"/>
      <c r="X179" s="92"/>
      <c r="Y179" s="92"/>
      <c r="Z179" s="92"/>
      <c r="AA179" s="92"/>
      <c r="AB179" s="92"/>
      <c r="AC179" s="92"/>
      <c r="AD179" s="92"/>
      <c r="AE179" s="93"/>
      <c r="AF179" s="114">
        <v>165567.75</v>
      </c>
      <c r="AG179" s="114"/>
      <c r="AH179" s="114"/>
      <c r="AI179" s="114"/>
      <c r="AJ179" s="114"/>
      <c r="AK179" s="114">
        <v>0</v>
      </c>
      <c r="AL179" s="114"/>
      <c r="AM179" s="114"/>
      <c r="AN179" s="114"/>
      <c r="AO179" s="114"/>
      <c r="AP179" s="114">
        <v>165567.75</v>
      </c>
      <c r="AQ179" s="114"/>
      <c r="AR179" s="114"/>
      <c r="AS179" s="114"/>
      <c r="AT179" s="114"/>
      <c r="AU179" s="114">
        <v>0</v>
      </c>
      <c r="AV179" s="114"/>
      <c r="AW179" s="114"/>
      <c r="AX179" s="114"/>
      <c r="AY179" s="114"/>
      <c r="AZ179" s="114">
        <v>0</v>
      </c>
      <c r="BA179" s="114"/>
      <c r="BB179" s="114"/>
      <c r="BC179" s="114"/>
      <c r="BD179" s="114"/>
      <c r="BE179" s="114">
        <v>0</v>
      </c>
      <c r="BF179" s="114"/>
      <c r="BG179" s="114"/>
      <c r="BH179" s="114"/>
      <c r="BI179" s="114"/>
      <c r="BJ179" s="114">
        <v>0</v>
      </c>
      <c r="BK179" s="114"/>
      <c r="BL179" s="114"/>
      <c r="BM179" s="114"/>
      <c r="BN179" s="114"/>
      <c r="BO179" s="114">
        <v>0</v>
      </c>
      <c r="BP179" s="114"/>
      <c r="BQ179" s="114"/>
      <c r="BR179" s="114"/>
      <c r="BS179" s="114"/>
      <c r="BT179" s="114">
        <v>0</v>
      </c>
      <c r="BU179" s="114"/>
      <c r="BV179" s="114"/>
      <c r="BW179" s="114"/>
      <c r="BX179" s="114"/>
    </row>
    <row r="180" spans="1:76" s="98" customFormat="1" ht="30" customHeight="1" x14ac:dyDescent="0.2">
      <c r="A180" s="88">
        <v>6</v>
      </c>
      <c r="B180" s="89"/>
      <c r="C180" s="89"/>
      <c r="D180" s="113" t="s">
        <v>255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36" t="s">
        <v>211</v>
      </c>
      <c r="R180" s="36"/>
      <c r="S180" s="36"/>
      <c r="T180" s="36"/>
      <c r="U180" s="36"/>
      <c r="V180" s="113" t="s">
        <v>216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4">
        <v>129171.72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129171.72</v>
      </c>
      <c r="AQ180" s="114"/>
      <c r="AR180" s="114"/>
      <c r="AS180" s="114"/>
      <c r="AT180" s="114"/>
      <c r="AU180" s="114">
        <v>156538</v>
      </c>
      <c r="AV180" s="114"/>
      <c r="AW180" s="114"/>
      <c r="AX180" s="114"/>
      <c r="AY180" s="114"/>
      <c r="AZ180" s="114">
        <v>0</v>
      </c>
      <c r="BA180" s="114"/>
      <c r="BB180" s="114"/>
      <c r="BC180" s="114"/>
      <c r="BD180" s="114"/>
      <c r="BE180" s="114">
        <v>156538</v>
      </c>
      <c r="BF180" s="114"/>
      <c r="BG180" s="114"/>
      <c r="BH180" s="114"/>
      <c r="BI180" s="114"/>
      <c r="BJ180" s="114">
        <v>141379</v>
      </c>
      <c r="BK180" s="114"/>
      <c r="BL180" s="114"/>
      <c r="BM180" s="114"/>
      <c r="BN180" s="114"/>
      <c r="BO180" s="114">
        <v>0</v>
      </c>
      <c r="BP180" s="114"/>
      <c r="BQ180" s="114"/>
      <c r="BR180" s="114"/>
      <c r="BS180" s="114"/>
      <c r="BT180" s="114">
        <v>141379</v>
      </c>
      <c r="BU180" s="114"/>
      <c r="BV180" s="114"/>
      <c r="BW180" s="114"/>
      <c r="BX180" s="114"/>
    </row>
    <row r="181" spans="1:76" s="98" customFormat="1" ht="60" customHeight="1" x14ac:dyDescent="0.2">
      <c r="A181" s="88">
        <v>7</v>
      </c>
      <c r="B181" s="89"/>
      <c r="C181" s="89"/>
      <c r="D181" s="113" t="s">
        <v>256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3"/>
      <c r="Q181" s="36" t="s">
        <v>211</v>
      </c>
      <c r="R181" s="36"/>
      <c r="S181" s="36"/>
      <c r="T181" s="36"/>
      <c r="U181" s="36"/>
      <c r="V181" s="113" t="s">
        <v>225</v>
      </c>
      <c r="W181" s="92"/>
      <c r="X181" s="92"/>
      <c r="Y181" s="92"/>
      <c r="Z181" s="92"/>
      <c r="AA181" s="92"/>
      <c r="AB181" s="92"/>
      <c r="AC181" s="92"/>
      <c r="AD181" s="92"/>
      <c r="AE181" s="93"/>
      <c r="AF181" s="114">
        <v>0</v>
      </c>
      <c r="AG181" s="114"/>
      <c r="AH181" s="114"/>
      <c r="AI181" s="114"/>
      <c r="AJ181" s="114"/>
      <c r="AK181" s="114">
        <v>0</v>
      </c>
      <c r="AL181" s="114"/>
      <c r="AM181" s="114"/>
      <c r="AN181" s="114"/>
      <c r="AO181" s="114"/>
      <c r="AP181" s="114">
        <v>0</v>
      </c>
      <c r="AQ181" s="114"/>
      <c r="AR181" s="114"/>
      <c r="AS181" s="114"/>
      <c r="AT181" s="114"/>
      <c r="AU181" s="114">
        <v>136343</v>
      </c>
      <c r="AV181" s="114"/>
      <c r="AW181" s="114"/>
      <c r="AX181" s="114"/>
      <c r="AY181" s="114"/>
      <c r="AZ181" s="114">
        <v>0</v>
      </c>
      <c r="BA181" s="114"/>
      <c r="BB181" s="114"/>
      <c r="BC181" s="114"/>
      <c r="BD181" s="114"/>
      <c r="BE181" s="114">
        <v>136343</v>
      </c>
      <c r="BF181" s="114"/>
      <c r="BG181" s="114"/>
      <c r="BH181" s="114"/>
      <c r="BI181" s="114"/>
      <c r="BJ181" s="114">
        <v>153333</v>
      </c>
      <c r="BK181" s="114"/>
      <c r="BL181" s="114"/>
      <c r="BM181" s="114"/>
      <c r="BN181" s="114"/>
      <c r="BO181" s="114">
        <v>0</v>
      </c>
      <c r="BP181" s="114"/>
      <c r="BQ181" s="114"/>
      <c r="BR181" s="114"/>
      <c r="BS181" s="114"/>
      <c r="BT181" s="114">
        <v>153333</v>
      </c>
      <c r="BU181" s="114"/>
      <c r="BV181" s="114"/>
      <c r="BW181" s="114"/>
      <c r="BX181" s="114"/>
    </row>
    <row r="182" spans="1:76" s="98" customFormat="1" ht="60" customHeight="1" x14ac:dyDescent="0.2">
      <c r="A182" s="88">
        <v>8</v>
      </c>
      <c r="B182" s="89"/>
      <c r="C182" s="89"/>
      <c r="D182" s="113" t="s">
        <v>257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3"/>
      <c r="Q182" s="36" t="s">
        <v>211</v>
      </c>
      <c r="R182" s="36"/>
      <c r="S182" s="36"/>
      <c r="T182" s="36"/>
      <c r="U182" s="36"/>
      <c r="V182" s="113" t="s">
        <v>225</v>
      </c>
      <c r="W182" s="92"/>
      <c r="X182" s="92"/>
      <c r="Y182" s="92"/>
      <c r="Z182" s="92"/>
      <c r="AA182" s="92"/>
      <c r="AB182" s="92"/>
      <c r="AC182" s="92"/>
      <c r="AD182" s="92"/>
      <c r="AE182" s="93"/>
      <c r="AF182" s="114">
        <v>0</v>
      </c>
      <c r="AG182" s="114"/>
      <c r="AH182" s="114"/>
      <c r="AI182" s="114"/>
      <c r="AJ182" s="114"/>
      <c r="AK182" s="114">
        <v>0</v>
      </c>
      <c r="AL182" s="114"/>
      <c r="AM182" s="114"/>
      <c r="AN182" s="114"/>
      <c r="AO182" s="114"/>
      <c r="AP182" s="114">
        <v>0</v>
      </c>
      <c r="AQ182" s="114"/>
      <c r="AR182" s="114"/>
      <c r="AS182" s="114"/>
      <c r="AT182" s="114"/>
      <c r="AU182" s="114">
        <v>65972.289999999994</v>
      </c>
      <c r="AV182" s="114"/>
      <c r="AW182" s="114"/>
      <c r="AX182" s="114"/>
      <c r="AY182" s="114"/>
      <c r="AZ182" s="114">
        <v>0</v>
      </c>
      <c r="BA182" s="114"/>
      <c r="BB182" s="114"/>
      <c r="BC182" s="114"/>
      <c r="BD182" s="114"/>
      <c r="BE182" s="114">
        <v>65972.289999999994</v>
      </c>
      <c r="BF182" s="114"/>
      <c r="BG182" s="114"/>
      <c r="BH182" s="114"/>
      <c r="BI182" s="114"/>
      <c r="BJ182" s="114">
        <v>74193.55</v>
      </c>
      <c r="BK182" s="114"/>
      <c r="BL182" s="114"/>
      <c r="BM182" s="114"/>
      <c r="BN182" s="114"/>
      <c r="BO182" s="114">
        <v>0</v>
      </c>
      <c r="BP182" s="114"/>
      <c r="BQ182" s="114"/>
      <c r="BR182" s="114"/>
      <c r="BS182" s="114"/>
      <c r="BT182" s="114">
        <v>74193.55</v>
      </c>
      <c r="BU182" s="114"/>
      <c r="BV182" s="114"/>
      <c r="BW182" s="114"/>
      <c r="BX182" s="114"/>
    </row>
    <row r="183" spans="1:76" s="98" customFormat="1" ht="30" customHeight="1" x14ac:dyDescent="0.2">
      <c r="A183" s="88">
        <v>9</v>
      </c>
      <c r="B183" s="89"/>
      <c r="C183" s="89"/>
      <c r="D183" s="113" t="s">
        <v>258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3"/>
      <c r="Q183" s="36" t="s">
        <v>211</v>
      </c>
      <c r="R183" s="36"/>
      <c r="S183" s="36"/>
      <c r="T183" s="36"/>
      <c r="U183" s="36"/>
      <c r="V183" s="113" t="s">
        <v>259</v>
      </c>
      <c r="W183" s="92"/>
      <c r="X183" s="92"/>
      <c r="Y183" s="92"/>
      <c r="Z183" s="92"/>
      <c r="AA183" s="92"/>
      <c r="AB183" s="92"/>
      <c r="AC183" s="92"/>
      <c r="AD183" s="92"/>
      <c r="AE183" s="93"/>
      <c r="AF183" s="114">
        <v>0</v>
      </c>
      <c r="AG183" s="114"/>
      <c r="AH183" s="114"/>
      <c r="AI183" s="114"/>
      <c r="AJ183" s="114"/>
      <c r="AK183" s="114">
        <v>0</v>
      </c>
      <c r="AL183" s="114"/>
      <c r="AM183" s="114"/>
      <c r="AN183" s="114"/>
      <c r="AO183" s="114"/>
      <c r="AP183" s="114">
        <v>0</v>
      </c>
      <c r="AQ183" s="114"/>
      <c r="AR183" s="114"/>
      <c r="AS183" s="114"/>
      <c r="AT183" s="114"/>
      <c r="AU183" s="114">
        <v>0</v>
      </c>
      <c r="AV183" s="114"/>
      <c r="AW183" s="114"/>
      <c r="AX183" s="114"/>
      <c r="AY183" s="114"/>
      <c r="AZ183" s="114">
        <v>19960</v>
      </c>
      <c r="BA183" s="114"/>
      <c r="BB183" s="114"/>
      <c r="BC183" s="114"/>
      <c r="BD183" s="114"/>
      <c r="BE183" s="114">
        <v>19960</v>
      </c>
      <c r="BF183" s="114"/>
      <c r="BG183" s="114"/>
      <c r="BH183" s="114"/>
      <c r="BI183" s="114"/>
      <c r="BJ183" s="114">
        <v>0</v>
      </c>
      <c r="BK183" s="114"/>
      <c r="BL183" s="114"/>
      <c r="BM183" s="114"/>
      <c r="BN183" s="114"/>
      <c r="BO183" s="114">
        <v>0</v>
      </c>
      <c r="BP183" s="114"/>
      <c r="BQ183" s="114"/>
      <c r="BR183" s="114"/>
      <c r="BS183" s="114"/>
      <c r="BT183" s="114">
        <v>0</v>
      </c>
      <c r="BU183" s="114"/>
      <c r="BV183" s="114"/>
      <c r="BW183" s="114"/>
      <c r="BX183" s="114"/>
    </row>
    <row r="184" spans="1:76" s="98" customFormat="1" ht="45" customHeight="1" x14ac:dyDescent="0.2">
      <c r="A184" s="88">
        <v>10</v>
      </c>
      <c r="B184" s="89"/>
      <c r="C184" s="89"/>
      <c r="D184" s="113" t="s">
        <v>260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3"/>
      <c r="Q184" s="36" t="s">
        <v>211</v>
      </c>
      <c r="R184" s="36"/>
      <c r="S184" s="36"/>
      <c r="T184" s="36"/>
      <c r="U184" s="36"/>
      <c r="V184" s="113" t="s">
        <v>225</v>
      </c>
      <c r="W184" s="92"/>
      <c r="X184" s="92"/>
      <c r="Y184" s="92"/>
      <c r="Z184" s="92"/>
      <c r="AA184" s="92"/>
      <c r="AB184" s="92"/>
      <c r="AC184" s="92"/>
      <c r="AD184" s="92"/>
      <c r="AE184" s="93"/>
      <c r="AF184" s="114">
        <v>0</v>
      </c>
      <c r="AG184" s="114"/>
      <c r="AH184" s="114"/>
      <c r="AI184" s="114"/>
      <c r="AJ184" s="114"/>
      <c r="AK184" s="114">
        <v>0</v>
      </c>
      <c r="AL184" s="114"/>
      <c r="AM184" s="114"/>
      <c r="AN184" s="114"/>
      <c r="AO184" s="114"/>
      <c r="AP184" s="114">
        <v>0</v>
      </c>
      <c r="AQ184" s="114"/>
      <c r="AR184" s="114"/>
      <c r="AS184" s="114"/>
      <c r="AT184" s="114"/>
      <c r="AU184" s="114">
        <v>0</v>
      </c>
      <c r="AV184" s="114"/>
      <c r="AW184" s="114"/>
      <c r="AX184" s="114"/>
      <c r="AY184" s="114"/>
      <c r="AZ184" s="114">
        <v>100000</v>
      </c>
      <c r="BA184" s="114"/>
      <c r="BB184" s="114"/>
      <c r="BC184" s="114"/>
      <c r="BD184" s="114"/>
      <c r="BE184" s="114">
        <v>100000</v>
      </c>
      <c r="BF184" s="114"/>
      <c r="BG184" s="114"/>
      <c r="BH184" s="114"/>
      <c r="BI184" s="114"/>
      <c r="BJ184" s="114">
        <v>0</v>
      </c>
      <c r="BK184" s="114"/>
      <c r="BL184" s="114"/>
      <c r="BM184" s="114"/>
      <c r="BN184" s="114"/>
      <c r="BO184" s="114">
        <v>100000</v>
      </c>
      <c r="BP184" s="114"/>
      <c r="BQ184" s="114"/>
      <c r="BR184" s="114"/>
      <c r="BS184" s="114"/>
      <c r="BT184" s="114">
        <v>100000</v>
      </c>
      <c r="BU184" s="114"/>
      <c r="BV184" s="114"/>
      <c r="BW184" s="114"/>
      <c r="BX184" s="114"/>
    </row>
    <row r="185" spans="1:76" s="98" customFormat="1" ht="60" customHeight="1" x14ac:dyDescent="0.2">
      <c r="A185" s="88">
        <v>11</v>
      </c>
      <c r="B185" s="89"/>
      <c r="C185" s="89"/>
      <c r="D185" s="113" t="s">
        <v>261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3"/>
      <c r="Q185" s="36" t="s">
        <v>211</v>
      </c>
      <c r="R185" s="36"/>
      <c r="S185" s="36"/>
      <c r="T185" s="36"/>
      <c r="U185" s="36"/>
      <c r="V185" s="113" t="s">
        <v>225</v>
      </c>
      <c r="W185" s="92"/>
      <c r="X185" s="92"/>
      <c r="Y185" s="92"/>
      <c r="Z185" s="92"/>
      <c r="AA185" s="92"/>
      <c r="AB185" s="92"/>
      <c r="AC185" s="92"/>
      <c r="AD185" s="92"/>
      <c r="AE185" s="93"/>
      <c r="AF185" s="114">
        <v>0</v>
      </c>
      <c r="AG185" s="114"/>
      <c r="AH185" s="114"/>
      <c r="AI185" s="114"/>
      <c r="AJ185" s="114"/>
      <c r="AK185" s="114">
        <v>0</v>
      </c>
      <c r="AL185" s="114"/>
      <c r="AM185" s="114"/>
      <c r="AN185" s="114"/>
      <c r="AO185" s="114"/>
      <c r="AP185" s="114">
        <v>0</v>
      </c>
      <c r="AQ185" s="114"/>
      <c r="AR185" s="114"/>
      <c r="AS185" s="114"/>
      <c r="AT185" s="114"/>
      <c r="AU185" s="114">
        <v>0</v>
      </c>
      <c r="AV185" s="114"/>
      <c r="AW185" s="114"/>
      <c r="AX185" s="114"/>
      <c r="AY185" s="114"/>
      <c r="AZ185" s="114">
        <v>20000</v>
      </c>
      <c r="BA185" s="114"/>
      <c r="BB185" s="114"/>
      <c r="BC185" s="114"/>
      <c r="BD185" s="114"/>
      <c r="BE185" s="114">
        <v>20000</v>
      </c>
      <c r="BF185" s="114"/>
      <c r="BG185" s="114"/>
      <c r="BH185" s="114"/>
      <c r="BI185" s="114"/>
      <c r="BJ185" s="114">
        <v>0</v>
      </c>
      <c r="BK185" s="114"/>
      <c r="BL185" s="114"/>
      <c r="BM185" s="114"/>
      <c r="BN185" s="114"/>
      <c r="BO185" s="114">
        <v>50000</v>
      </c>
      <c r="BP185" s="114"/>
      <c r="BQ185" s="114"/>
      <c r="BR185" s="114"/>
      <c r="BS185" s="114"/>
      <c r="BT185" s="114">
        <v>50000</v>
      </c>
      <c r="BU185" s="114"/>
      <c r="BV185" s="114"/>
      <c r="BW185" s="114"/>
      <c r="BX185" s="114"/>
    </row>
    <row r="186" spans="1:76" s="98" customFormat="1" ht="30" customHeight="1" x14ac:dyDescent="0.2">
      <c r="A186" s="88">
        <v>12</v>
      </c>
      <c r="B186" s="89"/>
      <c r="C186" s="89"/>
      <c r="D186" s="113" t="s">
        <v>262</v>
      </c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3"/>
      <c r="Q186" s="36" t="s">
        <v>211</v>
      </c>
      <c r="R186" s="36"/>
      <c r="S186" s="36"/>
      <c r="T186" s="36"/>
      <c r="U186" s="36"/>
      <c r="V186" s="113" t="s">
        <v>225</v>
      </c>
      <c r="W186" s="92"/>
      <c r="X186" s="92"/>
      <c r="Y186" s="92"/>
      <c r="Z186" s="92"/>
      <c r="AA186" s="92"/>
      <c r="AB186" s="92"/>
      <c r="AC186" s="92"/>
      <c r="AD186" s="92"/>
      <c r="AE186" s="93"/>
      <c r="AF186" s="114">
        <v>0</v>
      </c>
      <c r="AG186" s="114"/>
      <c r="AH186" s="114"/>
      <c r="AI186" s="114"/>
      <c r="AJ186" s="114"/>
      <c r="AK186" s="114">
        <v>0</v>
      </c>
      <c r="AL186" s="114"/>
      <c r="AM186" s="114"/>
      <c r="AN186" s="114"/>
      <c r="AO186" s="114"/>
      <c r="AP186" s="114">
        <v>0</v>
      </c>
      <c r="AQ186" s="114"/>
      <c r="AR186" s="114"/>
      <c r="AS186" s="114"/>
      <c r="AT186" s="114"/>
      <c r="AU186" s="114">
        <v>6500</v>
      </c>
      <c r="AV186" s="114"/>
      <c r="AW186" s="114"/>
      <c r="AX186" s="114"/>
      <c r="AY186" s="114"/>
      <c r="AZ186" s="114">
        <v>0</v>
      </c>
      <c r="BA186" s="114"/>
      <c r="BB186" s="114"/>
      <c r="BC186" s="114"/>
      <c r="BD186" s="114"/>
      <c r="BE186" s="114">
        <v>6500</v>
      </c>
      <c r="BF186" s="114"/>
      <c r="BG186" s="114"/>
      <c r="BH186" s="114"/>
      <c r="BI186" s="114"/>
      <c r="BJ186" s="114">
        <v>0</v>
      </c>
      <c r="BK186" s="114"/>
      <c r="BL186" s="114"/>
      <c r="BM186" s="114"/>
      <c r="BN186" s="114"/>
      <c r="BO186" s="114">
        <v>0</v>
      </c>
      <c r="BP186" s="114"/>
      <c r="BQ186" s="114"/>
      <c r="BR186" s="114"/>
      <c r="BS186" s="114"/>
      <c r="BT186" s="114">
        <v>0</v>
      </c>
      <c r="BU186" s="114"/>
      <c r="BV186" s="114"/>
      <c r="BW186" s="114"/>
      <c r="BX186" s="114"/>
    </row>
    <row r="187" spans="1:76" s="98" customFormat="1" ht="30" customHeight="1" x14ac:dyDescent="0.2">
      <c r="A187" s="88">
        <v>13</v>
      </c>
      <c r="B187" s="89"/>
      <c r="C187" s="89"/>
      <c r="D187" s="113" t="s">
        <v>263</v>
      </c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3"/>
      <c r="Q187" s="36" t="s">
        <v>211</v>
      </c>
      <c r="R187" s="36"/>
      <c r="S187" s="36"/>
      <c r="T187" s="36"/>
      <c r="U187" s="36"/>
      <c r="V187" s="113" t="s">
        <v>225</v>
      </c>
      <c r="W187" s="92"/>
      <c r="X187" s="92"/>
      <c r="Y187" s="92"/>
      <c r="Z187" s="92"/>
      <c r="AA187" s="92"/>
      <c r="AB187" s="92"/>
      <c r="AC187" s="92"/>
      <c r="AD187" s="92"/>
      <c r="AE187" s="93"/>
      <c r="AF187" s="114">
        <v>0</v>
      </c>
      <c r="AG187" s="114"/>
      <c r="AH187" s="114"/>
      <c r="AI187" s="114"/>
      <c r="AJ187" s="114"/>
      <c r="AK187" s="114">
        <v>0</v>
      </c>
      <c r="AL187" s="114"/>
      <c r="AM187" s="114"/>
      <c r="AN187" s="114"/>
      <c r="AO187" s="114"/>
      <c r="AP187" s="114">
        <v>0</v>
      </c>
      <c r="AQ187" s="114"/>
      <c r="AR187" s="114"/>
      <c r="AS187" s="114"/>
      <c r="AT187" s="114"/>
      <c r="AU187" s="114">
        <v>1133.29</v>
      </c>
      <c r="AV187" s="114"/>
      <c r="AW187" s="114"/>
      <c r="AX187" s="114"/>
      <c r="AY187" s="114"/>
      <c r="AZ187" s="114">
        <v>0</v>
      </c>
      <c r="BA187" s="114"/>
      <c r="BB187" s="114"/>
      <c r="BC187" s="114"/>
      <c r="BD187" s="114"/>
      <c r="BE187" s="114">
        <v>1133.29</v>
      </c>
      <c r="BF187" s="114"/>
      <c r="BG187" s="114"/>
      <c r="BH187" s="114"/>
      <c r="BI187" s="114"/>
      <c r="BJ187" s="114">
        <v>0</v>
      </c>
      <c r="BK187" s="114"/>
      <c r="BL187" s="114"/>
      <c r="BM187" s="114"/>
      <c r="BN187" s="114"/>
      <c r="BO187" s="114">
        <v>0</v>
      </c>
      <c r="BP187" s="114"/>
      <c r="BQ187" s="114"/>
      <c r="BR187" s="114"/>
      <c r="BS187" s="114"/>
      <c r="BT187" s="114">
        <v>0</v>
      </c>
      <c r="BU187" s="114"/>
      <c r="BV187" s="114"/>
      <c r="BW187" s="114"/>
      <c r="BX187" s="114"/>
    </row>
    <row r="188" spans="1:76" s="98" customFormat="1" ht="30" customHeight="1" x14ac:dyDescent="0.2">
      <c r="A188" s="88">
        <v>14</v>
      </c>
      <c r="B188" s="89"/>
      <c r="C188" s="89"/>
      <c r="D188" s="113" t="s">
        <v>264</v>
      </c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3"/>
      <c r="Q188" s="36" t="s">
        <v>211</v>
      </c>
      <c r="R188" s="36"/>
      <c r="S188" s="36"/>
      <c r="T188" s="36"/>
      <c r="U188" s="36"/>
      <c r="V188" s="113" t="s">
        <v>216</v>
      </c>
      <c r="W188" s="92"/>
      <c r="X188" s="92"/>
      <c r="Y188" s="92"/>
      <c r="Z188" s="92"/>
      <c r="AA188" s="92"/>
      <c r="AB188" s="92"/>
      <c r="AC188" s="92"/>
      <c r="AD188" s="92"/>
      <c r="AE188" s="93"/>
      <c r="AF188" s="114">
        <v>51</v>
      </c>
      <c r="AG188" s="114"/>
      <c r="AH188" s="114"/>
      <c r="AI188" s="114"/>
      <c r="AJ188" s="114"/>
      <c r="AK188" s="114">
        <v>0</v>
      </c>
      <c r="AL188" s="114"/>
      <c r="AM188" s="114"/>
      <c r="AN188" s="114"/>
      <c r="AO188" s="114"/>
      <c r="AP188" s="114">
        <v>51</v>
      </c>
      <c r="AQ188" s="114"/>
      <c r="AR188" s="114"/>
      <c r="AS188" s="114"/>
      <c r="AT188" s="114"/>
      <c r="AU188" s="114">
        <v>0</v>
      </c>
      <c r="AV188" s="114"/>
      <c r="AW188" s="114"/>
      <c r="AX188" s="114"/>
      <c r="AY188" s="114"/>
      <c r="AZ188" s="114">
        <v>0</v>
      </c>
      <c r="BA188" s="114"/>
      <c r="BB188" s="114"/>
      <c r="BC188" s="114"/>
      <c r="BD188" s="114"/>
      <c r="BE188" s="114">
        <v>0</v>
      </c>
      <c r="BF188" s="114"/>
      <c r="BG188" s="114"/>
      <c r="BH188" s="114"/>
      <c r="BI188" s="114"/>
      <c r="BJ188" s="114">
        <v>0</v>
      </c>
      <c r="BK188" s="114"/>
      <c r="BL188" s="114"/>
      <c r="BM188" s="114"/>
      <c r="BN188" s="114"/>
      <c r="BO188" s="114">
        <v>0</v>
      </c>
      <c r="BP188" s="114"/>
      <c r="BQ188" s="114"/>
      <c r="BR188" s="114"/>
      <c r="BS188" s="114"/>
      <c r="BT188" s="114">
        <v>0</v>
      </c>
      <c r="BU188" s="114"/>
      <c r="BV188" s="114"/>
      <c r="BW188" s="114"/>
      <c r="BX188" s="114"/>
    </row>
    <row r="189" spans="1:76" s="98" customFormat="1" ht="30" customHeight="1" x14ac:dyDescent="0.2">
      <c r="A189" s="88">
        <v>15</v>
      </c>
      <c r="B189" s="89"/>
      <c r="C189" s="89"/>
      <c r="D189" s="113" t="s">
        <v>265</v>
      </c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3"/>
      <c r="Q189" s="36" t="s">
        <v>211</v>
      </c>
      <c r="R189" s="36"/>
      <c r="S189" s="36"/>
      <c r="T189" s="36"/>
      <c r="U189" s="36"/>
      <c r="V189" s="113" t="s">
        <v>225</v>
      </c>
      <c r="W189" s="92"/>
      <c r="X189" s="92"/>
      <c r="Y189" s="92"/>
      <c r="Z189" s="92"/>
      <c r="AA189" s="92"/>
      <c r="AB189" s="92"/>
      <c r="AC189" s="92"/>
      <c r="AD189" s="92"/>
      <c r="AE189" s="93"/>
      <c r="AF189" s="114">
        <v>0</v>
      </c>
      <c r="AG189" s="114"/>
      <c r="AH189" s="114"/>
      <c r="AI189" s="114"/>
      <c r="AJ189" s="114"/>
      <c r="AK189" s="114">
        <v>0</v>
      </c>
      <c r="AL189" s="114"/>
      <c r="AM189" s="114"/>
      <c r="AN189" s="114"/>
      <c r="AO189" s="114"/>
      <c r="AP189" s="114">
        <v>0</v>
      </c>
      <c r="AQ189" s="114"/>
      <c r="AR189" s="114"/>
      <c r="AS189" s="114"/>
      <c r="AT189" s="114"/>
      <c r="AU189" s="114">
        <v>0</v>
      </c>
      <c r="AV189" s="114"/>
      <c r="AW189" s="114"/>
      <c r="AX189" s="114"/>
      <c r="AY189" s="114"/>
      <c r="AZ189" s="114">
        <v>99000</v>
      </c>
      <c r="BA189" s="114"/>
      <c r="BB189" s="114"/>
      <c r="BC189" s="114"/>
      <c r="BD189" s="114"/>
      <c r="BE189" s="114">
        <v>99000</v>
      </c>
      <c r="BF189" s="114"/>
      <c r="BG189" s="114"/>
      <c r="BH189" s="114"/>
      <c r="BI189" s="114"/>
      <c r="BJ189" s="114">
        <v>0</v>
      </c>
      <c r="BK189" s="114"/>
      <c r="BL189" s="114"/>
      <c r="BM189" s="114"/>
      <c r="BN189" s="114"/>
      <c r="BO189" s="114">
        <v>0</v>
      </c>
      <c r="BP189" s="114"/>
      <c r="BQ189" s="114"/>
      <c r="BR189" s="114"/>
      <c r="BS189" s="114"/>
      <c r="BT189" s="114">
        <v>0</v>
      </c>
      <c r="BU189" s="114"/>
      <c r="BV189" s="114"/>
      <c r="BW189" s="114"/>
      <c r="BX189" s="114"/>
    </row>
    <row r="190" spans="1:76" s="6" customFormat="1" ht="15" customHeight="1" x14ac:dyDescent="0.2">
      <c r="A190" s="86">
        <v>0</v>
      </c>
      <c r="B190" s="84"/>
      <c r="C190" s="84"/>
      <c r="D190" s="112" t="s">
        <v>266</v>
      </c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1"/>
      <c r="Q190" s="110"/>
      <c r="R190" s="110"/>
      <c r="S190" s="110"/>
      <c r="T190" s="110"/>
      <c r="U190" s="110"/>
      <c r="V190" s="112"/>
      <c r="W190" s="100"/>
      <c r="X190" s="100"/>
      <c r="Y190" s="100"/>
      <c r="Z190" s="100"/>
      <c r="AA190" s="100"/>
      <c r="AB190" s="100"/>
      <c r="AC190" s="100"/>
      <c r="AD190" s="100"/>
      <c r="AE190" s="10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</row>
    <row r="191" spans="1:76" s="98" customFormat="1" ht="85.5" customHeight="1" x14ac:dyDescent="0.2">
      <c r="A191" s="88">
        <v>1</v>
      </c>
      <c r="B191" s="89"/>
      <c r="C191" s="89"/>
      <c r="D191" s="113" t="s">
        <v>267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3"/>
      <c r="Q191" s="36" t="s">
        <v>268</v>
      </c>
      <c r="R191" s="36"/>
      <c r="S191" s="36"/>
      <c r="T191" s="36"/>
      <c r="U191" s="36"/>
      <c r="V191" s="113" t="s">
        <v>225</v>
      </c>
      <c r="W191" s="92"/>
      <c r="X191" s="92"/>
      <c r="Y191" s="92"/>
      <c r="Z191" s="92"/>
      <c r="AA191" s="92"/>
      <c r="AB191" s="92"/>
      <c r="AC191" s="92"/>
      <c r="AD191" s="92"/>
      <c r="AE191" s="93"/>
      <c r="AF191" s="114">
        <v>100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100</v>
      </c>
      <c r="AQ191" s="114"/>
      <c r="AR191" s="114"/>
      <c r="AS191" s="114"/>
      <c r="AT191" s="114"/>
      <c r="AU191" s="114">
        <v>0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0</v>
      </c>
      <c r="BF191" s="114"/>
      <c r="BG191" s="114"/>
      <c r="BH191" s="114"/>
      <c r="BI191" s="114"/>
      <c r="BJ191" s="114">
        <v>0</v>
      </c>
      <c r="BK191" s="114"/>
      <c r="BL191" s="114"/>
      <c r="BM191" s="114"/>
      <c r="BN191" s="114"/>
      <c r="BO191" s="114">
        <v>0</v>
      </c>
      <c r="BP191" s="114"/>
      <c r="BQ191" s="114"/>
      <c r="BR191" s="114"/>
      <c r="BS191" s="114"/>
      <c r="BT191" s="114">
        <v>0</v>
      </c>
      <c r="BU191" s="114"/>
      <c r="BV191" s="114"/>
      <c r="BW191" s="114"/>
      <c r="BX191" s="114"/>
    </row>
    <row r="192" spans="1:76" s="98" customFormat="1" ht="45" customHeight="1" x14ac:dyDescent="0.2">
      <c r="A192" s="88">
        <v>2</v>
      </c>
      <c r="B192" s="89"/>
      <c r="C192" s="89"/>
      <c r="D192" s="113" t="s">
        <v>269</v>
      </c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3"/>
      <c r="Q192" s="36" t="s">
        <v>268</v>
      </c>
      <c r="R192" s="36"/>
      <c r="S192" s="36"/>
      <c r="T192" s="36"/>
      <c r="U192" s="36"/>
      <c r="V192" s="113" t="s">
        <v>216</v>
      </c>
      <c r="W192" s="92"/>
      <c r="X192" s="92"/>
      <c r="Y192" s="92"/>
      <c r="Z192" s="92"/>
      <c r="AA192" s="92"/>
      <c r="AB192" s="92"/>
      <c r="AC192" s="92"/>
      <c r="AD192" s="92"/>
      <c r="AE192" s="93"/>
      <c r="AF192" s="114">
        <v>100</v>
      </c>
      <c r="AG192" s="114"/>
      <c r="AH192" s="114"/>
      <c r="AI192" s="114"/>
      <c r="AJ192" s="114"/>
      <c r="AK192" s="114">
        <v>0</v>
      </c>
      <c r="AL192" s="114"/>
      <c r="AM192" s="114"/>
      <c r="AN192" s="114"/>
      <c r="AO192" s="114"/>
      <c r="AP192" s="114">
        <v>100</v>
      </c>
      <c r="AQ192" s="114"/>
      <c r="AR192" s="114"/>
      <c r="AS192" s="114"/>
      <c r="AT192" s="114"/>
      <c r="AU192" s="114">
        <v>100</v>
      </c>
      <c r="AV192" s="114"/>
      <c r="AW192" s="114"/>
      <c r="AX192" s="114"/>
      <c r="AY192" s="114"/>
      <c r="AZ192" s="114">
        <v>0</v>
      </c>
      <c r="BA192" s="114"/>
      <c r="BB192" s="114"/>
      <c r="BC192" s="114"/>
      <c r="BD192" s="114"/>
      <c r="BE192" s="114">
        <v>100</v>
      </c>
      <c r="BF192" s="114"/>
      <c r="BG192" s="114"/>
      <c r="BH192" s="114"/>
      <c r="BI192" s="114"/>
      <c r="BJ192" s="114">
        <v>100</v>
      </c>
      <c r="BK192" s="114"/>
      <c r="BL192" s="114"/>
      <c r="BM192" s="114"/>
      <c r="BN192" s="114"/>
      <c r="BO192" s="114">
        <v>0</v>
      </c>
      <c r="BP192" s="114"/>
      <c r="BQ192" s="114"/>
      <c r="BR192" s="114"/>
      <c r="BS192" s="114"/>
      <c r="BT192" s="114">
        <v>100</v>
      </c>
      <c r="BU192" s="114"/>
      <c r="BV192" s="114"/>
      <c r="BW192" s="114"/>
      <c r="BX192" s="114"/>
    </row>
    <row r="193" spans="1:79" s="98" customFormat="1" ht="75" customHeight="1" x14ac:dyDescent="0.2">
      <c r="A193" s="88">
        <v>3</v>
      </c>
      <c r="B193" s="89"/>
      <c r="C193" s="89"/>
      <c r="D193" s="113" t="s">
        <v>270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3"/>
      <c r="Q193" s="36" t="s">
        <v>268</v>
      </c>
      <c r="R193" s="36"/>
      <c r="S193" s="36"/>
      <c r="T193" s="36"/>
      <c r="U193" s="36"/>
      <c r="V193" s="113" t="s">
        <v>225</v>
      </c>
      <c r="W193" s="92"/>
      <c r="X193" s="92"/>
      <c r="Y193" s="92"/>
      <c r="Z193" s="92"/>
      <c r="AA193" s="92"/>
      <c r="AB193" s="92"/>
      <c r="AC193" s="92"/>
      <c r="AD193" s="92"/>
      <c r="AE193" s="93"/>
      <c r="AF193" s="114">
        <v>0</v>
      </c>
      <c r="AG193" s="114"/>
      <c r="AH193" s="114"/>
      <c r="AI193" s="114"/>
      <c r="AJ193" s="114"/>
      <c r="AK193" s="114">
        <v>0</v>
      </c>
      <c r="AL193" s="114"/>
      <c r="AM193" s="114"/>
      <c r="AN193" s="114"/>
      <c r="AO193" s="114"/>
      <c r="AP193" s="114">
        <v>0</v>
      </c>
      <c r="AQ193" s="114"/>
      <c r="AR193" s="114"/>
      <c r="AS193" s="114"/>
      <c r="AT193" s="114"/>
      <c r="AU193" s="114">
        <v>100</v>
      </c>
      <c r="AV193" s="114"/>
      <c r="AW193" s="114"/>
      <c r="AX193" s="114"/>
      <c r="AY193" s="114"/>
      <c r="AZ193" s="114">
        <v>0</v>
      </c>
      <c r="BA193" s="114"/>
      <c r="BB193" s="114"/>
      <c r="BC193" s="114"/>
      <c r="BD193" s="114"/>
      <c r="BE193" s="114">
        <v>100</v>
      </c>
      <c r="BF193" s="114"/>
      <c r="BG193" s="114"/>
      <c r="BH193" s="114"/>
      <c r="BI193" s="114"/>
      <c r="BJ193" s="114">
        <v>100</v>
      </c>
      <c r="BK193" s="114"/>
      <c r="BL193" s="114"/>
      <c r="BM193" s="114"/>
      <c r="BN193" s="114"/>
      <c r="BO193" s="114">
        <v>0</v>
      </c>
      <c r="BP193" s="114"/>
      <c r="BQ193" s="114"/>
      <c r="BR193" s="114"/>
      <c r="BS193" s="114"/>
      <c r="BT193" s="114">
        <v>100</v>
      </c>
      <c r="BU193" s="114"/>
      <c r="BV193" s="114"/>
      <c r="BW193" s="114"/>
      <c r="BX193" s="114"/>
    </row>
    <row r="194" spans="1:79" s="98" customFormat="1" ht="45" customHeight="1" x14ac:dyDescent="0.2">
      <c r="A194" s="88">
        <v>4</v>
      </c>
      <c r="B194" s="89"/>
      <c r="C194" s="89"/>
      <c r="D194" s="113" t="s">
        <v>271</v>
      </c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3"/>
      <c r="Q194" s="36" t="s">
        <v>268</v>
      </c>
      <c r="R194" s="36"/>
      <c r="S194" s="36"/>
      <c r="T194" s="36"/>
      <c r="U194" s="36"/>
      <c r="V194" s="113" t="s">
        <v>225</v>
      </c>
      <c r="W194" s="92"/>
      <c r="X194" s="92"/>
      <c r="Y194" s="92"/>
      <c r="Z194" s="92"/>
      <c r="AA194" s="92"/>
      <c r="AB194" s="92"/>
      <c r="AC194" s="92"/>
      <c r="AD194" s="92"/>
      <c r="AE194" s="93"/>
      <c r="AF194" s="114">
        <v>0</v>
      </c>
      <c r="AG194" s="114"/>
      <c r="AH194" s="114"/>
      <c r="AI194" s="114"/>
      <c r="AJ194" s="114"/>
      <c r="AK194" s="114">
        <v>0</v>
      </c>
      <c r="AL194" s="114"/>
      <c r="AM194" s="114"/>
      <c r="AN194" s="114"/>
      <c r="AO194" s="114"/>
      <c r="AP194" s="114">
        <v>0</v>
      </c>
      <c r="AQ194" s="114"/>
      <c r="AR194" s="114"/>
      <c r="AS194" s="114"/>
      <c r="AT194" s="114"/>
      <c r="AU194" s="114">
        <v>0</v>
      </c>
      <c r="AV194" s="114"/>
      <c r="AW194" s="114"/>
      <c r="AX194" s="114"/>
      <c r="AY194" s="114"/>
      <c r="AZ194" s="114">
        <v>100</v>
      </c>
      <c r="BA194" s="114"/>
      <c r="BB194" s="114"/>
      <c r="BC194" s="114"/>
      <c r="BD194" s="114"/>
      <c r="BE194" s="114">
        <v>100</v>
      </c>
      <c r="BF194" s="114"/>
      <c r="BG194" s="114"/>
      <c r="BH194" s="114"/>
      <c r="BI194" s="114"/>
      <c r="BJ194" s="114">
        <v>0</v>
      </c>
      <c r="BK194" s="114"/>
      <c r="BL194" s="114"/>
      <c r="BM194" s="114"/>
      <c r="BN194" s="114"/>
      <c r="BO194" s="114">
        <v>100</v>
      </c>
      <c r="BP194" s="114"/>
      <c r="BQ194" s="114"/>
      <c r="BR194" s="114"/>
      <c r="BS194" s="114"/>
      <c r="BT194" s="114">
        <v>100</v>
      </c>
      <c r="BU194" s="114"/>
      <c r="BV194" s="114"/>
      <c r="BW194" s="114"/>
      <c r="BX194" s="114"/>
    </row>
    <row r="195" spans="1:79" s="98" customFormat="1" ht="30" customHeight="1" x14ac:dyDescent="0.2">
      <c r="A195" s="88">
        <v>5</v>
      </c>
      <c r="B195" s="89"/>
      <c r="C195" s="89"/>
      <c r="D195" s="113" t="s">
        <v>272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3"/>
      <c r="Q195" s="36" t="s">
        <v>268</v>
      </c>
      <c r="R195" s="36"/>
      <c r="S195" s="36"/>
      <c r="T195" s="36"/>
      <c r="U195" s="36"/>
      <c r="V195" s="113" t="s">
        <v>225</v>
      </c>
      <c r="W195" s="92"/>
      <c r="X195" s="92"/>
      <c r="Y195" s="92"/>
      <c r="Z195" s="92"/>
      <c r="AA195" s="92"/>
      <c r="AB195" s="92"/>
      <c r="AC195" s="92"/>
      <c r="AD195" s="92"/>
      <c r="AE195" s="93"/>
      <c r="AF195" s="114">
        <v>0</v>
      </c>
      <c r="AG195" s="114"/>
      <c r="AH195" s="114"/>
      <c r="AI195" s="114"/>
      <c r="AJ195" s="114"/>
      <c r="AK195" s="114">
        <v>0</v>
      </c>
      <c r="AL195" s="114"/>
      <c r="AM195" s="114"/>
      <c r="AN195" s="114"/>
      <c r="AO195" s="114"/>
      <c r="AP195" s="114">
        <v>0</v>
      </c>
      <c r="AQ195" s="114"/>
      <c r="AR195" s="114"/>
      <c r="AS195" s="114"/>
      <c r="AT195" s="114"/>
      <c r="AU195" s="114">
        <v>0</v>
      </c>
      <c r="AV195" s="114"/>
      <c r="AW195" s="114"/>
      <c r="AX195" s="114"/>
      <c r="AY195" s="114"/>
      <c r="AZ195" s="114">
        <v>100</v>
      </c>
      <c r="BA195" s="114"/>
      <c r="BB195" s="114"/>
      <c r="BC195" s="114"/>
      <c r="BD195" s="114"/>
      <c r="BE195" s="114">
        <v>100</v>
      </c>
      <c r="BF195" s="114"/>
      <c r="BG195" s="114"/>
      <c r="BH195" s="114"/>
      <c r="BI195" s="114"/>
      <c r="BJ195" s="114">
        <v>0</v>
      </c>
      <c r="BK195" s="114"/>
      <c r="BL195" s="114"/>
      <c r="BM195" s="114"/>
      <c r="BN195" s="114"/>
      <c r="BO195" s="114">
        <v>100</v>
      </c>
      <c r="BP195" s="114"/>
      <c r="BQ195" s="114"/>
      <c r="BR195" s="114"/>
      <c r="BS195" s="114"/>
      <c r="BT195" s="114">
        <v>100</v>
      </c>
      <c r="BU195" s="114"/>
      <c r="BV195" s="114"/>
      <c r="BW195" s="114"/>
      <c r="BX195" s="114"/>
    </row>
    <row r="196" spans="1:79" s="98" customFormat="1" ht="30" customHeight="1" x14ac:dyDescent="0.2">
      <c r="A196" s="88">
        <v>6</v>
      </c>
      <c r="B196" s="89"/>
      <c r="C196" s="89"/>
      <c r="D196" s="113" t="s">
        <v>273</v>
      </c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3"/>
      <c r="Q196" s="36" t="s">
        <v>268</v>
      </c>
      <c r="R196" s="36"/>
      <c r="S196" s="36"/>
      <c r="T196" s="36"/>
      <c r="U196" s="36"/>
      <c r="V196" s="113" t="s">
        <v>225</v>
      </c>
      <c r="W196" s="92"/>
      <c r="X196" s="92"/>
      <c r="Y196" s="92"/>
      <c r="Z196" s="92"/>
      <c r="AA196" s="92"/>
      <c r="AB196" s="92"/>
      <c r="AC196" s="92"/>
      <c r="AD196" s="92"/>
      <c r="AE196" s="93"/>
      <c r="AF196" s="114">
        <v>0</v>
      </c>
      <c r="AG196" s="114"/>
      <c r="AH196" s="114"/>
      <c r="AI196" s="114"/>
      <c r="AJ196" s="114"/>
      <c r="AK196" s="114">
        <v>0</v>
      </c>
      <c r="AL196" s="114"/>
      <c r="AM196" s="114"/>
      <c r="AN196" s="114"/>
      <c r="AO196" s="114"/>
      <c r="AP196" s="114">
        <v>0</v>
      </c>
      <c r="AQ196" s="114"/>
      <c r="AR196" s="114"/>
      <c r="AS196" s="114"/>
      <c r="AT196" s="114"/>
      <c r="AU196" s="114">
        <v>100</v>
      </c>
      <c r="AV196" s="114"/>
      <c r="AW196" s="114"/>
      <c r="AX196" s="114"/>
      <c r="AY196" s="114"/>
      <c r="AZ196" s="114">
        <v>0</v>
      </c>
      <c r="BA196" s="114"/>
      <c r="BB196" s="114"/>
      <c r="BC196" s="114"/>
      <c r="BD196" s="114"/>
      <c r="BE196" s="114">
        <v>100</v>
      </c>
      <c r="BF196" s="114"/>
      <c r="BG196" s="114"/>
      <c r="BH196" s="114"/>
      <c r="BI196" s="114"/>
      <c r="BJ196" s="114">
        <v>0</v>
      </c>
      <c r="BK196" s="114"/>
      <c r="BL196" s="114"/>
      <c r="BM196" s="114"/>
      <c r="BN196" s="114"/>
      <c r="BO196" s="114">
        <v>0</v>
      </c>
      <c r="BP196" s="114"/>
      <c r="BQ196" s="114"/>
      <c r="BR196" s="114"/>
      <c r="BS196" s="114"/>
      <c r="BT196" s="114">
        <v>0</v>
      </c>
      <c r="BU196" s="114"/>
      <c r="BV196" s="114"/>
      <c r="BW196" s="114"/>
      <c r="BX196" s="114"/>
    </row>
    <row r="197" spans="1:79" s="98" customFormat="1" ht="30" customHeight="1" x14ac:dyDescent="0.2">
      <c r="A197" s="88">
        <v>7</v>
      </c>
      <c r="B197" s="89"/>
      <c r="C197" s="89"/>
      <c r="D197" s="113" t="s">
        <v>274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3"/>
      <c r="Q197" s="36" t="s">
        <v>268</v>
      </c>
      <c r="R197" s="36"/>
      <c r="S197" s="36"/>
      <c r="T197" s="36"/>
      <c r="U197" s="36"/>
      <c r="V197" s="113" t="s">
        <v>225</v>
      </c>
      <c r="W197" s="92"/>
      <c r="X197" s="92"/>
      <c r="Y197" s="92"/>
      <c r="Z197" s="92"/>
      <c r="AA197" s="92"/>
      <c r="AB197" s="92"/>
      <c r="AC197" s="92"/>
      <c r="AD197" s="92"/>
      <c r="AE197" s="93"/>
      <c r="AF197" s="114">
        <v>0</v>
      </c>
      <c r="AG197" s="114"/>
      <c r="AH197" s="114"/>
      <c r="AI197" s="114"/>
      <c r="AJ197" s="114"/>
      <c r="AK197" s="114">
        <v>0</v>
      </c>
      <c r="AL197" s="114"/>
      <c r="AM197" s="114"/>
      <c r="AN197" s="114"/>
      <c r="AO197" s="114"/>
      <c r="AP197" s="114">
        <v>0</v>
      </c>
      <c r="AQ197" s="114"/>
      <c r="AR197" s="114"/>
      <c r="AS197" s="114"/>
      <c r="AT197" s="114"/>
      <c r="AU197" s="114">
        <v>100</v>
      </c>
      <c r="AV197" s="114"/>
      <c r="AW197" s="114"/>
      <c r="AX197" s="114"/>
      <c r="AY197" s="114"/>
      <c r="AZ197" s="114">
        <v>0</v>
      </c>
      <c r="BA197" s="114"/>
      <c r="BB197" s="114"/>
      <c r="BC197" s="114"/>
      <c r="BD197" s="114"/>
      <c r="BE197" s="114">
        <v>100</v>
      </c>
      <c r="BF197" s="114"/>
      <c r="BG197" s="114"/>
      <c r="BH197" s="114"/>
      <c r="BI197" s="114"/>
      <c r="BJ197" s="114">
        <v>0</v>
      </c>
      <c r="BK197" s="114"/>
      <c r="BL197" s="114"/>
      <c r="BM197" s="114"/>
      <c r="BN197" s="114"/>
      <c r="BO197" s="114">
        <v>0</v>
      </c>
      <c r="BP197" s="114"/>
      <c r="BQ197" s="114"/>
      <c r="BR197" s="114"/>
      <c r="BS197" s="114"/>
      <c r="BT197" s="114">
        <v>0</v>
      </c>
      <c r="BU197" s="114"/>
      <c r="BV197" s="114"/>
      <c r="BW197" s="114"/>
      <c r="BX197" s="114"/>
    </row>
    <row r="198" spans="1:79" s="98" customFormat="1" ht="30" customHeight="1" x14ac:dyDescent="0.2">
      <c r="A198" s="88">
        <v>8</v>
      </c>
      <c r="B198" s="89"/>
      <c r="C198" s="89"/>
      <c r="D198" s="113" t="s">
        <v>275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3"/>
      <c r="Q198" s="36" t="s">
        <v>268</v>
      </c>
      <c r="R198" s="36"/>
      <c r="S198" s="36"/>
      <c r="T198" s="36"/>
      <c r="U198" s="36"/>
      <c r="V198" s="113" t="s">
        <v>225</v>
      </c>
      <c r="W198" s="92"/>
      <c r="X198" s="92"/>
      <c r="Y198" s="92"/>
      <c r="Z198" s="92"/>
      <c r="AA198" s="92"/>
      <c r="AB198" s="92"/>
      <c r="AC198" s="92"/>
      <c r="AD198" s="92"/>
      <c r="AE198" s="93"/>
      <c r="AF198" s="114">
        <v>100</v>
      </c>
      <c r="AG198" s="114"/>
      <c r="AH198" s="114"/>
      <c r="AI198" s="114"/>
      <c r="AJ198" s="114"/>
      <c r="AK198" s="114">
        <v>0</v>
      </c>
      <c r="AL198" s="114"/>
      <c r="AM198" s="114"/>
      <c r="AN198" s="114"/>
      <c r="AO198" s="114"/>
      <c r="AP198" s="114">
        <v>100</v>
      </c>
      <c r="AQ198" s="114"/>
      <c r="AR198" s="114"/>
      <c r="AS198" s="114"/>
      <c r="AT198" s="114"/>
      <c r="AU198" s="114">
        <v>0</v>
      </c>
      <c r="AV198" s="114"/>
      <c r="AW198" s="114"/>
      <c r="AX198" s="114"/>
      <c r="AY198" s="114"/>
      <c r="AZ198" s="114">
        <v>0</v>
      </c>
      <c r="BA198" s="114"/>
      <c r="BB198" s="114"/>
      <c r="BC198" s="114"/>
      <c r="BD198" s="114"/>
      <c r="BE198" s="114">
        <v>0</v>
      </c>
      <c r="BF198" s="114"/>
      <c r="BG198" s="114"/>
      <c r="BH198" s="114"/>
      <c r="BI198" s="114"/>
      <c r="BJ198" s="114">
        <v>0</v>
      </c>
      <c r="BK198" s="114"/>
      <c r="BL198" s="114"/>
      <c r="BM198" s="114"/>
      <c r="BN198" s="114"/>
      <c r="BO198" s="114">
        <v>0</v>
      </c>
      <c r="BP198" s="114"/>
      <c r="BQ198" s="114"/>
      <c r="BR198" s="114"/>
      <c r="BS198" s="114"/>
      <c r="BT198" s="114">
        <v>0</v>
      </c>
      <c r="BU198" s="114"/>
      <c r="BV198" s="114"/>
      <c r="BW198" s="114"/>
      <c r="BX198" s="114"/>
    </row>
    <row r="199" spans="1:79" s="98" customFormat="1" ht="30" customHeight="1" x14ac:dyDescent="0.2">
      <c r="A199" s="88">
        <v>9</v>
      </c>
      <c r="B199" s="89"/>
      <c r="C199" s="89"/>
      <c r="D199" s="113" t="s">
        <v>276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3"/>
      <c r="Q199" s="36" t="s">
        <v>268</v>
      </c>
      <c r="R199" s="36"/>
      <c r="S199" s="36"/>
      <c r="T199" s="36"/>
      <c r="U199" s="36"/>
      <c r="V199" s="113" t="s">
        <v>225</v>
      </c>
      <c r="W199" s="92"/>
      <c r="X199" s="92"/>
      <c r="Y199" s="92"/>
      <c r="Z199" s="92"/>
      <c r="AA199" s="92"/>
      <c r="AB199" s="92"/>
      <c r="AC199" s="92"/>
      <c r="AD199" s="92"/>
      <c r="AE199" s="93"/>
      <c r="AF199" s="114">
        <v>0</v>
      </c>
      <c r="AG199" s="114"/>
      <c r="AH199" s="114"/>
      <c r="AI199" s="114"/>
      <c r="AJ199" s="114"/>
      <c r="AK199" s="114">
        <v>0</v>
      </c>
      <c r="AL199" s="114"/>
      <c r="AM199" s="114"/>
      <c r="AN199" s="114"/>
      <c r="AO199" s="114"/>
      <c r="AP199" s="114">
        <v>0</v>
      </c>
      <c r="AQ199" s="114"/>
      <c r="AR199" s="114"/>
      <c r="AS199" s="114"/>
      <c r="AT199" s="114"/>
      <c r="AU199" s="114">
        <v>0</v>
      </c>
      <c r="AV199" s="114"/>
      <c r="AW199" s="114"/>
      <c r="AX199" s="114"/>
      <c r="AY199" s="114"/>
      <c r="AZ199" s="114">
        <v>100</v>
      </c>
      <c r="BA199" s="114"/>
      <c r="BB199" s="114"/>
      <c r="BC199" s="114"/>
      <c r="BD199" s="114"/>
      <c r="BE199" s="114">
        <v>100</v>
      </c>
      <c r="BF199" s="114"/>
      <c r="BG199" s="114"/>
      <c r="BH199" s="114"/>
      <c r="BI199" s="114"/>
      <c r="BJ199" s="114">
        <v>0</v>
      </c>
      <c r="BK199" s="114"/>
      <c r="BL199" s="114"/>
      <c r="BM199" s="114"/>
      <c r="BN199" s="114"/>
      <c r="BO199" s="114">
        <v>0</v>
      </c>
      <c r="BP199" s="114"/>
      <c r="BQ199" s="114"/>
      <c r="BR199" s="114"/>
      <c r="BS199" s="114"/>
      <c r="BT199" s="114">
        <v>0</v>
      </c>
      <c r="BU199" s="114"/>
      <c r="BV199" s="114"/>
      <c r="BW199" s="114"/>
      <c r="BX199" s="114"/>
    </row>
    <row r="201" spans="1:79" ht="14.25" customHeight="1" x14ac:dyDescent="12.75">
      <c r="A201" s="42" t="s">
        <v>332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</row>
    <row r="202" spans="1:79" ht="23.1" customHeight="1" x14ac:dyDescent="0.2">
      <c r="A202" s="60" t="s">
        <v>6</v>
      </c>
      <c r="B202" s="61"/>
      <c r="C202" s="61"/>
      <c r="D202" s="36" t="s">
        <v>9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 t="s">
        <v>8</v>
      </c>
      <c r="R202" s="36"/>
      <c r="S202" s="36"/>
      <c r="T202" s="36"/>
      <c r="U202" s="36"/>
      <c r="V202" s="36" t="s">
        <v>7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30" t="s">
        <v>323</v>
      </c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2"/>
      <c r="AU202" s="30" t="s">
        <v>328</v>
      </c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2"/>
    </row>
    <row r="203" spans="1:79" ht="28.5" customHeight="1" x14ac:dyDescent="0.2">
      <c r="A203" s="63"/>
      <c r="B203" s="64"/>
      <c r="C203" s="6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 t="s">
        <v>4</v>
      </c>
      <c r="AG203" s="36"/>
      <c r="AH203" s="36"/>
      <c r="AI203" s="36"/>
      <c r="AJ203" s="36"/>
      <c r="AK203" s="36" t="s">
        <v>3</v>
      </c>
      <c r="AL203" s="36"/>
      <c r="AM203" s="36"/>
      <c r="AN203" s="36"/>
      <c r="AO203" s="36"/>
      <c r="AP203" s="36" t="s">
        <v>123</v>
      </c>
      <c r="AQ203" s="36"/>
      <c r="AR203" s="36"/>
      <c r="AS203" s="36"/>
      <c r="AT203" s="36"/>
      <c r="AU203" s="36" t="s">
        <v>4</v>
      </c>
      <c r="AV203" s="36"/>
      <c r="AW203" s="36"/>
      <c r="AX203" s="36"/>
      <c r="AY203" s="36"/>
      <c r="AZ203" s="36" t="s">
        <v>3</v>
      </c>
      <c r="BA203" s="36"/>
      <c r="BB203" s="36"/>
      <c r="BC203" s="36"/>
      <c r="BD203" s="36"/>
      <c r="BE203" s="36" t="s">
        <v>90</v>
      </c>
      <c r="BF203" s="36"/>
      <c r="BG203" s="36"/>
      <c r="BH203" s="36"/>
      <c r="BI203" s="36"/>
    </row>
    <row r="204" spans="1:79" ht="15" customHeight="1" x14ac:dyDescent="0.2">
      <c r="A204" s="30">
        <v>1</v>
      </c>
      <c r="B204" s="31"/>
      <c r="C204" s="31"/>
      <c r="D204" s="36">
        <v>2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>
        <v>3</v>
      </c>
      <c r="R204" s="36"/>
      <c r="S204" s="36"/>
      <c r="T204" s="36"/>
      <c r="U204" s="36"/>
      <c r="V204" s="36">
        <v>4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36">
        <v>5</v>
      </c>
      <c r="AG204" s="36"/>
      <c r="AH204" s="36"/>
      <c r="AI204" s="36"/>
      <c r="AJ204" s="36"/>
      <c r="AK204" s="36">
        <v>6</v>
      </c>
      <c r="AL204" s="36"/>
      <c r="AM204" s="36"/>
      <c r="AN204" s="36"/>
      <c r="AO204" s="36"/>
      <c r="AP204" s="36">
        <v>7</v>
      </c>
      <c r="AQ204" s="36"/>
      <c r="AR204" s="36"/>
      <c r="AS204" s="36"/>
      <c r="AT204" s="36"/>
      <c r="AU204" s="36">
        <v>8</v>
      </c>
      <c r="AV204" s="36"/>
      <c r="AW204" s="36"/>
      <c r="AX204" s="36"/>
      <c r="AY204" s="36"/>
      <c r="AZ204" s="36">
        <v>9</v>
      </c>
      <c r="BA204" s="36"/>
      <c r="BB204" s="36"/>
      <c r="BC204" s="36"/>
      <c r="BD204" s="36"/>
      <c r="BE204" s="36">
        <v>10</v>
      </c>
      <c r="BF204" s="36"/>
      <c r="BG204" s="36"/>
      <c r="BH204" s="36"/>
      <c r="BI204" s="36"/>
    </row>
    <row r="205" spans="1:79" ht="15.75" hidden="1" customHeight="1" x14ac:dyDescent="0.2">
      <c r="A205" s="33" t="s">
        <v>154</v>
      </c>
      <c r="B205" s="34"/>
      <c r="C205" s="34"/>
      <c r="D205" s="36" t="s">
        <v>57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 t="s">
        <v>70</v>
      </c>
      <c r="R205" s="36"/>
      <c r="S205" s="36"/>
      <c r="T205" s="36"/>
      <c r="U205" s="36"/>
      <c r="V205" s="36" t="s">
        <v>71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38" t="s">
        <v>107</v>
      </c>
      <c r="AG205" s="38"/>
      <c r="AH205" s="38"/>
      <c r="AI205" s="38"/>
      <c r="AJ205" s="38"/>
      <c r="AK205" s="37" t="s">
        <v>108</v>
      </c>
      <c r="AL205" s="37"/>
      <c r="AM205" s="37"/>
      <c r="AN205" s="37"/>
      <c r="AO205" s="37"/>
      <c r="AP205" s="44" t="s">
        <v>190</v>
      </c>
      <c r="AQ205" s="44"/>
      <c r="AR205" s="44"/>
      <c r="AS205" s="44"/>
      <c r="AT205" s="44"/>
      <c r="AU205" s="38" t="s">
        <v>109</v>
      </c>
      <c r="AV205" s="38"/>
      <c r="AW205" s="38"/>
      <c r="AX205" s="38"/>
      <c r="AY205" s="38"/>
      <c r="AZ205" s="37" t="s">
        <v>110</v>
      </c>
      <c r="BA205" s="37"/>
      <c r="BB205" s="37"/>
      <c r="BC205" s="37"/>
      <c r="BD205" s="37"/>
      <c r="BE205" s="44" t="s">
        <v>190</v>
      </c>
      <c r="BF205" s="44"/>
      <c r="BG205" s="44"/>
      <c r="BH205" s="44"/>
      <c r="BI205" s="44"/>
      <c r="CA205" t="s">
        <v>39</v>
      </c>
    </row>
    <row r="206" spans="1:79" s="6" customFormat="1" ht="14.25" x14ac:dyDescent="0.2">
      <c r="A206" s="86">
        <v>0</v>
      </c>
      <c r="B206" s="84"/>
      <c r="C206" s="84"/>
      <c r="D206" s="110" t="s">
        <v>189</v>
      </c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CA206" s="6" t="s">
        <v>40</v>
      </c>
    </row>
    <row r="207" spans="1:79" s="98" customFormat="1" ht="14.25" customHeight="1" x14ac:dyDescent="0.2">
      <c r="A207" s="88">
        <v>1</v>
      </c>
      <c r="B207" s="89"/>
      <c r="C207" s="89"/>
      <c r="D207" s="113" t="s">
        <v>191</v>
      </c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3"/>
      <c r="Q207" s="36" t="s">
        <v>192</v>
      </c>
      <c r="R207" s="36"/>
      <c r="S207" s="36"/>
      <c r="T207" s="36"/>
      <c r="U207" s="36"/>
      <c r="V207" s="36" t="s">
        <v>193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114">
        <v>0</v>
      </c>
      <c r="AG207" s="114"/>
      <c r="AH207" s="114"/>
      <c r="AI207" s="114"/>
      <c r="AJ207" s="114"/>
      <c r="AK207" s="114">
        <v>0</v>
      </c>
      <c r="AL207" s="114"/>
      <c r="AM207" s="114"/>
      <c r="AN207" s="114"/>
      <c r="AO207" s="114"/>
      <c r="AP207" s="114">
        <v>0</v>
      </c>
      <c r="AQ207" s="114"/>
      <c r="AR207" s="114"/>
      <c r="AS207" s="114"/>
      <c r="AT207" s="114"/>
      <c r="AU207" s="114">
        <v>0</v>
      </c>
      <c r="AV207" s="114"/>
      <c r="AW207" s="114"/>
      <c r="AX207" s="114"/>
      <c r="AY207" s="114"/>
      <c r="AZ207" s="114">
        <v>0</v>
      </c>
      <c r="BA207" s="114"/>
      <c r="BB207" s="114"/>
      <c r="BC207" s="114"/>
      <c r="BD207" s="114"/>
      <c r="BE207" s="114">
        <v>0</v>
      </c>
      <c r="BF207" s="114"/>
      <c r="BG207" s="114"/>
      <c r="BH207" s="114"/>
      <c r="BI207" s="114"/>
    </row>
    <row r="208" spans="1:79" s="98" customFormat="1" ht="15" customHeight="1" x14ac:dyDescent="0.2">
      <c r="A208" s="88">
        <v>2</v>
      </c>
      <c r="B208" s="89"/>
      <c r="C208" s="89"/>
      <c r="D208" s="113" t="s">
        <v>194</v>
      </c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3"/>
      <c r="Q208" s="36" t="s">
        <v>192</v>
      </c>
      <c r="R208" s="36"/>
      <c r="S208" s="36"/>
      <c r="T208" s="36"/>
      <c r="U208" s="36"/>
      <c r="V208" s="36" t="s">
        <v>193</v>
      </c>
      <c r="W208" s="36"/>
      <c r="X208" s="36"/>
      <c r="Y208" s="36"/>
      <c r="Z208" s="36"/>
      <c r="AA208" s="36"/>
      <c r="AB208" s="36"/>
      <c r="AC208" s="36"/>
      <c r="AD208" s="36"/>
      <c r="AE208" s="36"/>
      <c r="AF208" s="114">
        <v>0</v>
      </c>
      <c r="AG208" s="114"/>
      <c r="AH208" s="114"/>
      <c r="AI208" s="114"/>
      <c r="AJ208" s="114"/>
      <c r="AK208" s="114">
        <v>0</v>
      </c>
      <c r="AL208" s="114"/>
      <c r="AM208" s="114"/>
      <c r="AN208" s="114"/>
      <c r="AO208" s="114"/>
      <c r="AP208" s="114">
        <v>0</v>
      </c>
      <c r="AQ208" s="114"/>
      <c r="AR208" s="114"/>
      <c r="AS208" s="114"/>
      <c r="AT208" s="114"/>
      <c r="AU208" s="114">
        <v>0</v>
      </c>
      <c r="AV208" s="114"/>
      <c r="AW208" s="114"/>
      <c r="AX208" s="114"/>
      <c r="AY208" s="114"/>
      <c r="AZ208" s="114">
        <v>0</v>
      </c>
      <c r="BA208" s="114"/>
      <c r="BB208" s="114"/>
      <c r="BC208" s="114"/>
      <c r="BD208" s="114"/>
      <c r="BE208" s="114">
        <v>0</v>
      </c>
      <c r="BF208" s="114"/>
      <c r="BG208" s="114"/>
      <c r="BH208" s="114"/>
      <c r="BI208" s="114"/>
    </row>
    <row r="209" spans="1:61" s="98" customFormat="1" ht="30" customHeight="1" x14ac:dyDescent="0.2">
      <c r="A209" s="88">
        <v>3</v>
      </c>
      <c r="B209" s="89"/>
      <c r="C209" s="89"/>
      <c r="D209" s="113" t="s">
        <v>195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3"/>
      <c r="Q209" s="36" t="s">
        <v>192</v>
      </c>
      <c r="R209" s="36"/>
      <c r="S209" s="36"/>
      <c r="T209" s="36"/>
      <c r="U209" s="36"/>
      <c r="V209" s="36" t="s">
        <v>193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114">
        <v>0</v>
      </c>
      <c r="AG209" s="114"/>
      <c r="AH209" s="114"/>
      <c r="AI209" s="114"/>
      <c r="AJ209" s="114"/>
      <c r="AK209" s="114">
        <v>0</v>
      </c>
      <c r="AL209" s="114"/>
      <c r="AM209" s="114"/>
      <c r="AN209" s="114"/>
      <c r="AO209" s="114"/>
      <c r="AP209" s="114">
        <v>0</v>
      </c>
      <c r="AQ209" s="114"/>
      <c r="AR209" s="114"/>
      <c r="AS209" s="114"/>
      <c r="AT209" s="114"/>
      <c r="AU209" s="114">
        <v>0</v>
      </c>
      <c r="AV209" s="114"/>
      <c r="AW209" s="114"/>
      <c r="AX209" s="114"/>
      <c r="AY209" s="114"/>
      <c r="AZ209" s="114">
        <v>0</v>
      </c>
      <c r="BA209" s="114"/>
      <c r="BB209" s="114"/>
      <c r="BC209" s="114"/>
      <c r="BD209" s="114"/>
      <c r="BE209" s="114">
        <v>0</v>
      </c>
      <c r="BF209" s="114"/>
      <c r="BG209" s="114"/>
      <c r="BH209" s="114"/>
      <c r="BI209" s="114"/>
    </row>
    <row r="210" spans="1:61" s="98" customFormat="1" ht="45" customHeight="1" x14ac:dyDescent="0.2">
      <c r="A210" s="88">
        <v>4</v>
      </c>
      <c r="B210" s="89"/>
      <c r="C210" s="89"/>
      <c r="D210" s="113" t="s">
        <v>196</v>
      </c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3"/>
      <c r="Q210" s="36" t="s">
        <v>192</v>
      </c>
      <c r="R210" s="36"/>
      <c r="S210" s="36"/>
      <c r="T210" s="36"/>
      <c r="U210" s="36"/>
      <c r="V210" s="36" t="s">
        <v>193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114">
        <v>0</v>
      </c>
      <c r="AG210" s="114"/>
      <c r="AH210" s="114"/>
      <c r="AI210" s="114"/>
      <c r="AJ210" s="114"/>
      <c r="AK210" s="114">
        <v>0</v>
      </c>
      <c r="AL210" s="114"/>
      <c r="AM210" s="114"/>
      <c r="AN210" s="114"/>
      <c r="AO210" s="114"/>
      <c r="AP210" s="114">
        <v>0</v>
      </c>
      <c r="AQ210" s="114"/>
      <c r="AR210" s="114"/>
      <c r="AS210" s="114"/>
      <c r="AT210" s="114"/>
      <c r="AU210" s="114">
        <v>0</v>
      </c>
      <c r="AV210" s="114"/>
      <c r="AW210" s="114"/>
      <c r="AX210" s="114"/>
      <c r="AY210" s="114"/>
      <c r="AZ210" s="114">
        <v>0</v>
      </c>
      <c r="BA210" s="114"/>
      <c r="BB210" s="114"/>
      <c r="BC210" s="114"/>
      <c r="BD210" s="114"/>
      <c r="BE210" s="114">
        <v>0</v>
      </c>
      <c r="BF210" s="114"/>
      <c r="BG210" s="114"/>
      <c r="BH210" s="114"/>
      <c r="BI210" s="114"/>
    </row>
    <row r="211" spans="1:61" s="98" customFormat="1" ht="15" customHeight="1" x14ac:dyDescent="0.2">
      <c r="A211" s="88">
        <v>5</v>
      </c>
      <c r="B211" s="89"/>
      <c r="C211" s="89"/>
      <c r="D211" s="113" t="s">
        <v>197</v>
      </c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3"/>
      <c r="Q211" s="36" t="s">
        <v>192</v>
      </c>
      <c r="R211" s="36"/>
      <c r="S211" s="36"/>
      <c r="T211" s="36"/>
      <c r="U211" s="36"/>
      <c r="V211" s="36" t="s">
        <v>198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114">
        <v>0</v>
      </c>
      <c r="AG211" s="114"/>
      <c r="AH211" s="114"/>
      <c r="AI211" s="114"/>
      <c r="AJ211" s="114"/>
      <c r="AK211" s="114">
        <v>0</v>
      </c>
      <c r="AL211" s="114"/>
      <c r="AM211" s="114"/>
      <c r="AN211" s="114"/>
      <c r="AO211" s="114"/>
      <c r="AP211" s="114">
        <v>0</v>
      </c>
      <c r="AQ211" s="114"/>
      <c r="AR211" s="114"/>
      <c r="AS211" s="114"/>
      <c r="AT211" s="114"/>
      <c r="AU211" s="114">
        <v>0</v>
      </c>
      <c r="AV211" s="114"/>
      <c r="AW211" s="114"/>
      <c r="AX211" s="114"/>
      <c r="AY211" s="114"/>
      <c r="AZ211" s="114">
        <v>0</v>
      </c>
      <c r="BA211" s="114"/>
      <c r="BB211" s="114"/>
      <c r="BC211" s="114"/>
      <c r="BD211" s="114"/>
      <c r="BE211" s="114">
        <v>0</v>
      </c>
      <c r="BF211" s="114"/>
      <c r="BG211" s="114"/>
      <c r="BH211" s="114"/>
      <c r="BI211" s="114"/>
    </row>
    <row r="212" spans="1:61" s="98" customFormat="1" ht="30" customHeight="1" x14ac:dyDescent="0.2">
      <c r="A212" s="88">
        <v>6</v>
      </c>
      <c r="B212" s="89"/>
      <c r="C212" s="89"/>
      <c r="D212" s="113" t="s">
        <v>199</v>
      </c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3"/>
      <c r="Q212" s="36" t="s">
        <v>192</v>
      </c>
      <c r="R212" s="36"/>
      <c r="S212" s="36"/>
      <c r="T212" s="36"/>
      <c r="U212" s="36"/>
      <c r="V212" s="36" t="s">
        <v>198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114">
        <v>0</v>
      </c>
      <c r="AG212" s="114"/>
      <c r="AH212" s="114"/>
      <c r="AI212" s="114"/>
      <c r="AJ212" s="114"/>
      <c r="AK212" s="114">
        <v>0</v>
      </c>
      <c r="AL212" s="114"/>
      <c r="AM212" s="114"/>
      <c r="AN212" s="114"/>
      <c r="AO212" s="114"/>
      <c r="AP212" s="114">
        <v>0</v>
      </c>
      <c r="AQ212" s="114"/>
      <c r="AR212" s="114"/>
      <c r="AS212" s="114"/>
      <c r="AT212" s="114"/>
      <c r="AU212" s="114">
        <v>0</v>
      </c>
      <c r="AV212" s="114"/>
      <c r="AW212" s="114"/>
      <c r="AX212" s="114"/>
      <c r="AY212" s="114"/>
      <c r="AZ212" s="114">
        <v>0</v>
      </c>
      <c r="BA212" s="114"/>
      <c r="BB212" s="114"/>
      <c r="BC212" s="114"/>
      <c r="BD212" s="114"/>
      <c r="BE212" s="114">
        <v>0</v>
      </c>
      <c r="BF212" s="114"/>
      <c r="BG212" s="114"/>
      <c r="BH212" s="114"/>
      <c r="BI212" s="114"/>
    </row>
    <row r="213" spans="1:61" s="98" customFormat="1" ht="45" customHeight="1" x14ac:dyDescent="0.2">
      <c r="A213" s="88">
        <v>7</v>
      </c>
      <c r="B213" s="89"/>
      <c r="C213" s="89"/>
      <c r="D213" s="113" t="s">
        <v>200</v>
      </c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3"/>
      <c r="Q213" s="36" t="s">
        <v>192</v>
      </c>
      <c r="R213" s="36"/>
      <c r="S213" s="36"/>
      <c r="T213" s="36"/>
      <c r="U213" s="36"/>
      <c r="V213" s="36" t="s">
        <v>198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114">
        <v>0</v>
      </c>
      <c r="AG213" s="114"/>
      <c r="AH213" s="114"/>
      <c r="AI213" s="114"/>
      <c r="AJ213" s="114"/>
      <c r="AK213" s="114">
        <v>0</v>
      </c>
      <c r="AL213" s="114"/>
      <c r="AM213" s="114"/>
      <c r="AN213" s="114"/>
      <c r="AO213" s="114"/>
      <c r="AP213" s="114">
        <v>0</v>
      </c>
      <c r="AQ213" s="114"/>
      <c r="AR213" s="114"/>
      <c r="AS213" s="114"/>
      <c r="AT213" s="114"/>
      <c r="AU213" s="114">
        <v>0</v>
      </c>
      <c r="AV213" s="114"/>
      <c r="AW213" s="114"/>
      <c r="AX213" s="114"/>
      <c r="AY213" s="114"/>
      <c r="AZ213" s="114">
        <v>0</v>
      </c>
      <c r="BA213" s="114"/>
      <c r="BB213" s="114"/>
      <c r="BC213" s="114"/>
      <c r="BD213" s="114"/>
      <c r="BE213" s="114">
        <v>0</v>
      </c>
      <c r="BF213" s="114"/>
      <c r="BG213" s="114"/>
      <c r="BH213" s="114"/>
      <c r="BI213" s="114"/>
    </row>
    <row r="214" spans="1:61" s="98" customFormat="1" ht="15" customHeight="1" x14ac:dyDescent="0.2">
      <c r="A214" s="88">
        <v>8</v>
      </c>
      <c r="B214" s="89"/>
      <c r="C214" s="89"/>
      <c r="D214" s="113" t="s">
        <v>201</v>
      </c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3"/>
      <c r="Q214" s="36" t="s">
        <v>192</v>
      </c>
      <c r="R214" s="36"/>
      <c r="S214" s="36"/>
      <c r="T214" s="36"/>
      <c r="U214" s="36"/>
      <c r="V214" s="36" t="s">
        <v>198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114">
        <v>0</v>
      </c>
      <c r="AG214" s="114"/>
      <c r="AH214" s="114"/>
      <c r="AI214" s="114"/>
      <c r="AJ214" s="114"/>
      <c r="AK214" s="114">
        <v>0</v>
      </c>
      <c r="AL214" s="114"/>
      <c r="AM214" s="114"/>
      <c r="AN214" s="114"/>
      <c r="AO214" s="114"/>
      <c r="AP214" s="114">
        <v>0</v>
      </c>
      <c r="AQ214" s="114"/>
      <c r="AR214" s="114"/>
      <c r="AS214" s="114"/>
      <c r="AT214" s="114"/>
      <c r="AU214" s="114">
        <v>0</v>
      </c>
      <c r="AV214" s="114"/>
      <c r="AW214" s="114"/>
      <c r="AX214" s="114"/>
      <c r="AY214" s="114"/>
      <c r="AZ214" s="114">
        <v>0</v>
      </c>
      <c r="BA214" s="114"/>
      <c r="BB214" s="114"/>
      <c r="BC214" s="114"/>
      <c r="BD214" s="114"/>
      <c r="BE214" s="114">
        <v>0</v>
      </c>
      <c r="BF214" s="114"/>
      <c r="BG214" s="114"/>
      <c r="BH214" s="114"/>
      <c r="BI214" s="114"/>
    </row>
    <row r="215" spans="1:61" s="98" customFormat="1" ht="45" customHeight="1" x14ac:dyDescent="0.2">
      <c r="A215" s="88">
        <v>9</v>
      </c>
      <c r="B215" s="89"/>
      <c r="C215" s="89"/>
      <c r="D215" s="113" t="s">
        <v>202</v>
      </c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3"/>
      <c r="Q215" s="36" t="s">
        <v>192</v>
      </c>
      <c r="R215" s="36"/>
      <c r="S215" s="36"/>
      <c r="T215" s="36"/>
      <c r="U215" s="36"/>
      <c r="V215" s="36" t="s">
        <v>198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114">
        <v>0</v>
      </c>
      <c r="AG215" s="114"/>
      <c r="AH215" s="114"/>
      <c r="AI215" s="114"/>
      <c r="AJ215" s="114"/>
      <c r="AK215" s="114">
        <v>0</v>
      </c>
      <c r="AL215" s="114"/>
      <c r="AM215" s="114"/>
      <c r="AN215" s="114"/>
      <c r="AO215" s="114"/>
      <c r="AP215" s="114">
        <v>0</v>
      </c>
      <c r="AQ215" s="114"/>
      <c r="AR215" s="114"/>
      <c r="AS215" s="114"/>
      <c r="AT215" s="114"/>
      <c r="AU215" s="114">
        <v>0</v>
      </c>
      <c r="AV215" s="114"/>
      <c r="AW215" s="114"/>
      <c r="AX215" s="114"/>
      <c r="AY215" s="114"/>
      <c r="AZ215" s="114">
        <v>0</v>
      </c>
      <c r="BA215" s="114"/>
      <c r="BB215" s="114"/>
      <c r="BC215" s="114"/>
      <c r="BD215" s="114"/>
      <c r="BE215" s="114">
        <v>0</v>
      </c>
      <c r="BF215" s="114"/>
      <c r="BG215" s="114"/>
      <c r="BH215" s="114"/>
      <c r="BI215" s="114"/>
    </row>
    <row r="216" spans="1:61" s="98" customFormat="1" ht="45" customHeight="1" x14ac:dyDescent="0.2">
      <c r="A216" s="88">
        <v>10</v>
      </c>
      <c r="B216" s="89"/>
      <c r="C216" s="89"/>
      <c r="D216" s="113" t="s">
        <v>203</v>
      </c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3"/>
      <c r="Q216" s="36" t="s">
        <v>192</v>
      </c>
      <c r="R216" s="36"/>
      <c r="S216" s="36"/>
      <c r="T216" s="36"/>
      <c r="U216" s="36"/>
      <c r="V216" s="36" t="s">
        <v>198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114">
        <v>0</v>
      </c>
      <c r="AG216" s="114"/>
      <c r="AH216" s="114"/>
      <c r="AI216" s="114"/>
      <c r="AJ216" s="114"/>
      <c r="AK216" s="114">
        <v>0</v>
      </c>
      <c r="AL216" s="114"/>
      <c r="AM216" s="114"/>
      <c r="AN216" s="114"/>
      <c r="AO216" s="114"/>
      <c r="AP216" s="114">
        <v>0</v>
      </c>
      <c r="AQ216" s="114"/>
      <c r="AR216" s="114"/>
      <c r="AS216" s="114"/>
      <c r="AT216" s="114"/>
      <c r="AU216" s="114">
        <v>0</v>
      </c>
      <c r="AV216" s="114"/>
      <c r="AW216" s="114"/>
      <c r="AX216" s="114"/>
      <c r="AY216" s="114"/>
      <c r="AZ216" s="114">
        <v>0</v>
      </c>
      <c r="BA216" s="114"/>
      <c r="BB216" s="114"/>
      <c r="BC216" s="114"/>
      <c r="BD216" s="114"/>
      <c r="BE216" s="114">
        <v>0</v>
      </c>
      <c r="BF216" s="114"/>
      <c r="BG216" s="114"/>
      <c r="BH216" s="114"/>
      <c r="BI216" s="114"/>
    </row>
    <row r="217" spans="1:61" s="98" customFormat="1" ht="15" customHeight="1" x14ac:dyDescent="0.2">
      <c r="A217" s="88">
        <v>11</v>
      </c>
      <c r="B217" s="89"/>
      <c r="C217" s="89"/>
      <c r="D217" s="113" t="s">
        <v>204</v>
      </c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3"/>
      <c r="Q217" s="36" t="s">
        <v>192</v>
      </c>
      <c r="R217" s="36"/>
      <c r="S217" s="36"/>
      <c r="T217" s="36"/>
      <c r="U217" s="36"/>
      <c r="V217" s="36" t="s">
        <v>198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114">
        <v>0</v>
      </c>
      <c r="AG217" s="114"/>
      <c r="AH217" s="114"/>
      <c r="AI217" s="114"/>
      <c r="AJ217" s="114"/>
      <c r="AK217" s="114">
        <v>0</v>
      </c>
      <c r="AL217" s="114"/>
      <c r="AM217" s="114"/>
      <c r="AN217" s="114"/>
      <c r="AO217" s="114"/>
      <c r="AP217" s="114">
        <v>0</v>
      </c>
      <c r="AQ217" s="114"/>
      <c r="AR217" s="114"/>
      <c r="AS217" s="114"/>
      <c r="AT217" s="114"/>
      <c r="AU217" s="114">
        <v>0</v>
      </c>
      <c r="AV217" s="114"/>
      <c r="AW217" s="114"/>
      <c r="AX217" s="114"/>
      <c r="AY217" s="114"/>
      <c r="AZ217" s="114">
        <v>0</v>
      </c>
      <c r="BA217" s="114"/>
      <c r="BB217" s="114"/>
      <c r="BC217" s="114"/>
      <c r="BD217" s="114"/>
      <c r="BE217" s="114">
        <v>0</v>
      </c>
      <c r="BF217" s="114"/>
      <c r="BG217" s="114"/>
      <c r="BH217" s="114"/>
      <c r="BI217" s="114"/>
    </row>
    <row r="218" spans="1:61" s="98" customFormat="1" ht="30" customHeight="1" x14ac:dyDescent="0.2">
      <c r="A218" s="88">
        <v>12</v>
      </c>
      <c r="B218" s="89"/>
      <c r="C218" s="89"/>
      <c r="D218" s="113" t="s">
        <v>205</v>
      </c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3"/>
      <c r="Q218" s="36" t="s">
        <v>192</v>
      </c>
      <c r="R218" s="36"/>
      <c r="S218" s="36"/>
      <c r="T218" s="36"/>
      <c r="U218" s="36"/>
      <c r="V218" s="36" t="s">
        <v>198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114">
        <v>0</v>
      </c>
      <c r="AG218" s="114"/>
      <c r="AH218" s="114"/>
      <c r="AI218" s="114"/>
      <c r="AJ218" s="114"/>
      <c r="AK218" s="114">
        <v>0</v>
      </c>
      <c r="AL218" s="114"/>
      <c r="AM218" s="114"/>
      <c r="AN218" s="114"/>
      <c r="AO218" s="114"/>
      <c r="AP218" s="114">
        <v>0</v>
      </c>
      <c r="AQ218" s="114"/>
      <c r="AR218" s="114"/>
      <c r="AS218" s="114"/>
      <c r="AT218" s="114"/>
      <c r="AU218" s="114">
        <v>0</v>
      </c>
      <c r="AV218" s="114"/>
      <c r="AW218" s="114"/>
      <c r="AX218" s="114"/>
      <c r="AY218" s="114"/>
      <c r="AZ218" s="114">
        <v>0</v>
      </c>
      <c r="BA218" s="114"/>
      <c r="BB218" s="114"/>
      <c r="BC218" s="114"/>
      <c r="BD218" s="114"/>
      <c r="BE218" s="114">
        <v>0</v>
      </c>
      <c r="BF218" s="114"/>
      <c r="BG218" s="114"/>
      <c r="BH218" s="114"/>
      <c r="BI218" s="114"/>
    </row>
    <row r="219" spans="1:61" s="98" customFormat="1" ht="45" customHeight="1" x14ac:dyDescent="0.2">
      <c r="A219" s="88">
        <v>13</v>
      </c>
      <c r="B219" s="89"/>
      <c r="C219" s="89"/>
      <c r="D219" s="113" t="s">
        <v>206</v>
      </c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3"/>
      <c r="Q219" s="36" t="s">
        <v>192</v>
      </c>
      <c r="R219" s="36"/>
      <c r="S219" s="36"/>
      <c r="T219" s="36"/>
      <c r="U219" s="36"/>
      <c r="V219" s="36" t="s">
        <v>198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114">
        <v>0</v>
      </c>
      <c r="AG219" s="114"/>
      <c r="AH219" s="114"/>
      <c r="AI219" s="114"/>
      <c r="AJ219" s="114"/>
      <c r="AK219" s="114">
        <v>0</v>
      </c>
      <c r="AL219" s="114"/>
      <c r="AM219" s="114"/>
      <c r="AN219" s="114"/>
      <c r="AO219" s="114"/>
      <c r="AP219" s="114">
        <v>0</v>
      </c>
      <c r="AQ219" s="114"/>
      <c r="AR219" s="114"/>
      <c r="AS219" s="114"/>
      <c r="AT219" s="114"/>
      <c r="AU219" s="114">
        <v>0</v>
      </c>
      <c r="AV219" s="114"/>
      <c r="AW219" s="114"/>
      <c r="AX219" s="114"/>
      <c r="AY219" s="114"/>
      <c r="AZ219" s="114">
        <v>0</v>
      </c>
      <c r="BA219" s="114"/>
      <c r="BB219" s="114"/>
      <c r="BC219" s="114"/>
      <c r="BD219" s="114"/>
      <c r="BE219" s="114">
        <v>0</v>
      </c>
      <c r="BF219" s="114"/>
      <c r="BG219" s="114"/>
      <c r="BH219" s="114"/>
      <c r="BI219" s="114"/>
    </row>
    <row r="220" spans="1:61" s="98" customFormat="1" ht="45" customHeight="1" x14ac:dyDescent="0.2">
      <c r="A220" s="88">
        <v>14</v>
      </c>
      <c r="B220" s="89"/>
      <c r="C220" s="89"/>
      <c r="D220" s="113" t="s">
        <v>207</v>
      </c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3"/>
      <c r="Q220" s="36" t="s">
        <v>192</v>
      </c>
      <c r="R220" s="36"/>
      <c r="S220" s="36"/>
      <c r="T220" s="36"/>
      <c r="U220" s="36"/>
      <c r="V220" s="36" t="s">
        <v>198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114">
        <v>0</v>
      </c>
      <c r="AG220" s="114"/>
      <c r="AH220" s="114"/>
      <c r="AI220" s="114"/>
      <c r="AJ220" s="114"/>
      <c r="AK220" s="114">
        <v>0</v>
      </c>
      <c r="AL220" s="114"/>
      <c r="AM220" s="114"/>
      <c r="AN220" s="114"/>
      <c r="AO220" s="114"/>
      <c r="AP220" s="114">
        <v>0</v>
      </c>
      <c r="AQ220" s="114"/>
      <c r="AR220" s="114"/>
      <c r="AS220" s="114"/>
      <c r="AT220" s="114"/>
      <c r="AU220" s="114">
        <v>0</v>
      </c>
      <c r="AV220" s="114"/>
      <c r="AW220" s="114"/>
      <c r="AX220" s="114"/>
      <c r="AY220" s="114"/>
      <c r="AZ220" s="114">
        <v>0</v>
      </c>
      <c r="BA220" s="114"/>
      <c r="BB220" s="114"/>
      <c r="BC220" s="114"/>
      <c r="BD220" s="114"/>
      <c r="BE220" s="114">
        <v>0</v>
      </c>
      <c r="BF220" s="114"/>
      <c r="BG220" s="114"/>
      <c r="BH220" s="114"/>
      <c r="BI220" s="114"/>
    </row>
    <row r="221" spans="1:61" s="98" customFormat="1" ht="45" customHeight="1" x14ac:dyDescent="0.2">
      <c r="A221" s="88">
        <v>15</v>
      </c>
      <c r="B221" s="89"/>
      <c r="C221" s="89"/>
      <c r="D221" s="113" t="s">
        <v>208</v>
      </c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3"/>
      <c r="Q221" s="36" t="s">
        <v>192</v>
      </c>
      <c r="R221" s="36"/>
      <c r="S221" s="36"/>
      <c r="T221" s="36"/>
      <c r="U221" s="36"/>
      <c r="V221" s="36" t="s">
        <v>198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114">
        <v>0</v>
      </c>
      <c r="AG221" s="114"/>
      <c r="AH221" s="114"/>
      <c r="AI221" s="114"/>
      <c r="AJ221" s="114"/>
      <c r="AK221" s="114">
        <v>0</v>
      </c>
      <c r="AL221" s="114"/>
      <c r="AM221" s="114"/>
      <c r="AN221" s="114"/>
      <c r="AO221" s="114"/>
      <c r="AP221" s="114">
        <v>0</v>
      </c>
      <c r="AQ221" s="114"/>
      <c r="AR221" s="114"/>
      <c r="AS221" s="114"/>
      <c r="AT221" s="114"/>
      <c r="AU221" s="114">
        <v>0</v>
      </c>
      <c r="AV221" s="114"/>
      <c r="AW221" s="114"/>
      <c r="AX221" s="114"/>
      <c r="AY221" s="114"/>
      <c r="AZ221" s="114">
        <v>0</v>
      </c>
      <c r="BA221" s="114"/>
      <c r="BB221" s="114"/>
      <c r="BC221" s="114"/>
      <c r="BD221" s="114"/>
      <c r="BE221" s="114">
        <v>0</v>
      </c>
      <c r="BF221" s="114"/>
      <c r="BG221" s="114"/>
      <c r="BH221" s="114"/>
      <c r="BI221" s="114"/>
    </row>
    <row r="222" spans="1:61" s="98" customFormat="1" ht="45" customHeight="1" x14ac:dyDescent="0.2">
      <c r="A222" s="88">
        <v>16</v>
      </c>
      <c r="B222" s="89"/>
      <c r="C222" s="89"/>
      <c r="D222" s="113" t="s">
        <v>209</v>
      </c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3"/>
      <c r="Q222" s="36" t="s">
        <v>192</v>
      </c>
      <c r="R222" s="36"/>
      <c r="S222" s="36"/>
      <c r="T222" s="36"/>
      <c r="U222" s="36"/>
      <c r="V222" s="36" t="s">
        <v>198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114">
        <v>0</v>
      </c>
      <c r="AG222" s="114"/>
      <c r="AH222" s="114"/>
      <c r="AI222" s="114"/>
      <c r="AJ222" s="114"/>
      <c r="AK222" s="114">
        <v>0</v>
      </c>
      <c r="AL222" s="114"/>
      <c r="AM222" s="114"/>
      <c r="AN222" s="114"/>
      <c r="AO222" s="114"/>
      <c r="AP222" s="114">
        <v>0</v>
      </c>
      <c r="AQ222" s="114"/>
      <c r="AR222" s="114"/>
      <c r="AS222" s="114"/>
      <c r="AT222" s="114"/>
      <c r="AU222" s="114">
        <v>0</v>
      </c>
      <c r="AV222" s="114"/>
      <c r="AW222" s="114"/>
      <c r="AX222" s="114"/>
      <c r="AY222" s="114"/>
      <c r="AZ222" s="114">
        <v>0</v>
      </c>
      <c r="BA222" s="114"/>
      <c r="BB222" s="114"/>
      <c r="BC222" s="114"/>
      <c r="BD222" s="114"/>
      <c r="BE222" s="114">
        <v>0</v>
      </c>
      <c r="BF222" s="114"/>
      <c r="BG222" s="114"/>
      <c r="BH222" s="114"/>
      <c r="BI222" s="114"/>
    </row>
    <row r="223" spans="1:61" s="98" customFormat="1" ht="60" customHeight="1" x14ac:dyDescent="0.2">
      <c r="A223" s="88">
        <v>17</v>
      </c>
      <c r="B223" s="89"/>
      <c r="C223" s="89"/>
      <c r="D223" s="113" t="s">
        <v>210</v>
      </c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3"/>
      <c r="Q223" s="36" t="s">
        <v>211</v>
      </c>
      <c r="R223" s="36"/>
      <c r="S223" s="36"/>
      <c r="T223" s="36"/>
      <c r="U223" s="36"/>
      <c r="V223" s="36" t="s">
        <v>212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114">
        <v>0</v>
      </c>
      <c r="AG223" s="114"/>
      <c r="AH223" s="114"/>
      <c r="AI223" s="114"/>
      <c r="AJ223" s="114"/>
      <c r="AK223" s="114">
        <v>0</v>
      </c>
      <c r="AL223" s="114"/>
      <c r="AM223" s="114"/>
      <c r="AN223" s="114"/>
      <c r="AO223" s="114"/>
      <c r="AP223" s="114">
        <v>0</v>
      </c>
      <c r="AQ223" s="114"/>
      <c r="AR223" s="114"/>
      <c r="AS223" s="114"/>
      <c r="AT223" s="114"/>
      <c r="AU223" s="114">
        <v>0</v>
      </c>
      <c r="AV223" s="114"/>
      <c r="AW223" s="114"/>
      <c r="AX223" s="114"/>
      <c r="AY223" s="114"/>
      <c r="AZ223" s="114">
        <v>0</v>
      </c>
      <c r="BA223" s="114"/>
      <c r="BB223" s="114"/>
      <c r="BC223" s="114"/>
      <c r="BD223" s="114"/>
      <c r="BE223" s="114">
        <v>0</v>
      </c>
      <c r="BF223" s="114"/>
      <c r="BG223" s="114"/>
      <c r="BH223" s="114"/>
      <c r="BI223" s="114"/>
    </row>
    <row r="224" spans="1:61" s="98" customFormat="1" ht="60" customHeight="1" x14ac:dyDescent="0.2">
      <c r="A224" s="88">
        <v>18</v>
      </c>
      <c r="B224" s="89"/>
      <c r="C224" s="89"/>
      <c r="D224" s="113" t="s">
        <v>213</v>
      </c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3"/>
      <c r="Q224" s="36" t="s">
        <v>211</v>
      </c>
      <c r="R224" s="36"/>
      <c r="S224" s="36"/>
      <c r="T224" s="36"/>
      <c r="U224" s="36"/>
      <c r="V224" s="36" t="s">
        <v>212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114">
        <v>0</v>
      </c>
      <c r="AG224" s="114"/>
      <c r="AH224" s="114"/>
      <c r="AI224" s="114"/>
      <c r="AJ224" s="114"/>
      <c r="AK224" s="114">
        <v>0</v>
      </c>
      <c r="AL224" s="114"/>
      <c r="AM224" s="114"/>
      <c r="AN224" s="114"/>
      <c r="AO224" s="114"/>
      <c r="AP224" s="114">
        <v>0</v>
      </c>
      <c r="AQ224" s="114"/>
      <c r="AR224" s="114"/>
      <c r="AS224" s="114"/>
      <c r="AT224" s="114"/>
      <c r="AU224" s="114">
        <v>0</v>
      </c>
      <c r="AV224" s="114"/>
      <c r="AW224" s="114"/>
      <c r="AX224" s="114"/>
      <c r="AY224" s="114"/>
      <c r="AZ224" s="114">
        <v>0</v>
      </c>
      <c r="BA224" s="114"/>
      <c r="BB224" s="114"/>
      <c r="BC224" s="114"/>
      <c r="BD224" s="114"/>
      <c r="BE224" s="114">
        <v>0</v>
      </c>
      <c r="BF224" s="114"/>
      <c r="BG224" s="114"/>
      <c r="BH224" s="114"/>
      <c r="BI224" s="114"/>
    </row>
    <row r="225" spans="1:61" s="98" customFormat="1" ht="60" customHeight="1" x14ac:dyDescent="0.2">
      <c r="A225" s="88">
        <v>19</v>
      </c>
      <c r="B225" s="89"/>
      <c r="C225" s="89"/>
      <c r="D225" s="113" t="s">
        <v>214</v>
      </c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3"/>
      <c r="Q225" s="36" t="s">
        <v>211</v>
      </c>
      <c r="R225" s="36"/>
      <c r="S225" s="36"/>
      <c r="T225" s="36"/>
      <c r="U225" s="36"/>
      <c r="V225" s="36" t="s">
        <v>212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114">
        <v>0</v>
      </c>
      <c r="AG225" s="114"/>
      <c r="AH225" s="114"/>
      <c r="AI225" s="114"/>
      <c r="AJ225" s="114"/>
      <c r="AK225" s="114">
        <v>0</v>
      </c>
      <c r="AL225" s="114"/>
      <c r="AM225" s="114"/>
      <c r="AN225" s="114"/>
      <c r="AO225" s="114"/>
      <c r="AP225" s="114">
        <v>0</v>
      </c>
      <c r="AQ225" s="114"/>
      <c r="AR225" s="114"/>
      <c r="AS225" s="114"/>
      <c r="AT225" s="114"/>
      <c r="AU225" s="114">
        <v>0</v>
      </c>
      <c r="AV225" s="114"/>
      <c r="AW225" s="114"/>
      <c r="AX225" s="114"/>
      <c r="AY225" s="114"/>
      <c r="AZ225" s="114">
        <v>0</v>
      </c>
      <c r="BA225" s="114"/>
      <c r="BB225" s="114"/>
      <c r="BC225" s="114"/>
      <c r="BD225" s="114"/>
      <c r="BE225" s="114">
        <v>0</v>
      </c>
      <c r="BF225" s="114"/>
      <c r="BG225" s="114"/>
      <c r="BH225" s="114"/>
      <c r="BI225" s="114"/>
    </row>
    <row r="226" spans="1:61" s="98" customFormat="1" ht="45" customHeight="1" x14ac:dyDescent="0.2">
      <c r="A226" s="88">
        <v>20</v>
      </c>
      <c r="B226" s="89"/>
      <c r="C226" s="89"/>
      <c r="D226" s="113" t="s">
        <v>215</v>
      </c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3"/>
      <c r="Q226" s="36" t="s">
        <v>211</v>
      </c>
      <c r="R226" s="36"/>
      <c r="S226" s="36"/>
      <c r="T226" s="36"/>
      <c r="U226" s="36"/>
      <c r="V226" s="36" t="s">
        <v>216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114">
        <v>0</v>
      </c>
      <c r="AG226" s="114"/>
      <c r="AH226" s="114"/>
      <c r="AI226" s="114"/>
      <c r="AJ226" s="114"/>
      <c r="AK226" s="114">
        <v>0</v>
      </c>
      <c r="AL226" s="114"/>
      <c r="AM226" s="114"/>
      <c r="AN226" s="114"/>
      <c r="AO226" s="114"/>
      <c r="AP226" s="114">
        <v>0</v>
      </c>
      <c r="AQ226" s="114"/>
      <c r="AR226" s="114"/>
      <c r="AS226" s="114"/>
      <c r="AT226" s="114"/>
      <c r="AU226" s="114">
        <v>0</v>
      </c>
      <c r="AV226" s="114"/>
      <c r="AW226" s="114"/>
      <c r="AX226" s="114"/>
      <c r="AY226" s="114"/>
      <c r="AZ226" s="114">
        <v>0</v>
      </c>
      <c r="BA226" s="114"/>
      <c r="BB226" s="114"/>
      <c r="BC226" s="114"/>
      <c r="BD226" s="114"/>
      <c r="BE226" s="114">
        <v>0</v>
      </c>
      <c r="BF226" s="114"/>
      <c r="BG226" s="114"/>
      <c r="BH226" s="114"/>
      <c r="BI226" s="114"/>
    </row>
    <row r="227" spans="1:61" s="98" customFormat="1" ht="60" customHeight="1" x14ac:dyDescent="0.2">
      <c r="A227" s="88">
        <v>21</v>
      </c>
      <c r="B227" s="89"/>
      <c r="C227" s="89"/>
      <c r="D227" s="113" t="s">
        <v>217</v>
      </c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3"/>
      <c r="Q227" s="36" t="s">
        <v>211</v>
      </c>
      <c r="R227" s="36"/>
      <c r="S227" s="36"/>
      <c r="T227" s="36"/>
      <c r="U227" s="36"/>
      <c r="V227" s="113" t="s">
        <v>218</v>
      </c>
      <c r="W227" s="92"/>
      <c r="X227" s="92"/>
      <c r="Y227" s="92"/>
      <c r="Z227" s="92"/>
      <c r="AA227" s="92"/>
      <c r="AB227" s="92"/>
      <c r="AC227" s="92"/>
      <c r="AD227" s="92"/>
      <c r="AE227" s="93"/>
      <c r="AF227" s="114">
        <v>0</v>
      </c>
      <c r="AG227" s="114"/>
      <c r="AH227" s="114"/>
      <c r="AI227" s="114"/>
      <c r="AJ227" s="114"/>
      <c r="AK227" s="114">
        <v>0</v>
      </c>
      <c r="AL227" s="114"/>
      <c r="AM227" s="114"/>
      <c r="AN227" s="114"/>
      <c r="AO227" s="114"/>
      <c r="AP227" s="114">
        <v>0</v>
      </c>
      <c r="AQ227" s="114"/>
      <c r="AR227" s="114"/>
      <c r="AS227" s="114"/>
      <c r="AT227" s="114"/>
      <c r="AU227" s="114">
        <v>0</v>
      </c>
      <c r="AV227" s="114"/>
      <c r="AW227" s="114"/>
      <c r="AX227" s="114"/>
      <c r="AY227" s="114"/>
      <c r="AZ227" s="114">
        <v>0</v>
      </c>
      <c r="BA227" s="114"/>
      <c r="BB227" s="114"/>
      <c r="BC227" s="114"/>
      <c r="BD227" s="114"/>
      <c r="BE227" s="114">
        <v>0</v>
      </c>
      <c r="BF227" s="114"/>
      <c r="BG227" s="114"/>
      <c r="BH227" s="114"/>
      <c r="BI227" s="114"/>
    </row>
    <row r="228" spans="1:61" s="98" customFormat="1" ht="60" customHeight="1" x14ac:dyDescent="0.2">
      <c r="A228" s="88">
        <v>22</v>
      </c>
      <c r="B228" s="89"/>
      <c r="C228" s="89"/>
      <c r="D228" s="113" t="s">
        <v>219</v>
      </c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3"/>
      <c r="Q228" s="36" t="s">
        <v>211</v>
      </c>
      <c r="R228" s="36"/>
      <c r="S228" s="36"/>
      <c r="T228" s="36"/>
      <c r="U228" s="36"/>
      <c r="V228" s="113" t="s">
        <v>218</v>
      </c>
      <c r="W228" s="92"/>
      <c r="X228" s="92"/>
      <c r="Y228" s="92"/>
      <c r="Z228" s="92"/>
      <c r="AA228" s="92"/>
      <c r="AB228" s="92"/>
      <c r="AC228" s="92"/>
      <c r="AD228" s="92"/>
      <c r="AE228" s="93"/>
      <c r="AF228" s="114">
        <v>0</v>
      </c>
      <c r="AG228" s="114"/>
      <c r="AH228" s="114"/>
      <c r="AI228" s="114"/>
      <c r="AJ228" s="114"/>
      <c r="AK228" s="114">
        <v>0</v>
      </c>
      <c r="AL228" s="114"/>
      <c r="AM228" s="114"/>
      <c r="AN228" s="114"/>
      <c r="AO228" s="114"/>
      <c r="AP228" s="114">
        <v>0</v>
      </c>
      <c r="AQ228" s="114"/>
      <c r="AR228" s="114"/>
      <c r="AS228" s="114"/>
      <c r="AT228" s="114"/>
      <c r="AU228" s="114">
        <v>0</v>
      </c>
      <c r="AV228" s="114"/>
      <c r="AW228" s="114"/>
      <c r="AX228" s="114"/>
      <c r="AY228" s="114"/>
      <c r="AZ228" s="114">
        <v>0</v>
      </c>
      <c r="BA228" s="114"/>
      <c r="BB228" s="114"/>
      <c r="BC228" s="114"/>
      <c r="BD228" s="114"/>
      <c r="BE228" s="114">
        <v>0</v>
      </c>
      <c r="BF228" s="114"/>
      <c r="BG228" s="114"/>
      <c r="BH228" s="114"/>
      <c r="BI228" s="114"/>
    </row>
    <row r="229" spans="1:61" s="98" customFormat="1" ht="60" customHeight="1" x14ac:dyDescent="0.2">
      <c r="A229" s="88">
        <v>23</v>
      </c>
      <c r="B229" s="89"/>
      <c r="C229" s="89"/>
      <c r="D229" s="113" t="s">
        <v>220</v>
      </c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3"/>
      <c r="Q229" s="36" t="s">
        <v>211</v>
      </c>
      <c r="R229" s="36"/>
      <c r="S229" s="36"/>
      <c r="T229" s="36"/>
      <c r="U229" s="36"/>
      <c r="V229" s="113" t="s">
        <v>221</v>
      </c>
      <c r="W229" s="92"/>
      <c r="X229" s="92"/>
      <c r="Y229" s="92"/>
      <c r="Z229" s="92"/>
      <c r="AA229" s="92"/>
      <c r="AB229" s="92"/>
      <c r="AC229" s="92"/>
      <c r="AD229" s="92"/>
      <c r="AE229" s="93"/>
      <c r="AF229" s="114">
        <v>0</v>
      </c>
      <c r="AG229" s="114"/>
      <c r="AH229" s="114"/>
      <c r="AI229" s="114"/>
      <c r="AJ229" s="114"/>
      <c r="AK229" s="114">
        <v>0</v>
      </c>
      <c r="AL229" s="114"/>
      <c r="AM229" s="114"/>
      <c r="AN229" s="114"/>
      <c r="AO229" s="114"/>
      <c r="AP229" s="114">
        <v>0</v>
      </c>
      <c r="AQ229" s="114"/>
      <c r="AR229" s="114"/>
      <c r="AS229" s="114"/>
      <c r="AT229" s="114"/>
      <c r="AU229" s="114">
        <v>0</v>
      </c>
      <c r="AV229" s="114"/>
      <c r="AW229" s="114"/>
      <c r="AX229" s="114"/>
      <c r="AY229" s="114"/>
      <c r="AZ229" s="114">
        <v>0</v>
      </c>
      <c r="BA229" s="114"/>
      <c r="BB229" s="114"/>
      <c r="BC229" s="114"/>
      <c r="BD229" s="114"/>
      <c r="BE229" s="114">
        <v>0</v>
      </c>
      <c r="BF229" s="114"/>
      <c r="BG229" s="114"/>
      <c r="BH229" s="114"/>
      <c r="BI229" s="114"/>
    </row>
    <row r="230" spans="1:61" s="98" customFormat="1" ht="60" customHeight="1" x14ac:dyDescent="0.2">
      <c r="A230" s="88">
        <v>24</v>
      </c>
      <c r="B230" s="89"/>
      <c r="C230" s="89"/>
      <c r="D230" s="113" t="s">
        <v>222</v>
      </c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3"/>
      <c r="Q230" s="36" t="s">
        <v>211</v>
      </c>
      <c r="R230" s="36"/>
      <c r="S230" s="36"/>
      <c r="T230" s="36"/>
      <c r="U230" s="36"/>
      <c r="V230" s="113" t="s">
        <v>218</v>
      </c>
      <c r="W230" s="92"/>
      <c r="X230" s="92"/>
      <c r="Y230" s="92"/>
      <c r="Z230" s="92"/>
      <c r="AA230" s="92"/>
      <c r="AB230" s="92"/>
      <c r="AC230" s="92"/>
      <c r="AD230" s="92"/>
      <c r="AE230" s="93"/>
      <c r="AF230" s="114">
        <v>0</v>
      </c>
      <c r="AG230" s="114"/>
      <c r="AH230" s="114"/>
      <c r="AI230" s="114"/>
      <c r="AJ230" s="114"/>
      <c r="AK230" s="114">
        <v>0</v>
      </c>
      <c r="AL230" s="114"/>
      <c r="AM230" s="114"/>
      <c r="AN230" s="114"/>
      <c r="AO230" s="114"/>
      <c r="AP230" s="114">
        <v>0</v>
      </c>
      <c r="AQ230" s="114"/>
      <c r="AR230" s="114"/>
      <c r="AS230" s="114"/>
      <c r="AT230" s="114"/>
      <c r="AU230" s="114">
        <v>0</v>
      </c>
      <c r="AV230" s="114"/>
      <c r="AW230" s="114"/>
      <c r="AX230" s="114"/>
      <c r="AY230" s="114"/>
      <c r="AZ230" s="114">
        <v>0</v>
      </c>
      <c r="BA230" s="114"/>
      <c r="BB230" s="114"/>
      <c r="BC230" s="114"/>
      <c r="BD230" s="114"/>
      <c r="BE230" s="114">
        <v>0</v>
      </c>
      <c r="BF230" s="114"/>
      <c r="BG230" s="114"/>
      <c r="BH230" s="114"/>
      <c r="BI230" s="114"/>
    </row>
    <row r="231" spans="1:61" s="98" customFormat="1" ht="30" customHeight="1" x14ac:dyDescent="0.2">
      <c r="A231" s="88">
        <v>25</v>
      </c>
      <c r="B231" s="89"/>
      <c r="C231" s="89"/>
      <c r="D231" s="113" t="s">
        <v>223</v>
      </c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3"/>
      <c r="Q231" s="36" t="s">
        <v>211</v>
      </c>
      <c r="R231" s="36"/>
      <c r="S231" s="36"/>
      <c r="T231" s="36"/>
      <c r="U231" s="36"/>
      <c r="V231" s="113" t="s">
        <v>218</v>
      </c>
      <c r="W231" s="92"/>
      <c r="X231" s="92"/>
      <c r="Y231" s="92"/>
      <c r="Z231" s="92"/>
      <c r="AA231" s="92"/>
      <c r="AB231" s="92"/>
      <c r="AC231" s="92"/>
      <c r="AD231" s="92"/>
      <c r="AE231" s="93"/>
      <c r="AF231" s="114">
        <v>0</v>
      </c>
      <c r="AG231" s="114"/>
      <c r="AH231" s="114"/>
      <c r="AI231" s="114"/>
      <c r="AJ231" s="114"/>
      <c r="AK231" s="114">
        <v>0</v>
      </c>
      <c r="AL231" s="114"/>
      <c r="AM231" s="114"/>
      <c r="AN231" s="114"/>
      <c r="AO231" s="114"/>
      <c r="AP231" s="114">
        <v>0</v>
      </c>
      <c r="AQ231" s="114"/>
      <c r="AR231" s="114"/>
      <c r="AS231" s="114"/>
      <c r="AT231" s="114"/>
      <c r="AU231" s="114">
        <v>0</v>
      </c>
      <c r="AV231" s="114"/>
      <c r="AW231" s="114"/>
      <c r="AX231" s="114"/>
      <c r="AY231" s="114"/>
      <c r="AZ231" s="114">
        <v>0</v>
      </c>
      <c r="BA231" s="114"/>
      <c r="BB231" s="114"/>
      <c r="BC231" s="114"/>
      <c r="BD231" s="114"/>
      <c r="BE231" s="114">
        <v>0</v>
      </c>
      <c r="BF231" s="114"/>
      <c r="BG231" s="114"/>
      <c r="BH231" s="114"/>
      <c r="BI231" s="114"/>
    </row>
    <row r="232" spans="1:61" s="98" customFormat="1" ht="60" customHeight="1" x14ac:dyDescent="0.2">
      <c r="A232" s="88">
        <v>26</v>
      </c>
      <c r="B232" s="89"/>
      <c r="C232" s="89"/>
      <c r="D232" s="113" t="s">
        <v>224</v>
      </c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3"/>
      <c r="Q232" s="36" t="s">
        <v>211</v>
      </c>
      <c r="R232" s="36"/>
      <c r="S232" s="36"/>
      <c r="T232" s="36"/>
      <c r="U232" s="36"/>
      <c r="V232" s="113" t="s">
        <v>225</v>
      </c>
      <c r="W232" s="92"/>
      <c r="X232" s="92"/>
      <c r="Y232" s="92"/>
      <c r="Z232" s="92"/>
      <c r="AA232" s="92"/>
      <c r="AB232" s="92"/>
      <c r="AC232" s="92"/>
      <c r="AD232" s="92"/>
      <c r="AE232" s="93"/>
      <c r="AF232" s="114">
        <v>0</v>
      </c>
      <c r="AG232" s="114"/>
      <c r="AH232" s="114"/>
      <c r="AI232" s="114"/>
      <c r="AJ232" s="114"/>
      <c r="AK232" s="114">
        <v>0</v>
      </c>
      <c r="AL232" s="114"/>
      <c r="AM232" s="114"/>
      <c r="AN232" s="114"/>
      <c r="AO232" s="114"/>
      <c r="AP232" s="114">
        <v>0</v>
      </c>
      <c r="AQ232" s="114"/>
      <c r="AR232" s="114"/>
      <c r="AS232" s="114"/>
      <c r="AT232" s="114"/>
      <c r="AU232" s="114">
        <v>0</v>
      </c>
      <c r="AV232" s="114"/>
      <c r="AW232" s="114"/>
      <c r="AX232" s="114"/>
      <c r="AY232" s="114"/>
      <c r="AZ232" s="114">
        <v>0</v>
      </c>
      <c r="BA232" s="114"/>
      <c r="BB232" s="114"/>
      <c r="BC232" s="114"/>
      <c r="BD232" s="114"/>
      <c r="BE232" s="114">
        <v>0</v>
      </c>
      <c r="BF232" s="114"/>
      <c r="BG232" s="114"/>
      <c r="BH232" s="114"/>
      <c r="BI232" s="114"/>
    </row>
    <row r="233" spans="1:61" s="6" customFormat="1" ht="14.25" x14ac:dyDescent="0.2">
      <c r="A233" s="86">
        <v>0</v>
      </c>
      <c r="B233" s="84"/>
      <c r="C233" s="84"/>
      <c r="D233" s="112" t="s">
        <v>226</v>
      </c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1"/>
      <c r="Q233" s="110"/>
      <c r="R233" s="110"/>
      <c r="S233" s="110"/>
      <c r="T233" s="110"/>
      <c r="U233" s="110"/>
      <c r="V233" s="112"/>
      <c r="W233" s="100"/>
      <c r="X233" s="100"/>
      <c r="Y233" s="100"/>
      <c r="Z233" s="100"/>
      <c r="AA233" s="100"/>
      <c r="AB233" s="100"/>
      <c r="AC233" s="100"/>
      <c r="AD233" s="100"/>
      <c r="AE233" s="10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</row>
    <row r="234" spans="1:61" s="98" customFormat="1" ht="42.75" customHeight="1" x14ac:dyDescent="0.2">
      <c r="A234" s="88">
        <v>2</v>
      </c>
      <c r="B234" s="89"/>
      <c r="C234" s="89"/>
      <c r="D234" s="113" t="s">
        <v>227</v>
      </c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3"/>
      <c r="Q234" s="36" t="s">
        <v>192</v>
      </c>
      <c r="R234" s="36"/>
      <c r="S234" s="36"/>
      <c r="T234" s="36"/>
      <c r="U234" s="36"/>
      <c r="V234" s="113" t="s">
        <v>228</v>
      </c>
      <c r="W234" s="92"/>
      <c r="X234" s="92"/>
      <c r="Y234" s="92"/>
      <c r="Z234" s="92"/>
      <c r="AA234" s="92"/>
      <c r="AB234" s="92"/>
      <c r="AC234" s="92"/>
      <c r="AD234" s="92"/>
      <c r="AE234" s="93"/>
      <c r="AF234" s="114">
        <v>0</v>
      </c>
      <c r="AG234" s="114"/>
      <c r="AH234" s="114"/>
      <c r="AI234" s="114"/>
      <c r="AJ234" s="114"/>
      <c r="AK234" s="114">
        <v>0</v>
      </c>
      <c r="AL234" s="114"/>
      <c r="AM234" s="114"/>
      <c r="AN234" s="114"/>
      <c r="AO234" s="114"/>
      <c r="AP234" s="114">
        <v>0</v>
      </c>
      <c r="AQ234" s="114"/>
      <c r="AR234" s="114"/>
      <c r="AS234" s="114"/>
      <c r="AT234" s="114"/>
      <c r="AU234" s="114">
        <v>0</v>
      </c>
      <c r="AV234" s="114"/>
      <c r="AW234" s="114"/>
      <c r="AX234" s="114"/>
      <c r="AY234" s="114"/>
      <c r="AZ234" s="114">
        <v>0</v>
      </c>
      <c r="BA234" s="114"/>
      <c r="BB234" s="114"/>
      <c r="BC234" s="114"/>
      <c r="BD234" s="114"/>
      <c r="BE234" s="114">
        <v>0</v>
      </c>
      <c r="BF234" s="114"/>
      <c r="BG234" s="114"/>
      <c r="BH234" s="114"/>
      <c r="BI234" s="114"/>
    </row>
    <row r="235" spans="1:61" s="98" customFormat="1" ht="30" customHeight="1" x14ac:dyDescent="0.2">
      <c r="A235" s="88">
        <v>3</v>
      </c>
      <c r="B235" s="89"/>
      <c r="C235" s="89"/>
      <c r="D235" s="113" t="s">
        <v>229</v>
      </c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3"/>
      <c r="Q235" s="36" t="s">
        <v>192</v>
      </c>
      <c r="R235" s="36"/>
      <c r="S235" s="36"/>
      <c r="T235" s="36"/>
      <c r="U235" s="36"/>
      <c r="V235" s="113" t="s">
        <v>228</v>
      </c>
      <c r="W235" s="92"/>
      <c r="X235" s="92"/>
      <c r="Y235" s="92"/>
      <c r="Z235" s="92"/>
      <c r="AA235" s="92"/>
      <c r="AB235" s="92"/>
      <c r="AC235" s="92"/>
      <c r="AD235" s="92"/>
      <c r="AE235" s="93"/>
      <c r="AF235" s="114">
        <v>0</v>
      </c>
      <c r="AG235" s="114"/>
      <c r="AH235" s="114"/>
      <c r="AI235" s="114"/>
      <c r="AJ235" s="114"/>
      <c r="AK235" s="114">
        <v>0</v>
      </c>
      <c r="AL235" s="114"/>
      <c r="AM235" s="114"/>
      <c r="AN235" s="114"/>
      <c r="AO235" s="114"/>
      <c r="AP235" s="114">
        <v>0</v>
      </c>
      <c r="AQ235" s="114"/>
      <c r="AR235" s="114"/>
      <c r="AS235" s="114"/>
      <c r="AT235" s="114"/>
      <c r="AU235" s="114">
        <v>0</v>
      </c>
      <c r="AV235" s="114"/>
      <c r="AW235" s="114"/>
      <c r="AX235" s="114"/>
      <c r="AY235" s="114"/>
      <c r="AZ235" s="114">
        <v>0</v>
      </c>
      <c r="BA235" s="114"/>
      <c r="BB235" s="114"/>
      <c r="BC235" s="114"/>
      <c r="BD235" s="114"/>
      <c r="BE235" s="114">
        <v>0</v>
      </c>
      <c r="BF235" s="114"/>
      <c r="BG235" s="114"/>
      <c r="BH235" s="114"/>
      <c r="BI235" s="114"/>
    </row>
    <row r="236" spans="1:61" s="98" customFormat="1" ht="30" customHeight="1" x14ac:dyDescent="0.2">
      <c r="A236" s="88">
        <v>4</v>
      </c>
      <c r="B236" s="89"/>
      <c r="C236" s="89"/>
      <c r="D236" s="113" t="s">
        <v>230</v>
      </c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3"/>
      <c r="Q236" s="36" t="s">
        <v>192</v>
      </c>
      <c r="R236" s="36"/>
      <c r="S236" s="36"/>
      <c r="T236" s="36"/>
      <c r="U236" s="36"/>
      <c r="V236" s="113" t="s">
        <v>228</v>
      </c>
      <c r="W236" s="92"/>
      <c r="X236" s="92"/>
      <c r="Y236" s="92"/>
      <c r="Z236" s="92"/>
      <c r="AA236" s="92"/>
      <c r="AB236" s="92"/>
      <c r="AC236" s="92"/>
      <c r="AD236" s="92"/>
      <c r="AE236" s="93"/>
      <c r="AF236" s="114">
        <v>0</v>
      </c>
      <c r="AG236" s="114"/>
      <c r="AH236" s="114"/>
      <c r="AI236" s="114"/>
      <c r="AJ236" s="114"/>
      <c r="AK236" s="114">
        <v>0</v>
      </c>
      <c r="AL236" s="114"/>
      <c r="AM236" s="114"/>
      <c r="AN236" s="114"/>
      <c r="AO236" s="114"/>
      <c r="AP236" s="114">
        <v>0</v>
      </c>
      <c r="AQ236" s="114"/>
      <c r="AR236" s="114"/>
      <c r="AS236" s="114"/>
      <c r="AT236" s="114"/>
      <c r="AU236" s="114">
        <v>0</v>
      </c>
      <c r="AV236" s="114"/>
      <c r="AW236" s="114"/>
      <c r="AX236" s="114"/>
      <c r="AY236" s="114"/>
      <c r="AZ236" s="114">
        <v>0</v>
      </c>
      <c r="BA236" s="114"/>
      <c r="BB236" s="114"/>
      <c r="BC236" s="114"/>
      <c r="BD236" s="114"/>
      <c r="BE236" s="114">
        <v>0</v>
      </c>
      <c r="BF236" s="114"/>
      <c r="BG236" s="114"/>
      <c r="BH236" s="114"/>
      <c r="BI236" s="114"/>
    </row>
    <row r="237" spans="1:61" s="98" customFormat="1" ht="30" customHeight="1" x14ac:dyDescent="0.2">
      <c r="A237" s="88">
        <v>5</v>
      </c>
      <c r="B237" s="89"/>
      <c r="C237" s="89"/>
      <c r="D237" s="113" t="s">
        <v>231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3"/>
      <c r="Q237" s="36" t="s">
        <v>192</v>
      </c>
      <c r="R237" s="36"/>
      <c r="S237" s="36"/>
      <c r="T237" s="36"/>
      <c r="U237" s="36"/>
      <c r="V237" s="113" t="s">
        <v>232</v>
      </c>
      <c r="W237" s="92"/>
      <c r="X237" s="92"/>
      <c r="Y237" s="92"/>
      <c r="Z237" s="92"/>
      <c r="AA237" s="92"/>
      <c r="AB237" s="92"/>
      <c r="AC237" s="92"/>
      <c r="AD237" s="92"/>
      <c r="AE237" s="93"/>
      <c r="AF237" s="114">
        <v>0</v>
      </c>
      <c r="AG237" s="114"/>
      <c r="AH237" s="114"/>
      <c r="AI237" s="114"/>
      <c r="AJ237" s="114"/>
      <c r="AK237" s="114">
        <v>0</v>
      </c>
      <c r="AL237" s="114"/>
      <c r="AM237" s="114"/>
      <c r="AN237" s="114"/>
      <c r="AO237" s="114"/>
      <c r="AP237" s="114">
        <v>0</v>
      </c>
      <c r="AQ237" s="114"/>
      <c r="AR237" s="114"/>
      <c r="AS237" s="114"/>
      <c r="AT237" s="114"/>
      <c r="AU237" s="114">
        <v>0</v>
      </c>
      <c r="AV237" s="114"/>
      <c r="AW237" s="114"/>
      <c r="AX237" s="114"/>
      <c r="AY237" s="114"/>
      <c r="AZ237" s="114">
        <v>0</v>
      </c>
      <c r="BA237" s="114"/>
      <c r="BB237" s="114"/>
      <c r="BC237" s="114"/>
      <c r="BD237" s="114"/>
      <c r="BE237" s="114">
        <v>0</v>
      </c>
      <c r="BF237" s="114"/>
      <c r="BG237" s="114"/>
      <c r="BH237" s="114"/>
      <c r="BI237" s="114"/>
    </row>
    <row r="238" spans="1:61" s="98" customFormat="1" ht="30" customHeight="1" x14ac:dyDescent="0.2">
      <c r="A238" s="88">
        <v>6</v>
      </c>
      <c r="B238" s="89"/>
      <c r="C238" s="89"/>
      <c r="D238" s="113" t="s">
        <v>233</v>
      </c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3"/>
      <c r="Q238" s="36" t="s">
        <v>192</v>
      </c>
      <c r="R238" s="36"/>
      <c r="S238" s="36"/>
      <c r="T238" s="36"/>
      <c r="U238" s="36"/>
      <c r="V238" s="113" t="s">
        <v>234</v>
      </c>
      <c r="W238" s="92"/>
      <c r="X238" s="92"/>
      <c r="Y238" s="92"/>
      <c r="Z238" s="92"/>
      <c r="AA238" s="92"/>
      <c r="AB238" s="92"/>
      <c r="AC238" s="92"/>
      <c r="AD238" s="92"/>
      <c r="AE238" s="93"/>
      <c r="AF238" s="114">
        <v>0</v>
      </c>
      <c r="AG238" s="114"/>
      <c r="AH238" s="114"/>
      <c r="AI238" s="114"/>
      <c r="AJ238" s="114"/>
      <c r="AK238" s="114">
        <v>0</v>
      </c>
      <c r="AL238" s="114"/>
      <c r="AM238" s="114"/>
      <c r="AN238" s="114"/>
      <c r="AO238" s="114"/>
      <c r="AP238" s="114">
        <v>0</v>
      </c>
      <c r="AQ238" s="114"/>
      <c r="AR238" s="114"/>
      <c r="AS238" s="114"/>
      <c r="AT238" s="114"/>
      <c r="AU238" s="114">
        <v>0</v>
      </c>
      <c r="AV238" s="114"/>
      <c r="AW238" s="114"/>
      <c r="AX238" s="114"/>
      <c r="AY238" s="114"/>
      <c r="AZ238" s="114">
        <v>0</v>
      </c>
      <c r="BA238" s="114"/>
      <c r="BB238" s="114"/>
      <c r="BC238" s="114"/>
      <c r="BD238" s="114"/>
      <c r="BE238" s="114">
        <v>0</v>
      </c>
      <c r="BF238" s="114"/>
      <c r="BG238" s="114"/>
      <c r="BH238" s="114"/>
      <c r="BI238" s="114"/>
    </row>
    <row r="239" spans="1:61" s="98" customFormat="1" ht="60" customHeight="1" x14ac:dyDescent="0.2">
      <c r="A239" s="88">
        <v>7</v>
      </c>
      <c r="B239" s="89"/>
      <c r="C239" s="89"/>
      <c r="D239" s="113" t="s">
        <v>235</v>
      </c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3"/>
      <c r="Q239" s="36" t="s">
        <v>192</v>
      </c>
      <c r="R239" s="36"/>
      <c r="S239" s="36"/>
      <c r="T239" s="36"/>
      <c r="U239" s="36"/>
      <c r="V239" s="113" t="s">
        <v>193</v>
      </c>
      <c r="W239" s="92"/>
      <c r="X239" s="92"/>
      <c r="Y239" s="92"/>
      <c r="Z239" s="92"/>
      <c r="AA239" s="92"/>
      <c r="AB239" s="92"/>
      <c r="AC239" s="92"/>
      <c r="AD239" s="92"/>
      <c r="AE239" s="93"/>
      <c r="AF239" s="114">
        <v>0</v>
      </c>
      <c r="AG239" s="114"/>
      <c r="AH239" s="114"/>
      <c r="AI239" s="114"/>
      <c r="AJ239" s="114"/>
      <c r="AK239" s="114">
        <v>0</v>
      </c>
      <c r="AL239" s="114"/>
      <c r="AM239" s="114"/>
      <c r="AN239" s="114"/>
      <c r="AO239" s="114"/>
      <c r="AP239" s="114">
        <v>0</v>
      </c>
      <c r="AQ239" s="114"/>
      <c r="AR239" s="114"/>
      <c r="AS239" s="114"/>
      <c r="AT239" s="114"/>
      <c r="AU239" s="114">
        <v>0</v>
      </c>
      <c r="AV239" s="114"/>
      <c r="AW239" s="114"/>
      <c r="AX239" s="114"/>
      <c r="AY239" s="114"/>
      <c r="AZ239" s="114">
        <v>0</v>
      </c>
      <c r="BA239" s="114"/>
      <c r="BB239" s="114"/>
      <c r="BC239" s="114"/>
      <c r="BD239" s="114"/>
      <c r="BE239" s="114">
        <v>0</v>
      </c>
      <c r="BF239" s="114"/>
      <c r="BG239" s="114"/>
      <c r="BH239" s="114"/>
      <c r="BI239" s="114"/>
    </row>
    <row r="240" spans="1:61" s="98" customFormat="1" ht="75" customHeight="1" x14ac:dyDescent="0.2">
      <c r="A240" s="88">
        <v>8</v>
      </c>
      <c r="B240" s="89"/>
      <c r="C240" s="89"/>
      <c r="D240" s="113" t="s">
        <v>236</v>
      </c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3"/>
      <c r="Q240" s="36" t="s">
        <v>192</v>
      </c>
      <c r="R240" s="36"/>
      <c r="S240" s="36"/>
      <c r="T240" s="36"/>
      <c r="U240" s="36"/>
      <c r="V240" s="113" t="s">
        <v>237</v>
      </c>
      <c r="W240" s="92"/>
      <c r="X240" s="92"/>
      <c r="Y240" s="92"/>
      <c r="Z240" s="92"/>
      <c r="AA240" s="92"/>
      <c r="AB240" s="92"/>
      <c r="AC240" s="92"/>
      <c r="AD240" s="92"/>
      <c r="AE240" s="93"/>
      <c r="AF240" s="114">
        <v>0</v>
      </c>
      <c r="AG240" s="114"/>
      <c r="AH240" s="114"/>
      <c r="AI240" s="114"/>
      <c r="AJ240" s="114"/>
      <c r="AK240" s="114">
        <v>0</v>
      </c>
      <c r="AL240" s="114"/>
      <c r="AM240" s="114"/>
      <c r="AN240" s="114"/>
      <c r="AO240" s="114"/>
      <c r="AP240" s="114">
        <v>0</v>
      </c>
      <c r="AQ240" s="114"/>
      <c r="AR240" s="114"/>
      <c r="AS240" s="114"/>
      <c r="AT240" s="114"/>
      <c r="AU240" s="114">
        <v>0</v>
      </c>
      <c r="AV240" s="114"/>
      <c r="AW240" s="114"/>
      <c r="AX240" s="114"/>
      <c r="AY240" s="114"/>
      <c r="AZ240" s="114">
        <v>0</v>
      </c>
      <c r="BA240" s="114"/>
      <c r="BB240" s="114"/>
      <c r="BC240" s="114"/>
      <c r="BD240" s="114"/>
      <c r="BE240" s="114">
        <v>0</v>
      </c>
      <c r="BF240" s="114"/>
      <c r="BG240" s="114"/>
      <c r="BH240" s="114"/>
      <c r="BI240" s="114"/>
    </row>
    <row r="241" spans="1:61" s="98" customFormat="1" ht="45" customHeight="1" x14ac:dyDescent="0.2">
      <c r="A241" s="88">
        <v>9</v>
      </c>
      <c r="B241" s="89"/>
      <c r="C241" s="89"/>
      <c r="D241" s="113" t="s">
        <v>238</v>
      </c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3"/>
      <c r="Q241" s="36" t="s">
        <v>192</v>
      </c>
      <c r="R241" s="36"/>
      <c r="S241" s="36"/>
      <c r="T241" s="36"/>
      <c r="U241" s="36"/>
      <c r="V241" s="113" t="s">
        <v>218</v>
      </c>
      <c r="W241" s="92"/>
      <c r="X241" s="92"/>
      <c r="Y241" s="92"/>
      <c r="Z241" s="92"/>
      <c r="AA241" s="92"/>
      <c r="AB241" s="92"/>
      <c r="AC241" s="92"/>
      <c r="AD241" s="92"/>
      <c r="AE241" s="93"/>
      <c r="AF241" s="114">
        <v>0</v>
      </c>
      <c r="AG241" s="114"/>
      <c r="AH241" s="114"/>
      <c r="AI241" s="114"/>
      <c r="AJ241" s="114"/>
      <c r="AK241" s="114">
        <v>0</v>
      </c>
      <c r="AL241" s="114"/>
      <c r="AM241" s="114"/>
      <c r="AN241" s="114"/>
      <c r="AO241" s="114"/>
      <c r="AP241" s="114">
        <v>0</v>
      </c>
      <c r="AQ241" s="114"/>
      <c r="AR241" s="114"/>
      <c r="AS241" s="114"/>
      <c r="AT241" s="114"/>
      <c r="AU241" s="114">
        <v>0</v>
      </c>
      <c r="AV241" s="114"/>
      <c r="AW241" s="114"/>
      <c r="AX241" s="114"/>
      <c r="AY241" s="114"/>
      <c r="AZ241" s="114">
        <v>0</v>
      </c>
      <c r="BA241" s="114"/>
      <c r="BB241" s="114"/>
      <c r="BC241" s="114"/>
      <c r="BD241" s="114"/>
      <c r="BE241" s="114">
        <v>0</v>
      </c>
      <c r="BF241" s="114"/>
      <c r="BG241" s="114"/>
      <c r="BH241" s="114"/>
      <c r="BI241" s="114"/>
    </row>
    <row r="242" spans="1:61" s="98" customFormat="1" ht="30" customHeight="1" x14ac:dyDescent="0.2">
      <c r="A242" s="88">
        <v>10</v>
      </c>
      <c r="B242" s="89"/>
      <c r="C242" s="89"/>
      <c r="D242" s="113" t="s">
        <v>239</v>
      </c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3"/>
      <c r="Q242" s="36" t="s">
        <v>192</v>
      </c>
      <c r="R242" s="36"/>
      <c r="S242" s="36"/>
      <c r="T242" s="36"/>
      <c r="U242" s="36"/>
      <c r="V242" s="113" t="s">
        <v>218</v>
      </c>
      <c r="W242" s="92"/>
      <c r="X242" s="92"/>
      <c r="Y242" s="92"/>
      <c r="Z242" s="92"/>
      <c r="AA242" s="92"/>
      <c r="AB242" s="92"/>
      <c r="AC242" s="92"/>
      <c r="AD242" s="92"/>
      <c r="AE242" s="93"/>
      <c r="AF242" s="114">
        <v>0</v>
      </c>
      <c r="AG242" s="114"/>
      <c r="AH242" s="114"/>
      <c r="AI242" s="114"/>
      <c r="AJ242" s="114"/>
      <c r="AK242" s="114">
        <v>0</v>
      </c>
      <c r="AL242" s="114"/>
      <c r="AM242" s="114"/>
      <c r="AN242" s="114"/>
      <c r="AO242" s="114"/>
      <c r="AP242" s="114">
        <v>0</v>
      </c>
      <c r="AQ242" s="114"/>
      <c r="AR242" s="114"/>
      <c r="AS242" s="114"/>
      <c r="AT242" s="114"/>
      <c r="AU242" s="114">
        <v>0</v>
      </c>
      <c r="AV242" s="114"/>
      <c r="AW242" s="114"/>
      <c r="AX242" s="114"/>
      <c r="AY242" s="114"/>
      <c r="AZ242" s="114">
        <v>0</v>
      </c>
      <c r="BA242" s="114"/>
      <c r="BB242" s="114"/>
      <c r="BC242" s="114"/>
      <c r="BD242" s="114"/>
      <c r="BE242" s="114">
        <v>0</v>
      </c>
      <c r="BF242" s="114"/>
      <c r="BG242" s="114"/>
      <c r="BH242" s="114"/>
      <c r="BI242" s="114"/>
    </row>
    <row r="243" spans="1:61" s="98" customFormat="1" ht="30" customHeight="1" x14ac:dyDescent="0.2">
      <c r="A243" s="88">
        <v>11</v>
      </c>
      <c r="B243" s="89"/>
      <c r="C243" s="89"/>
      <c r="D243" s="113" t="s">
        <v>240</v>
      </c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3"/>
      <c r="Q243" s="36" t="s">
        <v>241</v>
      </c>
      <c r="R243" s="36"/>
      <c r="S243" s="36"/>
      <c r="T243" s="36"/>
      <c r="U243" s="36"/>
      <c r="V243" s="113" t="s">
        <v>242</v>
      </c>
      <c r="W243" s="92"/>
      <c r="X243" s="92"/>
      <c r="Y243" s="92"/>
      <c r="Z243" s="92"/>
      <c r="AA243" s="92"/>
      <c r="AB243" s="92"/>
      <c r="AC243" s="92"/>
      <c r="AD243" s="92"/>
      <c r="AE243" s="93"/>
      <c r="AF243" s="114">
        <v>0</v>
      </c>
      <c r="AG243" s="114"/>
      <c r="AH243" s="114"/>
      <c r="AI243" s="114"/>
      <c r="AJ243" s="114"/>
      <c r="AK243" s="114">
        <v>0</v>
      </c>
      <c r="AL243" s="114"/>
      <c r="AM243" s="114"/>
      <c r="AN243" s="114"/>
      <c r="AO243" s="114"/>
      <c r="AP243" s="114">
        <v>0</v>
      </c>
      <c r="AQ243" s="114"/>
      <c r="AR243" s="114"/>
      <c r="AS243" s="114"/>
      <c r="AT243" s="114"/>
      <c r="AU243" s="114">
        <v>0</v>
      </c>
      <c r="AV243" s="114"/>
      <c r="AW243" s="114"/>
      <c r="AX243" s="114"/>
      <c r="AY243" s="114"/>
      <c r="AZ243" s="114">
        <v>0</v>
      </c>
      <c r="BA243" s="114"/>
      <c r="BB243" s="114"/>
      <c r="BC243" s="114"/>
      <c r="BD243" s="114"/>
      <c r="BE243" s="114">
        <v>0</v>
      </c>
      <c r="BF243" s="114"/>
      <c r="BG243" s="114"/>
      <c r="BH243" s="114"/>
      <c r="BI243" s="114"/>
    </row>
    <row r="244" spans="1:61" s="98" customFormat="1" ht="60" customHeight="1" x14ac:dyDescent="0.2">
      <c r="A244" s="88">
        <v>12</v>
      </c>
      <c r="B244" s="89"/>
      <c r="C244" s="89"/>
      <c r="D244" s="113" t="s">
        <v>243</v>
      </c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3"/>
      <c r="Q244" s="36" t="s">
        <v>192</v>
      </c>
      <c r="R244" s="36"/>
      <c r="S244" s="36"/>
      <c r="T244" s="36"/>
      <c r="U244" s="36"/>
      <c r="V244" s="113" t="s">
        <v>237</v>
      </c>
      <c r="W244" s="92"/>
      <c r="X244" s="92"/>
      <c r="Y244" s="92"/>
      <c r="Z244" s="92"/>
      <c r="AA244" s="92"/>
      <c r="AB244" s="92"/>
      <c r="AC244" s="92"/>
      <c r="AD244" s="92"/>
      <c r="AE244" s="93"/>
      <c r="AF244" s="114">
        <v>0</v>
      </c>
      <c r="AG244" s="114"/>
      <c r="AH244" s="114"/>
      <c r="AI244" s="114"/>
      <c r="AJ244" s="114"/>
      <c r="AK244" s="114">
        <v>0</v>
      </c>
      <c r="AL244" s="114"/>
      <c r="AM244" s="114"/>
      <c r="AN244" s="114"/>
      <c r="AO244" s="114"/>
      <c r="AP244" s="114">
        <v>0</v>
      </c>
      <c r="AQ244" s="114"/>
      <c r="AR244" s="114"/>
      <c r="AS244" s="114"/>
      <c r="AT244" s="114"/>
      <c r="AU244" s="114">
        <v>0</v>
      </c>
      <c r="AV244" s="114"/>
      <c r="AW244" s="114"/>
      <c r="AX244" s="114"/>
      <c r="AY244" s="114"/>
      <c r="AZ244" s="114">
        <v>0</v>
      </c>
      <c r="BA244" s="114"/>
      <c r="BB244" s="114"/>
      <c r="BC244" s="114"/>
      <c r="BD244" s="114"/>
      <c r="BE244" s="114">
        <v>0</v>
      </c>
      <c r="BF244" s="114"/>
      <c r="BG244" s="114"/>
      <c r="BH244" s="114"/>
      <c r="BI244" s="114"/>
    </row>
    <row r="245" spans="1:61" s="98" customFormat="1" ht="45" customHeight="1" x14ac:dyDescent="0.2">
      <c r="A245" s="88">
        <v>13</v>
      </c>
      <c r="B245" s="89"/>
      <c r="C245" s="89"/>
      <c r="D245" s="113" t="s">
        <v>244</v>
      </c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3"/>
      <c r="Q245" s="36" t="s">
        <v>192</v>
      </c>
      <c r="R245" s="36"/>
      <c r="S245" s="36"/>
      <c r="T245" s="36"/>
      <c r="U245" s="36"/>
      <c r="V245" s="113" t="s">
        <v>193</v>
      </c>
      <c r="W245" s="92"/>
      <c r="X245" s="92"/>
      <c r="Y245" s="92"/>
      <c r="Z245" s="92"/>
      <c r="AA245" s="92"/>
      <c r="AB245" s="92"/>
      <c r="AC245" s="92"/>
      <c r="AD245" s="92"/>
      <c r="AE245" s="93"/>
      <c r="AF245" s="114">
        <v>0</v>
      </c>
      <c r="AG245" s="114"/>
      <c r="AH245" s="114"/>
      <c r="AI245" s="114"/>
      <c r="AJ245" s="114"/>
      <c r="AK245" s="114">
        <v>0</v>
      </c>
      <c r="AL245" s="114"/>
      <c r="AM245" s="114"/>
      <c r="AN245" s="114"/>
      <c r="AO245" s="114"/>
      <c r="AP245" s="114">
        <v>0</v>
      </c>
      <c r="AQ245" s="114"/>
      <c r="AR245" s="114"/>
      <c r="AS245" s="114"/>
      <c r="AT245" s="114"/>
      <c r="AU245" s="114">
        <v>0</v>
      </c>
      <c r="AV245" s="114"/>
      <c r="AW245" s="114"/>
      <c r="AX245" s="114"/>
      <c r="AY245" s="114"/>
      <c r="AZ245" s="114">
        <v>0</v>
      </c>
      <c r="BA245" s="114"/>
      <c r="BB245" s="114"/>
      <c r="BC245" s="114"/>
      <c r="BD245" s="114"/>
      <c r="BE245" s="114">
        <v>0</v>
      </c>
      <c r="BF245" s="114"/>
      <c r="BG245" s="114"/>
      <c r="BH245" s="114"/>
      <c r="BI245" s="114"/>
    </row>
    <row r="246" spans="1:61" s="98" customFormat="1" ht="30" customHeight="1" x14ac:dyDescent="0.2">
      <c r="A246" s="88">
        <v>14</v>
      </c>
      <c r="B246" s="89"/>
      <c r="C246" s="89"/>
      <c r="D246" s="113" t="s">
        <v>245</v>
      </c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3"/>
      <c r="Q246" s="36" t="s">
        <v>192</v>
      </c>
      <c r="R246" s="36"/>
      <c r="S246" s="36"/>
      <c r="T246" s="36"/>
      <c r="U246" s="36"/>
      <c r="V246" s="113" t="s">
        <v>237</v>
      </c>
      <c r="W246" s="92"/>
      <c r="X246" s="92"/>
      <c r="Y246" s="92"/>
      <c r="Z246" s="92"/>
      <c r="AA246" s="92"/>
      <c r="AB246" s="92"/>
      <c r="AC246" s="92"/>
      <c r="AD246" s="92"/>
      <c r="AE246" s="93"/>
      <c r="AF246" s="114">
        <v>0</v>
      </c>
      <c r="AG246" s="114"/>
      <c r="AH246" s="114"/>
      <c r="AI246" s="114"/>
      <c r="AJ246" s="114"/>
      <c r="AK246" s="114">
        <v>0</v>
      </c>
      <c r="AL246" s="114"/>
      <c r="AM246" s="114"/>
      <c r="AN246" s="114"/>
      <c r="AO246" s="114"/>
      <c r="AP246" s="114">
        <v>0</v>
      </c>
      <c r="AQ246" s="114"/>
      <c r="AR246" s="114"/>
      <c r="AS246" s="114"/>
      <c r="AT246" s="114"/>
      <c r="AU246" s="114">
        <v>0</v>
      </c>
      <c r="AV246" s="114"/>
      <c r="AW246" s="114"/>
      <c r="AX246" s="114"/>
      <c r="AY246" s="114"/>
      <c r="AZ246" s="114">
        <v>0</v>
      </c>
      <c r="BA246" s="114"/>
      <c r="BB246" s="114"/>
      <c r="BC246" s="114"/>
      <c r="BD246" s="114"/>
      <c r="BE246" s="114">
        <v>0</v>
      </c>
      <c r="BF246" s="114"/>
      <c r="BG246" s="114"/>
      <c r="BH246" s="114"/>
      <c r="BI246" s="114"/>
    </row>
    <row r="247" spans="1:61" s="98" customFormat="1" ht="60" customHeight="1" x14ac:dyDescent="0.2">
      <c r="A247" s="88">
        <v>15</v>
      </c>
      <c r="B247" s="89"/>
      <c r="C247" s="89"/>
      <c r="D247" s="113" t="s">
        <v>246</v>
      </c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3"/>
      <c r="Q247" s="36" t="s">
        <v>192</v>
      </c>
      <c r="R247" s="36"/>
      <c r="S247" s="36"/>
      <c r="T247" s="36"/>
      <c r="U247" s="36"/>
      <c r="V247" s="113" t="s">
        <v>193</v>
      </c>
      <c r="W247" s="92"/>
      <c r="X247" s="92"/>
      <c r="Y247" s="92"/>
      <c r="Z247" s="92"/>
      <c r="AA247" s="92"/>
      <c r="AB247" s="92"/>
      <c r="AC247" s="92"/>
      <c r="AD247" s="92"/>
      <c r="AE247" s="93"/>
      <c r="AF247" s="114">
        <v>0</v>
      </c>
      <c r="AG247" s="114"/>
      <c r="AH247" s="114"/>
      <c r="AI247" s="114"/>
      <c r="AJ247" s="114"/>
      <c r="AK247" s="114">
        <v>0</v>
      </c>
      <c r="AL247" s="114"/>
      <c r="AM247" s="114"/>
      <c r="AN247" s="114"/>
      <c r="AO247" s="114"/>
      <c r="AP247" s="114">
        <v>0</v>
      </c>
      <c r="AQ247" s="114"/>
      <c r="AR247" s="114"/>
      <c r="AS247" s="114"/>
      <c r="AT247" s="114"/>
      <c r="AU247" s="114">
        <v>0</v>
      </c>
      <c r="AV247" s="114"/>
      <c r="AW247" s="114"/>
      <c r="AX247" s="114"/>
      <c r="AY247" s="114"/>
      <c r="AZ247" s="114">
        <v>0</v>
      </c>
      <c r="BA247" s="114"/>
      <c r="BB247" s="114"/>
      <c r="BC247" s="114"/>
      <c r="BD247" s="114"/>
      <c r="BE247" s="114">
        <v>0</v>
      </c>
      <c r="BF247" s="114"/>
      <c r="BG247" s="114"/>
      <c r="BH247" s="114"/>
      <c r="BI247" s="114"/>
    </row>
    <row r="248" spans="1:61" s="98" customFormat="1" ht="45" customHeight="1" x14ac:dyDescent="0.2">
      <c r="A248" s="88">
        <v>16</v>
      </c>
      <c r="B248" s="89"/>
      <c r="C248" s="89"/>
      <c r="D248" s="113" t="s">
        <v>247</v>
      </c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3"/>
      <c r="Q248" s="36" t="s">
        <v>192</v>
      </c>
      <c r="R248" s="36"/>
      <c r="S248" s="36"/>
      <c r="T248" s="36"/>
      <c r="U248" s="36"/>
      <c r="V248" s="113" t="s">
        <v>218</v>
      </c>
      <c r="W248" s="92"/>
      <c r="X248" s="92"/>
      <c r="Y248" s="92"/>
      <c r="Z248" s="92"/>
      <c r="AA248" s="92"/>
      <c r="AB248" s="92"/>
      <c r="AC248" s="92"/>
      <c r="AD248" s="92"/>
      <c r="AE248" s="93"/>
      <c r="AF248" s="114">
        <v>0</v>
      </c>
      <c r="AG248" s="114"/>
      <c r="AH248" s="114"/>
      <c r="AI248" s="114"/>
      <c r="AJ248" s="114"/>
      <c r="AK248" s="114">
        <v>0</v>
      </c>
      <c r="AL248" s="114"/>
      <c r="AM248" s="114"/>
      <c r="AN248" s="114"/>
      <c r="AO248" s="114"/>
      <c r="AP248" s="114">
        <v>0</v>
      </c>
      <c r="AQ248" s="114"/>
      <c r="AR248" s="114"/>
      <c r="AS248" s="114"/>
      <c r="AT248" s="114"/>
      <c r="AU248" s="114">
        <v>0</v>
      </c>
      <c r="AV248" s="114"/>
      <c r="AW248" s="114"/>
      <c r="AX248" s="114"/>
      <c r="AY248" s="114"/>
      <c r="AZ248" s="114">
        <v>0</v>
      </c>
      <c r="BA248" s="114"/>
      <c r="BB248" s="114"/>
      <c r="BC248" s="114"/>
      <c r="BD248" s="114"/>
      <c r="BE248" s="114">
        <v>0</v>
      </c>
      <c r="BF248" s="114"/>
      <c r="BG248" s="114"/>
      <c r="BH248" s="114"/>
      <c r="BI248" s="114"/>
    </row>
    <row r="249" spans="1:61" s="6" customFormat="1" ht="14.25" x14ac:dyDescent="0.2">
      <c r="A249" s="86">
        <v>0</v>
      </c>
      <c r="B249" s="84"/>
      <c r="C249" s="84"/>
      <c r="D249" s="112" t="s">
        <v>248</v>
      </c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1"/>
      <c r="Q249" s="110"/>
      <c r="R249" s="110"/>
      <c r="S249" s="110"/>
      <c r="T249" s="110"/>
      <c r="U249" s="110"/>
      <c r="V249" s="112"/>
      <c r="W249" s="100"/>
      <c r="X249" s="100"/>
      <c r="Y249" s="100"/>
      <c r="Z249" s="100"/>
      <c r="AA249" s="100"/>
      <c r="AB249" s="100"/>
      <c r="AC249" s="100"/>
      <c r="AD249" s="100"/>
      <c r="AE249" s="10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</row>
    <row r="250" spans="1:61" s="98" customFormat="1" ht="28.5" customHeight="1" x14ac:dyDescent="0.2">
      <c r="A250" s="88">
        <v>1</v>
      </c>
      <c r="B250" s="89"/>
      <c r="C250" s="89"/>
      <c r="D250" s="113" t="s">
        <v>249</v>
      </c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3"/>
      <c r="Q250" s="36" t="s">
        <v>192</v>
      </c>
      <c r="R250" s="36"/>
      <c r="S250" s="36"/>
      <c r="T250" s="36"/>
      <c r="U250" s="36"/>
      <c r="V250" s="113" t="s">
        <v>225</v>
      </c>
      <c r="W250" s="92"/>
      <c r="X250" s="92"/>
      <c r="Y250" s="92"/>
      <c r="Z250" s="92"/>
      <c r="AA250" s="92"/>
      <c r="AB250" s="92"/>
      <c r="AC250" s="92"/>
      <c r="AD250" s="92"/>
      <c r="AE250" s="93"/>
      <c r="AF250" s="114">
        <v>0</v>
      </c>
      <c r="AG250" s="114"/>
      <c r="AH250" s="114"/>
      <c r="AI250" s="114"/>
      <c r="AJ250" s="114"/>
      <c r="AK250" s="114">
        <v>0</v>
      </c>
      <c r="AL250" s="114"/>
      <c r="AM250" s="114"/>
      <c r="AN250" s="114"/>
      <c r="AO250" s="114"/>
      <c r="AP250" s="114">
        <v>0</v>
      </c>
      <c r="AQ250" s="114"/>
      <c r="AR250" s="114"/>
      <c r="AS250" s="114"/>
      <c r="AT250" s="114"/>
      <c r="AU250" s="114">
        <v>0</v>
      </c>
      <c r="AV250" s="114"/>
      <c r="AW250" s="114"/>
      <c r="AX250" s="114"/>
      <c r="AY250" s="114"/>
      <c r="AZ250" s="114">
        <v>0</v>
      </c>
      <c r="BA250" s="114"/>
      <c r="BB250" s="114"/>
      <c r="BC250" s="114"/>
      <c r="BD250" s="114"/>
      <c r="BE250" s="114">
        <v>0</v>
      </c>
      <c r="BF250" s="114"/>
      <c r="BG250" s="114"/>
      <c r="BH250" s="114"/>
      <c r="BI250" s="114"/>
    </row>
    <row r="251" spans="1:61" s="98" customFormat="1" ht="30" customHeight="1" x14ac:dyDescent="0.2">
      <c r="A251" s="88">
        <v>2</v>
      </c>
      <c r="B251" s="89"/>
      <c r="C251" s="89"/>
      <c r="D251" s="113" t="s">
        <v>250</v>
      </c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3"/>
      <c r="Q251" s="36" t="s">
        <v>192</v>
      </c>
      <c r="R251" s="36"/>
      <c r="S251" s="36"/>
      <c r="T251" s="36"/>
      <c r="U251" s="36"/>
      <c r="V251" s="113" t="s">
        <v>225</v>
      </c>
      <c r="W251" s="92"/>
      <c r="X251" s="92"/>
      <c r="Y251" s="92"/>
      <c r="Z251" s="92"/>
      <c r="AA251" s="92"/>
      <c r="AB251" s="92"/>
      <c r="AC251" s="92"/>
      <c r="AD251" s="92"/>
      <c r="AE251" s="93"/>
      <c r="AF251" s="114">
        <v>0</v>
      </c>
      <c r="AG251" s="114"/>
      <c r="AH251" s="114"/>
      <c r="AI251" s="114"/>
      <c r="AJ251" s="114"/>
      <c r="AK251" s="114">
        <v>0</v>
      </c>
      <c r="AL251" s="114"/>
      <c r="AM251" s="114"/>
      <c r="AN251" s="114"/>
      <c r="AO251" s="114"/>
      <c r="AP251" s="114">
        <v>0</v>
      </c>
      <c r="AQ251" s="114"/>
      <c r="AR251" s="114"/>
      <c r="AS251" s="114"/>
      <c r="AT251" s="114"/>
      <c r="AU251" s="114">
        <v>0</v>
      </c>
      <c r="AV251" s="114"/>
      <c r="AW251" s="114"/>
      <c r="AX251" s="114"/>
      <c r="AY251" s="114"/>
      <c r="AZ251" s="114">
        <v>0</v>
      </c>
      <c r="BA251" s="114"/>
      <c r="BB251" s="114"/>
      <c r="BC251" s="114"/>
      <c r="BD251" s="114"/>
      <c r="BE251" s="114">
        <v>0</v>
      </c>
      <c r="BF251" s="114"/>
      <c r="BG251" s="114"/>
      <c r="BH251" s="114"/>
      <c r="BI251" s="114"/>
    </row>
    <row r="252" spans="1:61" s="98" customFormat="1" ht="15" customHeight="1" x14ac:dyDescent="0.2">
      <c r="A252" s="88">
        <v>3</v>
      </c>
      <c r="B252" s="89"/>
      <c r="C252" s="89"/>
      <c r="D252" s="113" t="s">
        <v>251</v>
      </c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3"/>
      <c r="Q252" s="36" t="s">
        <v>192</v>
      </c>
      <c r="R252" s="36"/>
      <c r="S252" s="36"/>
      <c r="T252" s="36"/>
      <c r="U252" s="36"/>
      <c r="V252" s="113" t="s">
        <v>225</v>
      </c>
      <c r="W252" s="92"/>
      <c r="X252" s="92"/>
      <c r="Y252" s="92"/>
      <c r="Z252" s="92"/>
      <c r="AA252" s="92"/>
      <c r="AB252" s="92"/>
      <c r="AC252" s="92"/>
      <c r="AD252" s="92"/>
      <c r="AE252" s="93"/>
      <c r="AF252" s="114">
        <v>0</v>
      </c>
      <c r="AG252" s="114"/>
      <c r="AH252" s="114"/>
      <c r="AI252" s="114"/>
      <c r="AJ252" s="114"/>
      <c r="AK252" s="114">
        <v>0</v>
      </c>
      <c r="AL252" s="114"/>
      <c r="AM252" s="114"/>
      <c r="AN252" s="114"/>
      <c r="AO252" s="114"/>
      <c r="AP252" s="114">
        <v>0</v>
      </c>
      <c r="AQ252" s="114"/>
      <c r="AR252" s="114"/>
      <c r="AS252" s="114"/>
      <c r="AT252" s="114"/>
      <c r="AU252" s="114">
        <v>0</v>
      </c>
      <c r="AV252" s="114"/>
      <c r="AW252" s="114"/>
      <c r="AX252" s="114"/>
      <c r="AY252" s="114"/>
      <c r="AZ252" s="114">
        <v>0</v>
      </c>
      <c r="BA252" s="114"/>
      <c r="BB252" s="114"/>
      <c r="BC252" s="114"/>
      <c r="BD252" s="114"/>
      <c r="BE252" s="114">
        <v>0</v>
      </c>
      <c r="BF252" s="114"/>
      <c r="BG252" s="114"/>
      <c r="BH252" s="114"/>
      <c r="BI252" s="114"/>
    </row>
    <row r="253" spans="1:61" s="98" customFormat="1" ht="30" customHeight="1" x14ac:dyDescent="0.2">
      <c r="A253" s="88">
        <v>4</v>
      </c>
      <c r="B253" s="89"/>
      <c r="C253" s="89"/>
      <c r="D253" s="113" t="s">
        <v>252</v>
      </c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3"/>
      <c r="Q253" s="36" t="s">
        <v>192</v>
      </c>
      <c r="R253" s="36"/>
      <c r="S253" s="36"/>
      <c r="T253" s="36"/>
      <c r="U253" s="36"/>
      <c r="V253" s="113" t="s">
        <v>225</v>
      </c>
      <c r="W253" s="92"/>
      <c r="X253" s="92"/>
      <c r="Y253" s="92"/>
      <c r="Z253" s="92"/>
      <c r="AA253" s="92"/>
      <c r="AB253" s="92"/>
      <c r="AC253" s="92"/>
      <c r="AD253" s="92"/>
      <c r="AE253" s="93"/>
      <c r="AF253" s="114">
        <v>0</v>
      </c>
      <c r="AG253" s="114"/>
      <c r="AH253" s="114"/>
      <c r="AI253" s="114"/>
      <c r="AJ253" s="114"/>
      <c r="AK253" s="114">
        <v>0</v>
      </c>
      <c r="AL253" s="114"/>
      <c r="AM253" s="114"/>
      <c r="AN253" s="114"/>
      <c r="AO253" s="114"/>
      <c r="AP253" s="114">
        <v>0</v>
      </c>
      <c r="AQ253" s="114"/>
      <c r="AR253" s="114"/>
      <c r="AS253" s="114"/>
      <c r="AT253" s="114"/>
      <c r="AU253" s="114">
        <v>0</v>
      </c>
      <c r="AV253" s="114"/>
      <c r="AW253" s="114"/>
      <c r="AX253" s="114"/>
      <c r="AY253" s="114"/>
      <c r="AZ253" s="114">
        <v>0</v>
      </c>
      <c r="BA253" s="114"/>
      <c r="BB253" s="114"/>
      <c r="BC253" s="114"/>
      <c r="BD253" s="114"/>
      <c r="BE253" s="114">
        <v>0</v>
      </c>
      <c r="BF253" s="114"/>
      <c r="BG253" s="114"/>
      <c r="BH253" s="114"/>
      <c r="BI253" s="114"/>
    </row>
    <row r="254" spans="1:61" s="98" customFormat="1" ht="60" customHeight="1" x14ac:dyDescent="0.2">
      <c r="A254" s="88">
        <v>5</v>
      </c>
      <c r="B254" s="89"/>
      <c r="C254" s="89"/>
      <c r="D254" s="113" t="s">
        <v>253</v>
      </c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3"/>
      <c r="Q254" s="36" t="s">
        <v>211</v>
      </c>
      <c r="R254" s="36"/>
      <c r="S254" s="36"/>
      <c r="T254" s="36"/>
      <c r="U254" s="36"/>
      <c r="V254" s="113" t="s">
        <v>254</v>
      </c>
      <c r="W254" s="92"/>
      <c r="X254" s="92"/>
      <c r="Y254" s="92"/>
      <c r="Z254" s="92"/>
      <c r="AA254" s="92"/>
      <c r="AB254" s="92"/>
      <c r="AC254" s="92"/>
      <c r="AD254" s="92"/>
      <c r="AE254" s="93"/>
      <c r="AF254" s="114">
        <v>0</v>
      </c>
      <c r="AG254" s="114"/>
      <c r="AH254" s="114"/>
      <c r="AI254" s="114"/>
      <c r="AJ254" s="114"/>
      <c r="AK254" s="114">
        <v>0</v>
      </c>
      <c r="AL254" s="114"/>
      <c r="AM254" s="114"/>
      <c r="AN254" s="114"/>
      <c r="AO254" s="114"/>
      <c r="AP254" s="114">
        <v>0</v>
      </c>
      <c r="AQ254" s="114"/>
      <c r="AR254" s="114"/>
      <c r="AS254" s="114"/>
      <c r="AT254" s="114"/>
      <c r="AU254" s="114">
        <v>0</v>
      </c>
      <c r="AV254" s="114"/>
      <c r="AW254" s="114"/>
      <c r="AX254" s="114"/>
      <c r="AY254" s="114"/>
      <c r="AZ254" s="114">
        <v>0</v>
      </c>
      <c r="BA254" s="114"/>
      <c r="BB254" s="114"/>
      <c r="BC254" s="114"/>
      <c r="BD254" s="114"/>
      <c r="BE254" s="114">
        <v>0</v>
      </c>
      <c r="BF254" s="114"/>
      <c r="BG254" s="114"/>
      <c r="BH254" s="114"/>
      <c r="BI254" s="114"/>
    </row>
    <row r="255" spans="1:61" s="98" customFormat="1" ht="30" customHeight="1" x14ac:dyDescent="0.2">
      <c r="A255" s="88">
        <v>6</v>
      </c>
      <c r="B255" s="89"/>
      <c r="C255" s="89"/>
      <c r="D255" s="113" t="s">
        <v>255</v>
      </c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3"/>
      <c r="Q255" s="36" t="s">
        <v>211</v>
      </c>
      <c r="R255" s="36"/>
      <c r="S255" s="36"/>
      <c r="T255" s="36"/>
      <c r="U255" s="36"/>
      <c r="V255" s="113" t="s">
        <v>216</v>
      </c>
      <c r="W255" s="92"/>
      <c r="X255" s="92"/>
      <c r="Y255" s="92"/>
      <c r="Z255" s="92"/>
      <c r="AA255" s="92"/>
      <c r="AB255" s="92"/>
      <c r="AC255" s="92"/>
      <c r="AD255" s="92"/>
      <c r="AE255" s="93"/>
      <c r="AF255" s="114">
        <v>0</v>
      </c>
      <c r="AG255" s="114"/>
      <c r="AH255" s="114"/>
      <c r="AI255" s="114"/>
      <c r="AJ255" s="114"/>
      <c r="AK255" s="114">
        <v>0</v>
      </c>
      <c r="AL255" s="114"/>
      <c r="AM255" s="114"/>
      <c r="AN255" s="114"/>
      <c r="AO255" s="114"/>
      <c r="AP255" s="114">
        <v>0</v>
      </c>
      <c r="AQ255" s="114"/>
      <c r="AR255" s="114"/>
      <c r="AS255" s="114"/>
      <c r="AT255" s="114"/>
      <c r="AU255" s="114">
        <v>0</v>
      </c>
      <c r="AV255" s="114"/>
      <c r="AW255" s="114"/>
      <c r="AX255" s="114"/>
      <c r="AY255" s="114"/>
      <c r="AZ255" s="114">
        <v>0</v>
      </c>
      <c r="BA255" s="114"/>
      <c r="BB255" s="114"/>
      <c r="BC255" s="114"/>
      <c r="BD255" s="114"/>
      <c r="BE255" s="114">
        <v>0</v>
      </c>
      <c r="BF255" s="114"/>
      <c r="BG255" s="114"/>
      <c r="BH255" s="114"/>
      <c r="BI255" s="114"/>
    </row>
    <row r="256" spans="1:61" s="98" customFormat="1" ht="60" customHeight="1" x14ac:dyDescent="0.2">
      <c r="A256" s="88">
        <v>7</v>
      </c>
      <c r="B256" s="89"/>
      <c r="C256" s="89"/>
      <c r="D256" s="113" t="s">
        <v>256</v>
      </c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3"/>
      <c r="Q256" s="36" t="s">
        <v>211</v>
      </c>
      <c r="R256" s="36"/>
      <c r="S256" s="36"/>
      <c r="T256" s="36"/>
      <c r="U256" s="36"/>
      <c r="V256" s="113" t="s">
        <v>225</v>
      </c>
      <c r="W256" s="92"/>
      <c r="X256" s="92"/>
      <c r="Y256" s="92"/>
      <c r="Z256" s="92"/>
      <c r="AA256" s="92"/>
      <c r="AB256" s="92"/>
      <c r="AC256" s="92"/>
      <c r="AD256" s="92"/>
      <c r="AE256" s="93"/>
      <c r="AF256" s="114">
        <v>0</v>
      </c>
      <c r="AG256" s="114"/>
      <c r="AH256" s="114"/>
      <c r="AI256" s="114"/>
      <c r="AJ256" s="114"/>
      <c r="AK256" s="114">
        <v>0</v>
      </c>
      <c r="AL256" s="114"/>
      <c r="AM256" s="114"/>
      <c r="AN256" s="114"/>
      <c r="AO256" s="114"/>
      <c r="AP256" s="114">
        <v>0</v>
      </c>
      <c r="AQ256" s="114"/>
      <c r="AR256" s="114"/>
      <c r="AS256" s="114"/>
      <c r="AT256" s="114"/>
      <c r="AU256" s="114">
        <v>0</v>
      </c>
      <c r="AV256" s="114"/>
      <c r="AW256" s="114"/>
      <c r="AX256" s="114"/>
      <c r="AY256" s="114"/>
      <c r="AZ256" s="114">
        <v>0</v>
      </c>
      <c r="BA256" s="114"/>
      <c r="BB256" s="114"/>
      <c r="BC256" s="114"/>
      <c r="BD256" s="114"/>
      <c r="BE256" s="114">
        <v>0</v>
      </c>
      <c r="BF256" s="114"/>
      <c r="BG256" s="114"/>
      <c r="BH256" s="114"/>
      <c r="BI256" s="114"/>
    </row>
    <row r="257" spans="1:61" s="98" customFormat="1" ht="60" customHeight="1" x14ac:dyDescent="0.2">
      <c r="A257" s="88">
        <v>8</v>
      </c>
      <c r="B257" s="89"/>
      <c r="C257" s="89"/>
      <c r="D257" s="113" t="s">
        <v>257</v>
      </c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3"/>
      <c r="Q257" s="36" t="s">
        <v>211</v>
      </c>
      <c r="R257" s="36"/>
      <c r="S257" s="36"/>
      <c r="T257" s="36"/>
      <c r="U257" s="36"/>
      <c r="V257" s="113" t="s">
        <v>225</v>
      </c>
      <c r="W257" s="92"/>
      <c r="X257" s="92"/>
      <c r="Y257" s="92"/>
      <c r="Z257" s="92"/>
      <c r="AA257" s="92"/>
      <c r="AB257" s="92"/>
      <c r="AC257" s="92"/>
      <c r="AD257" s="92"/>
      <c r="AE257" s="93"/>
      <c r="AF257" s="114">
        <v>0</v>
      </c>
      <c r="AG257" s="114"/>
      <c r="AH257" s="114"/>
      <c r="AI257" s="114"/>
      <c r="AJ257" s="114"/>
      <c r="AK257" s="114">
        <v>0</v>
      </c>
      <c r="AL257" s="114"/>
      <c r="AM257" s="114"/>
      <c r="AN257" s="114"/>
      <c r="AO257" s="114"/>
      <c r="AP257" s="114">
        <v>0</v>
      </c>
      <c r="AQ257" s="114"/>
      <c r="AR257" s="114"/>
      <c r="AS257" s="114"/>
      <c r="AT257" s="114"/>
      <c r="AU257" s="114">
        <v>0</v>
      </c>
      <c r="AV257" s="114"/>
      <c r="AW257" s="114"/>
      <c r="AX257" s="114"/>
      <c r="AY257" s="114"/>
      <c r="AZ257" s="114">
        <v>0</v>
      </c>
      <c r="BA257" s="114"/>
      <c r="BB257" s="114"/>
      <c r="BC257" s="114"/>
      <c r="BD257" s="114"/>
      <c r="BE257" s="114">
        <v>0</v>
      </c>
      <c r="BF257" s="114"/>
      <c r="BG257" s="114"/>
      <c r="BH257" s="114"/>
      <c r="BI257" s="114"/>
    </row>
    <row r="258" spans="1:61" s="98" customFormat="1" ht="30" customHeight="1" x14ac:dyDescent="0.2">
      <c r="A258" s="88">
        <v>9</v>
      </c>
      <c r="B258" s="89"/>
      <c r="C258" s="89"/>
      <c r="D258" s="113" t="s">
        <v>258</v>
      </c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3"/>
      <c r="Q258" s="36" t="s">
        <v>211</v>
      </c>
      <c r="R258" s="36"/>
      <c r="S258" s="36"/>
      <c r="T258" s="36"/>
      <c r="U258" s="36"/>
      <c r="V258" s="113" t="s">
        <v>259</v>
      </c>
      <c r="W258" s="92"/>
      <c r="X258" s="92"/>
      <c r="Y258" s="92"/>
      <c r="Z258" s="92"/>
      <c r="AA258" s="92"/>
      <c r="AB258" s="92"/>
      <c r="AC258" s="92"/>
      <c r="AD258" s="92"/>
      <c r="AE258" s="93"/>
      <c r="AF258" s="114">
        <v>0</v>
      </c>
      <c r="AG258" s="114"/>
      <c r="AH258" s="114"/>
      <c r="AI258" s="114"/>
      <c r="AJ258" s="114"/>
      <c r="AK258" s="114">
        <v>0</v>
      </c>
      <c r="AL258" s="114"/>
      <c r="AM258" s="114"/>
      <c r="AN258" s="114"/>
      <c r="AO258" s="114"/>
      <c r="AP258" s="114">
        <v>0</v>
      </c>
      <c r="AQ258" s="114"/>
      <c r="AR258" s="114"/>
      <c r="AS258" s="114"/>
      <c r="AT258" s="114"/>
      <c r="AU258" s="114">
        <v>0</v>
      </c>
      <c r="AV258" s="114"/>
      <c r="AW258" s="114"/>
      <c r="AX258" s="114"/>
      <c r="AY258" s="114"/>
      <c r="AZ258" s="114">
        <v>0</v>
      </c>
      <c r="BA258" s="114"/>
      <c r="BB258" s="114"/>
      <c r="BC258" s="114"/>
      <c r="BD258" s="114"/>
      <c r="BE258" s="114">
        <v>0</v>
      </c>
      <c r="BF258" s="114"/>
      <c r="BG258" s="114"/>
      <c r="BH258" s="114"/>
      <c r="BI258" s="114"/>
    </row>
    <row r="259" spans="1:61" s="98" customFormat="1" ht="45" customHeight="1" x14ac:dyDescent="0.2">
      <c r="A259" s="88">
        <v>10</v>
      </c>
      <c r="B259" s="89"/>
      <c r="C259" s="89"/>
      <c r="D259" s="113" t="s">
        <v>260</v>
      </c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3"/>
      <c r="Q259" s="36" t="s">
        <v>211</v>
      </c>
      <c r="R259" s="36"/>
      <c r="S259" s="36"/>
      <c r="T259" s="36"/>
      <c r="U259" s="36"/>
      <c r="V259" s="113" t="s">
        <v>225</v>
      </c>
      <c r="W259" s="92"/>
      <c r="X259" s="92"/>
      <c r="Y259" s="92"/>
      <c r="Z259" s="92"/>
      <c r="AA259" s="92"/>
      <c r="AB259" s="92"/>
      <c r="AC259" s="92"/>
      <c r="AD259" s="92"/>
      <c r="AE259" s="93"/>
      <c r="AF259" s="114">
        <v>0</v>
      </c>
      <c r="AG259" s="114"/>
      <c r="AH259" s="114"/>
      <c r="AI259" s="114"/>
      <c r="AJ259" s="114"/>
      <c r="AK259" s="114">
        <v>0</v>
      </c>
      <c r="AL259" s="114"/>
      <c r="AM259" s="114"/>
      <c r="AN259" s="114"/>
      <c r="AO259" s="114"/>
      <c r="AP259" s="114">
        <v>0</v>
      </c>
      <c r="AQ259" s="114"/>
      <c r="AR259" s="114"/>
      <c r="AS259" s="114"/>
      <c r="AT259" s="114"/>
      <c r="AU259" s="114">
        <v>0</v>
      </c>
      <c r="AV259" s="114"/>
      <c r="AW259" s="114"/>
      <c r="AX259" s="114"/>
      <c r="AY259" s="114"/>
      <c r="AZ259" s="114">
        <v>0</v>
      </c>
      <c r="BA259" s="114"/>
      <c r="BB259" s="114"/>
      <c r="BC259" s="114"/>
      <c r="BD259" s="114"/>
      <c r="BE259" s="114">
        <v>0</v>
      </c>
      <c r="BF259" s="114"/>
      <c r="BG259" s="114"/>
      <c r="BH259" s="114"/>
      <c r="BI259" s="114"/>
    </row>
    <row r="260" spans="1:61" s="98" customFormat="1" ht="60" customHeight="1" x14ac:dyDescent="0.2">
      <c r="A260" s="88">
        <v>11</v>
      </c>
      <c r="B260" s="89"/>
      <c r="C260" s="89"/>
      <c r="D260" s="113" t="s">
        <v>261</v>
      </c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3"/>
      <c r="Q260" s="36" t="s">
        <v>211</v>
      </c>
      <c r="R260" s="36"/>
      <c r="S260" s="36"/>
      <c r="T260" s="36"/>
      <c r="U260" s="36"/>
      <c r="V260" s="113" t="s">
        <v>225</v>
      </c>
      <c r="W260" s="92"/>
      <c r="X260" s="92"/>
      <c r="Y260" s="92"/>
      <c r="Z260" s="92"/>
      <c r="AA260" s="92"/>
      <c r="AB260" s="92"/>
      <c r="AC260" s="92"/>
      <c r="AD260" s="92"/>
      <c r="AE260" s="93"/>
      <c r="AF260" s="114">
        <v>0</v>
      </c>
      <c r="AG260" s="114"/>
      <c r="AH260" s="114"/>
      <c r="AI260" s="114"/>
      <c r="AJ260" s="114"/>
      <c r="AK260" s="114">
        <v>0</v>
      </c>
      <c r="AL260" s="114"/>
      <c r="AM260" s="114"/>
      <c r="AN260" s="114"/>
      <c r="AO260" s="114"/>
      <c r="AP260" s="114">
        <v>0</v>
      </c>
      <c r="AQ260" s="114"/>
      <c r="AR260" s="114"/>
      <c r="AS260" s="114"/>
      <c r="AT260" s="114"/>
      <c r="AU260" s="114">
        <v>0</v>
      </c>
      <c r="AV260" s="114"/>
      <c r="AW260" s="114"/>
      <c r="AX260" s="114"/>
      <c r="AY260" s="114"/>
      <c r="AZ260" s="114">
        <v>0</v>
      </c>
      <c r="BA260" s="114"/>
      <c r="BB260" s="114"/>
      <c r="BC260" s="114"/>
      <c r="BD260" s="114"/>
      <c r="BE260" s="114">
        <v>0</v>
      </c>
      <c r="BF260" s="114"/>
      <c r="BG260" s="114"/>
      <c r="BH260" s="114"/>
      <c r="BI260" s="114"/>
    </row>
    <row r="261" spans="1:61" s="98" customFormat="1" ht="30" customHeight="1" x14ac:dyDescent="0.2">
      <c r="A261" s="88">
        <v>12</v>
      </c>
      <c r="B261" s="89"/>
      <c r="C261" s="89"/>
      <c r="D261" s="113" t="s">
        <v>262</v>
      </c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3"/>
      <c r="Q261" s="36" t="s">
        <v>211</v>
      </c>
      <c r="R261" s="36"/>
      <c r="S261" s="36"/>
      <c r="T261" s="36"/>
      <c r="U261" s="36"/>
      <c r="V261" s="113" t="s">
        <v>225</v>
      </c>
      <c r="W261" s="92"/>
      <c r="X261" s="92"/>
      <c r="Y261" s="92"/>
      <c r="Z261" s="92"/>
      <c r="AA261" s="92"/>
      <c r="AB261" s="92"/>
      <c r="AC261" s="92"/>
      <c r="AD261" s="92"/>
      <c r="AE261" s="93"/>
      <c r="AF261" s="114">
        <v>0</v>
      </c>
      <c r="AG261" s="114"/>
      <c r="AH261" s="114"/>
      <c r="AI261" s="114"/>
      <c r="AJ261" s="114"/>
      <c r="AK261" s="114">
        <v>0</v>
      </c>
      <c r="AL261" s="114"/>
      <c r="AM261" s="114"/>
      <c r="AN261" s="114"/>
      <c r="AO261" s="114"/>
      <c r="AP261" s="114">
        <v>0</v>
      </c>
      <c r="AQ261" s="114"/>
      <c r="AR261" s="114"/>
      <c r="AS261" s="114"/>
      <c r="AT261" s="114"/>
      <c r="AU261" s="114">
        <v>0</v>
      </c>
      <c r="AV261" s="114"/>
      <c r="AW261" s="114"/>
      <c r="AX261" s="114"/>
      <c r="AY261" s="114"/>
      <c r="AZ261" s="114">
        <v>0</v>
      </c>
      <c r="BA261" s="114"/>
      <c r="BB261" s="114"/>
      <c r="BC261" s="114"/>
      <c r="BD261" s="114"/>
      <c r="BE261" s="114">
        <v>0</v>
      </c>
      <c r="BF261" s="114"/>
      <c r="BG261" s="114"/>
      <c r="BH261" s="114"/>
      <c r="BI261" s="114"/>
    </row>
    <row r="262" spans="1:61" s="98" customFormat="1" ht="30" customHeight="1" x14ac:dyDescent="0.2">
      <c r="A262" s="88">
        <v>13</v>
      </c>
      <c r="B262" s="89"/>
      <c r="C262" s="89"/>
      <c r="D262" s="113" t="s">
        <v>263</v>
      </c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3"/>
      <c r="Q262" s="36" t="s">
        <v>211</v>
      </c>
      <c r="R262" s="36"/>
      <c r="S262" s="36"/>
      <c r="T262" s="36"/>
      <c r="U262" s="36"/>
      <c r="V262" s="113" t="s">
        <v>225</v>
      </c>
      <c r="W262" s="92"/>
      <c r="X262" s="92"/>
      <c r="Y262" s="92"/>
      <c r="Z262" s="92"/>
      <c r="AA262" s="92"/>
      <c r="AB262" s="92"/>
      <c r="AC262" s="92"/>
      <c r="AD262" s="92"/>
      <c r="AE262" s="93"/>
      <c r="AF262" s="114">
        <v>0</v>
      </c>
      <c r="AG262" s="114"/>
      <c r="AH262" s="114"/>
      <c r="AI262" s="114"/>
      <c r="AJ262" s="114"/>
      <c r="AK262" s="114">
        <v>0</v>
      </c>
      <c r="AL262" s="114"/>
      <c r="AM262" s="114"/>
      <c r="AN262" s="114"/>
      <c r="AO262" s="114"/>
      <c r="AP262" s="114">
        <v>0</v>
      </c>
      <c r="AQ262" s="114"/>
      <c r="AR262" s="114"/>
      <c r="AS262" s="114"/>
      <c r="AT262" s="114"/>
      <c r="AU262" s="114">
        <v>0</v>
      </c>
      <c r="AV262" s="114"/>
      <c r="AW262" s="114"/>
      <c r="AX262" s="114"/>
      <c r="AY262" s="114"/>
      <c r="AZ262" s="114">
        <v>0</v>
      </c>
      <c r="BA262" s="114"/>
      <c r="BB262" s="114"/>
      <c r="BC262" s="114"/>
      <c r="BD262" s="114"/>
      <c r="BE262" s="114">
        <v>0</v>
      </c>
      <c r="BF262" s="114"/>
      <c r="BG262" s="114"/>
      <c r="BH262" s="114"/>
      <c r="BI262" s="114"/>
    </row>
    <row r="263" spans="1:61" s="98" customFormat="1" ht="30" customHeight="1" x14ac:dyDescent="0.2">
      <c r="A263" s="88">
        <v>14</v>
      </c>
      <c r="B263" s="89"/>
      <c r="C263" s="89"/>
      <c r="D263" s="113" t="s">
        <v>264</v>
      </c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3"/>
      <c r="Q263" s="36" t="s">
        <v>211</v>
      </c>
      <c r="R263" s="36"/>
      <c r="S263" s="36"/>
      <c r="T263" s="36"/>
      <c r="U263" s="36"/>
      <c r="V263" s="113" t="s">
        <v>216</v>
      </c>
      <c r="W263" s="92"/>
      <c r="X263" s="92"/>
      <c r="Y263" s="92"/>
      <c r="Z263" s="92"/>
      <c r="AA263" s="92"/>
      <c r="AB263" s="92"/>
      <c r="AC263" s="92"/>
      <c r="AD263" s="92"/>
      <c r="AE263" s="93"/>
      <c r="AF263" s="114">
        <v>0</v>
      </c>
      <c r="AG263" s="114"/>
      <c r="AH263" s="114"/>
      <c r="AI263" s="114"/>
      <c r="AJ263" s="114"/>
      <c r="AK263" s="114">
        <v>0</v>
      </c>
      <c r="AL263" s="114"/>
      <c r="AM263" s="114"/>
      <c r="AN263" s="114"/>
      <c r="AO263" s="114"/>
      <c r="AP263" s="114">
        <v>0</v>
      </c>
      <c r="AQ263" s="114"/>
      <c r="AR263" s="114"/>
      <c r="AS263" s="114"/>
      <c r="AT263" s="114"/>
      <c r="AU263" s="114">
        <v>0</v>
      </c>
      <c r="AV263" s="114"/>
      <c r="AW263" s="114"/>
      <c r="AX263" s="114"/>
      <c r="AY263" s="114"/>
      <c r="AZ263" s="114">
        <v>0</v>
      </c>
      <c r="BA263" s="114"/>
      <c r="BB263" s="114"/>
      <c r="BC263" s="114"/>
      <c r="BD263" s="114"/>
      <c r="BE263" s="114">
        <v>0</v>
      </c>
      <c r="BF263" s="114"/>
      <c r="BG263" s="114"/>
      <c r="BH263" s="114"/>
      <c r="BI263" s="114"/>
    </row>
    <row r="264" spans="1:61" s="98" customFormat="1" ht="30" customHeight="1" x14ac:dyDescent="0.2">
      <c r="A264" s="88">
        <v>15</v>
      </c>
      <c r="B264" s="89"/>
      <c r="C264" s="89"/>
      <c r="D264" s="113" t="s">
        <v>265</v>
      </c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3"/>
      <c r="Q264" s="36" t="s">
        <v>211</v>
      </c>
      <c r="R264" s="36"/>
      <c r="S264" s="36"/>
      <c r="T264" s="36"/>
      <c r="U264" s="36"/>
      <c r="V264" s="113" t="s">
        <v>225</v>
      </c>
      <c r="W264" s="92"/>
      <c r="X264" s="92"/>
      <c r="Y264" s="92"/>
      <c r="Z264" s="92"/>
      <c r="AA264" s="92"/>
      <c r="AB264" s="92"/>
      <c r="AC264" s="92"/>
      <c r="AD264" s="92"/>
      <c r="AE264" s="93"/>
      <c r="AF264" s="114">
        <v>0</v>
      </c>
      <c r="AG264" s="114"/>
      <c r="AH264" s="114"/>
      <c r="AI264" s="114"/>
      <c r="AJ264" s="114"/>
      <c r="AK264" s="114">
        <v>0</v>
      </c>
      <c r="AL264" s="114"/>
      <c r="AM264" s="114"/>
      <c r="AN264" s="114"/>
      <c r="AO264" s="114"/>
      <c r="AP264" s="114">
        <v>0</v>
      </c>
      <c r="AQ264" s="114"/>
      <c r="AR264" s="114"/>
      <c r="AS264" s="114"/>
      <c r="AT264" s="114"/>
      <c r="AU264" s="114">
        <v>0</v>
      </c>
      <c r="AV264" s="114"/>
      <c r="AW264" s="114"/>
      <c r="AX264" s="114"/>
      <c r="AY264" s="114"/>
      <c r="AZ264" s="114">
        <v>0</v>
      </c>
      <c r="BA264" s="114"/>
      <c r="BB264" s="114"/>
      <c r="BC264" s="114"/>
      <c r="BD264" s="114"/>
      <c r="BE264" s="114">
        <v>0</v>
      </c>
      <c r="BF264" s="114"/>
      <c r="BG264" s="114"/>
      <c r="BH264" s="114"/>
      <c r="BI264" s="114"/>
    </row>
    <row r="265" spans="1:61" s="6" customFormat="1" ht="14.25" x14ac:dyDescent="0.2">
      <c r="A265" s="86">
        <v>0</v>
      </c>
      <c r="B265" s="84"/>
      <c r="C265" s="84"/>
      <c r="D265" s="112" t="s">
        <v>266</v>
      </c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1"/>
      <c r="Q265" s="110"/>
      <c r="R265" s="110"/>
      <c r="S265" s="110"/>
      <c r="T265" s="110"/>
      <c r="U265" s="110"/>
      <c r="V265" s="112"/>
      <c r="W265" s="100"/>
      <c r="X265" s="100"/>
      <c r="Y265" s="100"/>
      <c r="Z265" s="100"/>
      <c r="AA265" s="100"/>
      <c r="AB265" s="100"/>
      <c r="AC265" s="100"/>
      <c r="AD265" s="100"/>
      <c r="AE265" s="10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</row>
    <row r="266" spans="1:61" s="98" customFormat="1" ht="85.5" customHeight="1" x14ac:dyDescent="0.2">
      <c r="A266" s="88">
        <v>1</v>
      </c>
      <c r="B266" s="89"/>
      <c r="C266" s="89"/>
      <c r="D266" s="113" t="s">
        <v>267</v>
      </c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3"/>
      <c r="Q266" s="36" t="s">
        <v>268</v>
      </c>
      <c r="R266" s="36"/>
      <c r="S266" s="36"/>
      <c r="T266" s="36"/>
      <c r="U266" s="36"/>
      <c r="V266" s="113" t="s">
        <v>225</v>
      </c>
      <c r="W266" s="92"/>
      <c r="X266" s="92"/>
      <c r="Y266" s="92"/>
      <c r="Z266" s="92"/>
      <c r="AA266" s="92"/>
      <c r="AB266" s="92"/>
      <c r="AC266" s="92"/>
      <c r="AD266" s="92"/>
      <c r="AE266" s="93"/>
      <c r="AF266" s="114">
        <v>0</v>
      </c>
      <c r="AG266" s="114"/>
      <c r="AH266" s="114"/>
      <c r="AI266" s="114"/>
      <c r="AJ266" s="114"/>
      <c r="AK266" s="114">
        <v>0</v>
      </c>
      <c r="AL266" s="114"/>
      <c r="AM266" s="114"/>
      <c r="AN266" s="114"/>
      <c r="AO266" s="114"/>
      <c r="AP266" s="114">
        <v>0</v>
      </c>
      <c r="AQ266" s="114"/>
      <c r="AR266" s="114"/>
      <c r="AS266" s="114"/>
      <c r="AT266" s="114"/>
      <c r="AU266" s="114">
        <v>0</v>
      </c>
      <c r="AV266" s="114"/>
      <c r="AW266" s="114"/>
      <c r="AX266" s="114"/>
      <c r="AY266" s="114"/>
      <c r="AZ266" s="114">
        <v>0</v>
      </c>
      <c r="BA266" s="114"/>
      <c r="BB266" s="114"/>
      <c r="BC266" s="114"/>
      <c r="BD266" s="114"/>
      <c r="BE266" s="114">
        <v>0</v>
      </c>
      <c r="BF266" s="114"/>
      <c r="BG266" s="114"/>
      <c r="BH266" s="114"/>
      <c r="BI266" s="114"/>
    </row>
    <row r="267" spans="1:61" s="98" customFormat="1" ht="45" customHeight="1" x14ac:dyDescent="0.2">
      <c r="A267" s="88">
        <v>2</v>
      </c>
      <c r="B267" s="89"/>
      <c r="C267" s="89"/>
      <c r="D267" s="113" t="s">
        <v>269</v>
      </c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3"/>
      <c r="Q267" s="36" t="s">
        <v>268</v>
      </c>
      <c r="R267" s="36"/>
      <c r="S267" s="36"/>
      <c r="T267" s="36"/>
      <c r="U267" s="36"/>
      <c r="V267" s="113" t="s">
        <v>216</v>
      </c>
      <c r="W267" s="92"/>
      <c r="X267" s="92"/>
      <c r="Y267" s="92"/>
      <c r="Z267" s="92"/>
      <c r="AA267" s="92"/>
      <c r="AB267" s="92"/>
      <c r="AC267" s="92"/>
      <c r="AD267" s="92"/>
      <c r="AE267" s="93"/>
      <c r="AF267" s="114">
        <v>0</v>
      </c>
      <c r="AG267" s="114"/>
      <c r="AH267" s="114"/>
      <c r="AI267" s="114"/>
      <c r="AJ267" s="114"/>
      <c r="AK267" s="114">
        <v>0</v>
      </c>
      <c r="AL267" s="114"/>
      <c r="AM267" s="114"/>
      <c r="AN267" s="114"/>
      <c r="AO267" s="114"/>
      <c r="AP267" s="114">
        <v>0</v>
      </c>
      <c r="AQ267" s="114"/>
      <c r="AR267" s="114"/>
      <c r="AS267" s="114"/>
      <c r="AT267" s="114"/>
      <c r="AU267" s="114">
        <v>0</v>
      </c>
      <c r="AV267" s="114"/>
      <c r="AW267" s="114"/>
      <c r="AX267" s="114"/>
      <c r="AY267" s="114"/>
      <c r="AZ267" s="114">
        <v>0</v>
      </c>
      <c r="BA267" s="114"/>
      <c r="BB267" s="114"/>
      <c r="BC267" s="114"/>
      <c r="BD267" s="114"/>
      <c r="BE267" s="114">
        <v>0</v>
      </c>
      <c r="BF267" s="114"/>
      <c r="BG267" s="114"/>
      <c r="BH267" s="114"/>
      <c r="BI267" s="114"/>
    </row>
    <row r="268" spans="1:61" s="98" customFormat="1" ht="75" customHeight="1" x14ac:dyDescent="0.2">
      <c r="A268" s="88">
        <v>3</v>
      </c>
      <c r="B268" s="89"/>
      <c r="C268" s="89"/>
      <c r="D268" s="113" t="s">
        <v>270</v>
      </c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3"/>
      <c r="Q268" s="36" t="s">
        <v>268</v>
      </c>
      <c r="R268" s="36"/>
      <c r="S268" s="36"/>
      <c r="T268" s="36"/>
      <c r="U268" s="36"/>
      <c r="V268" s="113" t="s">
        <v>225</v>
      </c>
      <c r="W268" s="92"/>
      <c r="X268" s="92"/>
      <c r="Y268" s="92"/>
      <c r="Z268" s="92"/>
      <c r="AA268" s="92"/>
      <c r="AB268" s="92"/>
      <c r="AC268" s="92"/>
      <c r="AD268" s="92"/>
      <c r="AE268" s="93"/>
      <c r="AF268" s="114">
        <v>0</v>
      </c>
      <c r="AG268" s="114"/>
      <c r="AH268" s="114"/>
      <c r="AI268" s="114"/>
      <c r="AJ268" s="114"/>
      <c r="AK268" s="114">
        <v>0</v>
      </c>
      <c r="AL268" s="114"/>
      <c r="AM268" s="114"/>
      <c r="AN268" s="114"/>
      <c r="AO268" s="114"/>
      <c r="AP268" s="114">
        <v>0</v>
      </c>
      <c r="AQ268" s="114"/>
      <c r="AR268" s="114"/>
      <c r="AS268" s="114"/>
      <c r="AT268" s="114"/>
      <c r="AU268" s="114">
        <v>0</v>
      </c>
      <c r="AV268" s="114"/>
      <c r="AW268" s="114"/>
      <c r="AX268" s="114"/>
      <c r="AY268" s="114"/>
      <c r="AZ268" s="114">
        <v>0</v>
      </c>
      <c r="BA268" s="114"/>
      <c r="BB268" s="114"/>
      <c r="BC268" s="114"/>
      <c r="BD268" s="114"/>
      <c r="BE268" s="114">
        <v>0</v>
      </c>
      <c r="BF268" s="114"/>
      <c r="BG268" s="114"/>
      <c r="BH268" s="114"/>
      <c r="BI268" s="114"/>
    </row>
    <row r="269" spans="1:61" s="98" customFormat="1" ht="45" customHeight="1" x14ac:dyDescent="0.2">
      <c r="A269" s="88">
        <v>4</v>
      </c>
      <c r="B269" s="89"/>
      <c r="C269" s="89"/>
      <c r="D269" s="113" t="s">
        <v>271</v>
      </c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3"/>
      <c r="Q269" s="36" t="s">
        <v>268</v>
      </c>
      <c r="R269" s="36"/>
      <c r="S269" s="36"/>
      <c r="T269" s="36"/>
      <c r="U269" s="36"/>
      <c r="V269" s="113" t="s">
        <v>225</v>
      </c>
      <c r="W269" s="92"/>
      <c r="X269" s="92"/>
      <c r="Y269" s="92"/>
      <c r="Z269" s="92"/>
      <c r="AA269" s="92"/>
      <c r="AB269" s="92"/>
      <c r="AC269" s="92"/>
      <c r="AD269" s="92"/>
      <c r="AE269" s="93"/>
      <c r="AF269" s="114">
        <v>0</v>
      </c>
      <c r="AG269" s="114"/>
      <c r="AH269" s="114"/>
      <c r="AI269" s="114"/>
      <c r="AJ269" s="114"/>
      <c r="AK269" s="114">
        <v>0</v>
      </c>
      <c r="AL269" s="114"/>
      <c r="AM269" s="114"/>
      <c r="AN269" s="114"/>
      <c r="AO269" s="114"/>
      <c r="AP269" s="114">
        <v>0</v>
      </c>
      <c r="AQ269" s="114"/>
      <c r="AR269" s="114"/>
      <c r="AS269" s="114"/>
      <c r="AT269" s="114"/>
      <c r="AU269" s="114">
        <v>0</v>
      </c>
      <c r="AV269" s="114"/>
      <c r="AW269" s="114"/>
      <c r="AX269" s="114"/>
      <c r="AY269" s="114"/>
      <c r="AZ269" s="114">
        <v>0</v>
      </c>
      <c r="BA269" s="114"/>
      <c r="BB269" s="114"/>
      <c r="BC269" s="114"/>
      <c r="BD269" s="114"/>
      <c r="BE269" s="114">
        <v>0</v>
      </c>
      <c r="BF269" s="114"/>
      <c r="BG269" s="114"/>
      <c r="BH269" s="114"/>
      <c r="BI269" s="114"/>
    </row>
    <row r="270" spans="1:61" s="98" customFormat="1" ht="30" customHeight="1" x14ac:dyDescent="0.2">
      <c r="A270" s="88">
        <v>5</v>
      </c>
      <c r="B270" s="89"/>
      <c r="C270" s="89"/>
      <c r="D270" s="113" t="s">
        <v>272</v>
      </c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3"/>
      <c r="Q270" s="36" t="s">
        <v>268</v>
      </c>
      <c r="R270" s="36"/>
      <c r="S270" s="36"/>
      <c r="T270" s="36"/>
      <c r="U270" s="36"/>
      <c r="V270" s="113" t="s">
        <v>225</v>
      </c>
      <c r="W270" s="92"/>
      <c r="X270" s="92"/>
      <c r="Y270" s="92"/>
      <c r="Z270" s="92"/>
      <c r="AA270" s="92"/>
      <c r="AB270" s="92"/>
      <c r="AC270" s="92"/>
      <c r="AD270" s="92"/>
      <c r="AE270" s="93"/>
      <c r="AF270" s="114">
        <v>0</v>
      </c>
      <c r="AG270" s="114"/>
      <c r="AH270" s="114"/>
      <c r="AI270" s="114"/>
      <c r="AJ270" s="114"/>
      <c r="AK270" s="114">
        <v>0</v>
      </c>
      <c r="AL270" s="114"/>
      <c r="AM270" s="114"/>
      <c r="AN270" s="114"/>
      <c r="AO270" s="114"/>
      <c r="AP270" s="114">
        <v>0</v>
      </c>
      <c r="AQ270" s="114"/>
      <c r="AR270" s="114"/>
      <c r="AS270" s="114"/>
      <c r="AT270" s="114"/>
      <c r="AU270" s="114">
        <v>0</v>
      </c>
      <c r="AV270" s="114"/>
      <c r="AW270" s="114"/>
      <c r="AX270" s="114"/>
      <c r="AY270" s="114"/>
      <c r="AZ270" s="114">
        <v>0</v>
      </c>
      <c r="BA270" s="114"/>
      <c r="BB270" s="114"/>
      <c r="BC270" s="114"/>
      <c r="BD270" s="114"/>
      <c r="BE270" s="114">
        <v>0</v>
      </c>
      <c r="BF270" s="114"/>
      <c r="BG270" s="114"/>
      <c r="BH270" s="114"/>
      <c r="BI270" s="114"/>
    </row>
    <row r="271" spans="1:61" s="98" customFormat="1" ht="30" customHeight="1" x14ac:dyDescent="0.2">
      <c r="A271" s="88">
        <v>6</v>
      </c>
      <c r="B271" s="89"/>
      <c r="C271" s="89"/>
      <c r="D271" s="113" t="s">
        <v>273</v>
      </c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3"/>
      <c r="Q271" s="36" t="s">
        <v>268</v>
      </c>
      <c r="R271" s="36"/>
      <c r="S271" s="36"/>
      <c r="T271" s="36"/>
      <c r="U271" s="36"/>
      <c r="V271" s="113" t="s">
        <v>225</v>
      </c>
      <c r="W271" s="92"/>
      <c r="X271" s="92"/>
      <c r="Y271" s="92"/>
      <c r="Z271" s="92"/>
      <c r="AA271" s="92"/>
      <c r="AB271" s="92"/>
      <c r="AC271" s="92"/>
      <c r="AD271" s="92"/>
      <c r="AE271" s="93"/>
      <c r="AF271" s="114">
        <v>0</v>
      </c>
      <c r="AG271" s="114"/>
      <c r="AH271" s="114"/>
      <c r="AI271" s="114"/>
      <c r="AJ271" s="114"/>
      <c r="AK271" s="114">
        <v>0</v>
      </c>
      <c r="AL271" s="114"/>
      <c r="AM271" s="114"/>
      <c r="AN271" s="114"/>
      <c r="AO271" s="114"/>
      <c r="AP271" s="114">
        <v>0</v>
      </c>
      <c r="AQ271" s="114"/>
      <c r="AR271" s="114"/>
      <c r="AS271" s="114"/>
      <c r="AT271" s="114"/>
      <c r="AU271" s="114">
        <v>0</v>
      </c>
      <c r="AV271" s="114"/>
      <c r="AW271" s="114"/>
      <c r="AX271" s="114"/>
      <c r="AY271" s="114"/>
      <c r="AZ271" s="114">
        <v>0</v>
      </c>
      <c r="BA271" s="114"/>
      <c r="BB271" s="114"/>
      <c r="BC271" s="114"/>
      <c r="BD271" s="114"/>
      <c r="BE271" s="114">
        <v>0</v>
      </c>
      <c r="BF271" s="114"/>
      <c r="BG271" s="114"/>
      <c r="BH271" s="114"/>
      <c r="BI271" s="114"/>
    </row>
    <row r="272" spans="1:61" s="98" customFormat="1" ht="30" customHeight="1" x14ac:dyDescent="0.2">
      <c r="A272" s="88">
        <v>7</v>
      </c>
      <c r="B272" s="89"/>
      <c r="C272" s="89"/>
      <c r="D272" s="113" t="s">
        <v>274</v>
      </c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3"/>
      <c r="Q272" s="36" t="s">
        <v>268</v>
      </c>
      <c r="R272" s="36"/>
      <c r="S272" s="36"/>
      <c r="T272" s="36"/>
      <c r="U272" s="36"/>
      <c r="V272" s="113" t="s">
        <v>225</v>
      </c>
      <c r="W272" s="92"/>
      <c r="X272" s="92"/>
      <c r="Y272" s="92"/>
      <c r="Z272" s="92"/>
      <c r="AA272" s="92"/>
      <c r="AB272" s="92"/>
      <c r="AC272" s="92"/>
      <c r="AD272" s="92"/>
      <c r="AE272" s="93"/>
      <c r="AF272" s="114">
        <v>0</v>
      </c>
      <c r="AG272" s="114"/>
      <c r="AH272" s="114"/>
      <c r="AI272" s="114"/>
      <c r="AJ272" s="114"/>
      <c r="AK272" s="114">
        <v>0</v>
      </c>
      <c r="AL272" s="114"/>
      <c r="AM272" s="114"/>
      <c r="AN272" s="114"/>
      <c r="AO272" s="114"/>
      <c r="AP272" s="114">
        <v>0</v>
      </c>
      <c r="AQ272" s="114"/>
      <c r="AR272" s="114"/>
      <c r="AS272" s="114"/>
      <c r="AT272" s="114"/>
      <c r="AU272" s="114">
        <v>0</v>
      </c>
      <c r="AV272" s="114"/>
      <c r="AW272" s="114"/>
      <c r="AX272" s="114"/>
      <c r="AY272" s="114"/>
      <c r="AZ272" s="114">
        <v>0</v>
      </c>
      <c r="BA272" s="114"/>
      <c r="BB272" s="114"/>
      <c r="BC272" s="114"/>
      <c r="BD272" s="114"/>
      <c r="BE272" s="114">
        <v>0</v>
      </c>
      <c r="BF272" s="114"/>
      <c r="BG272" s="114"/>
      <c r="BH272" s="114"/>
      <c r="BI272" s="114"/>
    </row>
    <row r="273" spans="1:79" s="98" customFormat="1" ht="30" customHeight="1" x14ac:dyDescent="0.2">
      <c r="A273" s="88">
        <v>8</v>
      </c>
      <c r="B273" s="89"/>
      <c r="C273" s="89"/>
      <c r="D273" s="113" t="s">
        <v>275</v>
      </c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3"/>
      <c r="Q273" s="36" t="s">
        <v>268</v>
      </c>
      <c r="R273" s="36"/>
      <c r="S273" s="36"/>
      <c r="T273" s="36"/>
      <c r="U273" s="36"/>
      <c r="V273" s="113" t="s">
        <v>225</v>
      </c>
      <c r="W273" s="92"/>
      <c r="X273" s="92"/>
      <c r="Y273" s="92"/>
      <c r="Z273" s="92"/>
      <c r="AA273" s="92"/>
      <c r="AB273" s="92"/>
      <c r="AC273" s="92"/>
      <c r="AD273" s="92"/>
      <c r="AE273" s="93"/>
      <c r="AF273" s="114">
        <v>0</v>
      </c>
      <c r="AG273" s="114"/>
      <c r="AH273" s="114"/>
      <c r="AI273" s="114"/>
      <c r="AJ273" s="114"/>
      <c r="AK273" s="114">
        <v>0</v>
      </c>
      <c r="AL273" s="114"/>
      <c r="AM273" s="114"/>
      <c r="AN273" s="114"/>
      <c r="AO273" s="114"/>
      <c r="AP273" s="114">
        <v>0</v>
      </c>
      <c r="AQ273" s="114"/>
      <c r="AR273" s="114"/>
      <c r="AS273" s="114"/>
      <c r="AT273" s="114"/>
      <c r="AU273" s="114">
        <v>0</v>
      </c>
      <c r="AV273" s="114"/>
      <c r="AW273" s="114"/>
      <c r="AX273" s="114"/>
      <c r="AY273" s="114"/>
      <c r="AZ273" s="114">
        <v>0</v>
      </c>
      <c r="BA273" s="114"/>
      <c r="BB273" s="114"/>
      <c r="BC273" s="114"/>
      <c r="BD273" s="114"/>
      <c r="BE273" s="114">
        <v>0</v>
      </c>
      <c r="BF273" s="114"/>
      <c r="BG273" s="114"/>
      <c r="BH273" s="114"/>
      <c r="BI273" s="114"/>
    </row>
    <row r="274" spans="1:79" s="98" customFormat="1" ht="30" customHeight="1" x14ac:dyDescent="0.2">
      <c r="A274" s="88">
        <v>9</v>
      </c>
      <c r="B274" s="89"/>
      <c r="C274" s="89"/>
      <c r="D274" s="113" t="s">
        <v>276</v>
      </c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3"/>
      <c r="Q274" s="36" t="s">
        <v>268</v>
      </c>
      <c r="R274" s="36"/>
      <c r="S274" s="36"/>
      <c r="T274" s="36"/>
      <c r="U274" s="36"/>
      <c r="V274" s="113" t="s">
        <v>225</v>
      </c>
      <c r="W274" s="92"/>
      <c r="X274" s="92"/>
      <c r="Y274" s="92"/>
      <c r="Z274" s="92"/>
      <c r="AA274" s="92"/>
      <c r="AB274" s="92"/>
      <c r="AC274" s="92"/>
      <c r="AD274" s="92"/>
      <c r="AE274" s="93"/>
      <c r="AF274" s="114">
        <v>0</v>
      </c>
      <c r="AG274" s="114"/>
      <c r="AH274" s="114"/>
      <c r="AI274" s="114"/>
      <c r="AJ274" s="114"/>
      <c r="AK274" s="114">
        <v>0</v>
      </c>
      <c r="AL274" s="114"/>
      <c r="AM274" s="114"/>
      <c r="AN274" s="114"/>
      <c r="AO274" s="114"/>
      <c r="AP274" s="114">
        <v>0</v>
      </c>
      <c r="AQ274" s="114"/>
      <c r="AR274" s="114"/>
      <c r="AS274" s="114"/>
      <c r="AT274" s="114"/>
      <c r="AU274" s="114">
        <v>0</v>
      </c>
      <c r="AV274" s="114"/>
      <c r="AW274" s="114"/>
      <c r="AX274" s="114"/>
      <c r="AY274" s="114"/>
      <c r="AZ274" s="114">
        <v>0</v>
      </c>
      <c r="BA274" s="114"/>
      <c r="BB274" s="114"/>
      <c r="BC274" s="114"/>
      <c r="BD274" s="114"/>
      <c r="BE274" s="114">
        <v>0</v>
      </c>
      <c r="BF274" s="114"/>
      <c r="BG274" s="114"/>
      <c r="BH274" s="114"/>
      <c r="BI274" s="114"/>
    </row>
    <row r="276" spans="1:79" ht="14.25" customHeight="1" x14ac:dyDescent="12.75">
      <c r="A276" s="42" t="s">
        <v>124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79" ht="15" customHeight="1" x14ac:dyDescent="0.2">
      <c r="A277" s="53" t="s">
        <v>301</v>
      </c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</row>
    <row r="278" spans="1:79" ht="12.95" customHeight="1" x14ac:dyDescent="0.2">
      <c r="A278" s="60" t="s">
        <v>19</v>
      </c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2"/>
      <c r="U278" s="36" t="s">
        <v>302</v>
      </c>
      <c r="V278" s="36"/>
      <c r="W278" s="36"/>
      <c r="X278" s="36"/>
      <c r="Y278" s="36"/>
      <c r="Z278" s="36"/>
      <c r="AA278" s="36"/>
      <c r="AB278" s="36"/>
      <c r="AC278" s="36"/>
      <c r="AD278" s="36"/>
      <c r="AE278" s="36" t="s">
        <v>305</v>
      </c>
      <c r="AF278" s="36"/>
      <c r="AG278" s="36"/>
      <c r="AH278" s="36"/>
      <c r="AI278" s="36"/>
      <c r="AJ278" s="36"/>
      <c r="AK278" s="36"/>
      <c r="AL278" s="36"/>
      <c r="AM278" s="36"/>
      <c r="AN278" s="36"/>
      <c r="AO278" s="36" t="s">
        <v>313</v>
      </c>
      <c r="AP278" s="36"/>
      <c r="AQ278" s="36"/>
      <c r="AR278" s="36"/>
      <c r="AS278" s="36"/>
      <c r="AT278" s="36"/>
      <c r="AU278" s="36"/>
      <c r="AV278" s="36"/>
      <c r="AW278" s="36"/>
      <c r="AX278" s="36"/>
      <c r="AY278" s="36" t="s">
        <v>323</v>
      </c>
      <c r="AZ278" s="36"/>
      <c r="BA278" s="36"/>
      <c r="BB278" s="36"/>
      <c r="BC278" s="36"/>
      <c r="BD278" s="36"/>
      <c r="BE278" s="36"/>
      <c r="BF278" s="36"/>
      <c r="BG278" s="36"/>
      <c r="BH278" s="36"/>
      <c r="BI278" s="36" t="s">
        <v>328</v>
      </c>
      <c r="BJ278" s="36"/>
      <c r="BK278" s="36"/>
      <c r="BL278" s="36"/>
      <c r="BM278" s="36"/>
      <c r="BN278" s="36"/>
      <c r="BO278" s="36"/>
      <c r="BP278" s="36"/>
      <c r="BQ278" s="36"/>
      <c r="BR278" s="36"/>
    </row>
    <row r="279" spans="1:79" ht="30" customHeight="1" x14ac:dyDescent="0.2">
      <c r="A279" s="63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5"/>
      <c r="U279" s="36" t="s">
        <v>4</v>
      </c>
      <c r="V279" s="36"/>
      <c r="W279" s="36"/>
      <c r="X279" s="36"/>
      <c r="Y279" s="36"/>
      <c r="Z279" s="36" t="s">
        <v>3</v>
      </c>
      <c r="AA279" s="36"/>
      <c r="AB279" s="36"/>
      <c r="AC279" s="36"/>
      <c r="AD279" s="36"/>
      <c r="AE279" s="36" t="s">
        <v>4</v>
      </c>
      <c r="AF279" s="36"/>
      <c r="AG279" s="36"/>
      <c r="AH279" s="36"/>
      <c r="AI279" s="36"/>
      <c r="AJ279" s="36" t="s">
        <v>3</v>
      </c>
      <c r="AK279" s="36"/>
      <c r="AL279" s="36"/>
      <c r="AM279" s="36"/>
      <c r="AN279" s="36"/>
      <c r="AO279" s="36" t="s">
        <v>4</v>
      </c>
      <c r="AP279" s="36"/>
      <c r="AQ279" s="36"/>
      <c r="AR279" s="36"/>
      <c r="AS279" s="36"/>
      <c r="AT279" s="36" t="s">
        <v>3</v>
      </c>
      <c r="AU279" s="36"/>
      <c r="AV279" s="36"/>
      <c r="AW279" s="36"/>
      <c r="AX279" s="36"/>
      <c r="AY279" s="36" t="s">
        <v>4</v>
      </c>
      <c r="AZ279" s="36"/>
      <c r="BA279" s="36"/>
      <c r="BB279" s="36"/>
      <c r="BC279" s="36"/>
      <c r="BD279" s="36" t="s">
        <v>3</v>
      </c>
      <c r="BE279" s="36"/>
      <c r="BF279" s="36"/>
      <c r="BG279" s="36"/>
      <c r="BH279" s="36"/>
      <c r="BI279" s="36" t="s">
        <v>4</v>
      </c>
      <c r="BJ279" s="36"/>
      <c r="BK279" s="36"/>
      <c r="BL279" s="36"/>
      <c r="BM279" s="36"/>
      <c r="BN279" s="36" t="s">
        <v>3</v>
      </c>
      <c r="BO279" s="36"/>
      <c r="BP279" s="36"/>
      <c r="BQ279" s="36"/>
      <c r="BR279" s="36"/>
    </row>
    <row r="280" spans="1:79" ht="15" customHeight="1" x14ac:dyDescent="0.2">
      <c r="A280" s="30">
        <v>1</v>
      </c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2"/>
      <c r="U280" s="36">
        <v>2</v>
      </c>
      <c r="V280" s="36"/>
      <c r="W280" s="36"/>
      <c r="X280" s="36"/>
      <c r="Y280" s="36"/>
      <c r="Z280" s="36">
        <v>3</v>
      </c>
      <c r="AA280" s="36"/>
      <c r="AB280" s="36"/>
      <c r="AC280" s="36"/>
      <c r="AD280" s="36"/>
      <c r="AE280" s="36">
        <v>4</v>
      </c>
      <c r="AF280" s="36"/>
      <c r="AG280" s="36"/>
      <c r="AH280" s="36"/>
      <c r="AI280" s="36"/>
      <c r="AJ280" s="36">
        <v>5</v>
      </c>
      <c r="AK280" s="36"/>
      <c r="AL280" s="36"/>
      <c r="AM280" s="36"/>
      <c r="AN280" s="36"/>
      <c r="AO280" s="36">
        <v>6</v>
      </c>
      <c r="AP280" s="36"/>
      <c r="AQ280" s="36"/>
      <c r="AR280" s="36"/>
      <c r="AS280" s="36"/>
      <c r="AT280" s="36">
        <v>7</v>
      </c>
      <c r="AU280" s="36"/>
      <c r="AV280" s="36"/>
      <c r="AW280" s="36"/>
      <c r="AX280" s="36"/>
      <c r="AY280" s="36">
        <v>8</v>
      </c>
      <c r="AZ280" s="36"/>
      <c r="BA280" s="36"/>
      <c r="BB280" s="36"/>
      <c r="BC280" s="36"/>
      <c r="BD280" s="36">
        <v>9</v>
      </c>
      <c r="BE280" s="36"/>
      <c r="BF280" s="36"/>
      <c r="BG280" s="36"/>
      <c r="BH280" s="36"/>
      <c r="BI280" s="36">
        <v>10</v>
      </c>
      <c r="BJ280" s="36"/>
      <c r="BK280" s="36"/>
      <c r="BL280" s="36"/>
      <c r="BM280" s="36"/>
      <c r="BN280" s="36">
        <v>11</v>
      </c>
      <c r="BO280" s="36"/>
      <c r="BP280" s="36"/>
      <c r="BQ280" s="36"/>
      <c r="BR280" s="36"/>
    </row>
    <row r="281" spans="1:79" s="1" customFormat="1" ht="15.75" hidden="1" customHeight="1" x14ac:dyDescent="0.2">
      <c r="A281" s="33" t="s">
        <v>57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5"/>
      <c r="U281" s="38" t="s">
        <v>65</v>
      </c>
      <c r="V281" s="38"/>
      <c r="W281" s="38"/>
      <c r="X281" s="38"/>
      <c r="Y281" s="38"/>
      <c r="Z281" s="37" t="s">
        <v>66</v>
      </c>
      <c r="AA281" s="37"/>
      <c r="AB281" s="37"/>
      <c r="AC281" s="37"/>
      <c r="AD281" s="37"/>
      <c r="AE281" s="38" t="s">
        <v>67</v>
      </c>
      <c r="AF281" s="38"/>
      <c r="AG281" s="38"/>
      <c r="AH281" s="38"/>
      <c r="AI281" s="38"/>
      <c r="AJ281" s="37" t="s">
        <v>68</v>
      </c>
      <c r="AK281" s="37"/>
      <c r="AL281" s="37"/>
      <c r="AM281" s="37"/>
      <c r="AN281" s="37"/>
      <c r="AO281" s="38" t="s">
        <v>58</v>
      </c>
      <c r="AP281" s="38"/>
      <c r="AQ281" s="38"/>
      <c r="AR281" s="38"/>
      <c r="AS281" s="38"/>
      <c r="AT281" s="37" t="s">
        <v>59</v>
      </c>
      <c r="AU281" s="37"/>
      <c r="AV281" s="37"/>
      <c r="AW281" s="37"/>
      <c r="AX281" s="37"/>
      <c r="AY281" s="38" t="s">
        <v>60</v>
      </c>
      <c r="AZ281" s="38"/>
      <c r="BA281" s="38"/>
      <c r="BB281" s="38"/>
      <c r="BC281" s="38"/>
      <c r="BD281" s="37" t="s">
        <v>61</v>
      </c>
      <c r="BE281" s="37"/>
      <c r="BF281" s="37"/>
      <c r="BG281" s="37"/>
      <c r="BH281" s="37"/>
      <c r="BI281" s="38" t="s">
        <v>62</v>
      </c>
      <c r="BJ281" s="38"/>
      <c r="BK281" s="38"/>
      <c r="BL281" s="38"/>
      <c r="BM281" s="38"/>
      <c r="BN281" s="37" t="s">
        <v>63</v>
      </c>
      <c r="BO281" s="37"/>
      <c r="BP281" s="37"/>
      <c r="BQ281" s="37"/>
      <c r="BR281" s="37"/>
      <c r="CA281" t="s">
        <v>41</v>
      </c>
    </row>
    <row r="282" spans="1:79" s="6" customFormat="1" ht="12.75" customHeight="1" x14ac:dyDescent="0.2">
      <c r="A282" s="99" t="s">
        <v>277</v>
      </c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1"/>
      <c r="U282" s="115">
        <v>3002154</v>
      </c>
      <c r="V282" s="115"/>
      <c r="W282" s="115"/>
      <c r="X282" s="115"/>
      <c r="Y282" s="115"/>
      <c r="Z282" s="115">
        <v>0</v>
      </c>
      <c r="AA282" s="115"/>
      <c r="AB282" s="115"/>
      <c r="AC282" s="115"/>
      <c r="AD282" s="115"/>
      <c r="AE282" s="115">
        <v>5340158</v>
      </c>
      <c r="AF282" s="115"/>
      <c r="AG282" s="115"/>
      <c r="AH282" s="115"/>
      <c r="AI282" s="115"/>
      <c r="AJ282" s="115">
        <v>0</v>
      </c>
      <c r="AK282" s="115"/>
      <c r="AL282" s="115"/>
      <c r="AM282" s="115"/>
      <c r="AN282" s="115"/>
      <c r="AO282" s="115">
        <v>5440213</v>
      </c>
      <c r="AP282" s="115"/>
      <c r="AQ282" s="115"/>
      <c r="AR282" s="115"/>
      <c r="AS282" s="115"/>
      <c r="AT282" s="115">
        <v>0</v>
      </c>
      <c r="AU282" s="115"/>
      <c r="AV282" s="115"/>
      <c r="AW282" s="115"/>
      <c r="AX282" s="115"/>
      <c r="AY282" s="115">
        <v>5908071</v>
      </c>
      <c r="AZ282" s="115"/>
      <c r="BA282" s="115"/>
      <c r="BB282" s="115"/>
      <c r="BC282" s="115"/>
      <c r="BD282" s="115">
        <v>0</v>
      </c>
      <c r="BE282" s="115"/>
      <c r="BF282" s="115"/>
      <c r="BG282" s="115"/>
      <c r="BH282" s="115"/>
      <c r="BI282" s="115">
        <v>6327544</v>
      </c>
      <c r="BJ282" s="115"/>
      <c r="BK282" s="115"/>
      <c r="BL282" s="115"/>
      <c r="BM282" s="115"/>
      <c r="BN282" s="115">
        <v>0</v>
      </c>
      <c r="BO282" s="115"/>
      <c r="BP282" s="115"/>
      <c r="BQ282" s="115"/>
      <c r="BR282" s="115"/>
      <c r="CA282" s="6" t="s">
        <v>42</v>
      </c>
    </row>
    <row r="283" spans="1:79" s="98" customFormat="1" ht="12.75" customHeight="1" x14ac:dyDescent="0.2">
      <c r="A283" s="91" t="s">
        <v>278</v>
      </c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3"/>
      <c r="U283" s="116">
        <v>1692209</v>
      </c>
      <c r="V283" s="116"/>
      <c r="W283" s="116"/>
      <c r="X283" s="116"/>
      <c r="Y283" s="116"/>
      <c r="Z283" s="116">
        <v>0</v>
      </c>
      <c r="AA283" s="116"/>
      <c r="AB283" s="116"/>
      <c r="AC283" s="116"/>
      <c r="AD283" s="116"/>
      <c r="AE283" s="116">
        <v>3262082</v>
      </c>
      <c r="AF283" s="116"/>
      <c r="AG283" s="116"/>
      <c r="AH283" s="116"/>
      <c r="AI283" s="116"/>
      <c r="AJ283" s="116">
        <v>0</v>
      </c>
      <c r="AK283" s="116"/>
      <c r="AL283" s="116"/>
      <c r="AM283" s="116"/>
      <c r="AN283" s="116"/>
      <c r="AO283" s="116">
        <v>3602594</v>
      </c>
      <c r="AP283" s="116"/>
      <c r="AQ283" s="116"/>
      <c r="AR283" s="116"/>
      <c r="AS283" s="116"/>
      <c r="AT283" s="116">
        <v>0</v>
      </c>
      <c r="AU283" s="116"/>
      <c r="AV283" s="116"/>
      <c r="AW283" s="116"/>
      <c r="AX283" s="116"/>
      <c r="AY283" s="116">
        <v>3912417</v>
      </c>
      <c r="AZ283" s="116"/>
      <c r="BA283" s="116"/>
      <c r="BB283" s="116"/>
      <c r="BC283" s="116"/>
      <c r="BD283" s="116">
        <v>0</v>
      </c>
      <c r="BE283" s="116"/>
      <c r="BF283" s="116"/>
      <c r="BG283" s="116"/>
      <c r="BH283" s="116"/>
      <c r="BI283" s="116">
        <v>4190199</v>
      </c>
      <c r="BJ283" s="116"/>
      <c r="BK283" s="116"/>
      <c r="BL283" s="116"/>
      <c r="BM283" s="116"/>
      <c r="BN283" s="116">
        <v>0</v>
      </c>
      <c r="BO283" s="116"/>
      <c r="BP283" s="116"/>
      <c r="BQ283" s="116"/>
      <c r="BR283" s="116"/>
    </row>
    <row r="284" spans="1:79" s="98" customFormat="1" ht="12.75" customHeight="1" x14ac:dyDescent="0.2">
      <c r="A284" s="91" t="s">
        <v>279</v>
      </c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3"/>
      <c r="U284" s="116">
        <v>1309945</v>
      </c>
      <c r="V284" s="116"/>
      <c r="W284" s="116"/>
      <c r="X284" s="116"/>
      <c r="Y284" s="116"/>
      <c r="Z284" s="116">
        <v>0</v>
      </c>
      <c r="AA284" s="116"/>
      <c r="AB284" s="116"/>
      <c r="AC284" s="116"/>
      <c r="AD284" s="116"/>
      <c r="AE284" s="116">
        <v>2078076</v>
      </c>
      <c r="AF284" s="116"/>
      <c r="AG284" s="116"/>
      <c r="AH284" s="116"/>
      <c r="AI284" s="116"/>
      <c r="AJ284" s="116">
        <v>0</v>
      </c>
      <c r="AK284" s="116"/>
      <c r="AL284" s="116"/>
      <c r="AM284" s="116"/>
      <c r="AN284" s="116"/>
      <c r="AO284" s="116">
        <v>1837619</v>
      </c>
      <c r="AP284" s="116"/>
      <c r="AQ284" s="116"/>
      <c r="AR284" s="116"/>
      <c r="AS284" s="116"/>
      <c r="AT284" s="116">
        <v>0</v>
      </c>
      <c r="AU284" s="116"/>
      <c r="AV284" s="116"/>
      <c r="AW284" s="116"/>
      <c r="AX284" s="116"/>
      <c r="AY284" s="116">
        <v>1995654</v>
      </c>
      <c r="AZ284" s="116"/>
      <c r="BA284" s="116"/>
      <c r="BB284" s="116"/>
      <c r="BC284" s="116"/>
      <c r="BD284" s="116">
        <v>0</v>
      </c>
      <c r="BE284" s="116"/>
      <c r="BF284" s="116"/>
      <c r="BG284" s="116"/>
      <c r="BH284" s="116"/>
      <c r="BI284" s="116">
        <v>2137345</v>
      </c>
      <c r="BJ284" s="116"/>
      <c r="BK284" s="116"/>
      <c r="BL284" s="116"/>
      <c r="BM284" s="116"/>
      <c r="BN284" s="116">
        <v>0</v>
      </c>
      <c r="BO284" s="116"/>
      <c r="BP284" s="116"/>
      <c r="BQ284" s="116"/>
      <c r="BR284" s="116"/>
    </row>
    <row r="285" spans="1:79" s="98" customFormat="1" ht="12.75" customHeight="1" x14ac:dyDescent="0.2">
      <c r="A285" s="91" t="s">
        <v>280</v>
      </c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3"/>
      <c r="U285" s="116">
        <v>279301</v>
      </c>
      <c r="V285" s="116"/>
      <c r="W285" s="116"/>
      <c r="X285" s="116"/>
      <c r="Y285" s="116"/>
      <c r="Z285" s="116">
        <v>0</v>
      </c>
      <c r="AA285" s="116"/>
      <c r="AB285" s="116"/>
      <c r="AC285" s="116"/>
      <c r="AD285" s="116"/>
      <c r="AE285" s="116">
        <v>558602</v>
      </c>
      <c r="AF285" s="116"/>
      <c r="AG285" s="116"/>
      <c r="AH285" s="116"/>
      <c r="AI285" s="116"/>
      <c r="AJ285" s="116">
        <v>0</v>
      </c>
      <c r="AK285" s="116"/>
      <c r="AL285" s="116"/>
      <c r="AM285" s="116"/>
      <c r="AN285" s="116"/>
      <c r="AO285" s="116">
        <v>755852</v>
      </c>
      <c r="AP285" s="116"/>
      <c r="AQ285" s="116"/>
      <c r="AR285" s="116"/>
      <c r="AS285" s="116"/>
      <c r="AT285" s="116">
        <v>0</v>
      </c>
      <c r="AU285" s="116"/>
      <c r="AV285" s="116"/>
      <c r="AW285" s="116"/>
      <c r="AX285" s="116"/>
      <c r="AY285" s="116">
        <v>820855</v>
      </c>
      <c r="AZ285" s="116"/>
      <c r="BA285" s="116"/>
      <c r="BB285" s="116"/>
      <c r="BC285" s="116"/>
      <c r="BD285" s="116">
        <v>0</v>
      </c>
      <c r="BE285" s="116"/>
      <c r="BF285" s="116"/>
      <c r="BG285" s="116"/>
      <c r="BH285" s="116"/>
      <c r="BI285" s="116">
        <v>879136</v>
      </c>
      <c r="BJ285" s="116"/>
      <c r="BK285" s="116"/>
      <c r="BL285" s="116"/>
      <c r="BM285" s="116"/>
      <c r="BN285" s="116">
        <v>0</v>
      </c>
      <c r="BO285" s="116"/>
      <c r="BP285" s="116"/>
      <c r="BQ285" s="116"/>
      <c r="BR285" s="116"/>
    </row>
    <row r="286" spans="1:79" s="6" customFormat="1" ht="12.75" customHeight="1" x14ac:dyDescent="0.2">
      <c r="A286" s="99" t="s">
        <v>281</v>
      </c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1"/>
      <c r="U286" s="115">
        <v>70388</v>
      </c>
      <c r="V286" s="115"/>
      <c r="W286" s="115"/>
      <c r="X286" s="115"/>
      <c r="Y286" s="115"/>
      <c r="Z286" s="115">
        <v>0</v>
      </c>
      <c r="AA286" s="115"/>
      <c r="AB286" s="115"/>
      <c r="AC286" s="115"/>
      <c r="AD286" s="115"/>
      <c r="AE286" s="115">
        <v>140776</v>
      </c>
      <c r="AF286" s="115"/>
      <c r="AG286" s="115"/>
      <c r="AH286" s="115"/>
      <c r="AI286" s="115"/>
      <c r="AJ286" s="115">
        <v>0</v>
      </c>
      <c r="AK286" s="115"/>
      <c r="AL286" s="115"/>
      <c r="AM286" s="115"/>
      <c r="AN286" s="115"/>
      <c r="AO286" s="115">
        <v>309519</v>
      </c>
      <c r="AP286" s="115"/>
      <c r="AQ286" s="115"/>
      <c r="AR286" s="115"/>
      <c r="AS286" s="115"/>
      <c r="AT286" s="115">
        <v>0</v>
      </c>
      <c r="AU286" s="115"/>
      <c r="AV286" s="115"/>
      <c r="AW286" s="115"/>
      <c r="AX286" s="115"/>
      <c r="AY286" s="115">
        <v>336138</v>
      </c>
      <c r="AZ286" s="115"/>
      <c r="BA286" s="115"/>
      <c r="BB286" s="115"/>
      <c r="BC286" s="115"/>
      <c r="BD286" s="115">
        <v>0</v>
      </c>
      <c r="BE286" s="115"/>
      <c r="BF286" s="115"/>
      <c r="BG286" s="115"/>
      <c r="BH286" s="115"/>
      <c r="BI286" s="115">
        <v>360000</v>
      </c>
      <c r="BJ286" s="115"/>
      <c r="BK286" s="115"/>
      <c r="BL286" s="115"/>
      <c r="BM286" s="115"/>
      <c r="BN286" s="115">
        <v>0</v>
      </c>
      <c r="BO286" s="115"/>
      <c r="BP286" s="115"/>
      <c r="BQ286" s="115"/>
      <c r="BR286" s="115"/>
    </row>
    <row r="287" spans="1:79" s="98" customFormat="1" ht="12.75" customHeight="1" x14ac:dyDescent="0.2">
      <c r="A287" s="91" t="s">
        <v>282</v>
      </c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3"/>
      <c r="U287" s="116">
        <v>70388</v>
      </c>
      <c r="V287" s="116"/>
      <c r="W287" s="116"/>
      <c r="X287" s="116"/>
      <c r="Y287" s="116"/>
      <c r="Z287" s="116">
        <v>0</v>
      </c>
      <c r="AA287" s="116"/>
      <c r="AB287" s="116"/>
      <c r="AC287" s="116"/>
      <c r="AD287" s="116"/>
      <c r="AE287" s="116">
        <v>140776</v>
      </c>
      <c r="AF287" s="116"/>
      <c r="AG287" s="116"/>
      <c r="AH287" s="116"/>
      <c r="AI287" s="116"/>
      <c r="AJ287" s="116">
        <v>0</v>
      </c>
      <c r="AK287" s="116"/>
      <c r="AL287" s="116"/>
      <c r="AM287" s="116"/>
      <c r="AN287" s="116"/>
      <c r="AO287" s="116">
        <v>309519</v>
      </c>
      <c r="AP287" s="116"/>
      <c r="AQ287" s="116"/>
      <c r="AR287" s="116"/>
      <c r="AS287" s="116"/>
      <c r="AT287" s="116">
        <v>0</v>
      </c>
      <c r="AU287" s="116"/>
      <c r="AV287" s="116"/>
      <c r="AW287" s="116"/>
      <c r="AX287" s="116"/>
      <c r="AY287" s="116">
        <v>336138</v>
      </c>
      <c r="AZ287" s="116"/>
      <c r="BA287" s="116"/>
      <c r="BB287" s="116"/>
      <c r="BC287" s="116"/>
      <c r="BD287" s="116">
        <v>0</v>
      </c>
      <c r="BE287" s="116"/>
      <c r="BF287" s="116"/>
      <c r="BG287" s="116"/>
      <c r="BH287" s="116"/>
      <c r="BI287" s="116">
        <v>360000</v>
      </c>
      <c r="BJ287" s="116"/>
      <c r="BK287" s="116"/>
      <c r="BL287" s="116"/>
      <c r="BM287" s="116"/>
      <c r="BN287" s="116">
        <v>0</v>
      </c>
      <c r="BO287" s="116"/>
      <c r="BP287" s="116"/>
      <c r="BQ287" s="116"/>
      <c r="BR287" s="116"/>
    </row>
    <row r="288" spans="1:79" s="6" customFormat="1" ht="12.75" customHeight="1" x14ac:dyDescent="0.2">
      <c r="A288" s="99" t="s">
        <v>147</v>
      </c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1"/>
      <c r="U288" s="115">
        <v>3351843</v>
      </c>
      <c r="V288" s="115"/>
      <c r="W288" s="115"/>
      <c r="X288" s="115"/>
      <c r="Y288" s="115"/>
      <c r="Z288" s="115">
        <v>0</v>
      </c>
      <c r="AA288" s="115"/>
      <c r="AB288" s="115"/>
      <c r="AC288" s="115"/>
      <c r="AD288" s="115"/>
      <c r="AE288" s="115">
        <v>6039536</v>
      </c>
      <c r="AF288" s="115"/>
      <c r="AG288" s="115"/>
      <c r="AH288" s="115"/>
      <c r="AI288" s="115"/>
      <c r="AJ288" s="115">
        <v>0</v>
      </c>
      <c r="AK288" s="115"/>
      <c r="AL288" s="115"/>
      <c r="AM288" s="115"/>
      <c r="AN288" s="115"/>
      <c r="AO288" s="115">
        <v>6505584</v>
      </c>
      <c r="AP288" s="115"/>
      <c r="AQ288" s="115"/>
      <c r="AR288" s="115"/>
      <c r="AS288" s="115"/>
      <c r="AT288" s="115">
        <v>0</v>
      </c>
      <c r="AU288" s="115"/>
      <c r="AV288" s="115"/>
      <c r="AW288" s="115"/>
      <c r="AX288" s="115"/>
      <c r="AY288" s="115">
        <v>7065064</v>
      </c>
      <c r="AZ288" s="115"/>
      <c r="BA288" s="115"/>
      <c r="BB288" s="115"/>
      <c r="BC288" s="115"/>
      <c r="BD288" s="115">
        <v>0</v>
      </c>
      <c r="BE288" s="115"/>
      <c r="BF288" s="115"/>
      <c r="BG288" s="115"/>
      <c r="BH288" s="115"/>
      <c r="BI288" s="115">
        <v>7566680</v>
      </c>
      <c r="BJ288" s="115"/>
      <c r="BK288" s="115"/>
      <c r="BL288" s="115"/>
      <c r="BM288" s="115"/>
      <c r="BN288" s="115">
        <v>0</v>
      </c>
      <c r="BO288" s="115"/>
      <c r="BP288" s="115"/>
      <c r="BQ288" s="115"/>
      <c r="BR288" s="115"/>
    </row>
    <row r="289" spans="1:79" s="98" customFormat="1" ht="38.25" customHeight="1" x14ac:dyDescent="0.2">
      <c r="A289" s="91" t="s">
        <v>283</v>
      </c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3"/>
      <c r="U289" s="116" t="s">
        <v>173</v>
      </c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 t="s">
        <v>173</v>
      </c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 t="s">
        <v>173</v>
      </c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 t="s">
        <v>173</v>
      </c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 t="s">
        <v>173</v>
      </c>
      <c r="BJ289" s="116"/>
      <c r="BK289" s="116"/>
      <c r="BL289" s="116"/>
      <c r="BM289" s="116"/>
      <c r="BN289" s="116"/>
      <c r="BO289" s="116"/>
      <c r="BP289" s="116"/>
      <c r="BQ289" s="116"/>
      <c r="BR289" s="116"/>
    </row>
    <row r="292" spans="1:79" ht="14.25" customHeight="1" x14ac:dyDescent="0.2">
      <c r="A292" s="42" t="s">
        <v>125</v>
      </c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</row>
    <row r="293" spans="1:79" ht="15" customHeight="1" x14ac:dyDescent="0.2">
      <c r="A293" s="60" t="s">
        <v>6</v>
      </c>
      <c r="B293" s="61"/>
      <c r="C293" s="61"/>
      <c r="D293" s="60" t="s">
        <v>10</v>
      </c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2"/>
      <c r="W293" s="36" t="s">
        <v>302</v>
      </c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 t="s">
        <v>306</v>
      </c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 t="s">
        <v>318</v>
      </c>
      <c r="AV293" s="36"/>
      <c r="AW293" s="36"/>
      <c r="AX293" s="36"/>
      <c r="AY293" s="36"/>
      <c r="AZ293" s="36"/>
      <c r="BA293" s="36" t="s">
        <v>324</v>
      </c>
      <c r="BB293" s="36"/>
      <c r="BC293" s="36"/>
      <c r="BD293" s="36"/>
      <c r="BE293" s="36"/>
      <c r="BF293" s="36"/>
      <c r="BG293" s="36" t="s">
        <v>333</v>
      </c>
      <c r="BH293" s="36"/>
      <c r="BI293" s="36"/>
      <c r="BJ293" s="36"/>
      <c r="BK293" s="36"/>
      <c r="BL293" s="36"/>
    </row>
    <row r="294" spans="1:79" ht="15" customHeight="1" x14ac:dyDescent="0.2">
      <c r="A294" s="76"/>
      <c r="B294" s="77"/>
      <c r="C294" s="77"/>
      <c r="D294" s="76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8"/>
      <c r="W294" s="36" t="s">
        <v>4</v>
      </c>
      <c r="X294" s="36"/>
      <c r="Y294" s="36"/>
      <c r="Z294" s="36"/>
      <c r="AA294" s="36"/>
      <c r="AB294" s="36"/>
      <c r="AC294" s="36" t="s">
        <v>3</v>
      </c>
      <c r="AD294" s="36"/>
      <c r="AE294" s="36"/>
      <c r="AF294" s="36"/>
      <c r="AG294" s="36"/>
      <c r="AH294" s="36"/>
      <c r="AI294" s="36" t="s">
        <v>4</v>
      </c>
      <c r="AJ294" s="36"/>
      <c r="AK294" s="36"/>
      <c r="AL294" s="36"/>
      <c r="AM294" s="36"/>
      <c r="AN294" s="36"/>
      <c r="AO294" s="36" t="s">
        <v>3</v>
      </c>
      <c r="AP294" s="36"/>
      <c r="AQ294" s="36"/>
      <c r="AR294" s="36"/>
      <c r="AS294" s="36"/>
      <c r="AT294" s="36"/>
      <c r="AU294" s="49" t="s">
        <v>4</v>
      </c>
      <c r="AV294" s="49"/>
      <c r="AW294" s="49"/>
      <c r="AX294" s="49" t="s">
        <v>3</v>
      </c>
      <c r="AY294" s="49"/>
      <c r="AZ294" s="49"/>
      <c r="BA294" s="49" t="s">
        <v>4</v>
      </c>
      <c r="BB294" s="49"/>
      <c r="BC294" s="49"/>
      <c r="BD294" s="49" t="s">
        <v>3</v>
      </c>
      <c r="BE294" s="49"/>
      <c r="BF294" s="49"/>
      <c r="BG294" s="49" t="s">
        <v>4</v>
      </c>
      <c r="BH294" s="49"/>
      <c r="BI294" s="49"/>
      <c r="BJ294" s="49" t="s">
        <v>3</v>
      </c>
      <c r="BK294" s="49"/>
      <c r="BL294" s="49"/>
    </row>
    <row r="295" spans="1:79" ht="57" customHeight="1" x14ac:dyDescent="0.2">
      <c r="A295" s="63"/>
      <c r="B295" s="64"/>
      <c r="C295" s="64"/>
      <c r="D295" s="63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5"/>
      <c r="W295" s="36" t="s">
        <v>12</v>
      </c>
      <c r="X295" s="36"/>
      <c r="Y295" s="36"/>
      <c r="Z295" s="36" t="s">
        <v>11</v>
      </c>
      <c r="AA295" s="36"/>
      <c r="AB295" s="36"/>
      <c r="AC295" s="36" t="s">
        <v>12</v>
      </c>
      <c r="AD295" s="36"/>
      <c r="AE295" s="36"/>
      <c r="AF295" s="36" t="s">
        <v>11</v>
      </c>
      <c r="AG295" s="36"/>
      <c r="AH295" s="36"/>
      <c r="AI295" s="36" t="s">
        <v>12</v>
      </c>
      <c r="AJ295" s="36"/>
      <c r="AK295" s="36"/>
      <c r="AL295" s="36" t="s">
        <v>11</v>
      </c>
      <c r="AM295" s="36"/>
      <c r="AN295" s="36"/>
      <c r="AO295" s="36" t="s">
        <v>12</v>
      </c>
      <c r="AP295" s="36"/>
      <c r="AQ295" s="36"/>
      <c r="AR295" s="36" t="s">
        <v>11</v>
      </c>
      <c r="AS295" s="36"/>
      <c r="AT295" s="36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</row>
    <row r="296" spans="1:79" ht="15" customHeight="1" x14ac:dyDescent="0.2">
      <c r="A296" s="30">
        <v>1</v>
      </c>
      <c r="B296" s="31"/>
      <c r="C296" s="31"/>
      <c r="D296" s="30">
        <v>2</v>
      </c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2"/>
      <c r="W296" s="36">
        <v>3</v>
      </c>
      <c r="X296" s="36"/>
      <c r="Y296" s="36"/>
      <c r="Z296" s="36">
        <v>4</v>
      </c>
      <c r="AA296" s="36"/>
      <c r="AB296" s="36"/>
      <c r="AC296" s="36">
        <v>5</v>
      </c>
      <c r="AD296" s="36"/>
      <c r="AE296" s="36"/>
      <c r="AF296" s="36">
        <v>6</v>
      </c>
      <c r="AG296" s="36"/>
      <c r="AH296" s="36"/>
      <c r="AI296" s="36">
        <v>7</v>
      </c>
      <c r="AJ296" s="36"/>
      <c r="AK296" s="36"/>
      <c r="AL296" s="36">
        <v>8</v>
      </c>
      <c r="AM296" s="36"/>
      <c r="AN296" s="36"/>
      <c r="AO296" s="36">
        <v>9</v>
      </c>
      <c r="AP296" s="36"/>
      <c r="AQ296" s="36"/>
      <c r="AR296" s="36">
        <v>10</v>
      </c>
      <c r="AS296" s="36"/>
      <c r="AT296" s="36"/>
      <c r="AU296" s="36">
        <v>11</v>
      </c>
      <c r="AV296" s="36"/>
      <c r="AW296" s="36"/>
      <c r="AX296" s="36">
        <v>12</v>
      </c>
      <c r="AY296" s="36"/>
      <c r="AZ296" s="36"/>
      <c r="BA296" s="36">
        <v>13</v>
      </c>
      <c r="BB296" s="36"/>
      <c r="BC296" s="36"/>
      <c r="BD296" s="36">
        <v>14</v>
      </c>
      <c r="BE296" s="36"/>
      <c r="BF296" s="36"/>
      <c r="BG296" s="36">
        <v>15</v>
      </c>
      <c r="BH296" s="36"/>
      <c r="BI296" s="36"/>
      <c r="BJ296" s="36">
        <v>16</v>
      </c>
      <c r="BK296" s="36"/>
      <c r="BL296" s="36"/>
    </row>
    <row r="297" spans="1:79" s="1" customFormat="1" ht="12.75" hidden="1" customHeight="1" x14ac:dyDescent="0.2">
      <c r="A297" s="33" t="s">
        <v>69</v>
      </c>
      <c r="B297" s="34"/>
      <c r="C297" s="34"/>
      <c r="D297" s="33" t="s">
        <v>57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5"/>
      <c r="W297" s="38" t="s">
        <v>72</v>
      </c>
      <c r="X297" s="38"/>
      <c r="Y297" s="38"/>
      <c r="Z297" s="38" t="s">
        <v>73</v>
      </c>
      <c r="AA297" s="38"/>
      <c r="AB297" s="38"/>
      <c r="AC297" s="37" t="s">
        <v>74</v>
      </c>
      <c r="AD297" s="37"/>
      <c r="AE297" s="37"/>
      <c r="AF297" s="37" t="s">
        <v>75</v>
      </c>
      <c r="AG297" s="37"/>
      <c r="AH297" s="37"/>
      <c r="AI297" s="38" t="s">
        <v>76</v>
      </c>
      <c r="AJ297" s="38"/>
      <c r="AK297" s="38"/>
      <c r="AL297" s="38" t="s">
        <v>77</v>
      </c>
      <c r="AM297" s="38"/>
      <c r="AN297" s="38"/>
      <c r="AO297" s="37" t="s">
        <v>104</v>
      </c>
      <c r="AP297" s="37"/>
      <c r="AQ297" s="37"/>
      <c r="AR297" s="37" t="s">
        <v>78</v>
      </c>
      <c r="AS297" s="37"/>
      <c r="AT297" s="37"/>
      <c r="AU297" s="38" t="s">
        <v>105</v>
      </c>
      <c r="AV297" s="38"/>
      <c r="AW297" s="38"/>
      <c r="AX297" s="37" t="s">
        <v>106</v>
      </c>
      <c r="AY297" s="37"/>
      <c r="AZ297" s="37"/>
      <c r="BA297" s="38" t="s">
        <v>107</v>
      </c>
      <c r="BB297" s="38"/>
      <c r="BC297" s="38"/>
      <c r="BD297" s="37" t="s">
        <v>108</v>
      </c>
      <c r="BE297" s="37"/>
      <c r="BF297" s="37"/>
      <c r="BG297" s="38" t="s">
        <v>109</v>
      </c>
      <c r="BH297" s="38"/>
      <c r="BI297" s="38"/>
      <c r="BJ297" s="37" t="s">
        <v>110</v>
      </c>
      <c r="BK297" s="37"/>
      <c r="BL297" s="37"/>
      <c r="CA297" s="1" t="s">
        <v>103</v>
      </c>
    </row>
    <row r="298" spans="1:79" s="98" customFormat="1" ht="12.75" customHeight="1" x14ac:dyDescent="0.2">
      <c r="A298" s="88">
        <v>1</v>
      </c>
      <c r="B298" s="89"/>
      <c r="C298" s="89"/>
      <c r="D298" s="91" t="s">
        <v>284</v>
      </c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3"/>
      <c r="W298" s="114">
        <v>2</v>
      </c>
      <c r="X298" s="114"/>
      <c r="Y298" s="114"/>
      <c r="Z298" s="114">
        <v>2</v>
      </c>
      <c r="AA298" s="114"/>
      <c r="AB298" s="114"/>
      <c r="AC298" s="114">
        <v>0</v>
      </c>
      <c r="AD298" s="114"/>
      <c r="AE298" s="114"/>
      <c r="AF298" s="114">
        <v>0</v>
      </c>
      <c r="AG298" s="114"/>
      <c r="AH298" s="114"/>
      <c r="AI298" s="114">
        <v>4</v>
      </c>
      <c r="AJ298" s="114"/>
      <c r="AK298" s="114"/>
      <c r="AL298" s="114">
        <v>4</v>
      </c>
      <c r="AM298" s="114"/>
      <c r="AN298" s="114"/>
      <c r="AO298" s="114">
        <v>0</v>
      </c>
      <c r="AP298" s="114"/>
      <c r="AQ298" s="114"/>
      <c r="AR298" s="114">
        <v>0</v>
      </c>
      <c r="AS298" s="114"/>
      <c r="AT298" s="114"/>
      <c r="AU298" s="114">
        <v>4</v>
      </c>
      <c r="AV298" s="114"/>
      <c r="AW298" s="114"/>
      <c r="AX298" s="114">
        <v>0</v>
      </c>
      <c r="AY298" s="114"/>
      <c r="AZ298" s="114"/>
      <c r="BA298" s="114">
        <v>4</v>
      </c>
      <c r="BB298" s="114"/>
      <c r="BC298" s="114"/>
      <c r="BD298" s="114">
        <v>0</v>
      </c>
      <c r="BE298" s="114"/>
      <c r="BF298" s="114"/>
      <c r="BG298" s="114">
        <v>4</v>
      </c>
      <c r="BH298" s="114"/>
      <c r="BI298" s="114"/>
      <c r="BJ298" s="114">
        <v>0</v>
      </c>
      <c r="BK298" s="114"/>
      <c r="BL298" s="114"/>
      <c r="CA298" s="98" t="s">
        <v>43</v>
      </c>
    </row>
    <row r="299" spans="1:79" s="98" customFormat="1" ht="12.75" customHeight="1" x14ac:dyDescent="0.2">
      <c r="A299" s="88">
        <v>2</v>
      </c>
      <c r="B299" s="89"/>
      <c r="C299" s="89"/>
      <c r="D299" s="91" t="s">
        <v>285</v>
      </c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3"/>
      <c r="W299" s="114">
        <v>16</v>
      </c>
      <c r="X299" s="114"/>
      <c r="Y299" s="114"/>
      <c r="Z299" s="114">
        <v>16</v>
      </c>
      <c r="AA299" s="114"/>
      <c r="AB299" s="114"/>
      <c r="AC299" s="114">
        <v>0</v>
      </c>
      <c r="AD299" s="114"/>
      <c r="AE299" s="114"/>
      <c r="AF299" s="114">
        <v>0</v>
      </c>
      <c r="AG299" s="114"/>
      <c r="AH299" s="114"/>
      <c r="AI299" s="114">
        <v>44</v>
      </c>
      <c r="AJ299" s="114"/>
      <c r="AK299" s="114"/>
      <c r="AL299" s="114">
        <v>44</v>
      </c>
      <c r="AM299" s="114"/>
      <c r="AN299" s="114"/>
      <c r="AO299" s="114">
        <v>0</v>
      </c>
      <c r="AP299" s="114"/>
      <c r="AQ299" s="114"/>
      <c r="AR299" s="114">
        <v>0</v>
      </c>
      <c r="AS299" s="114"/>
      <c r="AT299" s="114"/>
      <c r="AU299" s="114">
        <v>44</v>
      </c>
      <c r="AV299" s="114"/>
      <c r="AW299" s="114"/>
      <c r="AX299" s="114">
        <v>0</v>
      </c>
      <c r="AY299" s="114"/>
      <c r="AZ299" s="114"/>
      <c r="BA299" s="114">
        <v>44</v>
      </c>
      <c r="BB299" s="114"/>
      <c r="BC299" s="114"/>
      <c r="BD299" s="114">
        <v>0</v>
      </c>
      <c r="BE299" s="114"/>
      <c r="BF299" s="114"/>
      <c r="BG299" s="114">
        <v>44</v>
      </c>
      <c r="BH299" s="114"/>
      <c r="BI299" s="114"/>
      <c r="BJ299" s="114">
        <v>0</v>
      </c>
      <c r="BK299" s="114"/>
      <c r="BL299" s="114"/>
    </row>
    <row r="300" spans="1:79" s="98" customFormat="1" ht="12.75" customHeight="1" x14ac:dyDescent="0.2">
      <c r="A300" s="88">
        <v>3</v>
      </c>
      <c r="B300" s="89"/>
      <c r="C300" s="89"/>
      <c r="D300" s="91" t="s">
        <v>286</v>
      </c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3"/>
      <c r="W300" s="114">
        <v>11</v>
      </c>
      <c r="X300" s="114"/>
      <c r="Y300" s="114"/>
      <c r="Z300" s="114">
        <v>11</v>
      </c>
      <c r="AA300" s="114"/>
      <c r="AB300" s="114"/>
      <c r="AC300" s="114">
        <v>0</v>
      </c>
      <c r="AD300" s="114"/>
      <c r="AE300" s="114"/>
      <c r="AF300" s="114">
        <v>0</v>
      </c>
      <c r="AG300" s="114"/>
      <c r="AH300" s="114"/>
      <c r="AI300" s="114">
        <v>11</v>
      </c>
      <c r="AJ300" s="114"/>
      <c r="AK300" s="114"/>
      <c r="AL300" s="114">
        <v>11</v>
      </c>
      <c r="AM300" s="114"/>
      <c r="AN300" s="114"/>
      <c r="AO300" s="114">
        <v>0</v>
      </c>
      <c r="AP300" s="114"/>
      <c r="AQ300" s="114"/>
      <c r="AR300" s="114">
        <v>0</v>
      </c>
      <c r="AS300" s="114"/>
      <c r="AT300" s="114"/>
      <c r="AU300" s="114">
        <v>11</v>
      </c>
      <c r="AV300" s="114"/>
      <c r="AW300" s="114"/>
      <c r="AX300" s="114">
        <v>0</v>
      </c>
      <c r="AY300" s="114"/>
      <c r="AZ300" s="114"/>
      <c r="BA300" s="114">
        <v>11</v>
      </c>
      <c r="BB300" s="114"/>
      <c r="BC300" s="114"/>
      <c r="BD300" s="114">
        <v>0</v>
      </c>
      <c r="BE300" s="114"/>
      <c r="BF300" s="114"/>
      <c r="BG300" s="114">
        <v>11</v>
      </c>
      <c r="BH300" s="114"/>
      <c r="BI300" s="114"/>
      <c r="BJ300" s="114">
        <v>0</v>
      </c>
      <c r="BK300" s="114"/>
      <c r="BL300" s="114"/>
    </row>
    <row r="301" spans="1:79" s="6" customFormat="1" ht="12.75" customHeight="1" x14ac:dyDescent="0.2">
      <c r="A301" s="86">
        <v>4</v>
      </c>
      <c r="B301" s="84"/>
      <c r="C301" s="84"/>
      <c r="D301" s="99" t="s">
        <v>287</v>
      </c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1"/>
      <c r="W301" s="111">
        <v>29</v>
      </c>
      <c r="X301" s="111"/>
      <c r="Y301" s="111"/>
      <c r="Z301" s="111">
        <v>29</v>
      </c>
      <c r="AA301" s="111"/>
      <c r="AB301" s="111"/>
      <c r="AC301" s="111">
        <v>0</v>
      </c>
      <c r="AD301" s="111"/>
      <c r="AE301" s="111"/>
      <c r="AF301" s="111">
        <v>0</v>
      </c>
      <c r="AG301" s="111"/>
      <c r="AH301" s="111"/>
      <c r="AI301" s="111">
        <v>59</v>
      </c>
      <c r="AJ301" s="111"/>
      <c r="AK301" s="111"/>
      <c r="AL301" s="111">
        <v>59</v>
      </c>
      <c r="AM301" s="111"/>
      <c r="AN301" s="111"/>
      <c r="AO301" s="111">
        <v>0</v>
      </c>
      <c r="AP301" s="111"/>
      <c r="AQ301" s="111"/>
      <c r="AR301" s="111">
        <v>0</v>
      </c>
      <c r="AS301" s="111"/>
      <c r="AT301" s="111"/>
      <c r="AU301" s="111">
        <v>59</v>
      </c>
      <c r="AV301" s="111"/>
      <c r="AW301" s="111"/>
      <c r="AX301" s="111">
        <v>0</v>
      </c>
      <c r="AY301" s="111"/>
      <c r="AZ301" s="111"/>
      <c r="BA301" s="111">
        <v>59</v>
      </c>
      <c r="BB301" s="111"/>
      <c r="BC301" s="111"/>
      <c r="BD301" s="111">
        <v>0</v>
      </c>
      <c r="BE301" s="111"/>
      <c r="BF301" s="111"/>
      <c r="BG301" s="111">
        <v>59</v>
      </c>
      <c r="BH301" s="111"/>
      <c r="BI301" s="111"/>
      <c r="BJ301" s="111">
        <v>0</v>
      </c>
      <c r="BK301" s="111"/>
      <c r="BL301" s="111"/>
    </row>
    <row r="302" spans="1:79" s="98" customFormat="1" ht="25.5" customHeight="1" x14ac:dyDescent="0.2">
      <c r="A302" s="88">
        <v>5</v>
      </c>
      <c r="B302" s="89"/>
      <c r="C302" s="89"/>
      <c r="D302" s="91" t="s">
        <v>288</v>
      </c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3"/>
      <c r="W302" s="114" t="s">
        <v>173</v>
      </c>
      <c r="X302" s="114"/>
      <c r="Y302" s="114"/>
      <c r="Z302" s="114" t="s">
        <v>173</v>
      </c>
      <c r="AA302" s="114"/>
      <c r="AB302" s="114"/>
      <c r="AC302" s="114"/>
      <c r="AD302" s="114"/>
      <c r="AE302" s="114"/>
      <c r="AF302" s="114"/>
      <c r="AG302" s="114"/>
      <c r="AH302" s="114"/>
      <c r="AI302" s="114" t="s">
        <v>173</v>
      </c>
      <c r="AJ302" s="114"/>
      <c r="AK302" s="114"/>
      <c r="AL302" s="114" t="s">
        <v>173</v>
      </c>
      <c r="AM302" s="114"/>
      <c r="AN302" s="114"/>
      <c r="AO302" s="114"/>
      <c r="AP302" s="114"/>
      <c r="AQ302" s="114"/>
      <c r="AR302" s="114"/>
      <c r="AS302" s="114"/>
      <c r="AT302" s="114"/>
      <c r="AU302" s="114" t="s">
        <v>173</v>
      </c>
      <c r="AV302" s="114"/>
      <c r="AW302" s="114"/>
      <c r="AX302" s="114"/>
      <c r="AY302" s="114"/>
      <c r="AZ302" s="114"/>
      <c r="BA302" s="114" t="s">
        <v>173</v>
      </c>
      <c r="BB302" s="114"/>
      <c r="BC302" s="114"/>
      <c r="BD302" s="114"/>
      <c r="BE302" s="114"/>
      <c r="BF302" s="114"/>
      <c r="BG302" s="114" t="s">
        <v>173</v>
      </c>
      <c r="BH302" s="114"/>
      <c r="BI302" s="114"/>
      <c r="BJ302" s="114"/>
      <c r="BK302" s="114"/>
      <c r="BL302" s="114"/>
    </row>
    <row r="305" spans="1:79" ht="14.25" customHeight="1" x14ac:dyDescent="0.2">
      <c r="A305" s="42" t="s">
        <v>153</v>
      </c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</row>
    <row r="306" spans="1:79" ht="14.25" customHeight="1" x14ac:dyDescent="0.2">
      <c r="A306" s="42" t="s">
        <v>319</v>
      </c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</row>
    <row r="307" spans="1:79" ht="15" customHeight="1" x14ac:dyDescent="0.2">
      <c r="A307" s="40" t="s">
        <v>301</v>
      </c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</row>
    <row r="308" spans="1:79" ht="15" customHeight="1" x14ac:dyDescent="0.2">
      <c r="A308" s="36" t="s">
        <v>6</v>
      </c>
      <c r="B308" s="36"/>
      <c r="C308" s="36"/>
      <c r="D308" s="36"/>
      <c r="E308" s="36"/>
      <c r="F308" s="36"/>
      <c r="G308" s="36" t="s">
        <v>126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 t="s">
        <v>13</v>
      </c>
      <c r="U308" s="36"/>
      <c r="V308" s="36"/>
      <c r="W308" s="36"/>
      <c r="X308" s="36"/>
      <c r="Y308" s="36"/>
      <c r="Z308" s="36"/>
      <c r="AA308" s="30" t="s">
        <v>302</v>
      </c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5"/>
      <c r="AP308" s="30" t="s">
        <v>305</v>
      </c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2"/>
      <c r="BE308" s="30" t="s">
        <v>313</v>
      </c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2"/>
    </row>
    <row r="309" spans="1:79" ht="32.1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 t="s">
        <v>4</v>
      </c>
      <c r="AB309" s="36"/>
      <c r="AC309" s="36"/>
      <c r="AD309" s="36"/>
      <c r="AE309" s="36"/>
      <c r="AF309" s="36" t="s">
        <v>3</v>
      </c>
      <c r="AG309" s="36"/>
      <c r="AH309" s="36"/>
      <c r="AI309" s="36"/>
      <c r="AJ309" s="36"/>
      <c r="AK309" s="36" t="s">
        <v>89</v>
      </c>
      <c r="AL309" s="36"/>
      <c r="AM309" s="36"/>
      <c r="AN309" s="36"/>
      <c r="AO309" s="36"/>
      <c r="AP309" s="36" t="s">
        <v>4</v>
      </c>
      <c r="AQ309" s="36"/>
      <c r="AR309" s="36"/>
      <c r="AS309" s="36"/>
      <c r="AT309" s="36"/>
      <c r="AU309" s="36" t="s">
        <v>3</v>
      </c>
      <c r="AV309" s="36"/>
      <c r="AW309" s="36"/>
      <c r="AX309" s="36"/>
      <c r="AY309" s="36"/>
      <c r="AZ309" s="36" t="s">
        <v>96</v>
      </c>
      <c r="BA309" s="36"/>
      <c r="BB309" s="36"/>
      <c r="BC309" s="36"/>
      <c r="BD309" s="36"/>
      <c r="BE309" s="36" t="s">
        <v>4</v>
      </c>
      <c r="BF309" s="36"/>
      <c r="BG309" s="36"/>
      <c r="BH309" s="36"/>
      <c r="BI309" s="36"/>
      <c r="BJ309" s="36" t="s">
        <v>3</v>
      </c>
      <c r="BK309" s="36"/>
      <c r="BL309" s="36"/>
      <c r="BM309" s="36"/>
      <c r="BN309" s="36"/>
      <c r="BO309" s="36" t="s">
        <v>127</v>
      </c>
      <c r="BP309" s="36"/>
      <c r="BQ309" s="36"/>
      <c r="BR309" s="36"/>
      <c r="BS309" s="36"/>
    </row>
    <row r="310" spans="1:79" ht="15" customHeight="1" x14ac:dyDescent="0.2">
      <c r="A310" s="36">
        <v>1</v>
      </c>
      <c r="B310" s="36"/>
      <c r="C310" s="36"/>
      <c r="D310" s="36"/>
      <c r="E310" s="36"/>
      <c r="F310" s="36"/>
      <c r="G310" s="36">
        <v>2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>
        <v>3</v>
      </c>
      <c r="U310" s="36"/>
      <c r="V310" s="36"/>
      <c r="W310" s="36"/>
      <c r="X310" s="36"/>
      <c r="Y310" s="36"/>
      <c r="Z310" s="36"/>
      <c r="AA310" s="36">
        <v>4</v>
      </c>
      <c r="AB310" s="36"/>
      <c r="AC310" s="36"/>
      <c r="AD310" s="36"/>
      <c r="AE310" s="36"/>
      <c r="AF310" s="36">
        <v>5</v>
      </c>
      <c r="AG310" s="36"/>
      <c r="AH310" s="36"/>
      <c r="AI310" s="36"/>
      <c r="AJ310" s="36"/>
      <c r="AK310" s="36">
        <v>6</v>
      </c>
      <c r="AL310" s="36"/>
      <c r="AM310" s="36"/>
      <c r="AN310" s="36"/>
      <c r="AO310" s="36"/>
      <c r="AP310" s="36">
        <v>7</v>
      </c>
      <c r="AQ310" s="36"/>
      <c r="AR310" s="36"/>
      <c r="AS310" s="36"/>
      <c r="AT310" s="36"/>
      <c r="AU310" s="36">
        <v>8</v>
      </c>
      <c r="AV310" s="36"/>
      <c r="AW310" s="36"/>
      <c r="AX310" s="36"/>
      <c r="AY310" s="36"/>
      <c r="AZ310" s="36">
        <v>9</v>
      </c>
      <c r="BA310" s="36"/>
      <c r="BB310" s="36"/>
      <c r="BC310" s="36"/>
      <c r="BD310" s="36"/>
      <c r="BE310" s="36">
        <v>10</v>
      </c>
      <c r="BF310" s="36"/>
      <c r="BG310" s="36"/>
      <c r="BH310" s="36"/>
      <c r="BI310" s="36"/>
      <c r="BJ310" s="36">
        <v>11</v>
      </c>
      <c r="BK310" s="36"/>
      <c r="BL310" s="36"/>
      <c r="BM310" s="36"/>
      <c r="BN310" s="36"/>
      <c r="BO310" s="36">
        <v>12</v>
      </c>
      <c r="BP310" s="36"/>
      <c r="BQ310" s="36"/>
      <c r="BR310" s="36"/>
      <c r="BS310" s="36"/>
    </row>
    <row r="311" spans="1:79" s="1" customFormat="1" ht="15" hidden="1" customHeight="1" x14ac:dyDescent="0.2">
      <c r="A311" s="38" t="s">
        <v>69</v>
      </c>
      <c r="B311" s="38"/>
      <c r="C311" s="38"/>
      <c r="D311" s="38"/>
      <c r="E311" s="38"/>
      <c r="F311" s="38"/>
      <c r="G311" s="72" t="s">
        <v>57</v>
      </c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 t="s">
        <v>79</v>
      </c>
      <c r="U311" s="72"/>
      <c r="V311" s="72"/>
      <c r="W311" s="72"/>
      <c r="X311" s="72"/>
      <c r="Y311" s="72"/>
      <c r="Z311" s="72"/>
      <c r="AA311" s="37" t="s">
        <v>65</v>
      </c>
      <c r="AB311" s="37"/>
      <c r="AC311" s="37"/>
      <c r="AD311" s="37"/>
      <c r="AE311" s="37"/>
      <c r="AF311" s="37" t="s">
        <v>66</v>
      </c>
      <c r="AG311" s="37"/>
      <c r="AH311" s="37"/>
      <c r="AI311" s="37"/>
      <c r="AJ311" s="37"/>
      <c r="AK311" s="44" t="s">
        <v>122</v>
      </c>
      <c r="AL311" s="44"/>
      <c r="AM311" s="44"/>
      <c r="AN311" s="44"/>
      <c r="AO311" s="44"/>
      <c r="AP311" s="37" t="s">
        <v>67</v>
      </c>
      <c r="AQ311" s="37"/>
      <c r="AR311" s="37"/>
      <c r="AS311" s="37"/>
      <c r="AT311" s="37"/>
      <c r="AU311" s="37" t="s">
        <v>68</v>
      </c>
      <c r="AV311" s="37"/>
      <c r="AW311" s="37"/>
      <c r="AX311" s="37"/>
      <c r="AY311" s="37"/>
      <c r="AZ311" s="44" t="s">
        <v>122</v>
      </c>
      <c r="BA311" s="44"/>
      <c r="BB311" s="44"/>
      <c r="BC311" s="44"/>
      <c r="BD311" s="44"/>
      <c r="BE311" s="37" t="s">
        <v>58</v>
      </c>
      <c r="BF311" s="37"/>
      <c r="BG311" s="37"/>
      <c r="BH311" s="37"/>
      <c r="BI311" s="37"/>
      <c r="BJ311" s="37" t="s">
        <v>59</v>
      </c>
      <c r="BK311" s="37"/>
      <c r="BL311" s="37"/>
      <c r="BM311" s="37"/>
      <c r="BN311" s="37"/>
      <c r="BO311" s="44" t="s">
        <v>122</v>
      </c>
      <c r="BP311" s="44"/>
      <c r="BQ311" s="44"/>
      <c r="BR311" s="44"/>
      <c r="BS311" s="44"/>
      <c r="CA311" s="1" t="s">
        <v>44</v>
      </c>
    </row>
    <row r="312" spans="1:79" s="6" customFormat="1" ht="12.75" customHeight="1" x14ac:dyDescent="0.2">
      <c r="A312" s="87"/>
      <c r="B312" s="87"/>
      <c r="C312" s="87"/>
      <c r="D312" s="87"/>
      <c r="E312" s="87"/>
      <c r="F312" s="87"/>
      <c r="G312" s="117" t="s">
        <v>147</v>
      </c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8"/>
      <c r="U312" s="118"/>
      <c r="V312" s="118"/>
      <c r="W312" s="118"/>
      <c r="X312" s="118"/>
      <c r="Y312" s="118"/>
      <c r="Z312" s="118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>
        <f>IF(ISNUMBER(AA312),AA312,0)+IF(ISNUMBER(AF312),AF312,0)</f>
        <v>0</v>
      </c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>
        <f>IF(ISNUMBER(AP312),AP312,0)+IF(ISNUMBER(AU312),AU312,0)</f>
        <v>0</v>
      </c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>
        <f>IF(ISNUMBER(BE312),BE312,0)+IF(ISNUMBER(BJ312),BJ312,0)</f>
        <v>0</v>
      </c>
      <c r="BP312" s="115"/>
      <c r="BQ312" s="115"/>
      <c r="BR312" s="115"/>
      <c r="BS312" s="115"/>
      <c r="CA312" s="6" t="s">
        <v>45</v>
      </c>
    </row>
    <row r="314" spans="1:79" ht="13.5" customHeight="1" x14ac:dyDescent="12.75">
      <c r="A314" s="42" t="s">
        <v>334</v>
      </c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</row>
    <row r="315" spans="1:79" ht="15" customHeight="1" x14ac:dyDescent="0.2">
      <c r="A315" s="53" t="s">
        <v>301</v>
      </c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</row>
    <row r="316" spans="1:79" ht="15" customHeight="1" x14ac:dyDescent="0.2">
      <c r="A316" s="36" t="s">
        <v>6</v>
      </c>
      <c r="B316" s="36"/>
      <c r="C316" s="36"/>
      <c r="D316" s="36"/>
      <c r="E316" s="36"/>
      <c r="F316" s="36"/>
      <c r="G316" s="36" t="s">
        <v>126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 t="s">
        <v>13</v>
      </c>
      <c r="U316" s="36"/>
      <c r="V316" s="36"/>
      <c r="W316" s="36"/>
      <c r="X316" s="36"/>
      <c r="Y316" s="36"/>
      <c r="Z316" s="36"/>
      <c r="AA316" s="30" t="s">
        <v>323</v>
      </c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5"/>
      <c r="AP316" s="30" t="s">
        <v>328</v>
      </c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2"/>
    </row>
    <row r="317" spans="1:79" ht="32.1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 t="s">
        <v>4</v>
      </c>
      <c r="AB317" s="36"/>
      <c r="AC317" s="36"/>
      <c r="AD317" s="36"/>
      <c r="AE317" s="36"/>
      <c r="AF317" s="36" t="s">
        <v>3</v>
      </c>
      <c r="AG317" s="36"/>
      <c r="AH317" s="36"/>
      <c r="AI317" s="36"/>
      <c r="AJ317" s="36"/>
      <c r="AK317" s="36" t="s">
        <v>89</v>
      </c>
      <c r="AL317" s="36"/>
      <c r="AM317" s="36"/>
      <c r="AN317" s="36"/>
      <c r="AO317" s="36"/>
      <c r="AP317" s="36" t="s">
        <v>4</v>
      </c>
      <c r="AQ317" s="36"/>
      <c r="AR317" s="36"/>
      <c r="AS317" s="36"/>
      <c r="AT317" s="36"/>
      <c r="AU317" s="36" t="s">
        <v>3</v>
      </c>
      <c r="AV317" s="36"/>
      <c r="AW317" s="36"/>
      <c r="AX317" s="36"/>
      <c r="AY317" s="36"/>
      <c r="AZ317" s="36" t="s">
        <v>96</v>
      </c>
      <c r="BA317" s="36"/>
      <c r="BB317" s="36"/>
      <c r="BC317" s="36"/>
      <c r="BD317" s="36"/>
    </row>
    <row r="318" spans="1:79" ht="15" customHeight="1" x14ac:dyDescent="0.2">
      <c r="A318" s="36">
        <v>1</v>
      </c>
      <c r="B318" s="36"/>
      <c r="C318" s="36"/>
      <c r="D318" s="36"/>
      <c r="E318" s="36"/>
      <c r="F318" s="36"/>
      <c r="G318" s="36">
        <v>2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>
        <v>3</v>
      </c>
      <c r="U318" s="36"/>
      <c r="V318" s="36"/>
      <c r="W318" s="36"/>
      <c r="X318" s="36"/>
      <c r="Y318" s="36"/>
      <c r="Z318" s="36"/>
      <c r="AA318" s="36">
        <v>4</v>
      </c>
      <c r="AB318" s="36"/>
      <c r="AC318" s="36"/>
      <c r="AD318" s="36"/>
      <c r="AE318" s="36"/>
      <c r="AF318" s="36">
        <v>5</v>
      </c>
      <c r="AG318" s="36"/>
      <c r="AH318" s="36"/>
      <c r="AI318" s="36"/>
      <c r="AJ318" s="36"/>
      <c r="AK318" s="36">
        <v>6</v>
      </c>
      <c r="AL318" s="36"/>
      <c r="AM318" s="36"/>
      <c r="AN318" s="36"/>
      <c r="AO318" s="36"/>
      <c r="AP318" s="36">
        <v>7</v>
      </c>
      <c r="AQ318" s="36"/>
      <c r="AR318" s="36"/>
      <c r="AS318" s="36"/>
      <c r="AT318" s="36"/>
      <c r="AU318" s="36">
        <v>8</v>
      </c>
      <c r="AV318" s="36"/>
      <c r="AW318" s="36"/>
      <c r="AX318" s="36"/>
      <c r="AY318" s="36"/>
      <c r="AZ318" s="36">
        <v>9</v>
      </c>
      <c r="BA318" s="36"/>
      <c r="BB318" s="36"/>
      <c r="BC318" s="36"/>
      <c r="BD318" s="36"/>
    </row>
    <row r="319" spans="1:79" s="1" customFormat="1" ht="12" hidden="1" customHeight="1" x14ac:dyDescent="0.2">
      <c r="A319" s="38" t="s">
        <v>69</v>
      </c>
      <c r="B319" s="38"/>
      <c r="C319" s="38"/>
      <c r="D319" s="38"/>
      <c r="E319" s="38"/>
      <c r="F319" s="38"/>
      <c r="G319" s="72" t="s">
        <v>57</v>
      </c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 t="s">
        <v>79</v>
      </c>
      <c r="U319" s="72"/>
      <c r="V319" s="72"/>
      <c r="W319" s="72"/>
      <c r="X319" s="72"/>
      <c r="Y319" s="72"/>
      <c r="Z319" s="72"/>
      <c r="AA319" s="37" t="s">
        <v>60</v>
      </c>
      <c r="AB319" s="37"/>
      <c r="AC319" s="37"/>
      <c r="AD319" s="37"/>
      <c r="AE319" s="37"/>
      <c r="AF319" s="37" t="s">
        <v>61</v>
      </c>
      <c r="AG319" s="37"/>
      <c r="AH319" s="37"/>
      <c r="AI319" s="37"/>
      <c r="AJ319" s="37"/>
      <c r="AK319" s="44" t="s">
        <v>122</v>
      </c>
      <c r="AL319" s="44"/>
      <c r="AM319" s="44"/>
      <c r="AN319" s="44"/>
      <c r="AO319" s="44"/>
      <c r="AP319" s="37" t="s">
        <v>62</v>
      </c>
      <c r="AQ319" s="37"/>
      <c r="AR319" s="37"/>
      <c r="AS319" s="37"/>
      <c r="AT319" s="37"/>
      <c r="AU319" s="37" t="s">
        <v>63</v>
      </c>
      <c r="AV319" s="37"/>
      <c r="AW319" s="37"/>
      <c r="AX319" s="37"/>
      <c r="AY319" s="37"/>
      <c r="AZ319" s="44" t="s">
        <v>122</v>
      </c>
      <c r="BA319" s="44"/>
      <c r="BB319" s="44"/>
      <c r="BC319" s="44"/>
      <c r="BD319" s="44"/>
      <c r="CA319" s="1" t="s">
        <v>46</v>
      </c>
    </row>
    <row r="320" spans="1:79" s="6" customFormat="1" x14ac:dyDescent="0.2">
      <c r="A320" s="87"/>
      <c r="B320" s="87"/>
      <c r="C320" s="87"/>
      <c r="D320" s="87"/>
      <c r="E320" s="87"/>
      <c r="F320" s="87"/>
      <c r="G320" s="117" t="s">
        <v>147</v>
      </c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8"/>
      <c r="U320" s="118"/>
      <c r="V320" s="118"/>
      <c r="W320" s="118"/>
      <c r="X320" s="118"/>
      <c r="Y320" s="118"/>
      <c r="Z320" s="118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>
        <f>IF(ISNUMBER(AA320),AA320,0)+IF(ISNUMBER(AF320),AF320,0)</f>
        <v>0</v>
      </c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>
        <f>IF(ISNUMBER(AP320),AP320,0)+IF(ISNUMBER(AU320),AU320,0)</f>
        <v>0</v>
      </c>
      <c r="BA320" s="115"/>
      <c r="BB320" s="115"/>
      <c r="BC320" s="115"/>
      <c r="BD320" s="115"/>
      <c r="CA320" s="6" t="s">
        <v>47</v>
      </c>
    </row>
    <row r="323" spans="1:79" ht="14.25" customHeight="1" x14ac:dyDescent="0.2">
      <c r="A323" s="42" t="s">
        <v>335</v>
      </c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</row>
    <row r="324" spans="1:79" ht="15" customHeight="1" x14ac:dyDescent="0.2">
      <c r="A324" s="53" t="s">
        <v>301</v>
      </c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</row>
    <row r="325" spans="1:79" ht="23.1" customHeight="1" x14ac:dyDescent="0.2">
      <c r="A325" s="36" t="s">
        <v>128</v>
      </c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60" t="s">
        <v>129</v>
      </c>
      <c r="O325" s="61"/>
      <c r="P325" s="61"/>
      <c r="Q325" s="61"/>
      <c r="R325" s="61"/>
      <c r="S325" s="61"/>
      <c r="T325" s="61"/>
      <c r="U325" s="62"/>
      <c r="V325" s="60" t="s">
        <v>130</v>
      </c>
      <c r="W325" s="61"/>
      <c r="X325" s="61"/>
      <c r="Y325" s="61"/>
      <c r="Z325" s="62"/>
      <c r="AA325" s="36" t="s">
        <v>302</v>
      </c>
      <c r="AB325" s="36"/>
      <c r="AC325" s="36"/>
      <c r="AD325" s="36"/>
      <c r="AE325" s="36"/>
      <c r="AF325" s="36"/>
      <c r="AG325" s="36"/>
      <c r="AH325" s="36"/>
      <c r="AI325" s="36"/>
      <c r="AJ325" s="36" t="s">
        <v>305</v>
      </c>
      <c r="AK325" s="36"/>
      <c r="AL325" s="36"/>
      <c r="AM325" s="36"/>
      <c r="AN325" s="36"/>
      <c r="AO325" s="36"/>
      <c r="AP325" s="36"/>
      <c r="AQ325" s="36"/>
      <c r="AR325" s="36"/>
      <c r="AS325" s="36" t="s">
        <v>313</v>
      </c>
      <c r="AT325" s="36"/>
      <c r="AU325" s="36"/>
      <c r="AV325" s="36"/>
      <c r="AW325" s="36"/>
      <c r="AX325" s="36"/>
      <c r="AY325" s="36"/>
      <c r="AZ325" s="36"/>
      <c r="BA325" s="36"/>
      <c r="BB325" s="36" t="s">
        <v>323</v>
      </c>
      <c r="BC325" s="36"/>
      <c r="BD325" s="36"/>
      <c r="BE325" s="36"/>
      <c r="BF325" s="36"/>
      <c r="BG325" s="36"/>
      <c r="BH325" s="36"/>
      <c r="BI325" s="36"/>
      <c r="BJ325" s="36"/>
      <c r="BK325" s="36" t="s">
        <v>328</v>
      </c>
      <c r="BL325" s="36"/>
      <c r="BM325" s="36"/>
      <c r="BN325" s="36"/>
      <c r="BO325" s="36"/>
      <c r="BP325" s="36"/>
      <c r="BQ325" s="36"/>
      <c r="BR325" s="36"/>
      <c r="BS325" s="36"/>
    </row>
    <row r="326" spans="1:79" ht="95.2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63"/>
      <c r="O326" s="64"/>
      <c r="P326" s="64"/>
      <c r="Q326" s="64"/>
      <c r="R326" s="64"/>
      <c r="S326" s="64"/>
      <c r="T326" s="64"/>
      <c r="U326" s="65"/>
      <c r="V326" s="63"/>
      <c r="W326" s="64"/>
      <c r="X326" s="64"/>
      <c r="Y326" s="64"/>
      <c r="Z326" s="65"/>
      <c r="AA326" s="49" t="s">
        <v>133</v>
      </c>
      <c r="AB326" s="49"/>
      <c r="AC326" s="49"/>
      <c r="AD326" s="49"/>
      <c r="AE326" s="49"/>
      <c r="AF326" s="49" t="s">
        <v>134</v>
      </c>
      <c r="AG326" s="49"/>
      <c r="AH326" s="49"/>
      <c r="AI326" s="49"/>
      <c r="AJ326" s="49" t="s">
        <v>133</v>
      </c>
      <c r="AK326" s="49"/>
      <c r="AL326" s="49"/>
      <c r="AM326" s="49"/>
      <c r="AN326" s="49"/>
      <c r="AO326" s="49" t="s">
        <v>134</v>
      </c>
      <c r="AP326" s="49"/>
      <c r="AQ326" s="49"/>
      <c r="AR326" s="49"/>
      <c r="AS326" s="49" t="s">
        <v>133</v>
      </c>
      <c r="AT326" s="49"/>
      <c r="AU326" s="49"/>
      <c r="AV326" s="49"/>
      <c r="AW326" s="49"/>
      <c r="AX326" s="49" t="s">
        <v>134</v>
      </c>
      <c r="AY326" s="49"/>
      <c r="AZ326" s="49"/>
      <c r="BA326" s="49"/>
      <c r="BB326" s="49" t="s">
        <v>133</v>
      </c>
      <c r="BC326" s="49"/>
      <c r="BD326" s="49"/>
      <c r="BE326" s="49"/>
      <c r="BF326" s="49"/>
      <c r="BG326" s="49" t="s">
        <v>134</v>
      </c>
      <c r="BH326" s="49"/>
      <c r="BI326" s="49"/>
      <c r="BJ326" s="49"/>
      <c r="BK326" s="49" t="s">
        <v>133</v>
      </c>
      <c r="BL326" s="49"/>
      <c r="BM326" s="49"/>
      <c r="BN326" s="49"/>
      <c r="BO326" s="49"/>
      <c r="BP326" s="49" t="s">
        <v>134</v>
      </c>
      <c r="BQ326" s="49"/>
      <c r="BR326" s="49"/>
      <c r="BS326" s="49"/>
    </row>
    <row r="327" spans="1:79" ht="15" customHeight="1" x14ac:dyDescent="0.2">
      <c r="A327" s="36">
        <v>1</v>
      </c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0">
        <v>2</v>
      </c>
      <c r="O327" s="31"/>
      <c r="P327" s="31"/>
      <c r="Q327" s="31"/>
      <c r="R327" s="31"/>
      <c r="S327" s="31"/>
      <c r="T327" s="31"/>
      <c r="U327" s="32"/>
      <c r="V327" s="36">
        <v>3</v>
      </c>
      <c r="W327" s="36"/>
      <c r="X327" s="36"/>
      <c r="Y327" s="36"/>
      <c r="Z327" s="36"/>
      <c r="AA327" s="36">
        <v>4</v>
      </c>
      <c r="AB327" s="36"/>
      <c r="AC327" s="36"/>
      <c r="AD327" s="36"/>
      <c r="AE327" s="36"/>
      <c r="AF327" s="36">
        <v>5</v>
      </c>
      <c r="AG327" s="36"/>
      <c r="AH327" s="36"/>
      <c r="AI327" s="36"/>
      <c r="AJ327" s="36">
        <v>6</v>
      </c>
      <c r="AK327" s="36"/>
      <c r="AL327" s="36"/>
      <c r="AM327" s="36"/>
      <c r="AN327" s="36"/>
      <c r="AO327" s="36">
        <v>7</v>
      </c>
      <c r="AP327" s="36"/>
      <c r="AQ327" s="36"/>
      <c r="AR327" s="36"/>
      <c r="AS327" s="36">
        <v>8</v>
      </c>
      <c r="AT327" s="36"/>
      <c r="AU327" s="36"/>
      <c r="AV327" s="36"/>
      <c r="AW327" s="36"/>
      <c r="AX327" s="36">
        <v>9</v>
      </c>
      <c r="AY327" s="36"/>
      <c r="AZ327" s="36"/>
      <c r="BA327" s="36"/>
      <c r="BB327" s="36">
        <v>10</v>
      </c>
      <c r="BC327" s="36"/>
      <c r="BD327" s="36"/>
      <c r="BE327" s="36"/>
      <c r="BF327" s="36"/>
      <c r="BG327" s="36">
        <v>11</v>
      </c>
      <c r="BH327" s="36"/>
      <c r="BI327" s="36"/>
      <c r="BJ327" s="36"/>
      <c r="BK327" s="36">
        <v>12</v>
      </c>
      <c r="BL327" s="36"/>
      <c r="BM327" s="36"/>
      <c r="BN327" s="36"/>
      <c r="BO327" s="36"/>
      <c r="BP327" s="36">
        <v>13</v>
      </c>
      <c r="BQ327" s="36"/>
      <c r="BR327" s="36"/>
      <c r="BS327" s="36"/>
    </row>
    <row r="328" spans="1:79" s="1" customFormat="1" ht="12" hidden="1" customHeight="1" x14ac:dyDescent="0.2">
      <c r="A328" s="72" t="s">
        <v>146</v>
      </c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38" t="s">
        <v>131</v>
      </c>
      <c r="O328" s="38"/>
      <c r="P328" s="38"/>
      <c r="Q328" s="38"/>
      <c r="R328" s="38"/>
      <c r="S328" s="38"/>
      <c r="T328" s="38"/>
      <c r="U328" s="38"/>
      <c r="V328" s="38" t="s">
        <v>132</v>
      </c>
      <c r="W328" s="38"/>
      <c r="X328" s="38"/>
      <c r="Y328" s="38"/>
      <c r="Z328" s="38"/>
      <c r="AA328" s="37" t="s">
        <v>65</v>
      </c>
      <c r="AB328" s="37"/>
      <c r="AC328" s="37"/>
      <c r="AD328" s="37"/>
      <c r="AE328" s="37"/>
      <c r="AF328" s="37" t="s">
        <v>66</v>
      </c>
      <c r="AG328" s="37"/>
      <c r="AH328" s="37"/>
      <c r="AI328" s="37"/>
      <c r="AJ328" s="37" t="s">
        <v>67</v>
      </c>
      <c r="AK328" s="37"/>
      <c r="AL328" s="37"/>
      <c r="AM328" s="37"/>
      <c r="AN328" s="37"/>
      <c r="AO328" s="37" t="s">
        <v>68</v>
      </c>
      <c r="AP328" s="37"/>
      <c r="AQ328" s="37"/>
      <c r="AR328" s="37"/>
      <c r="AS328" s="37" t="s">
        <v>58</v>
      </c>
      <c r="AT328" s="37"/>
      <c r="AU328" s="37"/>
      <c r="AV328" s="37"/>
      <c r="AW328" s="37"/>
      <c r="AX328" s="37" t="s">
        <v>59</v>
      </c>
      <c r="AY328" s="37"/>
      <c r="AZ328" s="37"/>
      <c r="BA328" s="37"/>
      <c r="BB328" s="37" t="s">
        <v>60</v>
      </c>
      <c r="BC328" s="37"/>
      <c r="BD328" s="37"/>
      <c r="BE328" s="37"/>
      <c r="BF328" s="37"/>
      <c r="BG328" s="37" t="s">
        <v>61</v>
      </c>
      <c r="BH328" s="37"/>
      <c r="BI328" s="37"/>
      <c r="BJ328" s="37"/>
      <c r="BK328" s="37" t="s">
        <v>62</v>
      </c>
      <c r="BL328" s="37"/>
      <c r="BM328" s="37"/>
      <c r="BN328" s="37"/>
      <c r="BO328" s="37"/>
      <c r="BP328" s="37" t="s">
        <v>63</v>
      </c>
      <c r="BQ328" s="37"/>
      <c r="BR328" s="37"/>
      <c r="BS328" s="37"/>
      <c r="CA328" s="1" t="s">
        <v>48</v>
      </c>
    </row>
    <row r="329" spans="1:79" s="6" customFormat="1" ht="12.75" customHeight="1" x14ac:dyDescent="0.2">
      <c r="A329" s="117" t="s">
        <v>147</v>
      </c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86"/>
      <c r="O329" s="84"/>
      <c r="P329" s="84"/>
      <c r="Q329" s="84"/>
      <c r="R329" s="84"/>
      <c r="S329" s="84"/>
      <c r="T329" s="84"/>
      <c r="U329" s="85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19"/>
      <c r="BP329" s="120"/>
      <c r="BQ329" s="121"/>
      <c r="BR329" s="121"/>
      <c r="BS329" s="122"/>
      <c r="CA329" s="6" t="s">
        <v>49</v>
      </c>
    </row>
    <row r="332" spans="1:79" ht="35.25" customHeight="1" x14ac:dyDescent="0.2">
      <c r="A332" s="42" t="s">
        <v>336</v>
      </c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</row>
    <row r="333" spans="1:79" ht="75" customHeight="1" x14ac:dyDescent="0.2">
      <c r="A333" s="123" t="s">
        <v>289</v>
      </c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</row>
    <row r="334" spans="1:79" ht="1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6" spans="1:79" ht="28.5" customHeight="1" x14ac:dyDescent="0.2">
      <c r="A336" s="39" t="s">
        <v>320</v>
      </c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</row>
    <row r="337" spans="1:79" ht="14.25" customHeight="1" x14ac:dyDescent="0.2">
      <c r="A337" s="42" t="s">
        <v>303</v>
      </c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</row>
    <row r="338" spans="1:79" ht="15" customHeight="1" x14ac:dyDescent="0.2">
      <c r="A338" s="40" t="s">
        <v>301</v>
      </c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</row>
    <row r="339" spans="1:79" ht="42.95" customHeight="1" x14ac:dyDescent="0.2">
      <c r="A339" s="49" t="s">
        <v>135</v>
      </c>
      <c r="B339" s="49"/>
      <c r="C339" s="49"/>
      <c r="D339" s="49"/>
      <c r="E339" s="49"/>
      <c r="F339" s="49"/>
      <c r="G339" s="36" t="s">
        <v>19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 t="s">
        <v>15</v>
      </c>
      <c r="U339" s="36"/>
      <c r="V339" s="36"/>
      <c r="W339" s="36"/>
      <c r="X339" s="36"/>
      <c r="Y339" s="36"/>
      <c r="Z339" s="36" t="s">
        <v>14</v>
      </c>
      <c r="AA339" s="36"/>
      <c r="AB339" s="36"/>
      <c r="AC339" s="36"/>
      <c r="AD339" s="36"/>
      <c r="AE339" s="36" t="s">
        <v>136</v>
      </c>
      <c r="AF339" s="36"/>
      <c r="AG339" s="36"/>
      <c r="AH339" s="36"/>
      <c r="AI339" s="36"/>
      <c r="AJ339" s="36"/>
      <c r="AK339" s="36" t="s">
        <v>137</v>
      </c>
      <c r="AL339" s="36"/>
      <c r="AM339" s="36"/>
      <c r="AN339" s="36"/>
      <c r="AO339" s="36"/>
      <c r="AP339" s="36"/>
      <c r="AQ339" s="36" t="s">
        <v>138</v>
      </c>
      <c r="AR339" s="36"/>
      <c r="AS339" s="36"/>
      <c r="AT339" s="36"/>
      <c r="AU339" s="36"/>
      <c r="AV339" s="36"/>
      <c r="AW339" s="36" t="s">
        <v>98</v>
      </c>
      <c r="AX339" s="36"/>
      <c r="AY339" s="36"/>
      <c r="AZ339" s="36"/>
      <c r="BA339" s="36"/>
      <c r="BB339" s="36"/>
      <c r="BC339" s="36"/>
      <c r="BD339" s="36"/>
      <c r="BE339" s="36"/>
      <c r="BF339" s="36"/>
      <c r="BG339" s="36" t="s">
        <v>139</v>
      </c>
      <c r="BH339" s="36"/>
      <c r="BI339" s="36"/>
      <c r="BJ339" s="36"/>
      <c r="BK339" s="36"/>
      <c r="BL339" s="36"/>
    </row>
    <row r="340" spans="1:79" ht="39.950000000000003" customHeight="1" x14ac:dyDescent="0.2">
      <c r="A340" s="49"/>
      <c r="B340" s="49"/>
      <c r="C340" s="49"/>
      <c r="D340" s="49"/>
      <c r="E340" s="49"/>
      <c r="F340" s="49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 t="s">
        <v>17</v>
      </c>
      <c r="AX340" s="36"/>
      <c r="AY340" s="36"/>
      <c r="AZ340" s="36"/>
      <c r="BA340" s="36"/>
      <c r="BB340" s="36" t="s">
        <v>16</v>
      </c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</row>
    <row r="341" spans="1:79" ht="15" customHeight="1" x14ac:dyDescent="0.2">
      <c r="A341" s="36">
        <v>1</v>
      </c>
      <c r="B341" s="36"/>
      <c r="C341" s="36"/>
      <c r="D341" s="36"/>
      <c r="E341" s="36"/>
      <c r="F341" s="36"/>
      <c r="G341" s="36">
        <v>2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>
        <v>3</v>
      </c>
      <c r="U341" s="36"/>
      <c r="V341" s="36"/>
      <c r="W341" s="36"/>
      <c r="X341" s="36"/>
      <c r="Y341" s="36"/>
      <c r="Z341" s="36">
        <v>4</v>
      </c>
      <c r="AA341" s="36"/>
      <c r="AB341" s="36"/>
      <c r="AC341" s="36"/>
      <c r="AD341" s="36"/>
      <c r="AE341" s="36">
        <v>5</v>
      </c>
      <c r="AF341" s="36"/>
      <c r="AG341" s="36"/>
      <c r="AH341" s="36"/>
      <c r="AI341" s="36"/>
      <c r="AJ341" s="36"/>
      <c r="AK341" s="36">
        <v>6</v>
      </c>
      <c r="AL341" s="36"/>
      <c r="AM341" s="36"/>
      <c r="AN341" s="36"/>
      <c r="AO341" s="36"/>
      <c r="AP341" s="36"/>
      <c r="AQ341" s="36">
        <v>7</v>
      </c>
      <c r="AR341" s="36"/>
      <c r="AS341" s="36"/>
      <c r="AT341" s="36"/>
      <c r="AU341" s="36"/>
      <c r="AV341" s="36"/>
      <c r="AW341" s="36">
        <v>8</v>
      </c>
      <c r="AX341" s="36"/>
      <c r="AY341" s="36"/>
      <c r="AZ341" s="36"/>
      <c r="BA341" s="36"/>
      <c r="BB341" s="36">
        <v>9</v>
      </c>
      <c r="BC341" s="36"/>
      <c r="BD341" s="36"/>
      <c r="BE341" s="36"/>
      <c r="BF341" s="36"/>
      <c r="BG341" s="36">
        <v>10</v>
      </c>
      <c r="BH341" s="36"/>
      <c r="BI341" s="36"/>
      <c r="BJ341" s="36"/>
      <c r="BK341" s="36"/>
      <c r="BL341" s="36"/>
    </row>
    <row r="342" spans="1:79" s="1" customFormat="1" ht="12" hidden="1" customHeight="1" x14ac:dyDescent="0.2">
      <c r="A342" s="38" t="s">
        <v>64</v>
      </c>
      <c r="B342" s="38"/>
      <c r="C342" s="38"/>
      <c r="D342" s="38"/>
      <c r="E342" s="38"/>
      <c r="F342" s="38"/>
      <c r="G342" s="72" t="s">
        <v>57</v>
      </c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37" t="s">
        <v>80</v>
      </c>
      <c r="U342" s="37"/>
      <c r="V342" s="37"/>
      <c r="W342" s="37"/>
      <c r="X342" s="37"/>
      <c r="Y342" s="37"/>
      <c r="Z342" s="37" t="s">
        <v>81</v>
      </c>
      <c r="AA342" s="37"/>
      <c r="AB342" s="37"/>
      <c r="AC342" s="37"/>
      <c r="AD342" s="37"/>
      <c r="AE342" s="37" t="s">
        <v>82</v>
      </c>
      <c r="AF342" s="37"/>
      <c r="AG342" s="37"/>
      <c r="AH342" s="37"/>
      <c r="AI342" s="37"/>
      <c r="AJ342" s="37"/>
      <c r="AK342" s="37" t="s">
        <v>83</v>
      </c>
      <c r="AL342" s="37"/>
      <c r="AM342" s="37"/>
      <c r="AN342" s="37"/>
      <c r="AO342" s="37"/>
      <c r="AP342" s="37"/>
      <c r="AQ342" s="73" t="s">
        <v>99</v>
      </c>
      <c r="AR342" s="37"/>
      <c r="AS342" s="37"/>
      <c r="AT342" s="37"/>
      <c r="AU342" s="37"/>
      <c r="AV342" s="37"/>
      <c r="AW342" s="37" t="s">
        <v>84</v>
      </c>
      <c r="AX342" s="37"/>
      <c r="AY342" s="37"/>
      <c r="AZ342" s="37"/>
      <c r="BA342" s="37"/>
      <c r="BB342" s="37" t="s">
        <v>85</v>
      </c>
      <c r="BC342" s="37"/>
      <c r="BD342" s="37"/>
      <c r="BE342" s="37"/>
      <c r="BF342" s="37"/>
      <c r="BG342" s="73" t="s">
        <v>100</v>
      </c>
      <c r="BH342" s="37"/>
      <c r="BI342" s="37"/>
      <c r="BJ342" s="37"/>
      <c r="BK342" s="37"/>
      <c r="BL342" s="37"/>
      <c r="CA342" s="1" t="s">
        <v>50</v>
      </c>
    </row>
    <row r="343" spans="1:79" s="6" customFormat="1" ht="12.75" customHeight="1" x14ac:dyDescent="0.2">
      <c r="A343" s="87"/>
      <c r="B343" s="87"/>
      <c r="C343" s="87"/>
      <c r="D343" s="87"/>
      <c r="E343" s="87"/>
      <c r="F343" s="87"/>
      <c r="G343" s="117" t="s">
        <v>147</v>
      </c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>
        <f>IF(ISNUMBER(AK343),AK343,0)-IF(ISNUMBER(AE343),AE343,0)</f>
        <v>0</v>
      </c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>
        <f>IF(ISNUMBER(Z343),Z343,0)+IF(ISNUMBER(AK343),AK343,0)</f>
        <v>0</v>
      </c>
      <c r="BH343" s="115"/>
      <c r="BI343" s="115"/>
      <c r="BJ343" s="115"/>
      <c r="BK343" s="115"/>
      <c r="BL343" s="115"/>
      <c r="CA343" s="6" t="s">
        <v>51</v>
      </c>
    </row>
    <row r="345" spans="1:79" ht="14.25" customHeight="1" x14ac:dyDescent="12.75">
      <c r="A345" s="42" t="s">
        <v>321</v>
      </c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</row>
    <row r="346" spans="1:79" ht="15" customHeight="1" x14ac:dyDescent="0.2">
      <c r="A346" s="40" t="s">
        <v>301</v>
      </c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</row>
    <row r="347" spans="1:79" ht="18" customHeight="1" x14ac:dyDescent="0.2">
      <c r="A347" s="36" t="s">
        <v>135</v>
      </c>
      <c r="B347" s="36"/>
      <c r="C347" s="36"/>
      <c r="D347" s="36"/>
      <c r="E347" s="36"/>
      <c r="F347" s="36"/>
      <c r="G347" s="36" t="s">
        <v>19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 t="s">
        <v>307</v>
      </c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 t="s">
        <v>318</v>
      </c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</row>
    <row r="348" spans="1:79" ht="42.9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 t="s">
        <v>140</v>
      </c>
      <c r="R348" s="36"/>
      <c r="S348" s="36"/>
      <c r="T348" s="36"/>
      <c r="U348" s="36"/>
      <c r="V348" s="49" t="s">
        <v>141</v>
      </c>
      <c r="W348" s="49"/>
      <c r="X348" s="49"/>
      <c r="Y348" s="49"/>
      <c r="Z348" s="36" t="s">
        <v>142</v>
      </c>
      <c r="AA348" s="36"/>
      <c r="AB348" s="36"/>
      <c r="AC348" s="36"/>
      <c r="AD348" s="36"/>
      <c r="AE348" s="36"/>
      <c r="AF348" s="36"/>
      <c r="AG348" s="36"/>
      <c r="AH348" s="36"/>
      <c r="AI348" s="36"/>
      <c r="AJ348" s="36" t="s">
        <v>143</v>
      </c>
      <c r="AK348" s="36"/>
      <c r="AL348" s="36"/>
      <c r="AM348" s="36"/>
      <c r="AN348" s="36"/>
      <c r="AO348" s="36" t="s">
        <v>20</v>
      </c>
      <c r="AP348" s="36"/>
      <c r="AQ348" s="36"/>
      <c r="AR348" s="36"/>
      <c r="AS348" s="36"/>
      <c r="AT348" s="49" t="s">
        <v>144</v>
      </c>
      <c r="AU348" s="49"/>
      <c r="AV348" s="49"/>
      <c r="AW348" s="49"/>
      <c r="AX348" s="36" t="s">
        <v>142</v>
      </c>
      <c r="AY348" s="36"/>
      <c r="AZ348" s="36"/>
      <c r="BA348" s="36"/>
      <c r="BB348" s="36"/>
      <c r="BC348" s="36"/>
      <c r="BD348" s="36"/>
      <c r="BE348" s="36"/>
      <c r="BF348" s="36"/>
      <c r="BG348" s="36"/>
      <c r="BH348" s="36" t="s">
        <v>145</v>
      </c>
      <c r="BI348" s="36"/>
      <c r="BJ348" s="36"/>
      <c r="BK348" s="36"/>
      <c r="BL348" s="36"/>
    </row>
    <row r="349" spans="1:79" ht="63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49"/>
      <c r="W349" s="49"/>
      <c r="X349" s="49"/>
      <c r="Y349" s="49"/>
      <c r="Z349" s="36" t="s">
        <v>17</v>
      </c>
      <c r="AA349" s="36"/>
      <c r="AB349" s="36"/>
      <c r="AC349" s="36"/>
      <c r="AD349" s="36"/>
      <c r="AE349" s="36" t="s">
        <v>16</v>
      </c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49"/>
      <c r="AU349" s="49"/>
      <c r="AV349" s="49"/>
      <c r="AW349" s="49"/>
      <c r="AX349" s="36" t="s">
        <v>17</v>
      </c>
      <c r="AY349" s="36"/>
      <c r="AZ349" s="36"/>
      <c r="BA349" s="36"/>
      <c r="BB349" s="36"/>
      <c r="BC349" s="36" t="s">
        <v>16</v>
      </c>
      <c r="BD349" s="36"/>
      <c r="BE349" s="36"/>
      <c r="BF349" s="36"/>
      <c r="BG349" s="36"/>
      <c r="BH349" s="36"/>
      <c r="BI349" s="36"/>
      <c r="BJ349" s="36"/>
      <c r="BK349" s="36"/>
      <c r="BL349" s="36"/>
    </row>
    <row r="350" spans="1:79" ht="15" customHeight="1" x14ac:dyDescent="0.2">
      <c r="A350" s="36">
        <v>1</v>
      </c>
      <c r="B350" s="36"/>
      <c r="C350" s="36"/>
      <c r="D350" s="36"/>
      <c r="E350" s="36"/>
      <c r="F350" s="36"/>
      <c r="G350" s="36">
        <v>2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>
        <v>3</v>
      </c>
      <c r="R350" s="36"/>
      <c r="S350" s="36"/>
      <c r="T350" s="36"/>
      <c r="U350" s="36"/>
      <c r="V350" s="36">
        <v>4</v>
      </c>
      <c r="W350" s="36"/>
      <c r="X350" s="36"/>
      <c r="Y350" s="36"/>
      <c r="Z350" s="36">
        <v>5</v>
      </c>
      <c r="AA350" s="36"/>
      <c r="AB350" s="36"/>
      <c r="AC350" s="36"/>
      <c r="AD350" s="36"/>
      <c r="AE350" s="36">
        <v>6</v>
      </c>
      <c r="AF350" s="36"/>
      <c r="AG350" s="36"/>
      <c r="AH350" s="36"/>
      <c r="AI350" s="36"/>
      <c r="AJ350" s="36">
        <v>7</v>
      </c>
      <c r="AK350" s="36"/>
      <c r="AL350" s="36"/>
      <c r="AM350" s="36"/>
      <c r="AN350" s="36"/>
      <c r="AO350" s="36">
        <v>8</v>
      </c>
      <c r="AP350" s="36"/>
      <c r="AQ350" s="36"/>
      <c r="AR350" s="36"/>
      <c r="AS350" s="36"/>
      <c r="AT350" s="36">
        <v>9</v>
      </c>
      <c r="AU350" s="36"/>
      <c r="AV350" s="36"/>
      <c r="AW350" s="36"/>
      <c r="AX350" s="36">
        <v>10</v>
      </c>
      <c r="AY350" s="36"/>
      <c r="AZ350" s="36"/>
      <c r="BA350" s="36"/>
      <c r="BB350" s="36"/>
      <c r="BC350" s="36">
        <v>11</v>
      </c>
      <c r="BD350" s="36"/>
      <c r="BE350" s="36"/>
      <c r="BF350" s="36"/>
      <c r="BG350" s="36"/>
      <c r="BH350" s="36">
        <v>12</v>
      </c>
      <c r="BI350" s="36"/>
      <c r="BJ350" s="36"/>
      <c r="BK350" s="36"/>
      <c r="BL350" s="36"/>
    </row>
    <row r="351" spans="1:79" s="1" customFormat="1" ht="12" hidden="1" customHeight="1" x14ac:dyDescent="0.2">
      <c r="A351" s="38" t="s">
        <v>64</v>
      </c>
      <c r="B351" s="38"/>
      <c r="C351" s="38"/>
      <c r="D351" s="38"/>
      <c r="E351" s="38"/>
      <c r="F351" s="38"/>
      <c r="G351" s="72" t="s">
        <v>57</v>
      </c>
      <c r="H351" s="72"/>
      <c r="I351" s="72"/>
      <c r="J351" s="72"/>
      <c r="K351" s="72"/>
      <c r="L351" s="72"/>
      <c r="M351" s="72"/>
      <c r="N351" s="72"/>
      <c r="O351" s="72"/>
      <c r="P351" s="72"/>
      <c r="Q351" s="37" t="s">
        <v>80</v>
      </c>
      <c r="R351" s="37"/>
      <c r="S351" s="37"/>
      <c r="T351" s="37"/>
      <c r="U351" s="37"/>
      <c r="V351" s="37" t="s">
        <v>81</v>
      </c>
      <c r="W351" s="37"/>
      <c r="X351" s="37"/>
      <c r="Y351" s="37"/>
      <c r="Z351" s="37" t="s">
        <v>82</v>
      </c>
      <c r="AA351" s="37"/>
      <c r="AB351" s="37"/>
      <c r="AC351" s="37"/>
      <c r="AD351" s="37"/>
      <c r="AE351" s="37" t="s">
        <v>83</v>
      </c>
      <c r="AF351" s="37"/>
      <c r="AG351" s="37"/>
      <c r="AH351" s="37"/>
      <c r="AI351" s="37"/>
      <c r="AJ351" s="73" t="s">
        <v>101</v>
      </c>
      <c r="AK351" s="37"/>
      <c r="AL351" s="37"/>
      <c r="AM351" s="37"/>
      <c r="AN351" s="37"/>
      <c r="AO351" s="37" t="s">
        <v>84</v>
      </c>
      <c r="AP351" s="37"/>
      <c r="AQ351" s="37"/>
      <c r="AR351" s="37"/>
      <c r="AS351" s="37"/>
      <c r="AT351" s="73" t="s">
        <v>102</v>
      </c>
      <c r="AU351" s="37"/>
      <c r="AV351" s="37"/>
      <c r="AW351" s="37"/>
      <c r="AX351" s="37" t="s">
        <v>85</v>
      </c>
      <c r="AY351" s="37"/>
      <c r="AZ351" s="37"/>
      <c r="BA351" s="37"/>
      <c r="BB351" s="37"/>
      <c r="BC351" s="37" t="s">
        <v>86</v>
      </c>
      <c r="BD351" s="37"/>
      <c r="BE351" s="37"/>
      <c r="BF351" s="37"/>
      <c r="BG351" s="37"/>
      <c r="BH351" s="73" t="s">
        <v>101</v>
      </c>
      <c r="BI351" s="37"/>
      <c r="BJ351" s="37"/>
      <c r="BK351" s="37"/>
      <c r="BL351" s="37"/>
      <c r="CA351" s="1" t="s">
        <v>52</v>
      </c>
    </row>
    <row r="352" spans="1:79" s="6" customFormat="1" ht="12.75" customHeight="1" x14ac:dyDescent="0.2">
      <c r="A352" s="87"/>
      <c r="B352" s="87"/>
      <c r="C352" s="87"/>
      <c r="D352" s="87"/>
      <c r="E352" s="87"/>
      <c r="F352" s="87"/>
      <c r="G352" s="117" t="s">
        <v>147</v>
      </c>
      <c r="H352" s="117"/>
      <c r="I352" s="117"/>
      <c r="J352" s="117"/>
      <c r="K352" s="117"/>
      <c r="L352" s="117"/>
      <c r="M352" s="117"/>
      <c r="N352" s="117"/>
      <c r="O352" s="117"/>
      <c r="P352" s="117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>
        <f>IF(ISNUMBER(Q352),Q352,0)-IF(ISNUMBER(Z352),Z352,0)</f>
        <v>0</v>
      </c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>
        <f>IF(ISNUMBER(V352),V352,0)-IF(ISNUMBER(Z352),Z352,0)-IF(ISNUMBER(AE352),AE352,0)</f>
        <v>0</v>
      </c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>
        <f>IF(ISNUMBER(AO352),AO352,0)-IF(ISNUMBER(AX352),AX352,0)</f>
        <v>0</v>
      </c>
      <c r="BI352" s="115"/>
      <c r="BJ352" s="115"/>
      <c r="BK352" s="115"/>
      <c r="BL352" s="115"/>
      <c r="CA352" s="6" t="s">
        <v>53</v>
      </c>
    </row>
    <row r="354" spans="1:79" ht="14.25" customHeight="1" x14ac:dyDescent="12.75">
      <c r="A354" s="42" t="s">
        <v>308</v>
      </c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</row>
    <row r="355" spans="1:79" ht="15" customHeight="1" x14ac:dyDescent="0.2">
      <c r="A355" s="40" t="s">
        <v>301</v>
      </c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</row>
    <row r="356" spans="1:79" ht="42.95" customHeight="1" x14ac:dyDescent="0.2">
      <c r="A356" s="49" t="s">
        <v>135</v>
      </c>
      <c r="B356" s="49"/>
      <c r="C356" s="49"/>
      <c r="D356" s="49"/>
      <c r="E356" s="49"/>
      <c r="F356" s="49"/>
      <c r="G356" s="36" t="s">
        <v>19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 t="s">
        <v>15</v>
      </c>
      <c r="U356" s="36"/>
      <c r="V356" s="36"/>
      <c r="W356" s="36"/>
      <c r="X356" s="36"/>
      <c r="Y356" s="36"/>
      <c r="Z356" s="36" t="s">
        <v>14</v>
      </c>
      <c r="AA356" s="36"/>
      <c r="AB356" s="36"/>
      <c r="AC356" s="36"/>
      <c r="AD356" s="36"/>
      <c r="AE356" s="36" t="s">
        <v>304</v>
      </c>
      <c r="AF356" s="36"/>
      <c r="AG356" s="36"/>
      <c r="AH356" s="36"/>
      <c r="AI356" s="36"/>
      <c r="AJ356" s="36"/>
      <c r="AK356" s="36" t="s">
        <v>309</v>
      </c>
      <c r="AL356" s="36"/>
      <c r="AM356" s="36"/>
      <c r="AN356" s="36"/>
      <c r="AO356" s="36"/>
      <c r="AP356" s="36"/>
      <c r="AQ356" s="36" t="s">
        <v>322</v>
      </c>
      <c r="AR356" s="36"/>
      <c r="AS356" s="36"/>
      <c r="AT356" s="36"/>
      <c r="AU356" s="36"/>
      <c r="AV356" s="36"/>
      <c r="AW356" s="36" t="s">
        <v>18</v>
      </c>
      <c r="AX356" s="36"/>
      <c r="AY356" s="36"/>
      <c r="AZ356" s="36"/>
      <c r="BA356" s="36"/>
      <c r="BB356" s="36"/>
      <c r="BC356" s="36"/>
      <c r="BD356" s="36"/>
      <c r="BE356" s="36" t="s">
        <v>156</v>
      </c>
      <c r="BF356" s="36"/>
      <c r="BG356" s="36"/>
      <c r="BH356" s="36"/>
      <c r="BI356" s="36"/>
      <c r="BJ356" s="36"/>
      <c r="BK356" s="36"/>
      <c r="BL356" s="36"/>
    </row>
    <row r="357" spans="1:79" ht="21.75" customHeight="1" x14ac:dyDescent="0.2">
      <c r="A357" s="49"/>
      <c r="B357" s="49"/>
      <c r="C357" s="49"/>
      <c r="D357" s="49"/>
      <c r="E357" s="49"/>
      <c r="F357" s="49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</row>
    <row r="358" spans="1:79" ht="15" customHeight="1" x14ac:dyDescent="0.2">
      <c r="A358" s="36">
        <v>1</v>
      </c>
      <c r="B358" s="36"/>
      <c r="C358" s="36"/>
      <c r="D358" s="36"/>
      <c r="E358" s="36"/>
      <c r="F358" s="36"/>
      <c r="G358" s="36">
        <v>2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>
        <v>3</v>
      </c>
      <c r="U358" s="36"/>
      <c r="V358" s="36"/>
      <c r="W358" s="36"/>
      <c r="X358" s="36"/>
      <c r="Y358" s="36"/>
      <c r="Z358" s="36">
        <v>4</v>
      </c>
      <c r="AA358" s="36"/>
      <c r="AB358" s="36"/>
      <c r="AC358" s="36"/>
      <c r="AD358" s="36"/>
      <c r="AE358" s="36">
        <v>5</v>
      </c>
      <c r="AF358" s="36"/>
      <c r="AG358" s="36"/>
      <c r="AH358" s="36"/>
      <c r="AI358" s="36"/>
      <c r="AJ358" s="36"/>
      <c r="AK358" s="36">
        <v>6</v>
      </c>
      <c r="AL358" s="36"/>
      <c r="AM358" s="36"/>
      <c r="AN358" s="36"/>
      <c r="AO358" s="36"/>
      <c r="AP358" s="36"/>
      <c r="AQ358" s="36">
        <v>7</v>
      </c>
      <c r="AR358" s="36"/>
      <c r="AS358" s="36"/>
      <c r="AT358" s="36"/>
      <c r="AU358" s="36"/>
      <c r="AV358" s="36"/>
      <c r="AW358" s="38">
        <v>8</v>
      </c>
      <c r="AX358" s="38"/>
      <c r="AY358" s="38"/>
      <c r="AZ358" s="38"/>
      <c r="BA358" s="38"/>
      <c r="BB358" s="38"/>
      <c r="BC358" s="38"/>
      <c r="BD358" s="38"/>
      <c r="BE358" s="38">
        <v>9</v>
      </c>
      <c r="BF358" s="38"/>
      <c r="BG358" s="38"/>
      <c r="BH358" s="38"/>
      <c r="BI358" s="38"/>
      <c r="BJ358" s="38"/>
      <c r="BK358" s="38"/>
      <c r="BL358" s="38"/>
    </row>
    <row r="359" spans="1:79" s="1" customFormat="1" ht="18.75" hidden="1" customHeight="1" x14ac:dyDescent="0.2">
      <c r="A359" s="38" t="s">
        <v>64</v>
      </c>
      <c r="B359" s="38"/>
      <c r="C359" s="38"/>
      <c r="D359" s="38"/>
      <c r="E359" s="38"/>
      <c r="F359" s="38"/>
      <c r="G359" s="72" t="s">
        <v>57</v>
      </c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37" t="s">
        <v>80</v>
      </c>
      <c r="U359" s="37"/>
      <c r="V359" s="37"/>
      <c r="W359" s="37"/>
      <c r="X359" s="37"/>
      <c r="Y359" s="37"/>
      <c r="Z359" s="37" t="s">
        <v>81</v>
      </c>
      <c r="AA359" s="37"/>
      <c r="AB359" s="37"/>
      <c r="AC359" s="37"/>
      <c r="AD359" s="37"/>
      <c r="AE359" s="37" t="s">
        <v>82</v>
      </c>
      <c r="AF359" s="37"/>
      <c r="AG359" s="37"/>
      <c r="AH359" s="37"/>
      <c r="AI359" s="37"/>
      <c r="AJ359" s="37"/>
      <c r="AK359" s="37" t="s">
        <v>83</v>
      </c>
      <c r="AL359" s="37"/>
      <c r="AM359" s="37"/>
      <c r="AN359" s="37"/>
      <c r="AO359" s="37"/>
      <c r="AP359" s="37"/>
      <c r="AQ359" s="37" t="s">
        <v>84</v>
      </c>
      <c r="AR359" s="37"/>
      <c r="AS359" s="37"/>
      <c r="AT359" s="37"/>
      <c r="AU359" s="37"/>
      <c r="AV359" s="37"/>
      <c r="AW359" s="72" t="s">
        <v>87</v>
      </c>
      <c r="AX359" s="72"/>
      <c r="AY359" s="72"/>
      <c r="AZ359" s="72"/>
      <c r="BA359" s="72"/>
      <c r="BB359" s="72"/>
      <c r="BC359" s="72"/>
      <c r="BD359" s="72"/>
      <c r="BE359" s="72" t="s">
        <v>88</v>
      </c>
      <c r="BF359" s="72"/>
      <c r="BG359" s="72"/>
      <c r="BH359" s="72"/>
      <c r="BI359" s="72"/>
      <c r="BJ359" s="72"/>
      <c r="BK359" s="72"/>
      <c r="BL359" s="72"/>
      <c r="CA359" s="1" t="s">
        <v>54</v>
      </c>
    </row>
    <row r="360" spans="1:79" s="6" customFormat="1" ht="12.75" customHeight="1" x14ac:dyDescent="0.2">
      <c r="A360" s="87"/>
      <c r="B360" s="87"/>
      <c r="C360" s="87"/>
      <c r="D360" s="87"/>
      <c r="E360" s="87"/>
      <c r="F360" s="87"/>
      <c r="G360" s="117" t="s">
        <v>147</v>
      </c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7"/>
      <c r="AX360" s="117"/>
      <c r="AY360" s="117"/>
      <c r="AZ360" s="117"/>
      <c r="BA360" s="117"/>
      <c r="BB360" s="117"/>
      <c r="BC360" s="117"/>
      <c r="BD360" s="117"/>
      <c r="BE360" s="117"/>
      <c r="BF360" s="117"/>
      <c r="BG360" s="117"/>
      <c r="BH360" s="117"/>
      <c r="BI360" s="117"/>
      <c r="BJ360" s="117"/>
      <c r="BK360" s="117"/>
      <c r="BL360" s="117"/>
      <c r="CA360" s="6" t="s">
        <v>55</v>
      </c>
    </row>
    <row r="362" spans="1:79" ht="14.25" customHeight="1" x14ac:dyDescent="0.2">
      <c r="A362" s="42" t="s">
        <v>310</v>
      </c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</row>
    <row r="363" spans="1:79" ht="30" customHeight="1" x14ac:dyDescent="0.2">
      <c r="A363" s="123" t="s">
        <v>293</v>
      </c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24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124"/>
      <c r="AP363" s="124"/>
      <c r="AQ363" s="124"/>
      <c r="AR363" s="124"/>
      <c r="AS363" s="124"/>
      <c r="AT363" s="124"/>
      <c r="AU363" s="124"/>
      <c r="AV363" s="124"/>
      <c r="AW363" s="124"/>
      <c r="AX363" s="124"/>
      <c r="AY363" s="124"/>
      <c r="AZ363" s="124"/>
      <c r="BA363" s="124"/>
      <c r="BB363" s="124"/>
      <c r="BC363" s="124"/>
      <c r="BD363" s="124"/>
      <c r="BE363" s="124"/>
      <c r="BF363" s="124"/>
      <c r="BG363" s="124"/>
      <c r="BH363" s="124"/>
      <c r="BI363" s="124"/>
      <c r="BJ363" s="124"/>
      <c r="BK363" s="124"/>
      <c r="BL363" s="124"/>
    </row>
    <row r="364" spans="1:79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6" spans="1:79" ht="14.25" x14ac:dyDescent="0.2">
      <c r="A366" s="42" t="s">
        <v>337</v>
      </c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</row>
    <row r="367" spans="1:79" ht="14.25" x14ac:dyDescent="0.2">
      <c r="A367" s="42" t="s">
        <v>311</v>
      </c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</row>
    <row r="368" spans="1:79" ht="15" customHeight="1" x14ac:dyDescent="0.2">
      <c r="A368" s="125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</row>
    <row r="369" spans="1:64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2" spans="1:64" ht="18.95" customHeight="1" x14ac:dyDescent="0.2">
      <c r="A372" s="128" t="s">
        <v>296</v>
      </c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22"/>
      <c r="AC372" s="22"/>
      <c r="AD372" s="22"/>
      <c r="AE372" s="22"/>
      <c r="AF372" s="22"/>
      <c r="AG372" s="22"/>
      <c r="AH372" s="25"/>
      <c r="AI372" s="25"/>
      <c r="AJ372" s="25"/>
      <c r="AK372" s="25"/>
      <c r="AL372" s="25"/>
      <c r="AM372" s="25"/>
      <c r="AN372" s="25"/>
      <c r="AO372" s="25"/>
      <c r="AP372" s="25"/>
      <c r="AQ372" s="22"/>
      <c r="AR372" s="22"/>
      <c r="AS372" s="22"/>
      <c r="AT372" s="22"/>
      <c r="AU372" s="129" t="s">
        <v>344</v>
      </c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</row>
    <row r="373" spans="1:64" ht="12.75" customHeight="1" x14ac:dyDescent="0.2">
      <c r="AB373" s="23"/>
      <c r="AC373" s="23"/>
      <c r="AD373" s="23"/>
      <c r="AE373" s="23"/>
      <c r="AF373" s="23"/>
      <c r="AG373" s="23"/>
      <c r="AH373" s="27" t="s">
        <v>1</v>
      </c>
      <c r="AI373" s="27"/>
      <c r="AJ373" s="27"/>
      <c r="AK373" s="27"/>
      <c r="AL373" s="27"/>
      <c r="AM373" s="27"/>
      <c r="AN373" s="27"/>
      <c r="AO373" s="27"/>
      <c r="AP373" s="27"/>
      <c r="AQ373" s="23"/>
      <c r="AR373" s="23"/>
      <c r="AS373" s="23"/>
      <c r="AT373" s="23"/>
      <c r="AU373" s="27" t="s">
        <v>160</v>
      </c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</row>
    <row r="374" spans="1:64" ht="15" x14ac:dyDescent="0.2">
      <c r="AB374" s="23"/>
      <c r="AC374" s="23"/>
      <c r="AD374" s="23"/>
      <c r="AE374" s="23"/>
      <c r="AF374" s="23"/>
      <c r="AG374" s="23"/>
      <c r="AH374" s="24"/>
      <c r="AI374" s="24"/>
      <c r="AJ374" s="24"/>
      <c r="AK374" s="24"/>
      <c r="AL374" s="24"/>
      <c r="AM374" s="24"/>
      <c r="AN374" s="24"/>
      <c r="AO374" s="24"/>
      <c r="AP374" s="24"/>
      <c r="AQ374" s="23"/>
      <c r="AR374" s="23"/>
      <c r="AS374" s="23"/>
      <c r="AT374" s="23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</row>
    <row r="375" spans="1:64" ht="18" customHeight="1" x14ac:dyDescent="0.2">
      <c r="A375" s="128" t="s">
        <v>297</v>
      </c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23"/>
      <c r="AC375" s="23"/>
      <c r="AD375" s="23"/>
      <c r="AE375" s="23"/>
      <c r="AF375" s="23"/>
      <c r="AG375" s="23"/>
      <c r="AH375" s="26"/>
      <c r="AI375" s="26"/>
      <c r="AJ375" s="26"/>
      <c r="AK375" s="26"/>
      <c r="AL375" s="26"/>
      <c r="AM375" s="26"/>
      <c r="AN375" s="26"/>
      <c r="AO375" s="26"/>
      <c r="AP375" s="26"/>
      <c r="AQ375" s="23"/>
      <c r="AR375" s="23"/>
      <c r="AS375" s="23"/>
      <c r="AT375" s="23"/>
      <c r="AU375" s="130" t="s">
        <v>298</v>
      </c>
      <c r="AV375" s="127"/>
      <c r="AW375" s="127"/>
      <c r="AX375" s="127"/>
      <c r="AY375" s="127"/>
      <c r="AZ375" s="127"/>
      <c r="BA375" s="127"/>
      <c r="BB375" s="127"/>
      <c r="BC375" s="127"/>
      <c r="BD375" s="127"/>
      <c r="BE375" s="127"/>
      <c r="BF375" s="127"/>
    </row>
    <row r="376" spans="1:64" ht="12" customHeight="1" x14ac:dyDescent="0.2">
      <c r="AB376" s="23"/>
      <c r="AC376" s="23"/>
      <c r="AD376" s="23"/>
      <c r="AE376" s="23"/>
      <c r="AF376" s="23"/>
      <c r="AG376" s="23"/>
      <c r="AH376" s="27" t="s">
        <v>1</v>
      </c>
      <c r="AI376" s="27"/>
      <c r="AJ376" s="27"/>
      <c r="AK376" s="27"/>
      <c r="AL376" s="27"/>
      <c r="AM376" s="27"/>
      <c r="AN376" s="27"/>
      <c r="AO376" s="27"/>
      <c r="AP376" s="27"/>
      <c r="AQ376" s="23"/>
      <c r="AR376" s="23"/>
      <c r="AS376" s="23"/>
      <c r="AT376" s="23"/>
      <c r="AU376" s="27" t="s">
        <v>160</v>
      </c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</row>
  </sheetData>
  <mergeCells count="3074">
    <mergeCell ref="BA302:BC302"/>
    <mergeCell ref="BD302:BF302"/>
    <mergeCell ref="BG302:BI302"/>
    <mergeCell ref="BJ302:BL302"/>
    <mergeCell ref="AI302:AK302"/>
    <mergeCell ref="AL302:AN302"/>
    <mergeCell ref="AO302:AQ302"/>
    <mergeCell ref="AR302:AT302"/>
    <mergeCell ref="AU302:AW302"/>
    <mergeCell ref="AX302:AZ302"/>
    <mergeCell ref="BA301:BC301"/>
    <mergeCell ref="BD301:BF301"/>
    <mergeCell ref="BG301:BI301"/>
    <mergeCell ref="BJ301:BL301"/>
    <mergeCell ref="A302:C302"/>
    <mergeCell ref="D302:V302"/>
    <mergeCell ref="W302:Y302"/>
    <mergeCell ref="Z302:AB302"/>
    <mergeCell ref="AC302:AE302"/>
    <mergeCell ref="AF302:AH302"/>
    <mergeCell ref="AI301:AK301"/>
    <mergeCell ref="AL301:AN301"/>
    <mergeCell ref="AO301:AQ301"/>
    <mergeCell ref="AR301:AT301"/>
    <mergeCell ref="AU301:AW301"/>
    <mergeCell ref="AX301:AZ301"/>
    <mergeCell ref="BA300:BC300"/>
    <mergeCell ref="BD300:BF300"/>
    <mergeCell ref="BG300:BI300"/>
    <mergeCell ref="BJ300:BL300"/>
    <mergeCell ref="A301:C301"/>
    <mergeCell ref="D301:V301"/>
    <mergeCell ref="W301:Y301"/>
    <mergeCell ref="Z301:AB301"/>
    <mergeCell ref="AC301:AE301"/>
    <mergeCell ref="AF301:AH301"/>
    <mergeCell ref="AI300:AK300"/>
    <mergeCell ref="AL300:AN300"/>
    <mergeCell ref="AO300:AQ300"/>
    <mergeCell ref="AR300:AT300"/>
    <mergeCell ref="AU300:AW300"/>
    <mergeCell ref="AX300:AZ300"/>
    <mergeCell ref="A300:C300"/>
    <mergeCell ref="D300:V300"/>
    <mergeCell ref="W300:Y300"/>
    <mergeCell ref="Z300:AB300"/>
    <mergeCell ref="AC300:AE300"/>
    <mergeCell ref="AF300:AH300"/>
    <mergeCell ref="AU299:AW299"/>
    <mergeCell ref="AX299:AZ299"/>
    <mergeCell ref="BA299:BC299"/>
    <mergeCell ref="BD299:BF299"/>
    <mergeCell ref="BG299:BI299"/>
    <mergeCell ref="BJ299:BL299"/>
    <mergeCell ref="AC299:AE299"/>
    <mergeCell ref="AF299:AH299"/>
    <mergeCell ref="AI299:AK299"/>
    <mergeCell ref="AL299:AN299"/>
    <mergeCell ref="AO299:AQ299"/>
    <mergeCell ref="AR299:AT299"/>
    <mergeCell ref="AT289:AX289"/>
    <mergeCell ref="AY289:BC289"/>
    <mergeCell ref="BD289:BH289"/>
    <mergeCell ref="BI289:BM289"/>
    <mergeCell ref="BN289:BR289"/>
    <mergeCell ref="A289:T289"/>
    <mergeCell ref="U289:Y289"/>
    <mergeCell ref="Z289:AD289"/>
    <mergeCell ref="AE289:AI289"/>
    <mergeCell ref="AJ289:AN289"/>
    <mergeCell ref="AO289:AS289"/>
    <mergeCell ref="AO288:AS288"/>
    <mergeCell ref="AT288:AX288"/>
    <mergeCell ref="AY288:BC288"/>
    <mergeCell ref="BD288:BH288"/>
    <mergeCell ref="BI288:BM288"/>
    <mergeCell ref="BN288:BR288"/>
    <mergeCell ref="AT287:AX287"/>
    <mergeCell ref="AY287:BC287"/>
    <mergeCell ref="BD287:BH287"/>
    <mergeCell ref="BI287:BM287"/>
    <mergeCell ref="BN287:BR287"/>
    <mergeCell ref="A288:T288"/>
    <mergeCell ref="U288:Y288"/>
    <mergeCell ref="Z288:AD288"/>
    <mergeCell ref="AE288:AI288"/>
    <mergeCell ref="AJ288:AN288"/>
    <mergeCell ref="AY286:BC286"/>
    <mergeCell ref="BD286:BH286"/>
    <mergeCell ref="BI286:BM286"/>
    <mergeCell ref="BN286:BR286"/>
    <mergeCell ref="A287:T287"/>
    <mergeCell ref="U287:Y287"/>
    <mergeCell ref="Z287:AD287"/>
    <mergeCell ref="AE287:AI287"/>
    <mergeCell ref="AJ287:AN287"/>
    <mergeCell ref="AO287:AS287"/>
    <mergeCell ref="BD285:BH285"/>
    <mergeCell ref="BI285:BM285"/>
    <mergeCell ref="BN285:BR285"/>
    <mergeCell ref="A286:T286"/>
    <mergeCell ref="U286:Y286"/>
    <mergeCell ref="Z286:AD286"/>
    <mergeCell ref="AE286:AI286"/>
    <mergeCell ref="AJ286:AN286"/>
    <mergeCell ref="AO286:AS286"/>
    <mergeCell ref="AT286:AX286"/>
    <mergeCell ref="BI284:BM284"/>
    <mergeCell ref="BN284:BR284"/>
    <mergeCell ref="A285:T285"/>
    <mergeCell ref="U285:Y285"/>
    <mergeCell ref="Z285:AD285"/>
    <mergeCell ref="AE285:AI285"/>
    <mergeCell ref="AJ285:AN285"/>
    <mergeCell ref="AO285:AS285"/>
    <mergeCell ref="AT285:AX285"/>
    <mergeCell ref="AY285:BC285"/>
    <mergeCell ref="BN283:BR283"/>
    <mergeCell ref="A284:T284"/>
    <mergeCell ref="U284:Y284"/>
    <mergeCell ref="Z284:AD284"/>
    <mergeCell ref="AE284:AI284"/>
    <mergeCell ref="AJ284:AN284"/>
    <mergeCell ref="AO284:AS284"/>
    <mergeCell ref="AT284:AX284"/>
    <mergeCell ref="AY284:BC284"/>
    <mergeCell ref="BD284:BH284"/>
    <mergeCell ref="A283:T283"/>
    <mergeCell ref="U283:Y283"/>
    <mergeCell ref="Z283:AD283"/>
    <mergeCell ref="AE283:AI283"/>
    <mergeCell ref="AJ283:AN283"/>
    <mergeCell ref="AO283:AS283"/>
    <mergeCell ref="AP274:AT274"/>
    <mergeCell ref="AU274:AY274"/>
    <mergeCell ref="AZ274:BD274"/>
    <mergeCell ref="BE274:BI274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AP272:AT272"/>
    <mergeCell ref="AU272:AY272"/>
    <mergeCell ref="AZ272:BD272"/>
    <mergeCell ref="BE272:BI272"/>
    <mergeCell ref="A273:C273"/>
    <mergeCell ref="D273:P273"/>
    <mergeCell ref="Q273:U273"/>
    <mergeCell ref="V273:AE273"/>
    <mergeCell ref="AF273:AJ273"/>
    <mergeCell ref="AK273:AO273"/>
    <mergeCell ref="AP271:AT271"/>
    <mergeCell ref="AU271:AY271"/>
    <mergeCell ref="AZ271:BD271"/>
    <mergeCell ref="BE271:BI271"/>
    <mergeCell ref="A272:C272"/>
    <mergeCell ref="D272:P272"/>
    <mergeCell ref="Q272:U272"/>
    <mergeCell ref="V272:AE272"/>
    <mergeCell ref="AF272:AJ272"/>
    <mergeCell ref="AK272:AO272"/>
    <mergeCell ref="AP270:AT270"/>
    <mergeCell ref="AU270:AY270"/>
    <mergeCell ref="AZ270:BD270"/>
    <mergeCell ref="BE270:BI270"/>
    <mergeCell ref="A271:C271"/>
    <mergeCell ref="D271:P271"/>
    <mergeCell ref="Q271:U271"/>
    <mergeCell ref="V271:AE271"/>
    <mergeCell ref="AF271:AJ271"/>
    <mergeCell ref="AK271:AO271"/>
    <mergeCell ref="AP269:AT269"/>
    <mergeCell ref="AU269:AY269"/>
    <mergeCell ref="AZ269:BD269"/>
    <mergeCell ref="BE269:BI269"/>
    <mergeCell ref="A270:C270"/>
    <mergeCell ref="D270:P270"/>
    <mergeCell ref="Q270:U270"/>
    <mergeCell ref="V270:AE270"/>
    <mergeCell ref="AF270:AJ270"/>
    <mergeCell ref="AK270:AO270"/>
    <mergeCell ref="AP268:AT268"/>
    <mergeCell ref="AU268:AY268"/>
    <mergeCell ref="AZ268:BD268"/>
    <mergeCell ref="BE268:BI268"/>
    <mergeCell ref="A269:C269"/>
    <mergeCell ref="D269:P269"/>
    <mergeCell ref="Q269:U269"/>
    <mergeCell ref="V269:AE269"/>
    <mergeCell ref="AF269:AJ269"/>
    <mergeCell ref="AK269:AO269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P266:AT266"/>
    <mergeCell ref="AU266:AY266"/>
    <mergeCell ref="AZ266:BD266"/>
    <mergeCell ref="BE266:BI266"/>
    <mergeCell ref="A267:C267"/>
    <mergeCell ref="D267:P267"/>
    <mergeCell ref="Q267:U267"/>
    <mergeCell ref="V267:AE267"/>
    <mergeCell ref="AF267:AJ267"/>
    <mergeCell ref="AK267:AO267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208:C208"/>
    <mergeCell ref="D208:P208"/>
    <mergeCell ref="Q208:U208"/>
    <mergeCell ref="V208:AE208"/>
    <mergeCell ref="AF208:AJ208"/>
    <mergeCell ref="AK208:AO208"/>
    <mergeCell ref="A207:C207"/>
    <mergeCell ref="D207:P207"/>
    <mergeCell ref="Q207:U207"/>
    <mergeCell ref="V207:AE207"/>
    <mergeCell ref="AF207:AJ207"/>
    <mergeCell ref="AK207:AO207"/>
    <mergeCell ref="BT199:BX199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T122:AX122"/>
    <mergeCell ref="AY122:BC122"/>
    <mergeCell ref="BD122:BH122"/>
    <mergeCell ref="D122:T122"/>
    <mergeCell ref="U122:Y122"/>
    <mergeCell ref="Z122:AD122"/>
    <mergeCell ref="AE122:AI122"/>
    <mergeCell ref="AJ122:AN122"/>
    <mergeCell ref="AO122:AS122"/>
    <mergeCell ref="A121:C121"/>
    <mergeCell ref="D121:T121"/>
    <mergeCell ref="U121:Y121"/>
    <mergeCell ref="Z121:AD121"/>
    <mergeCell ref="AE121:AI121"/>
    <mergeCell ref="AJ121:AN121"/>
    <mergeCell ref="AO121:AS121"/>
    <mergeCell ref="BB112:BF112"/>
    <mergeCell ref="BG112:BK112"/>
    <mergeCell ref="BL112:BP112"/>
    <mergeCell ref="BQ112:BT112"/>
    <mergeCell ref="BU112:BY112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75:AA375"/>
    <mergeCell ref="AH375:AP375"/>
    <mergeCell ref="AU375:BF375"/>
    <mergeCell ref="AH376:AP376"/>
    <mergeCell ref="AU376:BF376"/>
    <mergeCell ref="A31:D31"/>
    <mergeCell ref="E31:T31"/>
    <mergeCell ref="U31:Y31"/>
    <mergeCell ref="Z31:AD31"/>
    <mergeCell ref="AE31:AH31"/>
    <mergeCell ref="A368:BL368"/>
    <mergeCell ref="A372:AA372"/>
    <mergeCell ref="AH372:AP372"/>
    <mergeCell ref="AU372:BF372"/>
    <mergeCell ref="AH373:AP373"/>
    <mergeCell ref="AU373:BF373"/>
    <mergeCell ref="AW360:BD360"/>
    <mergeCell ref="BE360:BL360"/>
    <mergeCell ref="A362:BL362"/>
    <mergeCell ref="A363:BL363"/>
    <mergeCell ref="A366:BL366"/>
    <mergeCell ref="A367:BL367"/>
    <mergeCell ref="AQ359:AV359"/>
    <mergeCell ref="AW359:BD359"/>
    <mergeCell ref="BE359:BL359"/>
    <mergeCell ref="A360:F360"/>
    <mergeCell ref="G360:S360"/>
    <mergeCell ref="T360:Y360"/>
    <mergeCell ref="Z360:AD360"/>
    <mergeCell ref="AE360:AJ360"/>
    <mergeCell ref="AK360:AP360"/>
    <mergeCell ref="AQ360:AV360"/>
    <mergeCell ref="A359:F359"/>
    <mergeCell ref="G359:S359"/>
    <mergeCell ref="T359:Y359"/>
    <mergeCell ref="Z359:AD359"/>
    <mergeCell ref="AE359:AJ359"/>
    <mergeCell ref="AK359:AP359"/>
    <mergeCell ref="BE356:BL357"/>
    <mergeCell ref="A358:F358"/>
    <mergeCell ref="G358:S358"/>
    <mergeCell ref="T358:Y358"/>
    <mergeCell ref="Z358:AD358"/>
    <mergeCell ref="AE358:AJ358"/>
    <mergeCell ref="AK358:AP358"/>
    <mergeCell ref="AQ358:AV358"/>
    <mergeCell ref="AW358:BD358"/>
    <mergeCell ref="BE358:BL358"/>
    <mergeCell ref="A354:BL354"/>
    <mergeCell ref="A355:BL355"/>
    <mergeCell ref="A356:F357"/>
    <mergeCell ref="G356:S357"/>
    <mergeCell ref="T356:Y357"/>
    <mergeCell ref="Z356:AD357"/>
    <mergeCell ref="AE356:AJ357"/>
    <mergeCell ref="AK356:AP357"/>
    <mergeCell ref="AQ356:AV357"/>
    <mergeCell ref="AW356:BD357"/>
    <mergeCell ref="AJ352:AN352"/>
    <mergeCell ref="AO352:AS352"/>
    <mergeCell ref="AT352:AW352"/>
    <mergeCell ref="AX352:BB352"/>
    <mergeCell ref="BC352:BG352"/>
    <mergeCell ref="BH352:BL352"/>
    <mergeCell ref="A352:F352"/>
    <mergeCell ref="G352:P352"/>
    <mergeCell ref="Q352:U352"/>
    <mergeCell ref="V352:Y352"/>
    <mergeCell ref="Z352:AD352"/>
    <mergeCell ref="AE352:AI352"/>
    <mergeCell ref="AJ351:AN351"/>
    <mergeCell ref="AO351:AS351"/>
    <mergeCell ref="AT351:AW351"/>
    <mergeCell ref="AX351:BB351"/>
    <mergeCell ref="BC351:BG351"/>
    <mergeCell ref="BH351:BL351"/>
    <mergeCell ref="A351:F351"/>
    <mergeCell ref="G351:P351"/>
    <mergeCell ref="Q351:U351"/>
    <mergeCell ref="V351:Y351"/>
    <mergeCell ref="Z351:AD351"/>
    <mergeCell ref="AE351:AI351"/>
    <mergeCell ref="AJ350:AN350"/>
    <mergeCell ref="AO350:AS350"/>
    <mergeCell ref="AT350:AW350"/>
    <mergeCell ref="AX350:BB350"/>
    <mergeCell ref="BC350:BG350"/>
    <mergeCell ref="BH350:BL350"/>
    <mergeCell ref="A350:F350"/>
    <mergeCell ref="G350:P350"/>
    <mergeCell ref="Q350:U350"/>
    <mergeCell ref="V350:Y350"/>
    <mergeCell ref="Z350:AD350"/>
    <mergeCell ref="AE350:AI350"/>
    <mergeCell ref="AT348:AW349"/>
    <mergeCell ref="AX348:BG348"/>
    <mergeCell ref="BH348:BL349"/>
    <mergeCell ref="Z349:AD349"/>
    <mergeCell ref="AE349:AI349"/>
    <mergeCell ref="AX349:BB349"/>
    <mergeCell ref="BC349:BG349"/>
    <mergeCell ref="A346:BL346"/>
    <mergeCell ref="A347:F349"/>
    <mergeCell ref="G347:P349"/>
    <mergeCell ref="Q347:AN347"/>
    <mergeCell ref="AO347:BL347"/>
    <mergeCell ref="Q348:U349"/>
    <mergeCell ref="V348:Y349"/>
    <mergeCell ref="Z348:AI348"/>
    <mergeCell ref="AJ348:AN349"/>
    <mergeCell ref="AO348:AS349"/>
    <mergeCell ref="AK343:AP343"/>
    <mergeCell ref="AQ343:AV343"/>
    <mergeCell ref="AW343:BA343"/>
    <mergeCell ref="BB343:BF343"/>
    <mergeCell ref="BG343:BL343"/>
    <mergeCell ref="A345:BL345"/>
    <mergeCell ref="AK342:AP342"/>
    <mergeCell ref="AQ342:AV342"/>
    <mergeCell ref="AW342:BA342"/>
    <mergeCell ref="BB342:BF342"/>
    <mergeCell ref="BG342:BL342"/>
    <mergeCell ref="A343:F343"/>
    <mergeCell ref="G343:S343"/>
    <mergeCell ref="T343:Y343"/>
    <mergeCell ref="Z343:AD343"/>
    <mergeCell ref="AE343:AJ343"/>
    <mergeCell ref="AK341:AP341"/>
    <mergeCell ref="AQ341:AV341"/>
    <mergeCell ref="AW341:BA341"/>
    <mergeCell ref="BB341:BF341"/>
    <mergeCell ref="BG341:BL341"/>
    <mergeCell ref="A342:F342"/>
    <mergeCell ref="G342:S342"/>
    <mergeCell ref="T342:Y342"/>
    <mergeCell ref="Z342:AD342"/>
    <mergeCell ref="AE342:AJ342"/>
    <mergeCell ref="AQ339:AV340"/>
    <mergeCell ref="AW339:BF339"/>
    <mergeCell ref="BG339:BL340"/>
    <mergeCell ref="AW340:BA340"/>
    <mergeCell ref="BB340:BF340"/>
    <mergeCell ref="A341:F341"/>
    <mergeCell ref="G341:S341"/>
    <mergeCell ref="T341:Y341"/>
    <mergeCell ref="Z341:AD341"/>
    <mergeCell ref="AE341:AJ341"/>
    <mergeCell ref="A339:F340"/>
    <mergeCell ref="G339:S340"/>
    <mergeCell ref="T339:Y340"/>
    <mergeCell ref="Z339:AD340"/>
    <mergeCell ref="AE339:AJ340"/>
    <mergeCell ref="AK339:AP340"/>
    <mergeCell ref="BP329:BS329"/>
    <mergeCell ref="A332:BL332"/>
    <mergeCell ref="A333:BL333"/>
    <mergeCell ref="A336:BL336"/>
    <mergeCell ref="A337:BL337"/>
    <mergeCell ref="A338:BL338"/>
    <mergeCell ref="AO329:AR329"/>
    <mergeCell ref="AS329:AW329"/>
    <mergeCell ref="AX329:BA329"/>
    <mergeCell ref="BB329:BF329"/>
    <mergeCell ref="BG329:BJ329"/>
    <mergeCell ref="BK329:BO329"/>
    <mergeCell ref="BB328:BF328"/>
    <mergeCell ref="BG328:BJ328"/>
    <mergeCell ref="BK328:BO328"/>
    <mergeCell ref="BP328:BS328"/>
    <mergeCell ref="A329:M329"/>
    <mergeCell ref="N329:U329"/>
    <mergeCell ref="V329:Z329"/>
    <mergeCell ref="AA329:AE329"/>
    <mergeCell ref="AF329:AI329"/>
    <mergeCell ref="AJ329:AN329"/>
    <mergeCell ref="BP327:BS327"/>
    <mergeCell ref="A328:M328"/>
    <mergeCell ref="N328:U328"/>
    <mergeCell ref="V328:Z328"/>
    <mergeCell ref="AA328:AE328"/>
    <mergeCell ref="AF328:AI328"/>
    <mergeCell ref="AJ328:AN328"/>
    <mergeCell ref="AO328:AR328"/>
    <mergeCell ref="AS328:AW328"/>
    <mergeCell ref="AX328:BA328"/>
    <mergeCell ref="AO327:AR327"/>
    <mergeCell ref="AS327:AW327"/>
    <mergeCell ref="AX327:BA327"/>
    <mergeCell ref="BB327:BF327"/>
    <mergeCell ref="BG327:BJ327"/>
    <mergeCell ref="BK327:BO327"/>
    <mergeCell ref="BB326:BF326"/>
    <mergeCell ref="BG326:BJ326"/>
    <mergeCell ref="BK326:BO326"/>
    <mergeCell ref="BP326:BS326"/>
    <mergeCell ref="A327:M327"/>
    <mergeCell ref="N327:U327"/>
    <mergeCell ref="V327:Z327"/>
    <mergeCell ref="AA327:AE327"/>
    <mergeCell ref="AF327:AI327"/>
    <mergeCell ref="AJ327:AN327"/>
    <mergeCell ref="AA326:AE326"/>
    <mergeCell ref="AF326:AI326"/>
    <mergeCell ref="AJ326:AN326"/>
    <mergeCell ref="AO326:AR326"/>
    <mergeCell ref="AS326:AW326"/>
    <mergeCell ref="AX326:BA326"/>
    <mergeCell ref="A323:BL323"/>
    <mergeCell ref="A324:BM324"/>
    <mergeCell ref="A325:M326"/>
    <mergeCell ref="N325:U326"/>
    <mergeCell ref="V325:Z326"/>
    <mergeCell ref="AA325:AI325"/>
    <mergeCell ref="AJ325:AR325"/>
    <mergeCell ref="AS325:BA325"/>
    <mergeCell ref="BB325:BJ325"/>
    <mergeCell ref="BK325:BS325"/>
    <mergeCell ref="AZ319:BD319"/>
    <mergeCell ref="A320:F320"/>
    <mergeCell ref="G320:S320"/>
    <mergeCell ref="T320:Z320"/>
    <mergeCell ref="AA320:AE320"/>
    <mergeCell ref="AF320:AJ320"/>
    <mergeCell ref="AK320:AO320"/>
    <mergeCell ref="AP320:AT320"/>
    <mergeCell ref="AU320:AY320"/>
    <mergeCell ref="AZ320:BD320"/>
    <mergeCell ref="AU318:AY318"/>
    <mergeCell ref="AZ318:BD318"/>
    <mergeCell ref="A319:F319"/>
    <mergeCell ref="G319:S319"/>
    <mergeCell ref="T319:Z319"/>
    <mergeCell ref="AA319:AE319"/>
    <mergeCell ref="AF319:AJ319"/>
    <mergeCell ref="AK319:AO319"/>
    <mergeCell ref="AP319:AT319"/>
    <mergeCell ref="AU319:AY319"/>
    <mergeCell ref="AP317:AT317"/>
    <mergeCell ref="AU317:AY317"/>
    <mergeCell ref="AZ317:BD317"/>
    <mergeCell ref="A318:F318"/>
    <mergeCell ref="G318:S318"/>
    <mergeCell ref="T318:Z318"/>
    <mergeCell ref="AA318:AE318"/>
    <mergeCell ref="AF318:AJ318"/>
    <mergeCell ref="AK318:AO318"/>
    <mergeCell ref="AP318:AT318"/>
    <mergeCell ref="A314:BL314"/>
    <mergeCell ref="A315:BD315"/>
    <mergeCell ref="A316:F317"/>
    <mergeCell ref="G316:S317"/>
    <mergeCell ref="T316:Z317"/>
    <mergeCell ref="AA316:AO316"/>
    <mergeCell ref="AP316:BD316"/>
    <mergeCell ref="AA317:AE317"/>
    <mergeCell ref="AF317:AJ317"/>
    <mergeCell ref="AK317:AO317"/>
    <mergeCell ref="AP312:AT312"/>
    <mergeCell ref="AU312:AY312"/>
    <mergeCell ref="AZ312:BD312"/>
    <mergeCell ref="BE312:BI312"/>
    <mergeCell ref="BJ312:BN312"/>
    <mergeCell ref="BO312:BS312"/>
    <mergeCell ref="A312:F312"/>
    <mergeCell ref="G312:S312"/>
    <mergeCell ref="T312:Z312"/>
    <mergeCell ref="AA312:AE312"/>
    <mergeCell ref="AF312:AJ312"/>
    <mergeCell ref="AK312:AO312"/>
    <mergeCell ref="AP311:AT311"/>
    <mergeCell ref="AU311:AY311"/>
    <mergeCell ref="AZ311:BD311"/>
    <mergeCell ref="BE311:BI311"/>
    <mergeCell ref="BJ311:BN311"/>
    <mergeCell ref="BO311:BS311"/>
    <mergeCell ref="A311:F311"/>
    <mergeCell ref="G311:S311"/>
    <mergeCell ref="T311:Z311"/>
    <mergeCell ref="AA311:AE311"/>
    <mergeCell ref="AF311:AJ311"/>
    <mergeCell ref="AK311:AO311"/>
    <mergeCell ref="AP310:AT310"/>
    <mergeCell ref="AU310:AY310"/>
    <mergeCell ref="AZ310:BD310"/>
    <mergeCell ref="BE310:BI310"/>
    <mergeCell ref="BJ310:BN310"/>
    <mergeCell ref="BO310:BS310"/>
    <mergeCell ref="A310:F310"/>
    <mergeCell ref="G310:S310"/>
    <mergeCell ref="T310:Z310"/>
    <mergeCell ref="AA310:AE310"/>
    <mergeCell ref="AF310:AJ310"/>
    <mergeCell ref="AK310:AO310"/>
    <mergeCell ref="AP309:AT309"/>
    <mergeCell ref="AU309:AY309"/>
    <mergeCell ref="AZ309:BD309"/>
    <mergeCell ref="BE309:BI309"/>
    <mergeCell ref="BJ309:BN309"/>
    <mergeCell ref="BO309:BS309"/>
    <mergeCell ref="A307:BS307"/>
    <mergeCell ref="A308:F309"/>
    <mergeCell ref="G308:S309"/>
    <mergeCell ref="T308:Z309"/>
    <mergeCell ref="AA308:AO308"/>
    <mergeCell ref="AP308:BD308"/>
    <mergeCell ref="BE308:BS308"/>
    <mergeCell ref="AA309:AE309"/>
    <mergeCell ref="AF309:AJ309"/>
    <mergeCell ref="AK309:AO309"/>
    <mergeCell ref="BA298:BC298"/>
    <mergeCell ref="BD298:BF298"/>
    <mergeCell ref="BG298:BI298"/>
    <mergeCell ref="BJ298:BL298"/>
    <mergeCell ref="A305:BL305"/>
    <mergeCell ref="A306:BS306"/>
    <mergeCell ref="A299:C299"/>
    <mergeCell ref="D299:V299"/>
    <mergeCell ref="W299:Y299"/>
    <mergeCell ref="Z299:AB299"/>
    <mergeCell ref="AI298:AK298"/>
    <mergeCell ref="AL298:AN298"/>
    <mergeCell ref="AO298:AQ298"/>
    <mergeCell ref="AR298:AT298"/>
    <mergeCell ref="AU298:AW298"/>
    <mergeCell ref="AX298:AZ298"/>
    <mergeCell ref="BA297:BC297"/>
    <mergeCell ref="BD297:BF297"/>
    <mergeCell ref="BG297:BI297"/>
    <mergeCell ref="BJ297:BL297"/>
    <mergeCell ref="A298:C298"/>
    <mergeCell ref="D298:V298"/>
    <mergeCell ref="W298:Y298"/>
    <mergeCell ref="Z298:AB298"/>
    <mergeCell ref="AC298:AE298"/>
    <mergeCell ref="AF298:AH298"/>
    <mergeCell ref="AI297:AK297"/>
    <mergeCell ref="AL297:AN297"/>
    <mergeCell ref="AO297:AQ297"/>
    <mergeCell ref="AR297:AT297"/>
    <mergeCell ref="AU297:AW297"/>
    <mergeCell ref="AX297:AZ297"/>
    <mergeCell ref="BA296:BC296"/>
    <mergeCell ref="BD296:BF296"/>
    <mergeCell ref="BG296:BI296"/>
    <mergeCell ref="BJ296:BL296"/>
    <mergeCell ref="A297:C297"/>
    <mergeCell ref="D297:V297"/>
    <mergeCell ref="W297:Y297"/>
    <mergeCell ref="Z297:AB297"/>
    <mergeCell ref="AC297:AE297"/>
    <mergeCell ref="AF297:AH297"/>
    <mergeCell ref="AI296:AK296"/>
    <mergeCell ref="AL296:AN296"/>
    <mergeCell ref="AO296:AQ296"/>
    <mergeCell ref="AR296:AT296"/>
    <mergeCell ref="AU296:AW296"/>
    <mergeCell ref="AX296:AZ296"/>
    <mergeCell ref="A296:C296"/>
    <mergeCell ref="D296:V296"/>
    <mergeCell ref="W296:Y296"/>
    <mergeCell ref="Z296:AB296"/>
    <mergeCell ref="AC296:AE296"/>
    <mergeCell ref="AF296:AH296"/>
    <mergeCell ref="BJ294:BL295"/>
    <mergeCell ref="W295:Y295"/>
    <mergeCell ref="Z295:AB295"/>
    <mergeCell ref="AC295:AE295"/>
    <mergeCell ref="AF295:AH295"/>
    <mergeCell ref="AI295:AK295"/>
    <mergeCell ref="AL295:AN295"/>
    <mergeCell ref="AO295:AQ295"/>
    <mergeCell ref="AR295:AT295"/>
    <mergeCell ref="BG293:BL293"/>
    <mergeCell ref="W294:AB294"/>
    <mergeCell ref="AC294:AH294"/>
    <mergeCell ref="AI294:AN294"/>
    <mergeCell ref="AO294:AT294"/>
    <mergeCell ref="AU294:AW295"/>
    <mergeCell ref="AX294:AZ295"/>
    <mergeCell ref="BA294:BC295"/>
    <mergeCell ref="BD294:BF295"/>
    <mergeCell ref="BG294:BI295"/>
    <mergeCell ref="A293:C295"/>
    <mergeCell ref="D293:V295"/>
    <mergeCell ref="W293:AH293"/>
    <mergeCell ref="AI293:AT293"/>
    <mergeCell ref="AU293:AZ293"/>
    <mergeCell ref="BA293:BF293"/>
    <mergeCell ref="AT282:AX282"/>
    <mergeCell ref="AY282:BC282"/>
    <mergeCell ref="BD282:BH282"/>
    <mergeCell ref="BI282:BM282"/>
    <mergeCell ref="BN282:BR282"/>
    <mergeCell ref="A292:BL292"/>
    <mergeCell ref="AT283:AX283"/>
    <mergeCell ref="AY283:BC283"/>
    <mergeCell ref="BD283:BH283"/>
    <mergeCell ref="BI283:BM283"/>
    <mergeCell ref="A282:T282"/>
    <mergeCell ref="U282:Y282"/>
    <mergeCell ref="Z282:AD282"/>
    <mergeCell ref="AE282:AI282"/>
    <mergeCell ref="AJ282:AN282"/>
    <mergeCell ref="AO282:AS282"/>
    <mergeCell ref="AO281:AS281"/>
    <mergeCell ref="AT281:AX281"/>
    <mergeCell ref="AY281:BC281"/>
    <mergeCell ref="BD281:BH281"/>
    <mergeCell ref="BI281:BM281"/>
    <mergeCell ref="BN281:BR281"/>
    <mergeCell ref="AT280:AX280"/>
    <mergeCell ref="AY280:BC280"/>
    <mergeCell ref="BD280:BH280"/>
    <mergeCell ref="BI280:BM280"/>
    <mergeCell ref="BN280:BR280"/>
    <mergeCell ref="A281:T281"/>
    <mergeCell ref="U281:Y281"/>
    <mergeCell ref="Z281:AD281"/>
    <mergeCell ref="AE281:AI281"/>
    <mergeCell ref="AJ281:AN281"/>
    <mergeCell ref="A280:T280"/>
    <mergeCell ref="U280:Y280"/>
    <mergeCell ref="Z280:AD280"/>
    <mergeCell ref="AE280:AI280"/>
    <mergeCell ref="AJ280:AN280"/>
    <mergeCell ref="AO280:AS280"/>
    <mergeCell ref="AO279:AS279"/>
    <mergeCell ref="AT279:AX279"/>
    <mergeCell ref="AY279:BC279"/>
    <mergeCell ref="BD279:BH279"/>
    <mergeCell ref="BI279:BM279"/>
    <mergeCell ref="BN279:BR279"/>
    <mergeCell ref="A278:T279"/>
    <mergeCell ref="U278:AD278"/>
    <mergeCell ref="AE278:AN278"/>
    <mergeCell ref="AO278:AX278"/>
    <mergeCell ref="AY278:BH278"/>
    <mergeCell ref="BI278:BR278"/>
    <mergeCell ref="U279:Y279"/>
    <mergeCell ref="Z279:AD279"/>
    <mergeCell ref="AE279:AI279"/>
    <mergeCell ref="AJ279:AN279"/>
    <mergeCell ref="AP206:AT206"/>
    <mergeCell ref="AU206:AY206"/>
    <mergeCell ref="AZ206:BD206"/>
    <mergeCell ref="BE206:BI206"/>
    <mergeCell ref="A276:BL276"/>
    <mergeCell ref="A277:BR277"/>
    <mergeCell ref="AP207:AT207"/>
    <mergeCell ref="AU207:AY207"/>
    <mergeCell ref="AZ207:BD207"/>
    <mergeCell ref="BE207:BI207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BT131:BX131"/>
    <mergeCell ref="A201:BL201"/>
    <mergeCell ref="A202:C203"/>
    <mergeCell ref="D202:P203"/>
    <mergeCell ref="Q202:U203"/>
    <mergeCell ref="V202:AE203"/>
    <mergeCell ref="AF202:AT202"/>
    <mergeCell ref="AU202:BI202"/>
    <mergeCell ref="AF203:AJ203"/>
    <mergeCell ref="AK203:AO203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AT121:AX121"/>
    <mergeCell ref="AY121:BC121"/>
    <mergeCell ref="BD121:BH121"/>
    <mergeCell ref="A122:C122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2:AV82"/>
    <mergeCell ref="AW82:BA82"/>
    <mergeCell ref="BB82:BF82"/>
    <mergeCell ref="BG82:BK82"/>
    <mergeCell ref="A94:BL94"/>
    <mergeCell ref="A95:BK95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6:BY56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298 A120">
    <cfRule type="cellIs" dxfId="283" priority="288" stopIfTrue="1" operator="equal">
      <formula>A109</formula>
    </cfRule>
  </conditionalFormatting>
  <conditionalFormatting sqref="A131:C131 A206:C206">
    <cfRule type="cellIs" dxfId="282" priority="289" stopIfTrue="1" operator="equal">
      <formula>A130</formula>
    </cfRule>
    <cfRule type="cellIs" dxfId="281" priority="290" stopIfTrue="1" operator="equal">
      <formula>0</formula>
    </cfRule>
  </conditionalFormatting>
  <conditionalFormatting sqref="A111">
    <cfRule type="cellIs" dxfId="280" priority="287" stopIfTrue="1" operator="equal">
      <formula>A110</formula>
    </cfRule>
  </conditionalFormatting>
  <conditionalFormatting sqref="A112">
    <cfRule type="cellIs" dxfId="279" priority="286" stopIfTrue="1" operator="equal">
      <formula>A111</formula>
    </cfRule>
  </conditionalFormatting>
  <conditionalFormatting sqref="A123">
    <cfRule type="cellIs" dxfId="278" priority="292" stopIfTrue="1" operator="equal">
      <formula>A120</formula>
    </cfRule>
  </conditionalFormatting>
  <conditionalFormatting sqref="A121">
    <cfRule type="cellIs" dxfId="277" priority="284" stopIfTrue="1" operator="equal">
      <formula>A120</formula>
    </cfRule>
  </conditionalFormatting>
  <conditionalFormatting sqref="A122">
    <cfRule type="cellIs" dxfId="276" priority="283" stopIfTrue="1" operator="equal">
      <formula>A121</formula>
    </cfRule>
  </conditionalFormatting>
  <conditionalFormatting sqref="A299">
    <cfRule type="cellIs" dxfId="275" priority="5" stopIfTrue="1" operator="equal">
      <formula>A298</formula>
    </cfRule>
  </conditionalFormatting>
  <conditionalFormatting sqref="A132:C132">
    <cfRule type="cellIs" dxfId="274" priority="280" stopIfTrue="1" operator="equal">
      <formula>A131</formula>
    </cfRule>
    <cfRule type="cellIs" dxfId="273" priority="281" stopIfTrue="1" operator="equal">
      <formula>0</formula>
    </cfRule>
  </conditionalFormatting>
  <conditionalFormatting sqref="A133:C133">
    <cfRule type="cellIs" dxfId="272" priority="278" stopIfTrue="1" operator="equal">
      <formula>A132</formula>
    </cfRule>
    <cfRule type="cellIs" dxfId="271" priority="279" stopIfTrue="1" operator="equal">
      <formula>0</formula>
    </cfRule>
  </conditionalFormatting>
  <conditionalFormatting sqref="A134:C134">
    <cfRule type="cellIs" dxfId="270" priority="276" stopIfTrue="1" operator="equal">
      <formula>A133</formula>
    </cfRule>
    <cfRule type="cellIs" dxfId="269" priority="277" stopIfTrue="1" operator="equal">
      <formula>0</formula>
    </cfRule>
  </conditionalFormatting>
  <conditionalFormatting sqref="A135:C135">
    <cfRule type="cellIs" dxfId="268" priority="274" stopIfTrue="1" operator="equal">
      <formula>A134</formula>
    </cfRule>
    <cfRule type="cellIs" dxfId="267" priority="275" stopIfTrue="1" operator="equal">
      <formula>0</formula>
    </cfRule>
  </conditionalFormatting>
  <conditionalFormatting sqref="A136:C136">
    <cfRule type="cellIs" dxfId="266" priority="272" stopIfTrue="1" operator="equal">
      <formula>A135</formula>
    </cfRule>
    <cfRule type="cellIs" dxfId="265" priority="273" stopIfTrue="1" operator="equal">
      <formula>0</formula>
    </cfRule>
  </conditionalFormatting>
  <conditionalFormatting sqref="A137:C137">
    <cfRule type="cellIs" dxfId="264" priority="270" stopIfTrue="1" operator="equal">
      <formula>A136</formula>
    </cfRule>
    <cfRule type="cellIs" dxfId="263" priority="271" stopIfTrue="1" operator="equal">
      <formula>0</formula>
    </cfRule>
  </conditionalFormatting>
  <conditionalFormatting sqref="A138:C138">
    <cfRule type="cellIs" dxfId="262" priority="268" stopIfTrue="1" operator="equal">
      <formula>A137</formula>
    </cfRule>
    <cfRule type="cellIs" dxfId="261" priority="269" stopIfTrue="1" operator="equal">
      <formula>0</formula>
    </cfRule>
  </conditionalFormatting>
  <conditionalFormatting sqref="A139:C139">
    <cfRule type="cellIs" dxfId="260" priority="266" stopIfTrue="1" operator="equal">
      <formula>A138</formula>
    </cfRule>
    <cfRule type="cellIs" dxfId="259" priority="267" stopIfTrue="1" operator="equal">
      <formula>0</formula>
    </cfRule>
  </conditionalFormatting>
  <conditionalFormatting sqref="A140:C140">
    <cfRule type="cellIs" dxfId="258" priority="264" stopIfTrue="1" operator="equal">
      <formula>A139</formula>
    </cfRule>
    <cfRule type="cellIs" dxfId="257" priority="265" stopIfTrue="1" operator="equal">
      <formula>0</formula>
    </cfRule>
  </conditionalFormatting>
  <conditionalFormatting sqref="A141:C141">
    <cfRule type="cellIs" dxfId="256" priority="262" stopIfTrue="1" operator="equal">
      <formula>A140</formula>
    </cfRule>
    <cfRule type="cellIs" dxfId="255" priority="263" stopIfTrue="1" operator="equal">
      <formula>0</formula>
    </cfRule>
  </conditionalFormatting>
  <conditionalFormatting sqref="A142:C142">
    <cfRule type="cellIs" dxfId="254" priority="260" stopIfTrue="1" operator="equal">
      <formula>A141</formula>
    </cfRule>
    <cfRule type="cellIs" dxfId="253" priority="261" stopIfTrue="1" operator="equal">
      <formula>0</formula>
    </cfRule>
  </conditionalFormatting>
  <conditionalFormatting sqref="A143:C143">
    <cfRule type="cellIs" dxfId="252" priority="258" stopIfTrue="1" operator="equal">
      <formula>A142</formula>
    </cfRule>
    <cfRule type="cellIs" dxfId="251" priority="259" stopIfTrue="1" operator="equal">
      <formula>0</formula>
    </cfRule>
  </conditionalFormatting>
  <conditionalFormatting sqref="A144:C144">
    <cfRule type="cellIs" dxfId="250" priority="256" stopIfTrue="1" operator="equal">
      <formula>A143</formula>
    </cfRule>
    <cfRule type="cellIs" dxfId="249" priority="257" stopIfTrue="1" operator="equal">
      <formula>0</formula>
    </cfRule>
  </conditionalFormatting>
  <conditionalFormatting sqref="A145:C145">
    <cfRule type="cellIs" dxfId="248" priority="254" stopIfTrue="1" operator="equal">
      <formula>A144</formula>
    </cfRule>
    <cfRule type="cellIs" dxfId="247" priority="255" stopIfTrue="1" operator="equal">
      <formula>0</formula>
    </cfRule>
  </conditionalFormatting>
  <conditionalFormatting sqref="A146:C146">
    <cfRule type="cellIs" dxfId="246" priority="252" stopIfTrue="1" operator="equal">
      <formula>A145</formula>
    </cfRule>
    <cfRule type="cellIs" dxfId="245" priority="253" stopIfTrue="1" operator="equal">
      <formula>0</formula>
    </cfRule>
  </conditionalFormatting>
  <conditionalFormatting sqref="A147:C147">
    <cfRule type="cellIs" dxfId="244" priority="250" stopIfTrue="1" operator="equal">
      <formula>A146</formula>
    </cfRule>
    <cfRule type="cellIs" dxfId="243" priority="251" stopIfTrue="1" operator="equal">
      <formula>0</formula>
    </cfRule>
  </conditionalFormatting>
  <conditionalFormatting sqref="A148:C148">
    <cfRule type="cellIs" dxfId="242" priority="248" stopIfTrue="1" operator="equal">
      <formula>A147</formula>
    </cfRule>
    <cfRule type="cellIs" dxfId="241" priority="249" stopIfTrue="1" operator="equal">
      <formula>0</formula>
    </cfRule>
  </conditionalFormatting>
  <conditionalFormatting sqref="A149:C149">
    <cfRule type="cellIs" dxfId="240" priority="246" stopIfTrue="1" operator="equal">
      <formula>A148</formula>
    </cfRule>
    <cfRule type="cellIs" dxfId="239" priority="247" stopIfTrue="1" operator="equal">
      <formula>0</formula>
    </cfRule>
  </conditionalFormatting>
  <conditionalFormatting sqref="A150:C150">
    <cfRule type="cellIs" dxfId="238" priority="244" stopIfTrue="1" operator="equal">
      <formula>A149</formula>
    </cfRule>
    <cfRule type="cellIs" dxfId="237" priority="245" stopIfTrue="1" operator="equal">
      <formula>0</formula>
    </cfRule>
  </conditionalFormatting>
  <conditionalFormatting sqref="A151:C151">
    <cfRule type="cellIs" dxfId="236" priority="242" stopIfTrue="1" operator="equal">
      <formula>A150</formula>
    </cfRule>
    <cfRule type="cellIs" dxfId="235" priority="243" stopIfTrue="1" operator="equal">
      <formula>0</formula>
    </cfRule>
  </conditionalFormatting>
  <conditionalFormatting sqref="A152:C152">
    <cfRule type="cellIs" dxfId="234" priority="240" stopIfTrue="1" operator="equal">
      <formula>A151</formula>
    </cfRule>
    <cfRule type="cellIs" dxfId="233" priority="241" stopIfTrue="1" operator="equal">
      <formula>0</formula>
    </cfRule>
  </conditionalFormatting>
  <conditionalFormatting sqref="A153:C153">
    <cfRule type="cellIs" dxfId="232" priority="238" stopIfTrue="1" operator="equal">
      <formula>A152</formula>
    </cfRule>
    <cfRule type="cellIs" dxfId="231" priority="239" stopIfTrue="1" operator="equal">
      <formula>0</formula>
    </cfRule>
  </conditionalFormatting>
  <conditionalFormatting sqref="A154:C154">
    <cfRule type="cellIs" dxfId="230" priority="236" stopIfTrue="1" operator="equal">
      <formula>A153</formula>
    </cfRule>
    <cfRule type="cellIs" dxfId="229" priority="237" stopIfTrue="1" operator="equal">
      <formula>0</formula>
    </cfRule>
  </conditionalFormatting>
  <conditionalFormatting sqref="A155:C155">
    <cfRule type="cellIs" dxfId="228" priority="234" stopIfTrue="1" operator="equal">
      <formula>A154</formula>
    </cfRule>
    <cfRule type="cellIs" dxfId="227" priority="235" stopIfTrue="1" operator="equal">
      <formula>0</formula>
    </cfRule>
  </conditionalFormatting>
  <conditionalFormatting sqref="A156:C156">
    <cfRule type="cellIs" dxfId="226" priority="232" stopIfTrue="1" operator="equal">
      <formula>A155</formula>
    </cfRule>
    <cfRule type="cellIs" dxfId="225" priority="233" stopIfTrue="1" operator="equal">
      <formula>0</formula>
    </cfRule>
  </conditionalFormatting>
  <conditionalFormatting sqref="A157:C157">
    <cfRule type="cellIs" dxfId="224" priority="230" stopIfTrue="1" operator="equal">
      <formula>A156</formula>
    </cfRule>
    <cfRule type="cellIs" dxfId="223" priority="231" stopIfTrue="1" operator="equal">
      <formula>0</formula>
    </cfRule>
  </conditionalFormatting>
  <conditionalFormatting sqref="A158:C158">
    <cfRule type="cellIs" dxfId="222" priority="228" stopIfTrue="1" operator="equal">
      <formula>A157</formula>
    </cfRule>
    <cfRule type="cellIs" dxfId="221" priority="229" stopIfTrue="1" operator="equal">
      <formula>0</formula>
    </cfRule>
  </conditionalFormatting>
  <conditionalFormatting sqref="A159:C159">
    <cfRule type="cellIs" dxfId="220" priority="226" stopIfTrue="1" operator="equal">
      <formula>A158</formula>
    </cfRule>
    <cfRule type="cellIs" dxfId="219" priority="227" stopIfTrue="1" operator="equal">
      <formula>0</formula>
    </cfRule>
  </conditionalFormatting>
  <conditionalFormatting sqref="A160:C160">
    <cfRule type="cellIs" dxfId="218" priority="224" stopIfTrue="1" operator="equal">
      <formula>A159</formula>
    </cfRule>
    <cfRule type="cellIs" dxfId="217" priority="225" stopIfTrue="1" operator="equal">
      <formula>0</formula>
    </cfRule>
  </conditionalFormatting>
  <conditionalFormatting sqref="A161:C161">
    <cfRule type="cellIs" dxfId="216" priority="222" stopIfTrue="1" operator="equal">
      <formula>A160</formula>
    </cfRule>
    <cfRule type="cellIs" dxfId="215" priority="223" stopIfTrue="1" operator="equal">
      <formula>0</formula>
    </cfRule>
  </conditionalFormatting>
  <conditionalFormatting sqref="A162:C162">
    <cfRule type="cellIs" dxfId="214" priority="220" stopIfTrue="1" operator="equal">
      <formula>A161</formula>
    </cfRule>
    <cfRule type="cellIs" dxfId="213" priority="221" stopIfTrue="1" operator="equal">
      <formula>0</formula>
    </cfRule>
  </conditionalFormatting>
  <conditionalFormatting sqref="A163:C163">
    <cfRule type="cellIs" dxfId="212" priority="218" stopIfTrue="1" operator="equal">
      <formula>A162</formula>
    </cfRule>
    <cfRule type="cellIs" dxfId="211" priority="219" stopIfTrue="1" operator="equal">
      <formula>0</formula>
    </cfRule>
  </conditionalFormatting>
  <conditionalFormatting sqref="A164:C164">
    <cfRule type="cellIs" dxfId="210" priority="216" stopIfTrue="1" operator="equal">
      <formula>A163</formula>
    </cfRule>
    <cfRule type="cellIs" dxfId="209" priority="217" stopIfTrue="1" operator="equal">
      <formula>0</formula>
    </cfRule>
  </conditionalFormatting>
  <conditionalFormatting sqref="A165:C165">
    <cfRule type="cellIs" dxfId="208" priority="214" stopIfTrue="1" operator="equal">
      <formula>A164</formula>
    </cfRule>
    <cfRule type="cellIs" dxfId="207" priority="215" stopIfTrue="1" operator="equal">
      <formula>0</formula>
    </cfRule>
  </conditionalFormatting>
  <conditionalFormatting sqref="A166:C166">
    <cfRule type="cellIs" dxfId="206" priority="212" stopIfTrue="1" operator="equal">
      <formula>A165</formula>
    </cfRule>
    <cfRule type="cellIs" dxfId="205" priority="213" stopIfTrue="1" operator="equal">
      <formula>0</formula>
    </cfRule>
  </conditionalFormatting>
  <conditionalFormatting sqref="A167:C167">
    <cfRule type="cellIs" dxfId="204" priority="210" stopIfTrue="1" operator="equal">
      <formula>A166</formula>
    </cfRule>
    <cfRule type="cellIs" dxfId="203" priority="211" stopIfTrue="1" operator="equal">
      <formula>0</formula>
    </cfRule>
  </conditionalFormatting>
  <conditionalFormatting sqref="A168:C168">
    <cfRule type="cellIs" dxfId="202" priority="208" stopIfTrue="1" operator="equal">
      <formula>A167</formula>
    </cfRule>
    <cfRule type="cellIs" dxfId="201" priority="209" stopIfTrue="1" operator="equal">
      <formula>0</formula>
    </cfRule>
  </conditionalFormatting>
  <conditionalFormatting sqref="A169:C169">
    <cfRule type="cellIs" dxfId="200" priority="206" stopIfTrue="1" operator="equal">
      <formula>A168</formula>
    </cfRule>
    <cfRule type="cellIs" dxfId="199" priority="207" stopIfTrue="1" operator="equal">
      <formula>0</formula>
    </cfRule>
  </conditionalFormatting>
  <conditionalFormatting sqref="A170:C170">
    <cfRule type="cellIs" dxfId="198" priority="204" stopIfTrue="1" operator="equal">
      <formula>A169</formula>
    </cfRule>
    <cfRule type="cellIs" dxfId="197" priority="205" stopIfTrue="1" operator="equal">
      <formula>0</formula>
    </cfRule>
  </conditionalFormatting>
  <conditionalFormatting sqref="A171:C171">
    <cfRule type="cellIs" dxfId="196" priority="202" stopIfTrue="1" operator="equal">
      <formula>A170</formula>
    </cfRule>
    <cfRule type="cellIs" dxfId="195" priority="203" stopIfTrue="1" operator="equal">
      <formula>0</formula>
    </cfRule>
  </conditionalFormatting>
  <conditionalFormatting sqref="A172:C172">
    <cfRule type="cellIs" dxfId="194" priority="200" stopIfTrue="1" operator="equal">
      <formula>A171</formula>
    </cfRule>
    <cfRule type="cellIs" dxfId="193" priority="201" stopIfTrue="1" operator="equal">
      <formula>0</formula>
    </cfRule>
  </conditionalFormatting>
  <conditionalFormatting sqref="A173:C173">
    <cfRule type="cellIs" dxfId="192" priority="198" stopIfTrue="1" operator="equal">
      <formula>A172</formula>
    </cfRule>
    <cfRule type="cellIs" dxfId="191" priority="199" stopIfTrue="1" operator="equal">
      <formula>0</formula>
    </cfRule>
  </conditionalFormatting>
  <conditionalFormatting sqref="A174:C174">
    <cfRule type="cellIs" dxfId="190" priority="196" stopIfTrue="1" operator="equal">
      <formula>A173</formula>
    </cfRule>
    <cfRule type="cellIs" dxfId="189" priority="197" stopIfTrue="1" operator="equal">
      <formula>0</formula>
    </cfRule>
  </conditionalFormatting>
  <conditionalFormatting sqref="A175:C175">
    <cfRule type="cellIs" dxfId="188" priority="194" stopIfTrue="1" operator="equal">
      <formula>A174</formula>
    </cfRule>
    <cfRule type="cellIs" dxfId="187" priority="195" stopIfTrue="1" operator="equal">
      <formula>0</formula>
    </cfRule>
  </conditionalFormatting>
  <conditionalFormatting sqref="A176:C176">
    <cfRule type="cellIs" dxfId="186" priority="192" stopIfTrue="1" operator="equal">
      <formula>A175</formula>
    </cfRule>
    <cfRule type="cellIs" dxfId="185" priority="193" stopIfTrue="1" operator="equal">
      <formula>0</formula>
    </cfRule>
  </conditionalFormatting>
  <conditionalFormatting sqref="A177:C177">
    <cfRule type="cellIs" dxfId="184" priority="190" stopIfTrue="1" operator="equal">
      <formula>A176</formula>
    </cfRule>
    <cfRule type="cellIs" dxfId="183" priority="191" stopIfTrue="1" operator="equal">
      <formula>0</formula>
    </cfRule>
  </conditionalFormatting>
  <conditionalFormatting sqref="A178:C178">
    <cfRule type="cellIs" dxfId="182" priority="188" stopIfTrue="1" operator="equal">
      <formula>A177</formula>
    </cfRule>
    <cfRule type="cellIs" dxfId="181" priority="189" stopIfTrue="1" operator="equal">
      <formula>0</formula>
    </cfRule>
  </conditionalFormatting>
  <conditionalFormatting sqref="A179:C179">
    <cfRule type="cellIs" dxfId="180" priority="186" stopIfTrue="1" operator="equal">
      <formula>A178</formula>
    </cfRule>
    <cfRule type="cellIs" dxfId="179" priority="187" stopIfTrue="1" operator="equal">
      <formula>0</formula>
    </cfRule>
  </conditionalFormatting>
  <conditionalFormatting sqref="A180:C180">
    <cfRule type="cellIs" dxfId="178" priority="184" stopIfTrue="1" operator="equal">
      <formula>A179</formula>
    </cfRule>
    <cfRule type="cellIs" dxfId="177" priority="185" stopIfTrue="1" operator="equal">
      <formula>0</formula>
    </cfRule>
  </conditionalFormatting>
  <conditionalFormatting sqref="A181:C181">
    <cfRule type="cellIs" dxfId="176" priority="182" stopIfTrue="1" operator="equal">
      <formula>A180</formula>
    </cfRule>
    <cfRule type="cellIs" dxfId="175" priority="183" stopIfTrue="1" operator="equal">
      <formula>0</formula>
    </cfRule>
  </conditionalFormatting>
  <conditionalFormatting sqref="A182:C182">
    <cfRule type="cellIs" dxfId="174" priority="180" stopIfTrue="1" operator="equal">
      <formula>A181</formula>
    </cfRule>
    <cfRule type="cellIs" dxfId="173" priority="181" stopIfTrue="1" operator="equal">
      <formula>0</formula>
    </cfRule>
  </conditionalFormatting>
  <conditionalFormatting sqref="A183:C183">
    <cfRule type="cellIs" dxfId="172" priority="178" stopIfTrue="1" operator="equal">
      <formula>A182</formula>
    </cfRule>
    <cfRule type="cellIs" dxfId="171" priority="179" stopIfTrue="1" operator="equal">
      <formula>0</formula>
    </cfRule>
  </conditionalFormatting>
  <conditionalFormatting sqref="A184:C184">
    <cfRule type="cellIs" dxfId="170" priority="176" stopIfTrue="1" operator="equal">
      <formula>A183</formula>
    </cfRule>
    <cfRule type="cellIs" dxfId="169" priority="177" stopIfTrue="1" operator="equal">
      <formula>0</formula>
    </cfRule>
  </conditionalFormatting>
  <conditionalFormatting sqref="A185:C185">
    <cfRule type="cellIs" dxfId="168" priority="174" stopIfTrue="1" operator="equal">
      <formula>A184</formula>
    </cfRule>
    <cfRule type="cellIs" dxfId="167" priority="175" stopIfTrue="1" operator="equal">
      <formula>0</formula>
    </cfRule>
  </conditionalFormatting>
  <conditionalFormatting sqref="A186:C186">
    <cfRule type="cellIs" dxfId="166" priority="172" stopIfTrue="1" operator="equal">
      <formula>A185</formula>
    </cfRule>
    <cfRule type="cellIs" dxfId="165" priority="173" stopIfTrue="1" operator="equal">
      <formula>0</formula>
    </cfRule>
  </conditionalFormatting>
  <conditionalFormatting sqref="A187:C187">
    <cfRule type="cellIs" dxfId="164" priority="170" stopIfTrue="1" operator="equal">
      <formula>A186</formula>
    </cfRule>
    <cfRule type="cellIs" dxfId="163" priority="171" stopIfTrue="1" operator="equal">
      <formula>0</formula>
    </cfRule>
  </conditionalFormatting>
  <conditionalFormatting sqref="A188:C188">
    <cfRule type="cellIs" dxfId="162" priority="168" stopIfTrue="1" operator="equal">
      <formula>A187</formula>
    </cfRule>
    <cfRule type="cellIs" dxfId="161" priority="169" stopIfTrue="1" operator="equal">
      <formula>0</formula>
    </cfRule>
  </conditionalFormatting>
  <conditionalFormatting sqref="A189:C189">
    <cfRule type="cellIs" dxfId="160" priority="166" stopIfTrue="1" operator="equal">
      <formula>A188</formula>
    </cfRule>
    <cfRule type="cellIs" dxfId="159" priority="167" stopIfTrue="1" operator="equal">
      <formula>0</formula>
    </cfRule>
  </conditionalFormatting>
  <conditionalFormatting sqref="A190:C190">
    <cfRule type="cellIs" dxfId="158" priority="164" stopIfTrue="1" operator="equal">
      <formula>A189</formula>
    </cfRule>
    <cfRule type="cellIs" dxfId="157" priority="165" stopIfTrue="1" operator="equal">
      <formula>0</formula>
    </cfRule>
  </conditionalFormatting>
  <conditionalFormatting sqref="A191:C191">
    <cfRule type="cellIs" dxfId="156" priority="162" stopIfTrue="1" operator="equal">
      <formula>A190</formula>
    </cfRule>
    <cfRule type="cellIs" dxfId="155" priority="163" stopIfTrue="1" operator="equal">
      <formula>0</formula>
    </cfRule>
  </conditionalFormatting>
  <conditionalFormatting sqref="A192:C192">
    <cfRule type="cellIs" dxfId="154" priority="160" stopIfTrue="1" operator="equal">
      <formula>A191</formula>
    </cfRule>
    <cfRule type="cellIs" dxfId="153" priority="161" stopIfTrue="1" operator="equal">
      <formula>0</formula>
    </cfRule>
  </conditionalFormatting>
  <conditionalFormatting sqref="A193:C193">
    <cfRule type="cellIs" dxfId="152" priority="158" stopIfTrue="1" operator="equal">
      <formula>A192</formula>
    </cfRule>
    <cfRule type="cellIs" dxfId="151" priority="159" stopIfTrue="1" operator="equal">
      <formula>0</formula>
    </cfRule>
  </conditionalFormatting>
  <conditionalFormatting sqref="A194:C194">
    <cfRule type="cellIs" dxfId="150" priority="156" stopIfTrue="1" operator="equal">
      <formula>A193</formula>
    </cfRule>
    <cfRule type="cellIs" dxfId="149" priority="157" stopIfTrue="1" operator="equal">
      <formula>0</formula>
    </cfRule>
  </conditionalFormatting>
  <conditionalFormatting sqref="A195:C195">
    <cfRule type="cellIs" dxfId="148" priority="154" stopIfTrue="1" operator="equal">
      <formula>A194</formula>
    </cfRule>
    <cfRule type="cellIs" dxfId="147" priority="155" stopIfTrue="1" operator="equal">
      <formula>0</formula>
    </cfRule>
  </conditionalFormatting>
  <conditionalFormatting sqref="A196:C196">
    <cfRule type="cellIs" dxfId="146" priority="152" stopIfTrue="1" operator="equal">
      <formula>A195</formula>
    </cfRule>
    <cfRule type="cellIs" dxfId="145" priority="153" stopIfTrue="1" operator="equal">
      <formula>0</formula>
    </cfRule>
  </conditionalFormatting>
  <conditionalFormatting sqref="A197:C197">
    <cfRule type="cellIs" dxfId="144" priority="150" stopIfTrue="1" operator="equal">
      <formula>A196</formula>
    </cfRule>
    <cfRule type="cellIs" dxfId="143" priority="151" stopIfTrue="1" operator="equal">
      <formula>0</formula>
    </cfRule>
  </conditionalFormatting>
  <conditionalFormatting sqref="A198:C198">
    <cfRule type="cellIs" dxfId="142" priority="148" stopIfTrue="1" operator="equal">
      <formula>A197</formula>
    </cfRule>
    <cfRule type="cellIs" dxfId="141" priority="149" stopIfTrue="1" operator="equal">
      <formula>0</formula>
    </cfRule>
  </conditionalFormatting>
  <conditionalFormatting sqref="A199:C199">
    <cfRule type="cellIs" dxfId="140" priority="146" stopIfTrue="1" operator="equal">
      <formula>A198</formula>
    </cfRule>
    <cfRule type="cellIs" dxfId="139" priority="147" stopIfTrue="1" operator="equal">
      <formula>0</formula>
    </cfRule>
  </conditionalFormatting>
  <conditionalFormatting sqref="A207:C207">
    <cfRule type="cellIs" dxfId="138" priority="142" stopIfTrue="1" operator="equal">
      <formula>A206</formula>
    </cfRule>
    <cfRule type="cellIs" dxfId="137" priority="143" stopIfTrue="1" operator="equal">
      <formula>0</formula>
    </cfRule>
  </conditionalFormatting>
  <conditionalFormatting sqref="A208:C208">
    <cfRule type="cellIs" dxfId="136" priority="140" stopIfTrue="1" operator="equal">
      <formula>A207</formula>
    </cfRule>
    <cfRule type="cellIs" dxfId="135" priority="141" stopIfTrue="1" operator="equal">
      <formula>0</formula>
    </cfRule>
  </conditionalFormatting>
  <conditionalFormatting sqref="A209:C209">
    <cfRule type="cellIs" dxfId="134" priority="138" stopIfTrue="1" operator="equal">
      <formula>A208</formula>
    </cfRule>
    <cfRule type="cellIs" dxfId="133" priority="139" stopIfTrue="1" operator="equal">
      <formula>0</formula>
    </cfRule>
  </conditionalFormatting>
  <conditionalFormatting sqref="A210:C210">
    <cfRule type="cellIs" dxfId="132" priority="136" stopIfTrue="1" operator="equal">
      <formula>A209</formula>
    </cfRule>
    <cfRule type="cellIs" dxfId="131" priority="137" stopIfTrue="1" operator="equal">
      <formula>0</formula>
    </cfRule>
  </conditionalFormatting>
  <conditionalFormatting sqref="A211:C211">
    <cfRule type="cellIs" dxfId="130" priority="134" stopIfTrue="1" operator="equal">
      <formula>A210</formula>
    </cfRule>
    <cfRule type="cellIs" dxfId="129" priority="135" stopIfTrue="1" operator="equal">
      <formula>0</formula>
    </cfRule>
  </conditionalFormatting>
  <conditionalFormatting sqref="A212:C212">
    <cfRule type="cellIs" dxfId="128" priority="132" stopIfTrue="1" operator="equal">
      <formula>A211</formula>
    </cfRule>
    <cfRule type="cellIs" dxfId="127" priority="133" stopIfTrue="1" operator="equal">
      <formula>0</formula>
    </cfRule>
  </conditionalFormatting>
  <conditionalFormatting sqref="A213:C213">
    <cfRule type="cellIs" dxfId="126" priority="130" stopIfTrue="1" operator="equal">
      <formula>A212</formula>
    </cfRule>
    <cfRule type="cellIs" dxfId="125" priority="131" stopIfTrue="1" operator="equal">
      <formula>0</formula>
    </cfRule>
  </conditionalFormatting>
  <conditionalFormatting sqref="A214:C214">
    <cfRule type="cellIs" dxfId="124" priority="128" stopIfTrue="1" operator="equal">
      <formula>A213</formula>
    </cfRule>
    <cfRule type="cellIs" dxfId="123" priority="129" stopIfTrue="1" operator="equal">
      <formula>0</formula>
    </cfRule>
  </conditionalFormatting>
  <conditionalFormatting sqref="A215:C215">
    <cfRule type="cellIs" dxfId="122" priority="126" stopIfTrue="1" operator="equal">
      <formula>A214</formula>
    </cfRule>
    <cfRule type="cellIs" dxfId="121" priority="127" stopIfTrue="1" operator="equal">
      <formula>0</formula>
    </cfRule>
  </conditionalFormatting>
  <conditionalFormatting sqref="A216:C216">
    <cfRule type="cellIs" dxfId="120" priority="124" stopIfTrue="1" operator="equal">
      <formula>A215</formula>
    </cfRule>
    <cfRule type="cellIs" dxfId="119" priority="125" stopIfTrue="1" operator="equal">
      <formula>0</formula>
    </cfRule>
  </conditionalFormatting>
  <conditionalFormatting sqref="A217:C217">
    <cfRule type="cellIs" dxfId="118" priority="122" stopIfTrue="1" operator="equal">
      <formula>A216</formula>
    </cfRule>
    <cfRule type="cellIs" dxfId="117" priority="123" stopIfTrue="1" operator="equal">
      <formula>0</formula>
    </cfRule>
  </conditionalFormatting>
  <conditionalFormatting sqref="A218:C218">
    <cfRule type="cellIs" dxfId="116" priority="120" stopIfTrue="1" operator="equal">
      <formula>A217</formula>
    </cfRule>
    <cfRule type="cellIs" dxfId="115" priority="121" stopIfTrue="1" operator="equal">
      <formula>0</formula>
    </cfRule>
  </conditionalFormatting>
  <conditionalFormatting sqref="A219:C219">
    <cfRule type="cellIs" dxfId="114" priority="118" stopIfTrue="1" operator="equal">
      <formula>A218</formula>
    </cfRule>
    <cfRule type="cellIs" dxfId="113" priority="119" stopIfTrue="1" operator="equal">
      <formula>0</formula>
    </cfRule>
  </conditionalFormatting>
  <conditionalFormatting sqref="A220:C220">
    <cfRule type="cellIs" dxfId="112" priority="116" stopIfTrue="1" operator="equal">
      <formula>A219</formula>
    </cfRule>
    <cfRule type="cellIs" dxfId="111" priority="117" stopIfTrue="1" operator="equal">
      <formula>0</formula>
    </cfRule>
  </conditionalFormatting>
  <conditionalFormatting sqref="A221:C221">
    <cfRule type="cellIs" dxfId="110" priority="114" stopIfTrue="1" operator="equal">
      <formula>A220</formula>
    </cfRule>
    <cfRule type="cellIs" dxfId="109" priority="115" stopIfTrue="1" operator="equal">
      <formula>0</formula>
    </cfRule>
  </conditionalFormatting>
  <conditionalFormatting sqref="A222:C222">
    <cfRule type="cellIs" dxfId="108" priority="112" stopIfTrue="1" operator="equal">
      <formula>A221</formula>
    </cfRule>
    <cfRule type="cellIs" dxfId="107" priority="113" stopIfTrue="1" operator="equal">
      <formula>0</formula>
    </cfRule>
  </conditionalFormatting>
  <conditionalFormatting sqref="A223:C223">
    <cfRule type="cellIs" dxfId="106" priority="110" stopIfTrue="1" operator="equal">
      <formula>A222</formula>
    </cfRule>
    <cfRule type="cellIs" dxfId="105" priority="111" stopIfTrue="1" operator="equal">
      <formula>0</formula>
    </cfRule>
  </conditionalFormatting>
  <conditionalFormatting sqref="A224:C224">
    <cfRule type="cellIs" dxfId="104" priority="108" stopIfTrue="1" operator="equal">
      <formula>A223</formula>
    </cfRule>
    <cfRule type="cellIs" dxfId="103" priority="109" stopIfTrue="1" operator="equal">
      <formula>0</formula>
    </cfRule>
  </conditionalFormatting>
  <conditionalFormatting sqref="A225:C225">
    <cfRule type="cellIs" dxfId="102" priority="106" stopIfTrue="1" operator="equal">
      <formula>A224</formula>
    </cfRule>
    <cfRule type="cellIs" dxfId="101" priority="107" stopIfTrue="1" operator="equal">
      <formula>0</formula>
    </cfRule>
  </conditionalFormatting>
  <conditionalFormatting sqref="A226:C226">
    <cfRule type="cellIs" dxfId="100" priority="104" stopIfTrue="1" operator="equal">
      <formula>A225</formula>
    </cfRule>
    <cfRule type="cellIs" dxfId="99" priority="105" stopIfTrue="1" operator="equal">
      <formula>0</formula>
    </cfRule>
  </conditionalFormatting>
  <conditionalFormatting sqref="A227:C227">
    <cfRule type="cellIs" dxfId="98" priority="102" stopIfTrue="1" operator="equal">
      <formula>A226</formula>
    </cfRule>
    <cfRule type="cellIs" dxfId="97" priority="103" stopIfTrue="1" operator="equal">
      <formula>0</formula>
    </cfRule>
  </conditionalFormatting>
  <conditionalFormatting sqref="A228:C228">
    <cfRule type="cellIs" dxfId="96" priority="100" stopIfTrue="1" operator="equal">
      <formula>A227</formula>
    </cfRule>
    <cfRule type="cellIs" dxfId="95" priority="101" stopIfTrue="1" operator="equal">
      <formula>0</formula>
    </cfRule>
  </conditionalFormatting>
  <conditionalFormatting sqref="A229:C229">
    <cfRule type="cellIs" dxfId="94" priority="98" stopIfTrue="1" operator="equal">
      <formula>A228</formula>
    </cfRule>
    <cfRule type="cellIs" dxfId="93" priority="99" stopIfTrue="1" operator="equal">
      <formula>0</formula>
    </cfRule>
  </conditionalFormatting>
  <conditionalFormatting sqref="A230:C230">
    <cfRule type="cellIs" dxfId="92" priority="96" stopIfTrue="1" operator="equal">
      <formula>A229</formula>
    </cfRule>
    <cfRule type="cellIs" dxfId="91" priority="97" stopIfTrue="1" operator="equal">
      <formula>0</formula>
    </cfRule>
  </conditionalFormatting>
  <conditionalFormatting sqref="A231:C231">
    <cfRule type="cellIs" dxfId="90" priority="94" stopIfTrue="1" operator="equal">
      <formula>A230</formula>
    </cfRule>
    <cfRule type="cellIs" dxfId="89" priority="95" stopIfTrue="1" operator="equal">
      <formula>0</formula>
    </cfRule>
  </conditionalFormatting>
  <conditionalFormatting sqref="A232:C232">
    <cfRule type="cellIs" dxfId="88" priority="92" stopIfTrue="1" operator="equal">
      <formula>A231</formula>
    </cfRule>
    <cfRule type="cellIs" dxfId="87" priority="93" stopIfTrue="1" operator="equal">
      <formula>0</formula>
    </cfRule>
  </conditionalFormatting>
  <conditionalFormatting sqref="A233:C233">
    <cfRule type="cellIs" dxfId="86" priority="90" stopIfTrue="1" operator="equal">
      <formula>A232</formula>
    </cfRule>
    <cfRule type="cellIs" dxfId="85" priority="91" stopIfTrue="1" operator="equal">
      <formula>0</formula>
    </cfRule>
  </conditionalFormatting>
  <conditionalFormatting sqref="A234:C234">
    <cfRule type="cellIs" dxfId="84" priority="88" stopIfTrue="1" operator="equal">
      <formula>A233</formula>
    </cfRule>
    <cfRule type="cellIs" dxfId="83" priority="89" stopIfTrue="1" operator="equal">
      <formula>0</formula>
    </cfRule>
  </conditionalFormatting>
  <conditionalFormatting sqref="A235:C235">
    <cfRule type="cellIs" dxfId="82" priority="86" stopIfTrue="1" operator="equal">
      <formula>A234</formula>
    </cfRule>
    <cfRule type="cellIs" dxfId="81" priority="87" stopIfTrue="1" operator="equal">
      <formula>0</formula>
    </cfRule>
  </conditionalFormatting>
  <conditionalFormatting sqref="A236:C236">
    <cfRule type="cellIs" dxfId="80" priority="84" stopIfTrue="1" operator="equal">
      <formula>A235</formula>
    </cfRule>
    <cfRule type="cellIs" dxfId="79" priority="85" stopIfTrue="1" operator="equal">
      <formula>0</formula>
    </cfRule>
  </conditionalFormatting>
  <conditionalFormatting sqref="A237:C237">
    <cfRule type="cellIs" dxfId="78" priority="82" stopIfTrue="1" operator="equal">
      <formula>A236</formula>
    </cfRule>
    <cfRule type="cellIs" dxfId="77" priority="83" stopIfTrue="1" operator="equal">
      <formula>0</formula>
    </cfRule>
  </conditionalFormatting>
  <conditionalFormatting sqref="A238:C238">
    <cfRule type="cellIs" dxfId="76" priority="80" stopIfTrue="1" operator="equal">
      <formula>A237</formula>
    </cfRule>
    <cfRule type="cellIs" dxfId="75" priority="81" stopIfTrue="1" operator="equal">
      <formula>0</formula>
    </cfRule>
  </conditionalFormatting>
  <conditionalFormatting sqref="A239:C239">
    <cfRule type="cellIs" dxfId="74" priority="78" stopIfTrue="1" operator="equal">
      <formula>A238</formula>
    </cfRule>
    <cfRule type="cellIs" dxfId="73" priority="79" stopIfTrue="1" operator="equal">
      <formula>0</formula>
    </cfRule>
  </conditionalFormatting>
  <conditionalFormatting sqref="A240:C240">
    <cfRule type="cellIs" dxfId="72" priority="76" stopIfTrue="1" operator="equal">
      <formula>A239</formula>
    </cfRule>
    <cfRule type="cellIs" dxfId="71" priority="77" stopIfTrue="1" operator="equal">
      <formula>0</formula>
    </cfRule>
  </conditionalFormatting>
  <conditionalFormatting sqref="A241:C241">
    <cfRule type="cellIs" dxfId="70" priority="74" stopIfTrue="1" operator="equal">
      <formula>A240</formula>
    </cfRule>
    <cfRule type="cellIs" dxfId="69" priority="75" stopIfTrue="1" operator="equal">
      <formula>0</formula>
    </cfRule>
  </conditionalFormatting>
  <conditionalFormatting sqref="A242:C242">
    <cfRule type="cellIs" dxfId="68" priority="72" stopIfTrue="1" operator="equal">
      <formula>A241</formula>
    </cfRule>
    <cfRule type="cellIs" dxfId="67" priority="73" stopIfTrue="1" operator="equal">
      <formula>0</formula>
    </cfRule>
  </conditionalFormatting>
  <conditionalFormatting sqref="A243:C243">
    <cfRule type="cellIs" dxfId="66" priority="70" stopIfTrue="1" operator="equal">
      <formula>A242</formula>
    </cfRule>
    <cfRule type="cellIs" dxfId="65" priority="71" stopIfTrue="1" operator="equal">
      <formula>0</formula>
    </cfRule>
  </conditionalFormatting>
  <conditionalFormatting sqref="A244:C244">
    <cfRule type="cellIs" dxfId="64" priority="68" stopIfTrue="1" operator="equal">
      <formula>A243</formula>
    </cfRule>
    <cfRule type="cellIs" dxfId="63" priority="69" stopIfTrue="1" operator="equal">
      <formula>0</formula>
    </cfRule>
  </conditionalFormatting>
  <conditionalFormatting sqref="A245:C245">
    <cfRule type="cellIs" dxfId="62" priority="66" stopIfTrue="1" operator="equal">
      <formula>A244</formula>
    </cfRule>
    <cfRule type="cellIs" dxfId="61" priority="67" stopIfTrue="1" operator="equal">
      <formula>0</formula>
    </cfRule>
  </conditionalFormatting>
  <conditionalFormatting sqref="A246:C246">
    <cfRule type="cellIs" dxfId="60" priority="64" stopIfTrue="1" operator="equal">
      <formula>A245</formula>
    </cfRule>
    <cfRule type="cellIs" dxfId="59" priority="65" stopIfTrue="1" operator="equal">
      <formula>0</formula>
    </cfRule>
  </conditionalFormatting>
  <conditionalFormatting sqref="A247:C247">
    <cfRule type="cellIs" dxfId="58" priority="62" stopIfTrue="1" operator="equal">
      <formula>A246</formula>
    </cfRule>
    <cfRule type="cellIs" dxfId="57" priority="63" stopIfTrue="1" operator="equal">
      <formula>0</formula>
    </cfRule>
  </conditionalFormatting>
  <conditionalFormatting sqref="A248:C248">
    <cfRule type="cellIs" dxfId="56" priority="60" stopIfTrue="1" operator="equal">
      <formula>A247</formula>
    </cfRule>
    <cfRule type="cellIs" dxfId="55" priority="61" stopIfTrue="1" operator="equal">
      <formula>0</formula>
    </cfRule>
  </conditionalFormatting>
  <conditionalFormatting sqref="A249:C249">
    <cfRule type="cellIs" dxfId="54" priority="58" stopIfTrue="1" operator="equal">
      <formula>A248</formula>
    </cfRule>
    <cfRule type="cellIs" dxfId="53" priority="59" stopIfTrue="1" operator="equal">
      <formula>0</formula>
    </cfRule>
  </conditionalFormatting>
  <conditionalFormatting sqref="A250:C250">
    <cfRule type="cellIs" dxfId="52" priority="56" stopIfTrue="1" operator="equal">
      <formula>A249</formula>
    </cfRule>
    <cfRule type="cellIs" dxfId="51" priority="57" stopIfTrue="1" operator="equal">
      <formula>0</formula>
    </cfRule>
  </conditionalFormatting>
  <conditionalFormatting sqref="A251:C251">
    <cfRule type="cellIs" dxfId="50" priority="54" stopIfTrue="1" operator="equal">
      <formula>A250</formula>
    </cfRule>
    <cfRule type="cellIs" dxfId="49" priority="55" stopIfTrue="1" operator="equal">
      <formula>0</formula>
    </cfRule>
  </conditionalFormatting>
  <conditionalFormatting sqref="A252:C252">
    <cfRule type="cellIs" dxfId="48" priority="52" stopIfTrue="1" operator="equal">
      <formula>A251</formula>
    </cfRule>
    <cfRule type="cellIs" dxfId="47" priority="53" stopIfTrue="1" operator="equal">
      <formula>0</formula>
    </cfRule>
  </conditionalFormatting>
  <conditionalFormatting sqref="A253:C253">
    <cfRule type="cellIs" dxfId="46" priority="50" stopIfTrue="1" operator="equal">
      <formula>A252</formula>
    </cfRule>
    <cfRule type="cellIs" dxfId="45" priority="51" stopIfTrue="1" operator="equal">
      <formula>0</formula>
    </cfRule>
  </conditionalFormatting>
  <conditionalFormatting sqref="A254:C254">
    <cfRule type="cellIs" dxfId="44" priority="48" stopIfTrue="1" operator="equal">
      <formula>A253</formula>
    </cfRule>
    <cfRule type="cellIs" dxfId="43" priority="49" stopIfTrue="1" operator="equal">
      <formula>0</formula>
    </cfRule>
  </conditionalFormatting>
  <conditionalFormatting sqref="A255:C255">
    <cfRule type="cellIs" dxfId="42" priority="46" stopIfTrue="1" operator="equal">
      <formula>A254</formula>
    </cfRule>
    <cfRule type="cellIs" dxfId="41" priority="47" stopIfTrue="1" operator="equal">
      <formula>0</formula>
    </cfRule>
  </conditionalFormatting>
  <conditionalFormatting sqref="A256:C256">
    <cfRule type="cellIs" dxfId="40" priority="44" stopIfTrue="1" operator="equal">
      <formula>A255</formula>
    </cfRule>
    <cfRule type="cellIs" dxfId="39" priority="45" stopIfTrue="1" operator="equal">
      <formula>0</formula>
    </cfRule>
  </conditionalFormatting>
  <conditionalFormatting sqref="A257:C257">
    <cfRule type="cellIs" dxfId="38" priority="42" stopIfTrue="1" operator="equal">
      <formula>A256</formula>
    </cfRule>
    <cfRule type="cellIs" dxfId="37" priority="43" stopIfTrue="1" operator="equal">
      <formula>0</formula>
    </cfRule>
  </conditionalFormatting>
  <conditionalFormatting sqref="A258:C258">
    <cfRule type="cellIs" dxfId="36" priority="40" stopIfTrue="1" operator="equal">
      <formula>A257</formula>
    </cfRule>
    <cfRule type="cellIs" dxfId="35" priority="41" stopIfTrue="1" operator="equal">
      <formula>0</formula>
    </cfRule>
  </conditionalFormatting>
  <conditionalFormatting sqref="A259:C259">
    <cfRule type="cellIs" dxfId="34" priority="38" stopIfTrue="1" operator="equal">
      <formula>A258</formula>
    </cfRule>
    <cfRule type="cellIs" dxfId="33" priority="39" stopIfTrue="1" operator="equal">
      <formula>0</formula>
    </cfRule>
  </conditionalFormatting>
  <conditionalFormatting sqref="A260:C260">
    <cfRule type="cellIs" dxfId="32" priority="36" stopIfTrue="1" operator="equal">
      <formula>A259</formula>
    </cfRule>
    <cfRule type="cellIs" dxfId="31" priority="37" stopIfTrue="1" operator="equal">
      <formula>0</formula>
    </cfRule>
  </conditionalFormatting>
  <conditionalFormatting sqref="A261:C261">
    <cfRule type="cellIs" dxfId="30" priority="34" stopIfTrue="1" operator="equal">
      <formula>A260</formula>
    </cfRule>
    <cfRule type="cellIs" dxfId="29" priority="35" stopIfTrue="1" operator="equal">
      <formula>0</formula>
    </cfRule>
  </conditionalFormatting>
  <conditionalFormatting sqref="A262:C262">
    <cfRule type="cellIs" dxfId="28" priority="32" stopIfTrue="1" operator="equal">
      <formula>A261</formula>
    </cfRule>
    <cfRule type="cellIs" dxfId="27" priority="33" stopIfTrue="1" operator="equal">
      <formula>0</formula>
    </cfRule>
  </conditionalFormatting>
  <conditionalFormatting sqref="A263:C263">
    <cfRule type="cellIs" dxfId="26" priority="30" stopIfTrue="1" operator="equal">
      <formula>A262</formula>
    </cfRule>
    <cfRule type="cellIs" dxfId="25" priority="31" stopIfTrue="1" operator="equal">
      <formula>0</formula>
    </cfRule>
  </conditionalFormatting>
  <conditionalFormatting sqref="A264:C264">
    <cfRule type="cellIs" dxfId="24" priority="28" stopIfTrue="1" operator="equal">
      <formula>A263</formula>
    </cfRule>
    <cfRule type="cellIs" dxfId="23" priority="29" stopIfTrue="1" operator="equal">
      <formula>0</formula>
    </cfRule>
  </conditionalFormatting>
  <conditionalFormatting sqref="A265:C265">
    <cfRule type="cellIs" dxfId="22" priority="26" stopIfTrue="1" operator="equal">
      <formula>A264</formula>
    </cfRule>
    <cfRule type="cellIs" dxfId="21" priority="27" stopIfTrue="1" operator="equal">
      <formula>0</formula>
    </cfRule>
  </conditionalFormatting>
  <conditionalFormatting sqref="A266:C266">
    <cfRule type="cellIs" dxfId="20" priority="24" stopIfTrue="1" operator="equal">
      <formula>A265</formula>
    </cfRule>
    <cfRule type="cellIs" dxfId="19" priority="25" stopIfTrue="1" operator="equal">
      <formula>0</formula>
    </cfRule>
  </conditionalFormatting>
  <conditionalFormatting sqref="A267:C267">
    <cfRule type="cellIs" dxfId="18" priority="22" stopIfTrue="1" operator="equal">
      <formula>A266</formula>
    </cfRule>
    <cfRule type="cellIs" dxfId="17" priority="23" stopIfTrue="1" operator="equal">
      <formula>0</formula>
    </cfRule>
  </conditionalFormatting>
  <conditionalFormatting sqref="A268:C268">
    <cfRule type="cellIs" dxfId="16" priority="20" stopIfTrue="1" operator="equal">
      <formula>A267</formula>
    </cfRule>
    <cfRule type="cellIs" dxfId="15" priority="21" stopIfTrue="1" operator="equal">
      <formula>0</formula>
    </cfRule>
  </conditionalFormatting>
  <conditionalFormatting sqref="A269:C269">
    <cfRule type="cellIs" dxfId="14" priority="18" stopIfTrue="1" operator="equal">
      <formula>A268</formula>
    </cfRule>
    <cfRule type="cellIs" dxfId="13" priority="19" stopIfTrue="1" operator="equal">
      <formula>0</formula>
    </cfRule>
  </conditionalFormatting>
  <conditionalFormatting sqref="A270:C270">
    <cfRule type="cellIs" dxfId="12" priority="16" stopIfTrue="1" operator="equal">
      <formula>A269</formula>
    </cfRule>
    <cfRule type="cellIs" dxfId="11" priority="17" stopIfTrue="1" operator="equal">
      <formula>0</formula>
    </cfRule>
  </conditionalFormatting>
  <conditionalFormatting sqref="A271:C271">
    <cfRule type="cellIs" dxfId="10" priority="14" stopIfTrue="1" operator="equal">
      <formula>A270</formula>
    </cfRule>
    <cfRule type="cellIs" dxfId="9" priority="15" stopIfTrue="1" operator="equal">
      <formula>0</formula>
    </cfRule>
  </conditionalFormatting>
  <conditionalFormatting sqref="A272:C272">
    <cfRule type="cellIs" dxfId="8" priority="12" stopIfTrue="1" operator="equal">
      <formula>A271</formula>
    </cfRule>
    <cfRule type="cellIs" dxfId="7" priority="13" stopIfTrue="1" operator="equal">
      <formula>0</formula>
    </cfRule>
  </conditionalFormatting>
  <conditionalFormatting sqref="A273:C273">
    <cfRule type="cellIs" dxfId="6" priority="10" stopIfTrue="1" operator="equal">
      <formula>A272</formula>
    </cfRule>
    <cfRule type="cellIs" dxfId="5" priority="11" stopIfTrue="1" operator="equal">
      <formula>0</formula>
    </cfRule>
  </conditionalFormatting>
  <conditionalFormatting sqref="A274:C274">
    <cfRule type="cellIs" dxfId="4" priority="8" stopIfTrue="1" operator="equal">
      <formula>A273</formula>
    </cfRule>
    <cfRule type="cellIs" dxfId="3" priority="9" stopIfTrue="1" operator="equal">
      <formula>0</formula>
    </cfRule>
  </conditionalFormatting>
  <conditionalFormatting sqref="A300">
    <cfRule type="cellIs" dxfId="2" priority="4" stopIfTrue="1" operator="equal">
      <formula>A299</formula>
    </cfRule>
  </conditionalFormatting>
  <conditionalFormatting sqref="A301">
    <cfRule type="cellIs" dxfId="1" priority="3" stopIfTrue="1" operator="equal">
      <formula>A300</formula>
    </cfRule>
  </conditionalFormatting>
  <conditionalFormatting sqref="A302">
    <cfRule type="cellIs" dxfId="0" priority="2" stopIfTrue="1" operator="equal">
      <formula>A301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КПК1014081</vt:lpstr>
      <vt:lpstr>'Додаток2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2023-12-22T12:25:48Z</dcterms:modified>
</cp:coreProperties>
</file>