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Finzb!$B$4:$AE$14</definedName>
    <definedName name="Data" localSheetId="2">Pm!$B$4:$AY$14</definedName>
    <definedName name="Data" localSheetId="0">Urzb!$B$5:$Z$22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"13.07.2020 16:27:33"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X17" i="3" l="1"/>
  <c r="Q17" i="3"/>
  <c r="Q18" i="2"/>
  <c r="O28" i="1"/>
</calcChain>
</file>

<file path=xl/sharedStrings.xml><?xml version="1.0" encoding="utf-8"?>
<sst xmlns="http://schemas.openxmlformats.org/spreadsheetml/2006/main" count="322" uniqueCount="124">
  <si>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</si>
  <si>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</si>
  <si>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</si>
  <si>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</si>
  <si>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</si>
  <si>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</si>
  <si>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</si>
  <si>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</si>
  <si>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</si>
  <si>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</si>
  <si>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</si>
  <si>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</si>
  <si>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</si>
  <si>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</si>
  <si>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</si>
  <si>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</si>
  <si>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</si>
  <si>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</si>
  <si>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</si>
  <si>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</si>
  <si>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</si>
  <si>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</si>
  <si>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</si>
  <si>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</si>
  <si>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</si>
  <si>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</si>
  <si>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</si>
  <si>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</si>
  <si>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</si>
  <si>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</si>
  <si>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</si>
  <si>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</si>
  <si>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</si>
  <si>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</si>
  <si>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</si>
  <si>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</si>
  <si>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</si>
  <si>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</si>
  <si>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</si>
  <si>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</si>
  <si>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</si>
  <si>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</si>
  <si>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</si>
  <si>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</si>
  <si>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</si>
  <si>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</si>
  <si>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</si>
  <si>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</si>
  <si>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</si>
  <si>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</si>
  <si>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</si>
  <si>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</si>
  <si>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</si>
  <si>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</si>
  <si>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</si>
  <si>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</si>
  <si>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</si>
  <si>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</si>
  <si>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</si>
  <si>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</si>
  <si>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</si>
  <si>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</si>
  <si>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</si>
  <si>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</si>
  <si>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</si>
  <si>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</si>
  <si>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</si>
  <si>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</si>
  <si>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</si>
  <si>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</si>
  <si>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</si>
  <si>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</si>
  <si>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</si>
  <si>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UA188201720344261011100043347</t>
  </si>
  <si>
    <t>Управлiння комунального господарства</t>
  </si>
  <si>
    <t>звiт№26вiд28.04.2020</t>
  </si>
  <si>
    <t>9т/339</t>
  </si>
  <si>
    <t>л№250/01вiд05.06.20р</t>
  </si>
  <si>
    <t>ТОВ Екохiмсервiс IФ</t>
  </si>
  <si>
    <t>I-ФР.Ф.ПАТ КБ"ПРИВАТБАНК",М.I-ФРАНКIВ.</t>
  </si>
  <si>
    <t>UA893366770000026008052549318</t>
  </si>
  <si>
    <t>198-1</t>
  </si>
  <si>
    <t>ТзОВ КАСI Україна</t>
  </si>
  <si>
    <t>АБ "УКРГАЗБАНК"</t>
  </si>
  <si>
    <t>UA203204780000026003924433581</t>
  </si>
  <si>
    <t>ТзОВ Сахара</t>
  </si>
  <si>
    <t>ПАТ "КРЕДI АГРIКОЛЬ БАНК"</t>
  </si>
  <si>
    <t>UA033006140000026003500105284</t>
  </si>
  <si>
    <t>325-1</t>
  </si>
  <si>
    <t>ФОП Рогiв М.Т.</t>
  </si>
  <si>
    <t>UA143366770000026006052509123</t>
  </si>
  <si>
    <t>327-1</t>
  </si>
  <si>
    <t>ПП ДС Пара План</t>
  </si>
  <si>
    <t>UA533366770000026007052575026</t>
  </si>
  <si>
    <t>328-1</t>
  </si>
  <si>
    <t>ТОВ "Акваполiмер Iнжинiринг"</t>
  </si>
  <si>
    <t>ЗАХIДНЕ ГРУ ПАТ КБ"ПРИВАТБАНК" М.ЛЬВIВ</t>
  </si>
  <si>
    <t>UA833253210000026000053825561</t>
  </si>
  <si>
    <t>Департамант розвитку громад та територ</t>
  </si>
  <si>
    <t>Держказначейська служба України,м.Київ</t>
  </si>
  <si>
    <t>UA608201720313211001201126840</t>
  </si>
  <si>
    <t>325-2</t>
  </si>
  <si>
    <t>3118311;3122;проект-коштор. нове буд-во каналiз.мережi по вул.Довбуша;зг.акту №5 вiд 31.03.2020р.,  дог.№145 вiд 20.03.2020р.;без ПДВ</t>
  </si>
  <si>
    <t>3118311;3110;засувка клинового типу чавунна,шиберна;зг.накладної №198-1 вiд 09.04.2020р., дог.№198  вiд 02.04.2020р.;в т.ч.ПДВ-16089,10</t>
  </si>
  <si>
    <t>3118311;3110;дренажний насос WILO(для каналiзацiйної насосної станцiї);зг.накладної №81 вiд 10.04.2020р., дог.№173  вiд 30.03.2020р.;в т.ч.ПДВ-1409.92</t>
  </si>
  <si>
    <t>3118311;2240;за посадку саджанцiв декоративних дерев;зг. акту №325-1 вiд 30.04.2020р. та дог. №325 вiд 28.04.2020р.;без ПДВ</t>
  </si>
  <si>
    <t>3118311;3142;експертиза реконструкцiя каналiзацiйної мережi на пл.Привокзальнiй в м.Коломиї;зг.акту №327-1 вiд 13.05.20р. та дог.№327 вiд 28.04.20р.;без ПДВ</t>
  </si>
  <si>
    <t>3118311;3142;проект реконструкцiя каналiзацiйної мережi на пл.Привокзальнiй в м.Коломиї;зг.акту №328-1 вiд 13.05.20р. та дог.№328 вiд 28.04.20р.;без ПДВ</t>
  </si>
  <si>
    <t>3118311;3122;Пров.зах.ох.пiд.вод та лiкв.джер. їх забр.на т.ДНЗ"Лiсовичок"с.Шепар.(б-во оч.спор);зг.зв.кошт,акт№3-1вiд25.5.20р;д.№209вiд2.04.20р;в т.ч.ПДВ-15567</t>
  </si>
  <si>
    <t>3118311;3122;Пров.зах.ох.пiд.вод та лiкв.джер.їх забр.на т.ДНЗ"Лiсовичок"с.Шепар(б-во оч.спор);зг.зв.кошт.,акт№3-2вiд25.05.20р;д.№209вiд2.04.20р;в т.ч.ПДВ-11828</t>
  </si>
  <si>
    <t>3118311;3122;Пров.зах.ох.пiд.вод та лiкв.джер.їх забр.на т.ДНЗ"Лiсовичок"с.Шепар(б-во оч.спор);зг.зв.кошт.,акт№3-3вiд25.05.20р;д.№209вiд02.04.20р;в т.ч.ПДВ-9313</t>
  </si>
  <si>
    <t>3118311;3122;технагляд Пров.зах.ох.пiд.вод та лiкв.джер.їх забр.на т.ДНЗ"Лiсовичок"с.Шепар.(б-во оч.спор.);зг.акту №1вiд 25.05.20р;д.№9т/339вiд18.05.20р;без ПДВ</t>
  </si>
  <si>
    <t>3118311;2240;за послуги з утримання зелених насаджень(посадка саджанцiв декор. дерев);зг. акту №325-2 вiд 17.06.2020р. та дог. №325 вiд 28.04.2020р.;без ПДВ</t>
  </si>
  <si>
    <t>UA168201720344271011187043347</t>
  </si>
  <si>
    <t>за ІІ квартал 2020 р.</t>
  </si>
  <si>
    <t>177-1</t>
  </si>
  <si>
    <t>ТзОВ "Код Груп"</t>
  </si>
  <si>
    <t>АТ "РАЙФФАЙЗЕН БАНК АВАЛЬ" У М. КИЇВI</t>
  </si>
  <si>
    <t>UA403808050000000026008567521</t>
  </si>
  <si>
    <t>336-1</t>
  </si>
  <si>
    <t>ФОП Пацак Р.Д.</t>
  </si>
  <si>
    <t>UA623366770000026007052526655</t>
  </si>
  <si>
    <t>3118311;3122;нове будiвництво каналiз.мережi по вул.Винниченка в м.Коломия;зг.зв.кошторису та акту №177-1 вiд29.05.20р.;дог.№177 вiд30.03.20р;в т.ч.ПДВ-14932,24</t>
  </si>
  <si>
    <t>3118311;3122; технагляд нове б-цтво каналiз.мережi по вул.Винниченка в м.Коломия;зг.зв.кошторису та акту №336-1 вiд29.05.20р.;дог.№336 вiд 07.05.20р;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</si>
</sst>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7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/>
    <xf numFmtId="14" fontId="5" fillId="0" borderId="0" xfId="0" applyNumberFormat="1" applyFont="1" applyBorder="1"/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0" fillId="0" borderId="4" xfId="0" applyNumberFormat="1" applyFill="1" applyBorder="1" applyAlignment="1">
      <alignment horizontal="center"/>
    </xf>
    <xf numFmtId="4" fontId="0" fillId="0" borderId="0" xfId="0" applyNumberFormat="1"/>
    <xf numFmtId="0" fontId="6" fillId="0" borderId="0" xfId="1" applyFill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1" fontId="3" fillId="0" borderId="3" xfId="1" applyNumberFormat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horizontal="center" vertical="top" wrapText="1"/>
    </xf>
    <xf numFmtId="2" fontId="3" fillId="0" borderId="3" xfId="1" applyNumberFormat="1" applyFont="1" applyFill="1" applyBorder="1" applyAlignment="1" applyProtection="1">
      <alignment horizontal="right" vertical="top" wrapText="1"/>
    </xf>
    <xf numFmtId="14" fontId="3" fillId="0" borderId="3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/>
    <xf numFmtId="14" fontId="3" fillId="2" borderId="2" xfId="0" applyNumberFormat="1" applyFont="1" applyFill="1" applyBorder="1" applyAlignment="1" applyProtection="1">
      <alignment horizontal="center" vertical="top" wrapText="1"/>
    </xf>
    <xf numFmtId="0" fontId="6" fillId="0" borderId="0" xfId="1"/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horizontal="right" vertical="top" wrapText="1"/>
    </xf>
    <xf numFmtId="0" fontId="6" fillId="0" borderId="0" xfId="1" applyAlignment="1">
      <alignment horizontal="center"/>
    </xf>
    <xf numFmtId="1" fontId="3" fillId="0" borderId="1" xfId="1" applyNumberFormat="1" applyFont="1" applyFill="1" applyBorder="1" applyAlignment="1" applyProtection="1">
      <alignment horizontal="left" vertical="top" wrapText="1"/>
    </xf>
    <xf numFmtId="2" fontId="3" fillId="0" borderId="1" xfId="1" applyNumberFormat="1" applyFont="1" applyFill="1" applyBorder="1" applyAlignment="1" applyProtection="1">
      <alignment horizontal="right" vertical="top" wrapText="1"/>
    </xf>
    <xf numFmtId="1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" fontId="3" fillId="0" borderId="1" xfId="1" applyNumberFormat="1" applyFont="1" applyFill="1" applyBorder="1" applyAlignment="1" applyProtection="1">
      <alignment horizontal="center" vertical="top" wrapText="1"/>
    </xf>
    <xf numFmtId="4" fontId="3" fillId="0" borderId="1" xfId="1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1" applyNumberFormat="1" applyFont="1" applyFill="1" applyBorder="1" applyAlignment="1" applyProtection="1">
      <alignment horizontal="center" vertical="top" wrapText="1"/>
    </xf>
    <xf numFmtId="14" fontId="3" fillId="0" borderId="1" xfId="1" applyNumberFormat="1" applyFont="1" applyFill="1" applyBorder="1" applyAlignment="1" applyProtection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right" vertical="top" wrapText="1"/>
    </xf>
    <xf numFmtId="14" fontId="0" fillId="0" borderId="0" xfId="0" applyNumberFormat="1" applyAlignment="1">
      <alignment horizontal="center"/>
    </xf>
    <xf numFmtId="14" fontId="6" fillId="0" borderId="0" xfId="1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H22" zoomScale="115" zoomScaleNormal="115" workbookViewId="0">
      <selection activeCell="O29" sqref="O29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1" customWidth="1"/>
    <col min="6" max="6" width="13.140625" customWidth="1"/>
    <col min="7" max="7" width="15.42578125" style="9" customWidth="1"/>
    <col min="8" max="11" width="13.140625" customWidth="1"/>
    <col min="12" max="12" width="7.140625" customWidth="1"/>
    <col min="13" max="13" width="10" style="41" customWidth="1"/>
    <col min="14" max="14" width="15" customWidth="1"/>
    <col min="15" max="15" width="14.28515625" customWidth="1"/>
    <col min="16" max="17" width="14.28515625" hidden="1" customWidth="1"/>
    <col min="18" max="18" width="14.28515625" style="41" customWidth="1"/>
    <col min="19" max="19" width="14.28515625" style="35" customWidth="1"/>
    <col min="20" max="20" width="18.28515625" customWidth="1"/>
    <col min="21" max="22" width="13.5703125" customWidth="1"/>
    <col min="23" max="23" width="13.5703125" style="10" hidden="1" customWidth="1"/>
    <col min="24" max="24" width="10.7109375" style="10" hidden="1" customWidth="1"/>
    <col min="25" max="25" width="10.140625" style="41" hidden="1" customWidth="1"/>
    <col min="26" max="26" width="0" hidden="1" customWidth="1"/>
  </cols>
  <sheetData>
    <row r="1" spans="1:26" ht="18.75" customHeight="1" x14ac:dyDescent="0.2">
      <c r="A1" s="73" t="s">
        <v>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6" s="4" customFormat="1" ht="18" customHeight="1" x14ac:dyDescent="0.25">
      <c r="A2" s="3"/>
      <c r="B2" s="74" t="s">
        <v>114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42"/>
    </row>
    <row r="3" spans="1:26" s="13" customFormat="1" ht="23.25" customHeight="1" x14ac:dyDescent="0.2">
      <c r="A3" s="11" t="s">
        <v>0</v>
      </c>
      <c r="B3" s="11" t="s">
        <v>70</v>
      </c>
      <c r="C3" s="11" t="s">
        <v>24</v>
      </c>
      <c r="D3" s="11" t="s">
        <v>25</v>
      </c>
      <c r="E3" s="31" t="s">
        <v>1</v>
      </c>
      <c r="F3" s="11" t="s">
        <v>26</v>
      </c>
      <c r="G3" s="12" t="s">
        <v>27</v>
      </c>
      <c r="H3" s="11" t="s">
        <v>10</v>
      </c>
      <c r="I3" s="11" t="s">
        <v>28</v>
      </c>
      <c r="J3" s="11" t="s">
        <v>9</v>
      </c>
      <c r="K3" s="11" t="s">
        <v>11</v>
      </c>
      <c r="L3" s="11" t="s">
        <v>2</v>
      </c>
      <c r="M3" s="31" t="s">
        <v>3</v>
      </c>
      <c r="N3" s="11" t="s">
        <v>4</v>
      </c>
      <c r="O3" s="11" t="s">
        <v>5</v>
      </c>
      <c r="P3" s="11" t="s">
        <v>29</v>
      </c>
      <c r="Q3" s="11" t="s">
        <v>30</v>
      </c>
      <c r="R3" s="31" t="s">
        <v>31</v>
      </c>
      <c r="S3" s="36" t="s">
        <v>32</v>
      </c>
      <c r="T3" s="11" t="s">
        <v>33</v>
      </c>
      <c r="U3" s="11" t="s">
        <v>6</v>
      </c>
      <c r="V3" s="11" t="s">
        <v>34</v>
      </c>
      <c r="W3" s="11" t="s">
        <v>8</v>
      </c>
      <c r="X3" s="16" t="s">
        <v>35</v>
      </c>
      <c r="Y3" s="43" t="s">
        <v>7</v>
      </c>
    </row>
    <row r="4" spans="1:26" s="5" customFormat="1" x14ac:dyDescent="0.2">
      <c r="A4" s="7">
        <v>1</v>
      </c>
      <c r="B4" s="7">
        <v>2</v>
      </c>
      <c r="C4" s="7">
        <v>3</v>
      </c>
      <c r="D4" s="7">
        <v>4</v>
      </c>
      <c r="E4" s="34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34">
        <v>13</v>
      </c>
      <c r="N4" s="7">
        <v>14</v>
      </c>
      <c r="O4" s="7">
        <v>15</v>
      </c>
      <c r="P4" s="7"/>
      <c r="Q4" s="7"/>
      <c r="R4" s="34">
        <v>16</v>
      </c>
      <c r="S4" s="34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44">
        <v>23</v>
      </c>
    </row>
    <row r="5" spans="1:26" s="5" customFormat="1" ht="31.5" x14ac:dyDescent="0.2">
      <c r="A5" s="6"/>
      <c r="B5" s="6">
        <v>1</v>
      </c>
      <c r="C5" s="6">
        <v>0</v>
      </c>
      <c r="D5" s="6">
        <v>1</v>
      </c>
      <c r="E5" s="40">
        <v>43922</v>
      </c>
      <c r="F5" s="6">
        <v>31692820</v>
      </c>
      <c r="G5" s="14" t="s">
        <v>73</v>
      </c>
      <c r="H5" s="6">
        <v>3118311</v>
      </c>
      <c r="I5" s="6">
        <v>43347</v>
      </c>
      <c r="J5" s="6">
        <v>31</v>
      </c>
      <c r="K5" s="6">
        <v>0</v>
      </c>
      <c r="L5" s="6">
        <v>3122</v>
      </c>
      <c r="M5" s="40">
        <v>43920</v>
      </c>
      <c r="N5" s="6">
        <v>177</v>
      </c>
      <c r="O5" s="29">
        <v>900000</v>
      </c>
      <c r="P5" s="15"/>
      <c r="Q5" s="15"/>
      <c r="R5" s="40">
        <v>44196</v>
      </c>
      <c r="S5" s="33">
        <v>7</v>
      </c>
      <c r="T5" s="15" t="s">
        <v>74</v>
      </c>
      <c r="U5" s="29">
        <v>0</v>
      </c>
      <c r="V5" s="15"/>
      <c r="W5" s="6">
        <v>2610600000</v>
      </c>
      <c r="X5" s="6">
        <v>82</v>
      </c>
      <c r="Y5" s="40">
        <v>43920</v>
      </c>
      <c r="Z5" s="5">
        <v>0</v>
      </c>
    </row>
    <row r="6" spans="1:26" s="2" customFormat="1" ht="31.5" x14ac:dyDescent="0.2">
      <c r="A6" s="6"/>
      <c r="B6" s="6">
        <v>2</v>
      </c>
      <c r="C6" s="6">
        <v>0</v>
      </c>
      <c r="D6" s="6">
        <v>2</v>
      </c>
      <c r="E6" s="40">
        <v>43922</v>
      </c>
      <c r="F6" s="6">
        <v>31692820</v>
      </c>
      <c r="G6" s="14" t="s">
        <v>73</v>
      </c>
      <c r="H6" s="6">
        <v>3118311</v>
      </c>
      <c r="I6" s="6">
        <v>43347</v>
      </c>
      <c r="J6" s="6">
        <v>31</v>
      </c>
      <c r="K6" s="6">
        <v>0</v>
      </c>
      <c r="L6" s="6">
        <v>3110</v>
      </c>
      <c r="M6" s="40">
        <v>43920</v>
      </c>
      <c r="N6" s="6">
        <v>173</v>
      </c>
      <c r="O6" s="29">
        <v>8459.5400000000009</v>
      </c>
      <c r="P6" s="15"/>
      <c r="Q6" s="15"/>
      <c r="R6" s="40">
        <v>44196</v>
      </c>
      <c r="S6" s="33">
        <v>7</v>
      </c>
      <c r="T6" s="15" t="s">
        <v>74</v>
      </c>
      <c r="U6" s="29">
        <v>0</v>
      </c>
      <c r="V6" s="15"/>
      <c r="W6" s="6">
        <v>2610600000</v>
      </c>
      <c r="X6" s="6">
        <v>82</v>
      </c>
      <c r="Y6" s="40">
        <v>43920</v>
      </c>
      <c r="Z6" s="5">
        <v>0</v>
      </c>
    </row>
    <row r="7" spans="1:26" ht="31.5" x14ac:dyDescent="0.2">
      <c r="A7" s="6"/>
      <c r="B7" s="6">
        <v>3</v>
      </c>
      <c r="C7" s="6">
        <v>0</v>
      </c>
      <c r="D7" s="6">
        <v>1</v>
      </c>
      <c r="E7" s="40">
        <v>43924</v>
      </c>
      <c r="F7" s="6">
        <v>31692820</v>
      </c>
      <c r="G7" s="14" t="s">
        <v>73</v>
      </c>
      <c r="H7" s="6">
        <v>3118311</v>
      </c>
      <c r="I7" s="6">
        <v>43347</v>
      </c>
      <c r="J7" s="6">
        <v>31</v>
      </c>
      <c r="K7" s="6">
        <v>0</v>
      </c>
      <c r="L7" s="6">
        <v>3142</v>
      </c>
      <c r="M7" s="40">
        <v>43923</v>
      </c>
      <c r="N7" s="6">
        <v>206</v>
      </c>
      <c r="O7" s="29">
        <v>6801</v>
      </c>
      <c r="P7" s="15"/>
      <c r="Q7" s="15"/>
      <c r="R7" s="40">
        <v>44196</v>
      </c>
      <c r="S7" s="33">
        <v>7</v>
      </c>
      <c r="T7" s="15" t="s">
        <v>74</v>
      </c>
      <c r="U7" s="29">
        <v>0</v>
      </c>
      <c r="V7" s="15"/>
      <c r="W7" s="6">
        <v>2610600000</v>
      </c>
      <c r="X7" s="6">
        <v>88</v>
      </c>
      <c r="Y7" s="40">
        <v>43923</v>
      </c>
      <c r="Z7" s="5">
        <v>0</v>
      </c>
    </row>
    <row r="8" spans="1:26" ht="31.5" x14ac:dyDescent="0.2">
      <c r="A8" s="6"/>
      <c r="B8" s="6">
        <v>4</v>
      </c>
      <c r="C8" s="6">
        <v>0</v>
      </c>
      <c r="D8" s="6">
        <v>2</v>
      </c>
      <c r="E8" s="40">
        <v>43924</v>
      </c>
      <c r="F8" s="6">
        <v>31692820</v>
      </c>
      <c r="G8" s="14" t="s">
        <v>73</v>
      </c>
      <c r="H8" s="6">
        <v>3118311</v>
      </c>
      <c r="I8" s="6">
        <v>43347</v>
      </c>
      <c r="J8" s="6">
        <v>31</v>
      </c>
      <c r="K8" s="6">
        <v>0</v>
      </c>
      <c r="L8" s="6">
        <v>3142</v>
      </c>
      <c r="M8" s="40">
        <v>43923</v>
      </c>
      <c r="N8" s="6">
        <v>207</v>
      </c>
      <c r="O8" s="29">
        <v>3363</v>
      </c>
      <c r="P8" s="15"/>
      <c r="Q8" s="15"/>
      <c r="R8" s="40">
        <v>44196</v>
      </c>
      <c r="S8" s="33">
        <v>7</v>
      </c>
      <c r="T8" s="15" t="s">
        <v>74</v>
      </c>
      <c r="U8" s="29">
        <v>0</v>
      </c>
      <c r="V8" s="15"/>
      <c r="W8" s="6">
        <v>2610600000</v>
      </c>
      <c r="X8" s="6">
        <v>88</v>
      </c>
      <c r="Y8" s="40">
        <v>43923</v>
      </c>
      <c r="Z8" s="5">
        <v>0</v>
      </c>
    </row>
    <row r="9" spans="1:26" ht="31.5" x14ac:dyDescent="0.2">
      <c r="A9" s="6"/>
      <c r="B9" s="6">
        <v>5</v>
      </c>
      <c r="C9" s="6">
        <v>0</v>
      </c>
      <c r="D9" s="6">
        <v>3</v>
      </c>
      <c r="E9" s="40">
        <v>43924</v>
      </c>
      <c r="F9" s="6">
        <v>31692820</v>
      </c>
      <c r="G9" s="14" t="s">
        <v>73</v>
      </c>
      <c r="H9" s="6">
        <v>3118311</v>
      </c>
      <c r="I9" s="6">
        <v>43347</v>
      </c>
      <c r="J9" s="6">
        <v>31</v>
      </c>
      <c r="K9" s="6">
        <v>0</v>
      </c>
      <c r="L9" s="6">
        <v>3142</v>
      </c>
      <c r="M9" s="40">
        <v>43923</v>
      </c>
      <c r="N9" s="6">
        <v>208</v>
      </c>
      <c r="O9" s="29">
        <v>3666</v>
      </c>
      <c r="P9" s="15"/>
      <c r="Q9" s="15"/>
      <c r="R9" s="40">
        <v>44196</v>
      </c>
      <c r="S9" s="33">
        <v>7</v>
      </c>
      <c r="T9" s="15" t="s">
        <v>74</v>
      </c>
      <c r="U9" s="29">
        <v>0</v>
      </c>
      <c r="V9" s="15"/>
      <c r="W9" s="6">
        <v>2610600000</v>
      </c>
      <c r="X9" s="6">
        <v>88</v>
      </c>
      <c r="Y9" s="40">
        <v>43923</v>
      </c>
      <c r="Z9" s="5">
        <v>0</v>
      </c>
    </row>
    <row r="10" spans="1:26" ht="31.5" x14ac:dyDescent="0.2">
      <c r="A10" s="6"/>
      <c r="B10" s="6">
        <v>6</v>
      </c>
      <c r="C10" s="6">
        <v>0</v>
      </c>
      <c r="D10" s="6">
        <v>4</v>
      </c>
      <c r="E10" s="40">
        <v>43924</v>
      </c>
      <c r="F10" s="6">
        <v>31692820</v>
      </c>
      <c r="G10" s="14" t="s">
        <v>73</v>
      </c>
      <c r="H10" s="6">
        <v>3118311</v>
      </c>
      <c r="I10" s="6">
        <v>43347</v>
      </c>
      <c r="J10" s="6">
        <v>31</v>
      </c>
      <c r="K10" s="6">
        <v>0</v>
      </c>
      <c r="L10" s="6">
        <v>3122</v>
      </c>
      <c r="M10" s="40">
        <v>43923</v>
      </c>
      <c r="N10" s="6">
        <v>209</v>
      </c>
      <c r="O10" s="29">
        <v>220412.11</v>
      </c>
      <c r="P10" s="15"/>
      <c r="Q10" s="15"/>
      <c r="R10" s="40">
        <v>44196</v>
      </c>
      <c r="S10" s="33">
        <v>7</v>
      </c>
      <c r="T10" s="15" t="s">
        <v>74</v>
      </c>
      <c r="U10" s="29">
        <v>0</v>
      </c>
      <c r="V10" s="15"/>
      <c r="W10" s="6">
        <v>2610600000</v>
      </c>
      <c r="X10" s="6">
        <v>88</v>
      </c>
      <c r="Y10" s="40">
        <v>43923</v>
      </c>
      <c r="Z10" s="5">
        <v>0</v>
      </c>
    </row>
    <row r="11" spans="1:26" ht="31.5" x14ac:dyDescent="0.2">
      <c r="A11" s="6"/>
      <c r="B11" s="6">
        <v>7</v>
      </c>
      <c r="C11" s="6">
        <v>0</v>
      </c>
      <c r="D11" s="6">
        <v>1</v>
      </c>
      <c r="E11" s="40">
        <v>43927</v>
      </c>
      <c r="F11" s="6">
        <v>31692820</v>
      </c>
      <c r="G11" s="14" t="s">
        <v>73</v>
      </c>
      <c r="H11" s="6">
        <v>3118311</v>
      </c>
      <c r="I11" s="6">
        <v>43347</v>
      </c>
      <c r="J11" s="6">
        <v>31</v>
      </c>
      <c r="K11" s="6">
        <v>0</v>
      </c>
      <c r="L11" s="6">
        <v>3110</v>
      </c>
      <c r="M11" s="40">
        <v>43923</v>
      </c>
      <c r="N11" s="6">
        <v>198</v>
      </c>
      <c r="O11" s="29">
        <v>96534.6</v>
      </c>
      <c r="P11" s="15"/>
      <c r="Q11" s="15"/>
      <c r="R11" s="40">
        <v>44196</v>
      </c>
      <c r="S11" s="33">
        <v>7</v>
      </c>
      <c r="T11" s="15" t="s">
        <v>74</v>
      </c>
      <c r="U11" s="29">
        <v>0</v>
      </c>
      <c r="V11" s="15"/>
      <c r="W11" s="6">
        <v>2610600000</v>
      </c>
      <c r="X11" s="6">
        <v>89</v>
      </c>
      <c r="Y11" s="40">
        <v>43923</v>
      </c>
      <c r="Z11" s="5">
        <v>0</v>
      </c>
    </row>
    <row r="12" spans="1:26" ht="31.5" x14ac:dyDescent="0.2">
      <c r="A12" s="6"/>
      <c r="B12" s="6">
        <v>8</v>
      </c>
      <c r="C12" s="6">
        <v>0</v>
      </c>
      <c r="D12" s="6">
        <v>1</v>
      </c>
      <c r="E12" s="40">
        <v>43935</v>
      </c>
      <c r="F12" s="6">
        <v>31692820</v>
      </c>
      <c r="G12" s="14" t="s">
        <v>73</v>
      </c>
      <c r="H12" s="6">
        <v>3118311</v>
      </c>
      <c r="I12" s="6">
        <v>43347</v>
      </c>
      <c r="J12" s="6">
        <v>31</v>
      </c>
      <c r="K12" s="6">
        <v>0</v>
      </c>
      <c r="L12" s="6">
        <v>3122</v>
      </c>
      <c r="M12" s="40">
        <v>43934</v>
      </c>
      <c r="N12" s="6">
        <v>250</v>
      </c>
      <c r="O12" s="29">
        <v>367800</v>
      </c>
      <c r="P12" s="15"/>
      <c r="Q12" s="15"/>
      <c r="R12" s="40">
        <v>44196</v>
      </c>
      <c r="S12" s="33">
        <v>7</v>
      </c>
      <c r="T12" s="15" t="s">
        <v>74</v>
      </c>
      <c r="U12" s="29">
        <v>110300</v>
      </c>
      <c r="V12" s="15"/>
      <c r="W12" s="6">
        <v>2610600000</v>
      </c>
      <c r="X12" s="6">
        <v>99</v>
      </c>
      <c r="Y12" s="40">
        <v>43934</v>
      </c>
      <c r="Z12" s="5">
        <v>0</v>
      </c>
    </row>
    <row r="13" spans="1:26" ht="31.5" x14ac:dyDescent="0.2">
      <c r="A13" s="6"/>
      <c r="B13" s="6">
        <v>9</v>
      </c>
      <c r="C13" s="6">
        <v>0</v>
      </c>
      <c r="D13" s="6">
        <v>1</v>
      </c>
      <c r="E13" s="40">
        <v>43937</v>
      </c>
      <c r="F13" s="6">
        <v>31692820</v>
      </c>
      <c r="G13" s="14" t="s">
        <v>73</v>
      </c>
      <c r="H13" s="6">
        <v>3118311</v>
      </c>
      <c r="I13" s="6">
        <v>43347</v>
      </c>
      <c r="J13" s="6">
        <v>31</v>
      </c>
      <c r="K13" s="6">
        <v>0</v>
      </c>
      <c r="L13" s="6">
        <v>2240</v>
      </c>
      <c r="M13" s="40">
        <v>43937</v>
      </c>
      <c r="N13" s="6">
        <v>289</v>
      </c>
      <c r="O13" s="29">
        <v>100000</v>
      </c>
      <c r="P13" s="15"/>
      <c r="Q13" s="15"/>
      <c r="R13" s="40">
        <v>44196</v>
      </c>
      <c r="S13" s="33">
        <v>7</v>
      </c>
      <c r="T13" s="15" t="s">
        <v>74</v>
      </c>
      <c r="U13" s="29">
        <v>0</v>
      </c>
      <c r="V13" s="15"/>
      <c r="W13" s="6">
        <v>2610600000</v>
      </c>
      <c r="X13" s="6">
        <v>104</v>
      </c>
      <c r="Y13" s="40">
        <v>43937</v>
      </c>
      <c r="Z13" s="5">
        <v>0</v>
      </c>
    </row>
    <row r="14" spans="1:26" ht="31.5" x14ac:dyDescent="0.2">
      <c r="A14" s="6"/>
      <c r="B14" s="6">
        <v>10</v>
      </c>
      <c r="C14" s="6">
        <v>0</v>
      </c>
      <c r="D14" s="6">
        <v>2</v>
      </c>
      <c r="E14" s="40">
        <v>43937</v>
      </c>
      <c r="F14" s="6">
        <v>31692820</v>
      </c>
      <c r="G14" s="14" t="s">
        <v>73</v>
      </c>
      <c r="H14" s="6">
        <v>3118311</v>
      </c>
      <c r="I14" s="6">
        <v>43347</v>
      </c>
      <c r="J14" s="6">
        <v>31</v>
      </c>
      <c r="K14" s="6">
        <v>0</v>
      </c>
      <c r="L14" s="6">
        <v>3122</v>
      </c>
      <c r="M14" s="40">
        <v>43937</v>
      </c>
      <c r="N14" s="6">
        <v>299</v>
      </c>
      <c r="O14" s="29">
        <v>4348</v>
      </c>
      <c r="P14" s="15"/>
      <c r="Q14" s="15"/>
      <c r="R14" s="40">
        <v>44196</v>
      </c>
      <c r="S14" s="33">
        <v>7</v>
      </c>
      <c r="T14" s="15" t="s">
        <v>74</v>
      </c>
      <c r="U14" s="29">
        <v>0</v>
      </c>
      <c r="V14" s="15"/>
      <c r="W14" s="6">
        <v>2610600000</v>
      </c>
      <c r="X14" s="6">
        <v>104</v>
      </c>
      <c r="Y14" s="40">
        <v>43937</v>
      </c>
      <c r="Z14" s="5">
        <v>0</v>
      </c>
    </row>
    <row r="15" spans="1:26" ht="31.5" x14ac:dyDescent="0.2">
      <c r="A15" s="6"/>
      <c r="B15" s="6">
        <v>11</v>
      </c>
      <c r="C15" s="6">
        <v>0</v>
      </c>
      <c r="D15" s="6">
        <v>3</v>
      </c>
      <c r="E15" s="40">
        <v>43937</v>
      </c>
      <c r="F15" s="6">
        <v>31692820</v>
      </c>
      <c r="G15" s="14" t="s">
        <v>73</v>
      </c>
      <c r="H15" s="6">
        <v>3118311</v>
      </c>
      <c r="I15" s="6">
        <v>43347</v>
      </c>
      <c r="J15" s="6">
        <v>31</v>
      </c>
      <c r="K15" s="6">
        <v>0</v>
      </c>
      <c r="L15" s="6">
        <v>3122</v>
      </c>
      <c r="M15" s="40">
        <v>43937</v>
      </c>
      <c r="N15" s="6">
        <v>292</v>
      </c>
      <c r="O15" s="29">
        <v>247756</v>
      </c>
      <c r="P15" s="15"/>
      <c r="Q15" s="15"/>
      <c r="R15" s="40">
        <v>44196</v>
      </c>
      <c r="S15" s="33">
        <v>7</v>
      </c>
      <c r="T15" s="15" t="s">
        <v>74</v>
      </c>
      <c r="U15" s="29">
        <v>0</v>
      </c>
      <c r="V15" s="15"/>
      <c r="W15" s="6">
        <v>2610600000</v>
      </c>
      <c r="X15" s="6">
        <v>104</v>
      </c>
      <c r="Y15" s="40">
        <v>43937</v>
      </c>
      <c r="Z15" s="5">
        <v>0</v>
      </c>
    </row>
    <row r="16" spans="1:26" ht="31.5" x14ac:dyDescent="0.2">
      <c r="A16" s="6"/>
      <c r="B16" s="6">
        <v>12</v>
      </c>
      <c r="C16" s="6">
        <v>0</v>
      </c>
      <c r="D16" s="6">
        <v>1</v>
      </c>
      <c r="E16" s="40">
        <v>43949</v>
      </c>
      <c r="F16" s="6">
        <v>31692820</v>
      </c>
      <c r="G16" s="14" t="s">
        <v>73</v>
      </c>
      <c r="H16" s="6">
        <v>3118311</v>
      </c>
      <c r="I16" s="6">
        <v>43347</v>
      </c>
      <c r="J16" s="6">
        <v>31</v>
      </c>
      <c r="K16" s="6">
        <v>0</v>
      </c>
      <c r="L16" s="6">
        <v>2240</v>
      </c>
      <c r="M16" s="40">
        <v>43949</v>
      </c>
      <c r="N16" s="6">
        <v>325</v>
      </c>
      <c r="O16" s="29">
        <v>80000</v>
      </c>
      <c r="P16" s="15"/>
      <c r="Q16" s="15"/>
      <c r="R16" s="40">
        <v>44196</v>
      </c>
      <c r="S16" s="33">
        <v>7</v>
      </c>
      <c r="T16" s="15" t="s">
        <v>74</v>
      </c>
      <c r="U16" s="29">
        <v>0</v>
      </c>
      <c r="V16" s="15" t="s">
        <v>75</v>
      </c>
      <c r="W16" s="6">
        <v>2610600000</v>
      </c>
      <c r="X16" s="6">
        <v>111</v>
      </c>
      <c r="Y16" s="40">
        <v>43949</v>
      </c>
      <c r="Z16" s="5">
        <v>1</v>
      </c>
    </row>
    <row r="17" spans="1:26" ht="31.5" x14ac:dyDescent="0.2">
      <c r="A17" s="6"/>
      <c r="B17" s="6">
        <v>13</v>
      </c>
      <c r="C17" s="6">
        <v>0</v>
      </c>
      <c r="D17" s="6">
        <v>2</v>
      </c>
      <c r="E17" s="40">
        <v>43949</v>
      </c>
      <c r="F17" s="6">
        <v>31692820</v>
      </c>
      <c r="G17" s="14" t="s">
        <v>73</v>
      </c>
      <c r="H17" s="6">
        <v>3118311</v>
      </c>
      <c r="I17" s="6">
        <v>43347</v>
      </c>
      <c r="J17" s="6">
        <v>31</v>
      </c>
      <c r="K17" s="6">
        <v>0</v>
      </c>
      <c r="L17" s="6">
        <v>3142</v>
      </c>
      <c r="M17" s="40">
        <v>43949</v>
      </c>
      <c r="N17" s="6">
        <v>328</v>
      </c>
      <c r="O17" s="29">
        <v>27601.77</v>
      </c>
      <c r="P17" s="15"/>
      <c r="Q17" s="15"/>
      <c r="R17" s="40">
        <v>44196</v>
      </c>
      <c r="S17" s="33">
        <v>7</v>
      </c>
      <c r="T17" s="15" t="s">
        <v>74</v>
      </c>
      <c r="U17" s="29">
        <v>0</v>
      </c>
      <c r="V17" s="15"/>
      <c r="W17" s="6">
        <v>2610600000</v>
      </c>
      <c r="X17" s="6">
        <v>111</v>
      </c>
      <c r="Y17" s="40">
        <v>43949</v>
      </c>
      <c r="Z17" s="5">
        <v>0</v>
      </c>
    </row>
    <row r="18" spans="1:26" ht="31.5" x14ac:dyDescent="0.2">
      <c r="A18" s="6"/>
      <c r="B18" s="6">
        <v>14</v>
      </c>
      <c r="C18" s="6">
        <v>0</v>
      </c>
      <c r="D18" s="6">
        <v>3</v>
      </c>
      <c r="E18" s="40">
        <v>43949</v>
      </c>
      <c r="F18" s="6">
        <v>31692820</v>
      </c>
      <c r="G18" s="14" t="s">
        <v>73</v>
      </c>
      <c r="H18" s="6">
        <v>3118311</v>
      </c>
      <c r="I18" s="6">
        <v>43347</v>
      </c>
      <c r="J18" s="6">
        <v>31</v>
      </c>
      <c r="K18" s="6">
        <v>0</v>
      </c>
      <c r="L18" s="6">
        <v>3142</v>
      </c>
      <c r="M18" s="40">
        <v>43949</v>
      </c>
      <c r="N18" s="6">
        <v>327</v>
      </c>
      <c r="O18" s="29">
        <v>4008</v>
      </c>
      <c r="P18" s="15"/>
      <c r="Q18" s="15"/>
      <c r="R18" s="40">
        <v>44196</v>
      </c>
      <c r="S18" s="33">
        <v>7</v>
      </c>
      <c r="T18" s="15" t="s">
        <v>74</v>
      </c>
      <c r="U18" s="29">
        <v>0</v>
      </c>
      <c r="V18" s="15"/>
      <c r="W18" s="6">
        <v>2610600000</v>
      </c>
      <c r="X18" s="6">
        <v>111</v>
      </c>
      <c r="Y18" s="40">
        <v>43949</v>
      </c>
      <c r="Z18" s="5">
        <v>0</v>
      </c>
    </row>
    <row r="19" spans="1:26" ht="31.5" x14ac:dyDescent="0.2">
      <c r="A19" s="6"/>
      <c r="B19" s="6">
        <v>15</v>
      </c>
      <c r="C19" s="6">
        <v>0</v>
      </c>
      <c r="D19" s="6">
        <v>1</v>
      </c>
      <c r="E19" s="40">
        <v>43959</v>
      </c>
      <c r="F19" s="6">
        <v>31692820</v>
      </c>
      <c r="G19" s="14" t="s">
        <v>73</v>
      </c>
      <c r="H19" s="6">
        <v>3118311</v>
      </c>
      <c r="I19" s="6">
        <v>43347</v>
      </c>
      <c r="J19" s="6">
        <v>31</v>
      </c>
      <c r="K19" s="6">
        <v>0</v>
      </c>
      <c r="L19" s="6">
        <v>3122</v>
      </c>
      <c r="M19" s="40">
        <v>43958</v>
      </c>
      <c r="N19" s="6">
        <v>336</v>
      </c>
      <c r="O19" s="29">
        <v>9392</v>
      </c>
      <c r="P19" s="15"/>
      <c r="Q19" s="15"/>
      <c r="R19" s="40">
        <v>44196</v>
      </c>
      <c r="S19" s="33">
        <v>7</v>
      </c>
      <c r="T19" s="15" t="s">
        <v>74</v>
      </c>
      <c r="U19" s="29">
        <v>0</v>
      </c>
      <c r="V19" s="15"/>
      <c r="W19" s="6">
        <v>2610600000</v>
      </c>
      <c r="X19" s="6">
        <v>117</v>
      </c>
      <c r="Y19" s="40">
        <v>43958</v>
      </c>
      <c r="Z19" s="5">
        <v>0</v>
      </c>
    </row>
    <row r="20" spans="1:26" ht="31.5" x14ac:dyDescent="0.2">
      <c r="A20" s="6"/>
      <c r="B20" s="6">
        <v>16</v>
      </c>
      <c r="C20" s="6">
        <v>0</v>
      </c>
      <c r="D20" s="6">
        <v>1</v>
      </c>
      <c r="E20" s="40">
        <v>43970</v>
      </c>
      <c r="F20" s="6">
        <v>31692820</v>
      </c>
      <c r="G20" s="14" t="s">
        <v>73</v>
      </c>
      <c r="H20" s="6">
        <v>3118311</v>
      </c>
      <c r="I20" s="6">
        <v>43347</v>
      </c>
      <c r="J20" s="6">
        <v>31</v>
      </c>
      <c r="K20" s="6">
        <v>0</v>
      </c>
      <c r="L20" s="6">
        <v>3122</v>
      </c>
      <c r="M20" s="40">
        <v>43969</v>
      </c>
      <c r="N20" s="6" t="s">
        <v>76</v>
      </c>
      <c r="O20" s="29">
        <v>2062.31</v>
      </c>
      <c r="P20" s="15"/>
      <c r="Q20" s="15"/>
      <c r="R20" s="40">
        <v>44196</v>
      </c>
      <c r="S20" s="33">
        <v>7</v>
      </c>
      <c r="T20" s="15" t="s">
        <v>74</v>
      </c>
      <c r="U20" s="29">
        <v>0</v>
      </c>
      <c r="V20" s="15"/>
      <c r="W20" s="6">
        <v>2610600000</v>
      </c>
      <c r="X20" s="6">
        <v>120</v>
      </c>
      <c r="Y20" s="40">
        <v>43969</v>
      </c>
      <c r="Z20" s="5">
        <v>0</v>
      </c>
    </row>
    <row r="21" spans="1:26" ht="31.5" x14ac:dyDescent="0.2">
      <c r="A21" s="6"/>
      <c r="B21" s="6">
        <v>17</v>
      </c>
      <c r="C21" s="6">
        <v>0</v>
      </c>
      <c r="D21" s="6">
        <v>1</v>
      </c>
      <c r="E21" s="40">
        <v>43987</v>
      </c>
      <c r="F21" s="6">
        <v>31692820</v>
      </c>
      <c r="G21" s="14" t="s">
        <v>73</v>
      </c>
      <c r="H21" s="6">
        <v>3118311</v>
      </c>
      <c r="I21" s="6">
        <v>43347</v>
      </c>
      <c r="J21" s="6">
        <v>31</v>
      </c>
      <c r="K21" s="6">
        <v>0</v>
      </c>
      <c r="L21" s="6">
        <v>3122</v>
      </c>
      <c r="M21" s="40">
        <v>43920</v>
      </c>
      <c r="N21" s="6">
        <v>177</v>
      </c>
      <c r="O21" s="29">
        <v>-900000</v>
      </c>
      <c r="P21" s="15"/>
      <c r="Q21" s="15"/>
      <c r="R21" s="40">
        <v>44196</v>
      </c>
      <c r="S21" s="33">
        <v>7</v>
      </c>
      <c r="T21" s="15" t="s">
        <v>74</v>
      </c>
      <c r="U21" s="29">
        <v>0</v>
      </c>
      <c r="V21" s="15" t="s">
        <v>77</v>
      </c>
      <c r="W21" s="6">
        <v>2610600000</v>
      </c>
      <c r="X21" s="6">
        <v>132</v>
      </c>
      <c r="Y21" s="40">
        <v>43920</v>
      </c>
      <c r="Z21" s="5">
        <v>0</v>
      </c>
    </row>
    <row r="22" spans="1:26" ht="31.5" x14ac:dyDescent="0.2">
      <c r="A22" s="6"/>
      <c r="B22" s="6">
        <v>18</v>
      </c>
      <c r="C22" s="6">
        <v>0</v>
      </c>
      <c r="D22" s="6">
        <v>2</v>
      </c>
      <c r="E22" s="40">
        <v>43987</v>
      </c>
      <c r="F22" s="6">
        <v>31692820</v>
      </c>
      <c r="G22" s="14" t="s">
        <v>73</v>
      </c>
      <c r="H22" s="6">
        <v>3118311</v>
      </c>
      <c r="I22" s="6">
        <v>43347</v>
      </c>
      <c r="J22" s="6">
        <v>31</v>
      </c>
      <c r="K22" s="6">
        <v>0</v>
      </c>
      <c r="L22" s="6">
        <v>3122</v>
      </c>
      <c r="M22" s="40">
        <v>43958</v>
      </c>
      <c r="N22" s="6">
        <v>336</v>
      </c>
      <c r="O22" s="29">
        <v>-9392</v>
      </c>
      <c r="P22" s="15"/>
      <c r="Q22" s="15"/>
      <c r="R22" s="40">
        <v>44196</v>
      </c>
      <c r="S22" s="33">
        <v>7</v>
      </c>
      <c r="T22" s="15" t="s">
        <v>74</v>
      </c>
      <c r="U22" s="29">
        <v>0</v>
      </c>
      <c r="V22" s="15" t="s">
        <v>77</v>
      </c>
      <c r="W22" s="6">
        <v>2610600000</v>
      </c>
      <c r="X22" s="6">
        <v>132</v>
      </c>
      <c r="Y22" s="40">
        <v>43958</v>
      </c>
      <c r="Z22" s="5">
        <v>0</v>
      </c>
    </row>
    <row r="23" spans="1:26" ht="31.5" x14ac:dyDescent="0.2">
      <c r="A23" s="33"/>
      <c r="B23" s="33">
        <v>1</v>
      </c>
      <c r="C23" s="33">
        <v>0</v>
      </c>
      <c r="D23" s="33">
        <v>1</v>
      </c>
      <c r="E23" s="40">
        <v>43987</v>
      </c>
      <c r="F23" s="33">
        <v>31692820</v>
      </c>
      <c r="G23" s="37" t="s">
        <v>113</v>
      </c>
      <c r="H23" s="33">
        <v>3118311</v>
      </c>
      <c r="I23" s="33">
        <v>43347</v>
      </c>
      <c r="J23" s="33">
        <v>31</v>
      </c>
      <c r="K23" s="33">
        <v>0</v>
      </c>
      <c r="L23" s="33">
        <v>3122</v>
      </c>
      <c r="M23" s="40">
        <v>43920</v>
      </c>
      <c r="N23" s="33">
        <v>177</v>
      </c>
      <c r="O23" s="39">
        <v>900000</v>
      </c>
      <c r="P23" s="38"/>
      <c r="Q23" s="38"/>
      <c r="R23" s="40">
        <v>44195</v>
      </c>
      <c r="S23" s="33">
        <v>7</v>
      </c>
      <c r="T23" s="38" t="s">
        <v>74</v>
      </c>
      <c r="U23" s="39">
        <v>0</v>
      </c>
      <c r="V23" s="38" t="s">
        <v>77</v>
      </c>
      <c r="W23" s="33">
        <v>2610600000</v>
      </c>
      <c r="X23" s="33">
        <v>131</v>
      </c>
      <c r="Y23" s="40">
        <v>43920</v>
      </c>
      <c r="Z23" s="32">
        <v>0</v>
      </c>
    </row>
    <row r="24" spans="1:26" ht="31.5" x14ac:dyDescent="0.2">
      <c r="A24" s="33"/>
      <c r="B24" s="33">
        <v>2</v>
      </c>
      <c r="C24" s="33">
        <v>0</v>
      </c>
      <c r="D24" s="33">
        <v>2</v>
      </c>
      <c r="E24" s="40">
        <v>43987</v>
      </c>
      <c r="F24" s="33">
        <v>31692820</v>
      </c>
      <c r="G24" s="37" t="s">
        <v>113</v>
      </c>
      <c r="H24" s="33">
        <v>3118311</v>
      </c>
      <c r="I24" s="33">
        <v>43347</v>
      </c>
      <c r="J24" s="33">
        <v>31</v>
      </c>
      <c r="K24" s="33">
        <v>0</v>
      </c>
      <c r="L24" s="33">
        <v>3122</v>
      </c>
      <c r="M24" s="40">
        <v>43958</v>
      </c>
      <c r="N24" s="33">
        <v>336</v>
      </c>
      <c r="O24" s="39">
        <v>9392</v>
      </c>
      <c r="P24" s="38"/>
      <c r="Q24" s="38"/>
      <c r="R24" s="40">
        <v>44195</v>
      </c>
      <c r="S24" s="33">
        <v>7</v>
      </c>
      <c r="T24" s="38" t="s">
        <v>74</v>
      </c>
      <c r="U24" s="39">
        <v>0</v>
      </c>
      <c r="V24" s="38" t="s">
        <v>77</v>
      </c>
      <c r="W24" s="33">
        <v>2610600000</v>
      </c>
      <c r="X24" s="33">
        <v>131</v>
      </c>
      <c r="Y24" s="40">
        <v>43958</v>
      </c>
      <c r="Z24" s="32">
        <v>0</v>
      </c>
    </row>
    <row r="25" spans="1:26" ht="31.5" x14ac:dyDescent="0.2">
      <c r="A25" s="33"/>
      <c r="B25" s="33">
        <v>3</v>
      </c>
      <c r="C25" s="33">
        <v>0</v>
      </c>
      <c r="D25" s="33">
        <v>1</v>
      </c>
      <c r="E25" s="40">
        <v>44001</v>
      </c>
      <c r="F25" s="33">
        <v>31692820</v>
      </c>
      <c r="G25" s="37" t="s">
        <v>113</v>
      </c>
      <c r="H25" s="33">
        <v>3118311</v>
      </c>
      <c r="I25" s="33">
        <v>43347</v>
      </c>
      <c r="J25" s="33">
        <v>31</v>
      </c>
      <c r="K25" s="33">
        <v>0</v>
      </c>
      <c r="L25" s="33">
        <v>3122</v>
      </c>
      <c r="M25" s="40">
        <v>44000</v>
      </c>
      <c r="N25" s="33">
        <v>360</v>
      </c>
      <c r="O25" s="39">
        <v>7782.16</v>
      </c>
      <c r="P25" s="38"/>
      <c r="Q25" s="38"/>
      <c r="R25" s="40">
        <v>44196</v>
      </c>
      <c r="S25" s="33">
        <v>7</v>
      </c>
      <c r="T25" s="38" t="s">
        <v>74</v>
      </c>
      <c r="U25" s="39">
        <v>0</v>
      </c>
      <c r="V25" s="38"/>
      <c r="W25" s="33">
        <v>2610600000</v>
      </c>
      <c r="X25" s="33">
        <v>140</v>
      </c>
      <c r="Y25" s="40">
        <v>44000</v>
      </c>
      <c r="Z25" s="32">
        <v>0</v>
      </c>
    </row>
    <row r="26" spans="1:26" ht="31.5" x14ac:dyDescent="0.2">
      <c r="A26" s="33"/>
      <c r="B26" s="33">
        <v>4</v>
      </c>
      <c r="C26" s="33">
        <v>0</v>
      </c>
      <c r="D26" s="33">
        <v>2</v>
      </c>
      <c r="E26" s="40">
        <v>44001</v>
      </c>
      <c r="F26" s="33">
        <v>31692820</v>
      </c>
      <c r="G26" s="37" t="s">
        <v>113</v>
      </c>
      <c r="H26" s="33">
        <v>3118311</v>
      </c>
      <c r="I26" s="33">
        <v>43347</v>
      </c>
      <c r="J26" s="33">
        <v>31</v>
      </c>
      <c r="K26" s="33">
        <v>0</v>
      </c>
      <c r="L26" s="33">
        <v>3122</v>
      </c>
      <c r="M26" s="40">
        <v>44001</v>
      </c>
      <c r="N26" s="33">
        <v>368</v>
      </c>
      <c r="O26" s="39">
        <v>4652.72</v>
      </c>
      <c r="P26" s="38"/>
      <c r="Q26" s="38"/>
      <c r="R26" s="40">
        <v>44196</v>
      </c>
      <c r="S26" s="33">
        <v>7</v>
      </c>
      <c r="T26" s="38" t="s">
        <v>74</v>
      </c>
      <c r="U26" s="39">
        <v>0</v>
      </c>
      <c r="V26" s="38"/>
      <c r="W26" s="33">
        <v>2610600000</v>
      </c>
      <c r="X26" s="33">
        <v>140</v>
      </c>
      <c r="Y26" s="40">
        <v>44001</v>
      </c>
      <c r="Z26" s="32">
        <v>0</v>
      </c>
    </row>
    <row r="28" spans="1:26" x14ac:dyDescent="0.2">
      <c r="O28" s="45">
        <f>SUM(O5:O26)</f>
        <v>2094639.21</v>
      </c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zoomScale="85" zoomScaleNormal="85" workbookViewId="0">
      <selection activeCell="S33" sqref="S33"/>
    </sheetView>
  </sheetViews>
  <sheetFormatPr defaultRowHeight="12.75" x14ac:dyDescent="0.2"/>
  <cols>
    <col min="1" max="1" width="4.42578125" customWidth="1"/>
    <col min="2" max="2" width="7.28515625" hidden="1" customWidth="1"/>
    <col min="3" max="3" width="0" hidden="1" customWidth="1"/>
    <col min="4" max="4" width="11.140625" customWidth="1"/>
    <col min="5" max="5" width="9.140625" style="41"/>
    <col min="6" max="6" width="10.7109375" style="10" customWidth="1"/>
    <col min="7" max="7" width="12.5703125" style="9" customWidth="1"/>
    <col min="9" max="9" width="10.42578125" hidden="1" customWidth="1"/>
    <col min="11" max="11" width="0" hidden="1" customWidth="1"/>
    <col min="13" max="13" width="9.140625" style="41"/>
    <col min="14" max="14" width="9.140625" style="10"/>
    <col min="15" max="15" width="11" style="41" customWidth="1"/>
    <col min="16" max="16" width="11" style="10" customWidth="1"/>
    <col min="17" max="17" width="12" style="18" customWidth="1"/>
    <col min="18" max="18" width="10.28515625" style="10" hidden="1" customWidth="1"/>
    <col min="19" max="19" width="14.140625" style="10" customWidth="1"/>
    <col min="20" max="20" width="15.85546875" customWidth="1"/>
    <col min="21" max="21" width="0" style="10" hidden="1" customWidth="1"/>
    <col min="22" max="22" width="12.85546875" style="9" customWidth="1"/>
    <col min="24" max="24" width="9.140625" style="41"/>
    <col min="26" max="26" width="17.5703125" customWidth="1"/>
    <col min="27" max="27" width="12" style="18" customWidth="1"/>
    <col min="28" max="28" width="11" hidden="1" customWidth="1"/>
    <col min="29" max="29" width="0" hidden="1" customWidth="1"/>
    <col min="30" max="30" width="0" style="41" hidden="1" customWidth="1"/>
    <col min="31" max="31" width="0" hidden="1" customWidth="1"/>
  </cols>
  <sheetData>
    <row r="1" spans="1:31" ht="18.75" x14ac:dyDescent="0.2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31" s="4" customFormat="1" ht="18" customHeight="1" x14ac:dyDescent="0.25">
      <c r="A2" s="3"/>
      <c r="B2" s="76" t="s">
        <v>114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21"/>
      <c r="X2" s="42"/>
      <c r="AA2" s="20"/>
      <c r="AD2" s="42"/>
    </row>
    <row r="3" spans="1:31" s="13" customFormat="1" ht="31.5" x14ac:dyDescent="0.2">
      <c r="A3" s="16" t="s">
        <v>0</v>
      </c>
      <c r="B3" s="16" t="s">
        <v>70</v>
      </c>
      <c r="C3" s="16" t="s">
        <v>24</v>
      </c>
      <c r="D3" s="16" t="s">
        <v>25</v>
      </c>
      <c r="E3" s="43" t="s">
        <v>1</v>
      </c>
      <c r="F3" s="16" t="s">
        <v>26</v>
      </c>
      <c r="G3" s="19" t="s">
        <v>27</v>
      </c>
      <c r="H3" s="16" t="s">
        <v>10</v>
      </c>
      <c r="I3" s="16" t="s">
        <v>28</v>
      </c>
      <c r="J3" s="16" t="s">
        <v>9</v>
      </c>
      <c r="K3" s="16" t="s">
        <v>11</v>
      </c>
      <c r="L3" s="16" t="s">
        <v>2</v>
      </c>
      <c r="M3" s="43" t="s">
        <v>3</v>
      </c>
      <c r="N3" s="16" t="s">
        <v>4</v>
      </c>
      <c r="O3" s="43" t="s">
        <v>12</v>
      </c>
      <c r="P3" s="16" t="s">
        <v>13</v>
      </c>
      <c r="Q3" s="17" t="s">
        <v>5</v>
      </c>
      <c r="R3" s="16" t="s">
        <v>29</v>
      </c>
      <c r="S3" s="16" t="s">
        <v>30</v>
      </c>
      <c r="T3" s="16" t="s">
        <v>36</v>
      </c>
      <c r="U3" s="16" t="s">
        <v>37</v>
      </c>
      <c r="V3" s="19" t="s">
        <v>38</v>
      </c>
      <c r="W3" s="16" t="s">
        <v>32</v>
      </c>
      <c r="X3" s="43" t="s">
        <v>1</v>
      </c>
      <c r="Y3" s="16" t="s">
        <v>17</v>
      </c>
      <c r="Z3" s="16" t="s">
        <v>33</v>
      </c>
      <c r="AA3" s="17" t="s">
        <v>39</v>
      </c>
      <c r="AB3" s="16" t="s">
        <v>8</v>
      </c>
      <c r="AC3" s="16" t="s">
        <v>35</v>
      </c>
      <c r="AD3" s="43" t="s">
        <v>14</v>
      </c>
    </row>
    <row r="4" spans="1:31" s="5" customFormat="1" ht="31.5" x14ac:dyDescent="0.2">
      <c r="A4" s="6"/>
      <c r="B4" s="6">
        <v>1</v>
      </c>
      <c r="C4" s="6">
        <v>0</v>
      </c>
      <c r="D4" s="6">
        <v>1</v>
      </c>
      <c r="E4" s="40">
        <v>43927</v>
      </c>
      <c r="F4" s="6">
        <v>31692820</v>
      </c>
      <c r="G4" s="14" t="s">
        <v>73</v>
      </c>
      <c r="H4" s="6">
        <v>3118311</v>
      </c>
      <c r="I4" s="6">
        <v>43347</v>
      </c>
      <c r="J4" s="6">
        <v>31</v>
      </c>
      <c r="K4" s="6">
        <v>0</v>
      </c>
      <c r="L4" s="6">
        <v>3122</v>
      </c>
      <c r="M4" s="40">
        <v>43910</v>
      </c>
      <c r="N4" s="6">
        <v>145</v>
      </c>
      <c r="O4" s="40">
        <v>43921</v>
      </c>
      <c r="P4" s="6">
        <v>5</v>
      </c>
      <c r="Q4" s="30">
        <v>94507</v>
      </c>
      <c r="R4" s="6">
        <v>43226832</v>
      </c>
      <c r="S4" s="6" t="s">
        <v>78</v>
      </c>
      <c r="T4" s="15" t="s">
        <v>79</v>
      </c>
      <c r="U4" s="6">
        <v>0</v>
      </c>
      <c r="V4" s="14" t="s">
        <v>80</v>
      </c>
      <c r="W4" s="6">
        <v>7</v>
      </c>
      <c r="X4" s="40">
        <v>43927</v>
      </c>
      <c r="Y4" s="6">
        <v>2</v>
      </c>
      <c r="Z4" s="6" t="s">
        <v>74</v>
      </c>
      <c r="AA4" s="30">
        <v>0</v>
      </c>
      <c r="AB4" s="6">
        <v>2610600000</v>
      </c>
      <c r="AC4" s="6">
        <v>94</v>
      </c>
      <c r="AD4" s="40">
        <v>43951</v>
      </c>
      <c r="AE4" s="5">
        <v>0</v>
      </c>
    </row>
    <row r="5" spans="1:31" s="2" customFormat="1" ht="31.5" x14ac:dyDescent="0.2">
      <c r="A5" s="6"/>
      <c r="B5" s="6">
        <v>2</v>
      </c>
      <c r="C5" s="6">
        <v>0</v>
      </c>
      <c r="D5" s="6">
        <v>1</v>
      </c>
      <c r="E5" s="40">
        <v>43931</v>
      </c>
      <c r="F5" s="6">
        <v>31692820</v>
      </c>
      <c r="G5" s="14" t="s">
        <v>73</v>
      </c>
      <c r="H5" s="6">
        <v>3118311</v>
      </c>
      <c r="I5" s="6">
        <v>43347</v>
      </c>
      <c r="J5" s="6">
        <v>31</v>
      </c>
      <c r="K5" s="6">
        <v>0</v>
      </c>
      <c r="L5" s="6">
        <v>3110</v>
      </c>
      <c r="M5" s="40">
        <v>43923</v>
      </c>
      <c r="N5" s="6">
        <v>198</v>
      </c>
      <c r="O5" s="40">
        <v>43930</v>
      </c>
      <c r="P5" s="6" t="s">
        <v>81</v>
      </c>
      <c r="Q5" s="30">
        <v>96534.6</v>
      </c>
      <c r="R5" s="6">
        <v>36422246</v>
      </c>
      <c r="S5" s="6" t="s">
        <v>82</v>
      </c>
      <c r="T5" s="15" t="s">
        <v>83</v>
      </c>
      <c r="U5" s="6">
        <v>0</v>
      </c>
      <c r="V5" s="14" t="s">
        <v>84</v>
      </c>
      <c r="W5" s="6">
        <v>7</v>
      </c>
      <c r="X5" s="40">
        <v>43931</v>
      </c>
      <c r="Y5" s="6">
        <v>1</v>
      </c>
      <c r="Z5" s="6" t="s">
        <v>74</v>
      </c>
      <c r="AA5" s="30">
        <v>0</v>
      </c>
      <c r="AB5" s="6">
        <v>2610600000</v>
      </c>
      <c r="AC5" s="6">
        <v>99</v>
      </c>
      <c r="AD5" s="40">
        <v>43951</v>
      </c>
      <c r="AE5" s="5">
        <v>0</v>
      </c>
    </row>
    <row r="6" spans="1:31" ht="31.5" x14ac:dyDescent="0.2">
      <c r="A6" s="6"/>
      <c r="B6" s="6">
        <v>3</v>
      </c>
      <c r="C6" s="6">
        <v>0</v>
      </c>
      <c r="D6" s="6">
        <v>1</v>
      </c>
      <c r="E6" s="40">
        <v>43935</v>
      </c>
      <c r="F6" s="6">
        <v>31692820</v>
      </c>
      <c r="G6" s="14" t="s">
        <v>73</v>
      </c>
      <c r="H6" s="6">
        <v>3118311</v>
      </c>
      <c r="I6" s="6">
        <v>43347</v>
      </c>
      <c r="J6" s="6">
        <v>31</v>
      </c>
      <c r="K6" s="6">
        <v>0</v>
      </c>
      <c r="L6" s="6">
        <v>3110</v>
      </c>
      <c r="M6" s="40">
        <v>43920</v>
      </c>
      <c r="N6" s="6">
        <v>173</v>
      </c>
      <c r="O6" s="40">
        <v>43931</v>
      </c>
      <c r="P6" s="6">
        <v>81</v>
      </c>
      <c r="Q6" s="30">
        <v>8459.5400000000009</v>
      </c>
      <c r="R6" s="6">
        <v>31138408</v>
      </c>
      <c r="S6" s="6" t="s">
        <v>85</v>
      </c>
      <c r="T6" s="15" t="s">
        <v>86</v>
      </c>
      <c r="U6" s="6">
        <v>0</v>
      </c>
      <c r="V6" s="14" t="s">
        <v>87</v>
      </c>
      <c r="W6" s="6">
        <v>7</v>
      </c>
      <c r="X6" s="40">
        <v>43935</v>
      </c>
      <c r="Y6" s="6">
        <v>2</v>
      </c>
      <c r="Z6" s="6" t="s">
        <v>74</v>
      </c>
      <c r="AA6" s="30">
        <v>0</v>
      </c>
      <c r="AB6" s="6">
        <v>2610600000</v>
      </c>
      <c r="AC6" s="6">
        <v>103</v>
      </c>
      <c r="AD6" s="40">
        <v>43951</v>
      </c>
      <c r="AE6" s="5">
        <v>0</v>
      </c>
    </row>
    <row r="7" spans="1:31" ht="31.5" x14ac:dyDescent="0.2">
      <c r="A7" s="6"/>
      <c r="B7" s="6">
        <v>4</v>
      </c>
      <c r="C7" s="6">
        <v>0</v>
      </c>
      <c r="D7" s="6">
        <v>1</v>
      </c>
      <c r="E7" s="40">
        <v>43955</v>
      </c>
      <c r="F7" s="6">
        <v>31692820</v>
      </c>
      <c r="G7" s="14" t="s">
        <v>73</v>
      </c>
      <c r="H7" s="6">
        <v>3118311</v>
      </c>
      <c r="I7" s="6">
        <v>43347</v>
      </c>
      <c r="J7" s="6">
        <v>31</v>
      </c>
      <c r="K7" s="6">
        <v>0</v>
      </c>
      <c r="L7" s="6">
        <v>2240</v>
      </c>
      <c r="M7" s="40">
        <v>43949</v>
      </c>
      <c r="N7" s="6">
        <v>325</v>
      </c>
      <c r="O7" s="40">
        <v>43951</v>
      </c>
      <c r="P7" s="6" t="s">
        <v>88</v>
      </c>
      <c r="Q7" s="30">
        <v>71750</v>
      </c>
      <c r="R7" s="6">
        <v>3058511739</v>
      </c>
      <c r="S7" s="6" t="s">
        <v>89</v>
      </c>
      <c r="T7" s="15" t="s">
        <v>79</v>
      </c>
      <c r="U7" s="6">
        <v>0</v>
      </c>
      <c r="V7" s="14" t="s">
        <v>90</v>
      </c>
      <c r="W7" s="6">
        <v>7</v>
      </c>
      <c r="X7" s="40">
        <v>43951</v>
      </c>
      <c r="Y7" s="6">
        <v>1</v>
      </c>
      <c r="Z7" s="6" t="s">
        <v>74</v>
      </c>
      <c r="AA7" s="30">
        <v>0</v>
      </c>
      <c r="AB7" s="6">
        <v>2610600000</v>
      </c>
      <c r="AC7" s="6">
        <v>120</v>
      </c>
      <c r="AD7" s="40">
        <v>43981</v>
      </c>
      <c r="AE7" s="5">
        <v>1</v>
      </c>
    </row>
    <row r="8" spans="1:31" ht="31.5" x14ac:dyDescent="0.2">
      <c r="A8" s="6"/>
      <c r="B8" s="6">
        <v>5</v>
      </c>
      <c r="C8" s="6">
        <v>0</v>
      </c>
      <c r="D8" s="6">
        <v>1</v>
      </c>
      <c r="E8" s="40">
        <v>43965</v>
      </c>
      <c r="F8" s="6">
        <v>31692820</v>
      </c>
      <c r="G8" s="14" t="s">
        <v>73</v>
      </c>
      <c r="H8" s="6">
        <v>3118311</v>
      </c>
      <c r="I8" s="6">
        <v>43347</v>
      </c>
      <c r="J8" s="6">
        <v>31</v>
      </c>
      <c r="K8" s="6">
        <v>0</v>
      </c>
      <c r="L8" s="6">
        <v>3142</v>
      </c>
      <c r="M8" s="40">
        <v>43949</v>
      </c>
      <c r="N8" s="6">
        <v>327</v>
      </c>
      <c r="O8" s="40">
        <v>43964</v>
      </c>
      <c r="P8" s="6" t="s">
        <v>91</v>
      </c>
      <c r="Q8" s="30">
        <v>4008</v>
      </c>
      <c r="R8" s="6">
        <v>32805994</v>
      </c>
      <c r="S8" s="6" t="s">
        <v>92</v>
      </c>
      <c r="T8" s="15" t="s">
        <v>79</v>
      </c>
      <c r="U8" s="6">
        <v>0</v>
      </c>
      <c r="V8" s="14" t="s">
        <v>93</v>
      </c>
      <c r="W8" s="6">
        <v>7</v>
      </c>
      <c r="X8" s="40">
        <v>43964</v>
      </c>
      <c r="Y8" s="6">
        <v>3</v>
      </c>
      <c r="Z8" s="6" t="s">
        <v>74</v>
      </c>
      <c r="AA8" s="30">
        <v>0</v>
      </c>
      <c r="AB8" s="6">
        <v>2610600000</v>
      </c>
      <c r="AC8" s="6">
        <v>130</v>
      </c>
      <c r="AD8" s="40">
        <v>43981</v>
      </c>
      <c r="AE8" s="5">
        <v>0</v>
      </c>
    </row>
    <row r="9" spans="1:31" ht="31.5" x14ac:dyDescent="0.2">
      <c r="A9" s="6"/>
      <c r="B9" s="6">
        <v>6</v>
      </c>
      <c r="C9" s="6">
        <v>0</v>
      </c>
      <c r="D9" s="6">
        <v>2</v>
      </c>
      <c r="E9" s="40">
        <v>43965</v>
      </c>
      <c r="F9" s="6">
        <v>31692820</v>
      </c>
      <c r="G9" s="14" t="s">
        <v>73</v>
      </c>
      <c r="H9" s="6">
        <v>3118311</v>
      </c>
      <c r="I9" s="6">
        <v>43347</v>
      </c>
      <c r="J9" s="6">
        <v>31</v>
      </c>
      <c r="K9" s="6">
        <v>0</v>
      </c>
      <c r="L9" s="6">
        <v>3142</v>
      </c>
      <c r="M9" s="40">
        <v>43949</v>
      </c>
      <c r="N9" s="6">
        <v>328</v>
      </c>
      <c r="O9" s="40">
        <v>43964</v>
      </c>
      <c r="P9" s="6" t="s">
        <v>94</v>
      </c>
      <c r="Q9" s="30">
        <v>27601.77</v>
      </c>
      <c r="R9" s="6">
        <v>32805994</v>
      </c>
      <c r="S9" s="6" t="s">
        <v>92</v>
      </c>
      <c r="T9" s="15" t="s">
        <v>79</v>
      </c>
      <c r="U9" s="6">
        <v>0</v>
      </c>
      <c r="V9" s="14" t="s">
        <v>93</v>
      </c>
      <c r="W9" s="6">
        <v>7</v>
      </c>
      <c r="X9" s="40">
        <v>43964</v>
      </c>
      <c r="Y9" s="6">
        <v>2</v>
      </c>
      <c r="Z9" s="6" t="s">
        <v>74</v>
      </c>
      <c r="AA9" s="30">
        <v>0</v>
      </c>
      <c r="AB9" s="6">
        <v>2610600000</v>
      </c>
      <c r="AC9" s="6">
        <v>130</v>
      </c>
      <c r="AD9" s="40">
        <v>43981</v>
      </c>
      <c r="AE9" s="5">
        <v>0</v>
      </c>
    </row>
    <row r="10" spans="1:31" ht="31.5" x14ac:dyDescent="0.2">
      <c r="A10" s="6"/>
      <c r="B10" s="6">
        <v>7</v>
      </c>
      <c r="C10" s="6">
        <v>0</v>
      </c>
      <c r="D10" s="6">
        <v>1</v>
      </c>
      <c r="E10" s="40">
        <v>43976</v>
      </c>
      <c r="F10" s="6">
        <v>31692820</v>
      </c>
      <c r="G10" s="14" t="s">
        <v>73</v>
      </c>
      <c r="H10" s="6">
        <v>3118311</v>
      </c>
      <c r="I10" s="6">
        <v>43347</v>
      </c>
      <c r="J10" s="6">
        <v>31</v>
      </c>
      <c r="K10" s="6">
        <v>0</v>
      </c>
      <c r="L10" s="6">
        <v>3122</v>
      </c>
      <c r="M10" s="40">
        <v>43923</v>
      </c>
      <c r="N10" s="6">
        <v>209</v>
      </c>
      <c r="O10" s="40">
        <v>43976</v>
      </c>
      <c r="P10" s="6">
        <v>43891</v>
      </c>
      <c r="Q10" s="30">
        <v>93402.28</v>
      </c>
      <c r="R10" s="6">
        <v>39422720</v>
      </c>
      <c r="S10" s="6" t="s">
        <v>95</v>
      </c>
      <c r="T10" s="15" t="s">
        <v>96</v>
      </c>
      <c r="U10" s="6">
        <v>0</v>
      </c>
      <c r="V10" s="14" t="s">
        <v>97</v>
      </c>
      <c r="W10" s="6">
        <v>7</v>
      </c>
      <c r="X10" s="40">
        <v>43976</v>
      </c>
      <c r="Y10" s="6">
        <v>4</v>
      </c>
      <c r="Z10" s="6" t="s">
        <v>74</v>
      </c>
      <c r="AA10" s="30">
        <v>0</v>
      </c>
      <c r="AB10" s="6">
        <v>2610600000</v>
      </c>
      <c r="AC10" s="6">
        <v>141</v>
      </c>
      <c r="AD10" s="40">
        <v>43982</v>
      </c>
      <c r="AE10" s="5">
        <v>0</v>
      </c>
    </row>
    <row r="11" spans="1:31" ht="31.5" x14ac:dyDescent="0.2">
      <c r="A11" s="6"/>
      <c r="B11" s="6">
        <v>8</v>
      </c>
      <c r="C11" s="6">
        <v>0</v>
      </c>
      <c r="D11" s="6">
        <v>2</v>
      </c>
      <c r="E11" s="40">
        <v>43976</v>
      </c>
      <c r="F11" s="6">
        <v>31692820</v>
      </c>
      <c r="G11" s="14" t="s">
        <v>73</v>
      </c>
      <c r="H11" s="6">
        <v>3118311</v>
      </c>
      <c r="I11" s="6">
        <v>43347</v>
      </c>
      <c r="J11" s="6">
        <v>31</v>
      </c>
      <c r="K11" s="6">
        <v>0</v>
      </c>
      <c r="L11" s="6">
        <v>3122</v>
      </c>
      <c r="M11" s="40">
        <v>43923</v>
      </c>
      <c r="N11" s="6">
        <v>209</v>
      </c>
      <c r="O11" s="40">
        <v>43976</v>
      </c>
      <c r="P11" s="6">
        <v>43892</v>
      </c>
      <c r="Q11" s="30">
        <v>70969.7</v>
      </c>
      <c r="R11" s="6">
        <v>39422720</v>
      </c>
      <c r="S11" s="6" t="s">
        <v>95</v>
      </c>
      <c r="T11" s="15" t="s">
        <v>96</v>
      </c>
      <c r="U11" s="6">
        <v>0</v>
      </c>
      <c r="V11" s="14" t="s">
        <v>97</v>
      </c>
      <c r="W11" s="6">
        <v>7</v>
      </c>
      <c r="X11" s="40">
        <v>43976</v>
      </c>
      <c r="Y11" s="6">
        <v>4</v>
      </c>
      <c r="Z11" s="6" t="s">
        <v>74</v>
      </c>
      <c r="AA11" s="30">
        <v>0</v>
      </c>
      <c r="AB11" s="6">
        <v>2610600000</v>
      </c>
      <c r="AC11" s="6">
        <v>141</v>
      </c>
      <c r="AD11" s="40">
        <v>43982</v>
      </c>
      <c r="AE11" s="5">
        <v>0</v>
      </c>
    </row>
    <row r="12" spans="1:31" ht="31.5" x14ac:dyDescent="0.2">
      <c r="A12" s="6"/>
      <c r="B12" s="6">
        <v>9</v>
      </c>
      <c r="C12" s="6">
        <v>0</v>
      </c>
      <c r="D12" s="6">
        <v>3</v>
      </c>
      <c r="E12" s="40">
        <v>43976</v>
      </c>
      <c r="F12" s="6">
        <v>31692820</v>
      </c>
      <c r="G12" s="14" t="s">
        <v>73</v>
      </c>
      <c r="H12" s="6">
        <v>3118311</v>
      </c>
      <c r="I12" s="6">
        <v>43347</v>
      </c>
      <c r="J12" s="6">
        <v>31</v>
      </c>
      <c r="K12" s="6">
        <v>0</v>
      </c>
      <c r="L12" s="6">
        <v>3122</v>
      </c>
      <c r="M12" s="40">
        <v>43923</v>
      </c>
      <c r="N12" s="6">
        <v>209</v>
      </c>
      <c r="O12" s="40">
        <v>43976</v>
      </c>
      <c r="P12" s="6">
        <v>43893</v>
      </c>
      <c r="Q12" s="30">
        <v>55880.93</v>
      </c>
      <c r="R12" s="6">
        <v>39422720</v>
      </c>
      <c r="S12" s="6" t="s">
        <v>95</v>
      </c>
      <c r="T12" s="15" t="s">
        <v>96</v>
      </c>
      <c r="U12" s="6">
        <v>0</v>
      </c>
      <c r="V12" s="14" t="s">
        <v>97</v>
      </c>
      <c r="W12" s="6">
        <v>7</v>
      </c>
      <c r="X12" s="40">
        <v>43976</v>
      </c>
      <c r="Y12" s="6">
        <v>4</v>
      </c>
      <c r="Z12" s="6" t="s">
        <v>74</v>
      </c>
      <c r="AA12" s="30">
        <v>0</v>
      </c>
      <c r="AB12" s="6">
        <v>2610600000</v>
      </c>
      <c r="AC12" s="6">
        <v>141</v>
      </c>
      <c r="AD12" s="40">
        <v>43982</v>
      </c>
      <c r="AE12" s="5">
        <v>0</v>
      </c>
    </row>
    <row r="13" spans="1:31" ht="31.5" x14ac:dyDescent="0.2">
      <c r="A13" s="6"/>
      <c r="B13" s="6">
        <v>10</v>
      </c>
      <c r="C13" s="6">
        <v>0</v>
      </c>
      <c r="D13" s="6">
        <v>4</v>
      </c>
      <c r="E13" s="40">
        <v>43976</v>
      </c>
      <c r="F13" s="6">
        <v>31692820</v>
      </c>
      <c r="G13" s="14" t="s">
        <v>73</v>
      </c>
      <c r="H13" s="6">
        <v>3118311</v>
      </c>
      <c r="I13" s="6">
        <v>43347</v>
      </c>
      <c r="J13" s="6">
        <v>31</v>
      </c>
      <c r="K13" s="6">
        <v>0</v>
      </c>
      <c r="L13" s="6">
        <v>3122</v>
      </c>
      <c r="M13" s="40">
        <v>43969</v>
      </c>
      <c r="N13" s="6" t="s">
        <v>76</v>
      </c>
      <c r="O13" s="40">
        <v>43976</v>
      </c>
      <c r="P13" s="6">
        <v>1</v>
      </c>
      <c r="Q13" s="30">
        <v>2062.31</v>
      </c>
      <c r="R13" s="6">
        <v>43380399</v>
      </c>
      <c r="S13" s="6" t="s">
        <v>98</v>
      </c>
      <c r="T13" s="15" t="s">
        <v>99</v>
      </c>
      <c r="U13" s="6">
        <v>0</v>
      </c>
      <c r="V13" s="14" t="s">
        <v>100</v>
      </c>
      <c r="W13" s="6">
        <v>7</v>
      </c>
      <c r="X13" s="40">
        <v>43976</v>
      </c>
      <c r="Y13" s="6">
        <v>1</v>
      </c>
      <c r="Z13" s="6" t="s">
        <v>74</v>
      </c>
      <c r="AA13" s="30">
        <v>0</v>
      </c>
      <c r="AB13" s="6">
        <v>2610600000</v>
      </c>
      <c r="AC13" s="6">
        <v>141</v>
      </c>
      <c r="AD13" s="40">
        <v>43982</v>
      </c>
      <c r="AE13" s="5">
        <v>0</v>
      </c>
    </row>
    <row r="14" spans="1:31" ht="31.5" x14ac:dyDescent="0.2">
      <c r="A14" s="6"/>
      <c r="B14" s="6">
        <v>11</v>
      </c>
      <c r="C14" s="6">
        <v>0</v>
      </c>
      <c r="D14" s="6">
        <v>1</v>
      </c>
      <c r="E14" s="40">
        <v>43999</v>
      </c>
      <c r="F14" s="6">
        <v>31692820</v>
      </c>
      <c r="G14" s="14" t="s">
        <v>73</v>
      </c>
      <c r="H14" s="6">
        <v>3118311</v>
      </c>
      <c r="I14" s="6">
        <v>43347</v>
      </c>
      <c r="J14" s="6">
        <v>31</v>
      </c>
      <c r="K14" s="6">
        <v>0</v>
      </c>
      <c r="L14" s="6">
        <v>2240</v>
      </c>
      <c r="M14" s="40">
        <v>43949</v>
      </c>
      <c r="N14" s="6">
        <v>325</v>
      </c>
      <c r="O14" s="40">
        <v>43999</v>
      </c>
      <c r="P14" s="6" t="s">
        <v>101</v>
      </c>
      <c r="Q14" s="30">
        <v>8250</v>
      </c>
      <c r="R14" s="6">
        <v>3058511739</v>
      </c>
      <c r="S14" s="6" t="s">
        <v>89</v>
      </c>
      <c r="T14" s="15" t="s">
        <v>79</v>
      </c>
      <c r="U14" s="6">
        <v>0</v>
      </c>
      <c r="V14" s="14" t="s">
        <v>90</v>
      </c>
      <c r="W14" s="6">
        <v>7</v>
      </c>
      <c r="X14" s="40">
        <v>43999</v>
      </c>
      <c r="Y14" s="6">
        <v>1</v>
      </c>
      <c r="Z14" s="6" t="s">
        <v>74</v>
      </c>
      <c r="AA14" s="30">
        <v>0</v>
      </c>
      <c r="AB14" s="6">
        <v>2610600000</v>
      </c>
      <c r="AC14" s="6">
        <v>160</v>
      </c>
      <c r="AD14" s="40">
        <v>44012</v>
      </c>
      <c r="AE14" s="5">
        <v>1</v>
      </c>
    </row>
    <row r="15" spans="1:31" ht="31.5" x14ac:dyDescent="0.2">
      <c r="A15" s="47"/>
      <c r="B15" s="47">
        <v>1</v>
      </c>
      <c r="C15" s="47">
        <v>0</v>
      </c>
      <c r="D15" s="47">
        <v>1</v>
      </c>
      <c r="E15" s="51">
        <v>43987</v>
      </c>
      <c r="F15" s="47">
        <v>31692820</v>
      </c>
      <c r="G15" s="48" t="s">
        <v>113</v>
      </c>
      <c r="H15" s="47">
        <v>3118311</v>
      </c>
      <c r="I15" s="47">
        <v>43347</v>
      </c>
      <c r="J15" s="47">
        <v>31</v>
      </c>
      <c r="K15" s="47">
        <v>0</v>
      </c>
      <c r="L15" s="47">
        <v>3122</v>
      </c>
      <c r="M15" s="51">
        <v>43920</v>
      </c>
      <c r="N15" s="47">
        <v>177</v>
      </c>
      <c r="O15" s="51">
        <v>43980</v>
      </c>
      <c r="P15" s="47" t="s">
        <v>115</v>
      </c>
      <c r="Q15" s="50">
        <v>89593.43</v>
      </c>
      <c r="R15" s="47">
        <v>40018008</v>
      </c>
      <c r="S15" s="47" t="s">
        <v>116</v>
      </c>
      <c r="T15" s="49" t="s">
        <v>117</v>
      </c>
      <c r="U15" s="47">
        <v>0</v>
      </c>
      <c r="V15" s="48" t="s">
        <v>118</v>
      </c>
      <c r="W15" s="47">
        <v>7</v>
      </c>
      <c r="X15" s="51">
        <v>43980</v>
      </c>
      <c r="Y15" s="47">
        <v>1</v>
      </c>
      <c r="Z15" s="47" t="s">
        <v>74</v>
      </c>
      <c r="AA15" s="50">
        <v>0</v>
      </c>
      <c r="AB15" s="47">
        <v>2610600000</v>
      </c>
      <c r="AC15" s="47">
        <v>153</v>
      </c>
      <c r="AD15" s="51">
        <v>44012</v>
      </c>
      <c r="AE15" s="46">
        <v>0</v>
      </c>
    </row>
    <row r="16" spans="1:31" ht="31.5" x14ac:dyDescent="0.2">
      <c r="A16" s="47"/>
      <c r="B16" s="47">
        <v>2</v>
      </c>
      <c r="C16" s="47">
        <v>0</v>
      </c>
      <c r="D16" s="47">
        <v>2</v>
      </c>
      <c r="E16" s="51">
        <v>43987</v>
      </c>
      <c r="F16" s="47">
        <v>31692820</v>
      </c>
      <c r="G16" s="48" t="s">
        <v>113</v>
      </c>
      <c r="H16" s="47">
        <v>3118311</v>
      </c>
      <c r="I16" s="47">
        <v>43347</v>
      </c>
      <c r="J16" s="47">
        <v>31</v>
      </c>
      <c r="K16" s="47">
        <v>0</v>
      </c>
      <c r="L16" s="47">
        <v>3122</v>
      </c>
      <c r="M16" s="51">
        <v>43958</v>
      </c>
      <c r="N16" s="47">
        <v>336</v>
      </c>
      <c r="O16" s="51">
        <v>43980</v>
      </c>
      <c r="P16" s="47" t="s">
        <v>119</v>
      </c>
      <c r="Q16" s="50">
        <v>1142.92</v>
      </c>
      <c r="R16" s="47">
        <v>2691413518</v>
      </c>
      <c r="S16" s="47" t="s">
        <v>120</v>
      </c>
      <c r="T16" s="49" t="s">
        <v>79</v>
      </c>
      <c r="U16" s="47">
        <v>0</v>
      </c>
      <c r="V16" s="48" t="s">
        <v>121</v>
      </c>
      <c r="W16" s="47">
        <v>7</v>
      </c>
      <c r="X16" s="51">
        <v>43980</v>
      </c>
      <c r="Y16" s="47">
        <v>2</v>
      </c>
      <c r="Z16" s="47" t="s">
        <v>74</v>
      </c>
      <c r="AA16" s="50">
        <v>0</v>
      </c>
      <c r="AB16" s="47">
        <v>2610600000</v>
      </c>
      <c r="AC16" s="47">
        <v>153</v>
      </c>
      <c r="AD16" s="51">
        <v>44012</v>
      </c>
      <c r="AE16" s="46">
        <v>1</v>
      </c>
    </row>
    <row r="18" spans="17:19" x14ac:dyDescent="0.2">
      <c r="Q18" s="52">
        <f>SUM(Q4:Q17)</f>
        <v>624162.4800000001</v>
      </c>
    </row>
    <row r="19" spans="17:19" x14ac:dyDescent="0.2">
      <c r="S19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opLeftCell="D1" zoomScale="91" zoomScaleNormal="91" workbookViewId="0">
      <selection activeCell="AL3" sqref="AL1:AL1048576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5" max="5" width="0" hidden="1" customWidth="1"/>
    <col min="6" max="6" width="9.140625" style="41"/>
    <col min="7" max="7" width="0" hidden="1" customWidth="1"/>
    <col min="8" max="8" width="9.140625" style="41"/>
    <col min="10" max="10" width="12" style="9" customWidth="1"/>
    <col min="11" max="11" width="11.7109375" style="10" customWidth="1"/>
    <col min="12" max="12" width="10.42578125" style="10" hidden="1" customWidth="1"/>
    <col min="13" max="14" width="9.140625" style="10"/>
    <col min="15" max="16" width="10.140625" style="10" hidden="1" customWidth="1"/>
    <col min="17" max="17" width="12.28515625" style="18" customWidth="1"/>
    <col min="18" max="21" width="0" style="10" hidden="1" customWidth="1"/>
    <col min="22" max="22" width="0" hidden="1" customWidth="1"/>
    <col min="23" max="23" width="9.140625" style="10"/>
    <col min="24" max="24" width="10.5703125" style="18" hidden="1" customWidth="1"/>
    <col min="25" max="26" width="0" style="10" hidden="1" customWidth="1"/>
    <col min="27" max="27" width="10.85546875" style="18" hidden="1" customWidth="1"/>
    <col min="28" max="29" width="0" style="10" hidden="1" customWidth="1"/>
    <col min="30" max="30" width="10.7109375" style="18" hidden="1" customWidth="1"/>
    <col min="31" max="32" width="0" style="10" hidden="1" customWidth="1"/>
    <col min="33" max="33" width="10.85546875" style="18" hidden="1" customWidth="1"/>
    <col min="34" max="34" width="0" style="10" hidden="1" customWidth="1"/>
    <col min="35" max="35" width="15.28515625" style="10" customWidth="1"/>
    <col min="36" max="36" width="9.85546875" style="10" hidden="1" customWidth="1"/>
    <col min="37" max="37" width="12.28515625" style="9" customWidth="1"/>
    <col min="38" max="38" width="9.7109375" hidden="1" customWidth="1"/>
    <col min="39" max="39" width="13.42578125" customWidth="1"/>
    <col min="40" max="40" width="39.710937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1" customWidth="1"/>
    <col min="51" max="51" width="11" style="41" customWidth="1"/>
  </cols>
  <sheetData>
    <row r="1" spans="1:52" ht="18.75" x14ac:dyDescent="0.2">
      <c r="A1" s="75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52" s="4" customFormat="1" ht="18" customHeight="1" x14ac:dyDescent="0.25">
      <c r="A2" s="3"/>
      <c r="B2" s="77" t="s">
        <v>114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69"/>
      <c r="AY2" s="42"/>
    </row>
    <row r="3" spans="1:52" s="13" customFormat="1" ht="31.5" x14ac:dyDescent="0.2">
      <c r="A3" s="23" t="s">
        <v>0</v>
      </c>
      <c r="B3" s="23" t="s">
        <v>70</v>
      </c>
      <c r="C3" s="23" t="s">
        <v>24</v>
      </c>
      <c r="D3" s="23" t="s">
        <v>4</v>
      </c>
      <c r="E3" s="23" t="s">
        <v>4</v>
      </c>
      <c r="F3" s="53" t="s">
        <v>3</v>
      </c>
      <c r="G3" s="23" t="s">
        <v>42</v>
      </c>
      <c r="H3" s="53" t="s">
        <v>18</v>
      </c>
      <c r="I3" s="23" t="s">
        <v>40</v>
      </c>
      <c r="J3" s="24" t="s">
        <v>41</v>
      </c>
      <c r="K3" s="23" t="s">
        <v>26</v>
      </c>
      <c r="L3" s="23" t="s">
        <v>43</v>
      </c>
      <c r="M3" s="23" t="s">
        <v>9</v>
      </c>
      <c r="N3" s="23" t="s">
        <v>10</v>
      </c>
      <c r="O3" s="23" t="s">
        <v>28</v>
      </c>
      <c r="P3" s="23" t="s">
        <v>11</v>
      </c>
      <c r="Q3" s="25" t="s">
        <v>19</v>
      </c>
      <c r="R3" s="23" t="s">
        <v>44</v>
      </c>
      <c r="S3" s="23" t="s">
        <v>45</v>
      </c>
      <c r="T3" s="23" t="s">
        <v>46</v>
      </c>
      <c r="U3" s="23" t="s">
        <v>47</v>
      </c>
      <c r="V3" s="23" t="s">
        <v>49</v>
      </c>
      <c r="W3" s="23" t="s">
        <v>21</v>
      </c>
      <c r="X3" s="25" t="s">
        <v>51</v>
      </c>
      <c r="Y3" s="23" t="s">
        <v>48</v>
      </c>
      <c r="Z3" s="23" t="s">
        <v>22</v>
      </c>
      <c r="AA3" s="25" t="s">
        <v>50</v>
      </c>
      <c r="AB3" s="23" t="s">
        <v>52</v>
      </c>
      <c r="AC3" s="23" t="s">
        <v>53</v>
      </c>
      <c r="AD3" s="25" t="s">
        <v>54</v>
      </c>
      <c r="AE3" s="23" t="s">
        <v>55</v>
      </c>
      <c r="AF3" s="23" t="s">
        <v>56</v>
      </c>
      <c r="AG3" s="25" t="s">
        <v>57</v>
      </c>
      <c r="AH3" s="23" t="s">
        <v>34</v>
      </c>
      <c r="AI3" s="23" t="s">
        <v>16</v>
      </c>
      <c r="AJ3" s="23" t="s">
        <v>59</v>
      </c>
      <c r="AK3" s="24" t="s">
        <v>58</v>
      </c>
      <c r="AL3" s="23" t="s">
        <v>29</v>
      </c>
      <c r="AM3" s="23" t="s">
        <v>15</v>
      </c>
      <c r="AN3" s="23" t="s">
        <v>20</v>
      </c>
      <c r="AO3" s="23" t="s">
        <v>60</v>
      </c>
      <c r="AP3" s="23" t="s">
        <v>32</v>
      </c>
      <c r="AQ3" s="23" t="s">
        <v>61</v>
      </c>
      <c r="AR3" s="23" t="s">
        <v>64</v>
      </c>
      <c r="AS3" s="23" t="s">
        <v>65</v>
      </c>
      <c r="AT3" s="23" t="s">
        <v>66</v>
      </c>
      <c r="AU3" s="23" t="s">
        <v>33</v>
      </c>
      <c r="AV3" s="23" t="s">
        <v>62</v>
      </c>
      <c r="AW3" s="53" t="s">
        <v>63</v>
      </c>
      <c r="AX3" s="23" t="s">
        <v>71</v>
      </c>
      <c r="AY3" s="53" t="s">
        <v>72</v>
      </c>
    </row>
    <row r="4" spans="1:52" s="13" customFormat="1" ht="39" customHeight="1" x14ac:dyDescent="0.2">
      <c r="A4" s="26"/>
      <c r="B4" s="26">
        <v>1</v>
      </c>
      <c r="C4" s="26">
        <v>0</v>
      </c>
      <c r="D4" s="26">
        <v>7</v>
      </c>
      <c r="E4" s="26"/>
      <c r="F4" s="66">
        <v>43927</v>
      </c>
      <c r="G4" s="26">
        <v>0</v>
      </c>
      <c r="H4" s="66">
        <v>43927</v>
      </c>
      <c r="I4" s="26">
        <v>820172</v>
      </c>
      <c r="J4" s="27" t="s">
        <v>73</v>
      </c>
      <c r="K4" s="26">
        <v>31692820</v>
      </c>
      <c r="L4" s="26">
        <v>43347</v>
      </c>
      <c r="M4" s="26">
        <v>31</v>
      </c>
      <c r="N4" s="26">
        <v>3118311</v>
      </c>
      <c r="O4" s="26">
        <v>43347</v>
      </c>
      <c r="P4" s="26">
        <v>0</v>
      </c>
      <c r="Q4" s="22">
        <v>94507</v>
      </c>
      <c r="R4" s="26">
        <v>0</v>
      </c>
      <c r="S4" s="26">
        <v>0</v>
      </c>
      <c r="T4" s="26">
        <v>0</v>
      </c>
      <c r="U4" s="26">
        <v>0</v>
      </c>
      <c r="V4" s="28">
        <v>0</v>
      </c>
      <c r="W4" s="26">
        <v>3122</v>
      </c>
      <c r="X4" s="22">
        <v>94507</v>
      </c>
      <c r="Y4" s="26">
        <v>0</v>
      </c>
      <c r="Z4" s="26">
        <v>0</v>
      </c>
      <c r="AA4" s="22">
        <v>0</v>
      </c>
      <c r="AB4" s="26">
        <v>0</v>
      </c>
      <c r="AC4" s="26">
        <v>0</v>
      </c>
      <c r="AD4" s="22">
        <v>0</v>
      </c>
      <c r="AE4" s="26">
        <v>0</v>
      </c>
      <c r="AF4" s="26">
        <v>0</v>
      </c>
      <c r="AG4" s="22">
        <v>0</v>
      </c>
      <c r="AH4" s="26"/>
      <c r="AI4" s="26" t="s">
        <v>79</v>
      </c>
      <c r="AJ4" s="26">
        <v>0</v>
      </c>
      <c r="AK4" s="27" t="s">
        <v>80</v>
      </c>
      <c r="AL4" s="26">
        <v>43226832</v>
      </c>
      <c r="AM4" s="26" t="s">
        <v>78</v>
      </c>
      <c r="AN4" s="26" t="s">
        <v>102</v>
      </c>
      <c r="AO4" s="26">
        <v>6</v>
      </c>
      <c r="AP4" s="26">
        <v>7</v>
      </c>
      <c r="AQ4" s="26">
        <v>0</v>
      </c>
      <c r="AR4" s="26"/>
      <c r="AS4" s="26">
        <v>0</v>
      </c>
      <c r="AT4" s="26">
        <v>0</v>
      </c>
      <c r="AU4" s="26" t="s">
        <v>74</v>
      </c>
      <c r="AV4" s="26">
        <v>5</v>
      </c>
      <c r="AW4" s="66">
        <v>43921</v>
      </c>
      <c r="AX4" s="13">
        <v>145</v>
      </c>
      <c r="AY4" s="71">
        <v>43910</v>
      </c>
    </row>
    <row r="5" spans="1:52" ht="45" customHeight="1" x14ac:dyDescent="0.2">
      <c r="A5" s="26"/>
      <c r="B5" s="26">
        <v>2</v>
      </c>
      <c r="C5" s="26">
        <v>0</v>
      </c>
      <c r="D5" s="26">
        <v>8</v>
      </c>
      <c r="E5" s="26"/>
      <c r="F5" s="66">
        <v>43931</v>
      </c>
      <c r="G5" s="26">
        <v>0</v>
      </c>
      <c r="H5" s="66">
        <v>43931</v>
      </c>
      <c r="I5" s="26">
        <v>820172</v>
      </c>
      <c r="J5" s="27" t="s">
        <v>73</v>
      </c>
      <c r="K5" s="26">
        <v>31692820</v>
      </c>
      <c r="L5" s="26">
        <v>43347</v>
      </c>
      <c r="M5" s="26">
        <v>31</v>
      </c>
      <c r="N5" s="26">
        <v>3118311</v>
      </c>
      <c r="O5" s="26">
        <v>43347</v>
      </c>
      <c r="P5" s="26">
        <v>0</v>
      </c>
      <c r="Q5" s="22">
        <v>96534.6</v>
      </c>
      <c r="R5" s="26">
        <v>0</v>
      </c>
      <c r="S5" s="26">
        <v>0</v>
      </c>
      <c r="T5" s="26">
        <v>0</v>
      </c>
      <c r="U5" s="26">
        <v>0</v>
      </c>
      <c r="V5" s="28">
        <v>0</v>
      </c>
      <c r="W5" s="26">
        <v>3110</v>
      </c>
      <c r="X5" s="22">
        <v>96534.6</v>
      </c>
      <c r="Y5" s="26">
        <v>0</v>
      </c>
      <c r="Z5" s="26">
        <v>0</v>
      </c>
      <c r="AA5" s="22">
        <v>0</v>
      </c>
      <c r="AB5" s="26">
        <v>0</v>
      </c>
      <c r="AC5" s="26">
        <v>0</v>
      </c>
      <c r="AD5" s="22">
        <v>0</v>
      </c>
      <c r="AE5" s="26">
        <v>0</v>
      </c>
      <c r="AF5" s="26">
        <v>0</v>
      </c>
      <c r="AG5" s="22">
        <v>0</v>
      </c>
      <c r="AH5" s="26"/>
      <c r="AI5" s="26" t="s">
        <v>83</v>
      </c>
      <c r="AJ5" s="26">
        <v>0</v>
      </c>
      <c r="AK5" s="27" t="s">
        <v>84</v>
      </c>
      <c r="AL5" s="26">
        <v>36422246</v>
      </c>
      <c r="AM5" s="26" t="s">
        <v>82</v>
      </c>
      <c r="AN5" s="26" t="s">
        <v>103</v>
      </c>
      <c r="AO5" s="26">
        <v>6</v>
      </c>
      <c r="AP5" s="26">
        <v>7</v>
      </c>
      <c r="AQ5" s="26">
        <v>0</v>
      </c>
      <c r="AR5" s="26"/>
      <c r="AS5" s="26">
        <v>0</v>
      </c>
      <c r="AT5" s="26">
        <v>0</v>
      </c>
      <c r="AU5" s="26" t="s">
        <v>74</v>
      </c>
      <c r="AV5" s="26" t="s">
        <v>81</v>
      </c>
      <c r="AW5" s="66">
        <v>43930</v>
      </c>
      <c r="AX5" s="13">
        <v>198</v>
      </c>
      <c r="AY5" s="71">
        <v>43923</v>
      </c>
      <c r="AZ5" s="13"/>
    </row>
    <row r="6" spans="1:52" ht="44.25" customHeight="1" x14ac:dyDescent="0.2">
      <c r="A6" s="26"/>
      <c r="B6" s="26">
        <v>3</v>
      </c>
      <c r="C6" s="26">
        <v>0</v>
      </c>
      <c r="D6" s="26">
        <v>9</v>
      </c>
      <c r="E6" s="26"/>
      <c r="F6" s="66">
        <v>43935</v>
      </c>
      <c r="G6" s="26">
        <v>0</v>
      </c>
      <c r="H6" s="66">
        <v>43935</v>
      </c>
      <c r="I6" s="26">
        <v>820172</v>
      </c>
      <c r="J6" s="27" t="s">
        <v>73</v>
      </c>
      <c r="K6" s="26">
        <v>31692820</v>
      </c>
      <c r="L6" s="26">
        <v>43347</v>
      </c>
      <c r="M6" s="26">
        <v>31</v>
      </c>
      <c r="N6" s="26">
        <v>3118311</v>
      </c>
      <c r="O6" s="26">
        <v>43347</v>
      </c>
      <c r="P6" s="26">
        <v>0</v>
      </c>
      <c r="Q6" s="22">
        <v>8459.5400000000009</v>
      </c>
      <c r="R6" s="26">
        <v>0</v>
      </c>
      <c r="S6" s="26">
        <v>0</v>
      </c>
      <c r="T6" s="26">
        <v>0</v>
      </c>
      <c r="U6" s="26">
        <v>0</v>
      </c>
      <c r="V6" s="28">
        <v>0</v>
      </c>
      <c r="W6" s="26">
        <v>3110</v>
      </c>
      <c r="X6" s="22">
        <v>8459.5400000000009</v>
      </c>
      <c r="Y6" s="26">
        <v>0</v>
      </c>
      <c r="Z6" s="26">
        <v>0</v>
      </c>
      <c r="AA6" s="22">
        <v>0</v>
      </c>
      <c r="AB6" s="26">
        <v>0</v>
      </c>
      <c r="AC6" s="26">
        <v>0</v>
      </c>
      <c r="AD6" s="22">
        <v>0</v>
      </c>
      <c r="AE6" s="26">
        <v>0</v>
      </c>
      <c r="AF6" s="26">
        <v>0</v>
      </c>
      <c r="AG6" s="22">
        <v>0</v>
      </c>
      <c r="AH6" s="26"/>
      <c r="AI6" s="26" t="s">
        <v>86</v>
      </c>
      <c r="AJ6" s="26">
        <v>0</v>
      </c>
      <c r="AK6" s="27" t="s">
        <v>87</v>
      </c>
      <c r="AL6" s="26">
        <v>31138408</v>
      </c>
      <c r="AM6" s="26" t="s">
        <v>85</v>
      </c>
      <c r="AN6" s="26" t="s">
        <v>104</v>
      </c>
      <c r="AO6" s="26">
        <v>6</v>
      </c>
      <c r="AP6" s="26">
        <v>7</v>
      </c>
      <c r="AQ6" s="26">
        <v>0</v>
      </c>
      <c r="AR6" s="26"/>
      <c r="AS6" s="26">
        <v>0</v>
      </c>
      <c r="AT6" s="26">
        <v>0</v>
      </c>
      <c r="AU6" s="26" t="s">
        <v>74</v>
      </c>
      <c r="AV6" s="26">
        <v>81</v>
      </c>
      <c r="AW6" s="66">
        <v>43931</v>
      </c>
      <c r="AX6" s="13">
        <v>173</v>
      </c>
      <c r="AY6" s="71">
        <v>43920</v>
      </c>
      <c r="AZ6" s="13"/>
    </row>
    <row r="7" spans="1:52" ht="37.5" customHeight="1" x14ac:dyDescent="0.2">
      <c r="A7" s="26"/>
      <c r="B7" s="26">
        <v>4</v>
      </c>
      <c r="C7" s="26">
        <v>0</v>
      </c>
      <c r="D7" s="26">
        <v>10</v>
      </c>
      <c r="E7" s="26"/>
      <c r="F7" s="66">
        <v>43955</v>
      </c>
      <c r="G7" s="26">
        <v>0</v>
      </c>
      <c r="H7" s="66">
        <v>43955</v>
      </c>
      <c r="I7" s="26">
        <v>820172</v>
      </c>
      <c r="J7" s="27" t="s">
        <v>73</v>
      </c>
      <c r="K7" s="26">
        <v>31692820</v>
      </c>
      <c r="L7" s="26">
        <v>43347</v>
      </c>
      <c r="M7" s="26">
        <v>31</v>
      </c>
      <c r="N7" s="26">
        <v>3118311</v>
      </c>
      <c r="O7" s="26">
        <v>43347</v>
      </c>
      <c r="P7" s="26">
        <v>0</v>
      </c>
      <c r="Q7" s="22">
        <v>71750</v>
      </c>
      <c r="R7" s="26">
        <v>0</v>
      </c>
      <c r="S7" s="26">
        <v>0</v>
      </c>
      <c r="T7" s="26">
        <v>0</v>
      </c>
      <c r="U7" s="26">
        <v>0</v>
      </c>
      <c r="V7" s="28">
        <v>0</v>
      </c>
      <c r="W7" s="26">
        <v>2240</v>
      </c>
      <c r="X7" s="22">
        <v>71750</v>
      </c>
      <c r="Y7" s="26">
        <v>0</v>
      </c>
      <c r="Z7" s="26">
        <v>0</v>
      </c>
      <c r="AA7" s="22">
        <v>0</v>
      </c>
      <c r="AB7" s="26">
        <v>0</v>
      </c>
      <c r="AC7" s="26">
        <v>0</v>
      </c>
      <c r="AD7" s="22">
        <v>0</v>
      </c>
      <c r="AE7" s="26">
        <v>0</v>
      </c>
      <c r="AF7" s="26">
        <v>0</v>
      </c>
      <c r="AG7" s="22">
        <v>0</v>
      </c>
      <c r="AH7" s="26"/>
      <c r="AI7" s="26" t="s">
        <v>79</v>
      </c>
      <c r="AJ7" s="26">
        <v>0</v>
      </c>
      <c r="AK7" s="27" t="s">
        <v>90</v>
      </c>
      <c r="AL7" s="26">
        <v>3058511739</v>
      </c>
      <c r="AM7" s="26" t="s">
        <v>89</v>
      </c>
      <c r="AN7" s="26" t="s">
        <v>105</v>
      </c>
      <c r="AO7" s="26">
        <v>6</v>
      </c>
      <c r="AP7" s="26">
        <v>7</v>
      </c>
      <c r="AQ7" s="26">
        <v>0</v>
      </c>
      <c r="AR7" s="26"/>
      <c r="AS7" s="26">
        <v>0</v>
      </c>
      <c r="AT7" s="26">
        <v>0</v>
      </c>
      <c r="AU7" s="26" t="s">
        <v>74</v>
      </c>
      <c r="AV7" s="26" t="s">
        <v>88</v>
      </c>
      <c r="AW7" s="66">
        <v>43951</v>
      </c>
      <c r="AX7" s="13">
        <v>325</v>
      </c>
      <c r="AY7" s="71">
        <v>43949</v>
      </c>
      <c r="AZ7" s="13"/>
    </row>
    <row r="8" spans="1:52" ht="48" customHeight="1" x14ac:dyDescent="0.2">
      <c r="A8" s="26"/>
      <c r="B8" s="26">
        <v>5</v>
      </c>
      <c r="C8" s="26">
        <v>0</v>
      </c>
      <c r="D8" s="26">
        <v>11</v>
      </c>
      <c r="E8" s="26"/>
      <c r="F8" s="66">
        <v>43965</v>
      </c>
      <c r="G8" s="26">
        <v>0</v>
      </c>
      <c r="H8" s="66">
        <v>43965</v>
      </c>
      <c r="I8" s="26">
        <v>820172</v>
      </c>
      <c r="J8" s="27" t="s">
        <v>73</v>
      </c>
      <c r="K8" s="26">
        <v>31692820</v>
      </c>
      <c r="L8" s="26">
        <v>43347</v>
      </c>
      <c r="M8" s="26">
        <v>31</v>
      </c>
      <c r="N8" s="26">
        <v>3118311</v>
      </c>
      <c r="O8" s="26">
        <v>43347</v>
      </c>
      <c r="P8" s="26">
        <v>0</v>
      </c>
      <c r="Q8" s="22">
        <v>4008</v>
      </c>
      <c r="R8" s="26">
        <v>0</v>
      </c>
      <c r="S8" s="26">
        <v>0</v>
      </c>
      <c r="T8" s="26">
        <v>0</v>
      </c>
      <c r="U8" s="26">
        <v>0</v>
      </c>
      <c r="V8" s="28">
        <v>0</v>
      </c>
      <c r="W8" s="26">
        <v>3142</v>
      </c>
      <c r="X8" s="22">
        <v>4008</v>
      </c>
      <c r="Y8" s="26">
        <v>0</v>
      </c>
      <c r="Z8" s="26">
        <v>0</v>
      </c>
      <c r="AA8" s="22">
        <v>0</v>
      </c>
      <c r="AB8" s="26">
        <v>0</v>
      </c>
      <c r="AC8" s="26">
        <v>0</v>
      </c>
      <c r="AD8" s="22">
        <v>0</v>
      </c>
      <c r="AE8" s="26">
        <v>0</v>
      </c>
      <c r="AF8" s="26">
        <v>0</v>
      </c>
      <c r="AG8" s="22">
        <v>0</v>
      </c>
      <c r="AH8" s="26"/>
      <c r="AI8" s="26" t="s">
        <v>79</v>
      </c>
      <c r="AJ8" s="26">
        <v>0</v>
      </c>
      <c r="AK8" s="27" t="s">
        <v>93</v>
      </c>
      <c r="AL8" s="26">
        <v>32805994</v>
      </c>
      <c r="AM8" s="26" t="s">
        <v>92</v>
      </c>
      <c r="AN8" s="26" t="s">
        <v>106</v>
      </c>
      <c r="AO8" s="26">
        <v>6</v>
      </c>
      <c r="AP8" s="26">
        <v>7</v>
      </c>
      <c r="AQ8" s="26">
        <v>0</v>
      </c>
      <c r="AR8" s="26"/>
      <c r="AS8" s="26">
        <v>0</v>
      </c>
      <c r="AT8" s="26">
        <v>0</v>
      </c>
      <c r="AU8" s="26" t="s">
        <v>74</v>
      </c>
      <c r="AV8" s="26" t="s">
        <v>91</v>
      </c>
      <c r="AW8" s="66">
        <v>43964</v>
      </c>
      <c r="AX8" s="13">
        <v>327</v>
      </c>
      <c r="AY8" s="71">
        <v>43949</v>
      </c>
      <c r="AZ8" s="13"/>
    </row>
    <row r="9" spans="1:52" ht="42" x14ac:dyDescent="0.2">
      <c r="A9" s="26"/>
      <c r="B9" s="26">
        <v>6</v>
      </c>
      <c r="C9" s="26">
        <v>0</v>
      </c>
      <c r="D9" s="26">
        <v>12</v>
      </c>
      <c r="E9" s="26"/>
      <c r="F9" s="66">
        <v>43965</v>
      </c>
      <c r="G9" s="26">
        <v>0</v>
      </c>
      <c r="H9" s="66">
        <v>43965</v>
      </c>
      <c r="I9" s="26">
        <v>820172</v>
      </c>
      <c r="J9" s="27" t="s">
        <v>73</v>
      </c>
      <c r="K9" s="26">
        <v>31692820</v>
      </c>
      <c r="L9" s="26">
        <v>43347</v>
      </c>
      <c r="M9" s="26">
        <v>31</v>
      </c>
      <c r="N9" s="26">
        <v>3118311</v>
      </c>
      <c r="O9" s="26">
        <v>43347</v>
      </c>
      <c r="P9" s="26">
        <v>0</v>
      </c>
      <c r="Q9" s="22">
        <v>27601.77</v>
      </c>
      <c r="R9" s="26">
        <v>0</v>
      </c>
      <c r="S9" s="26">
        <v>0</v>
      </c>
      <c r="T9" s="26">
        <v>0</v>
      </c>
      <c r="U9" s="26">
        <v>0</v>
      </c>
      <c r="V9" s="28">
        <v>0</v>
      </c>
      <c r="W9" s="26">
        <v>3142</v>
      </c>
      <c r="X9" s="22">
        <v>27601.77</v>
      </c>
      <c r="Y9" s="26">
        <v>0</v>
      </c>
      <c r="Z9" s="26">
        <v>0</v>
      </c>
      <c r="AA9" s="22">
        <v>0</v>
      </c>
      <c r="AB9" s="26">
        <v>0</v>
      </c>
      <c r="AC9" s="26">
        <v>0</v>
      </c>
      <c r="AD9" s="22">
        <v>0</v>
      </c>
      <c r="AE9" s="26">
        <v>0</v>
      </c>
      <c r="AF9" s="26">
        <v>0</v>
      </c>
      <c r="AG9" s="22">
        <v>0</v>
      </c>
      <c r="AH9" s="26"/>
      <c r="AI9" s="26" t="s">
        <v>79</v>
      </c>
      <c r="AJ9" s="26">
        <v>0</v>
      </c>
      <c r="AK9" s="27" t="s">
        <v>93</v>
      </c>
      <c r="AL9" s="26">
        <v>32805994</v>
      </c>
      <c r="AM9" s="26" t="s">
        <v>92</v>
      </c>
      <c r="AN9" s="26" t="s">
        <v>107</v>
      </c>
      <c r="AO9" s="26">
        <v>6</v>
      </c>
      <c r="AP9" s="26">
        <v>7</v>
      </c>
      <c r="AQ9" s="26">
        <v>0</v>
      </c>
      <c r="AR9" s="26"/>
      <c r="AS9" s="26">
        <v>0</v>
      </c>
      <c r="AT9" s="26">
        <v>0</v>
      </c>
      <c r="AU9" s="26" t="s">
        <v>74</v>
      </c>
      <c r="AV9" s="26" t="s">
        <v>94</v>
      </c>
      <c r="AW9" s="66">
        <v>43964</v>
      </c>
      <c r="AX9" s="13">
        <v>328</v>
      </c>
      <c r="AY9" s="71">
        <v>43949</v>
      </c>
      <c r="AZ9" s="13"/>
    </row>
    <row r="10" spans="1:52" ht="48" customHeight="1" x14ac:dyDescent="0.2">
      <c r="A10" s="26"/>
      <c r="B10" s="26">
        <v>7</v>
      </c>
      <c r="C10" s="26">
        <v>0</v>
      </c>
      <c r="D10" s="26">
        <v>13</v>
      </c>
      <c r="E10" s="26"/>
      <c r="F10" s="66">
        <v>43976</v>
      </c>
      <c r="G10" s="26">
        <v>0</v>
      </c>
      <c r="H10" s="66">
        <v>43976</v>
      </c>
      <c r="I10" s="26">
        <v>820172</v>
      </c>
      <c r="J10" s="27" t="s">
        <v>73</v>
      </c>
      <c r="K10" s="26">
        <v>31692820</v>
      </c>
      <c r="L10" s="26">
        <v>43347</v>
      </c>
      <c r="M10" s="26">
        <v>31</v>
      </c>
      <c r="N10" s="26">
        <v>3118311</v>
      </c>
      <c r="O10" s="26">
        <v>43347</v>
      </c>
      <c r="P10" s="26">
        <v>0</v>
      </c>
      <c r="Q10" s="22">
        <v>93402.28</v>
      </c>
      <c r="R10" s="26">
        <v>0</v>
      </c>
      <c r="S10" s="26">
        <v>0</v>
      </c>
      <c r="T10" s="26">
        <v>0</v>
      </c>
      <c r="U10" s="26">
        <v>0</v>
      </c>
      <c r="V10" s="28">
        <v>0</v>
      </c>
      <c r="W10" s="26">
        <v>3122</v>
      </c>
      <c r="X10" s="22">
        <v>93402.28</v>
      </c>
      <c r="Y10" s="26">
        <v>0</v>
      </c>
      <c r="Z10" s="26">
        <v>0</v>
      </c>
      <c r="AA10" s="22">
        <v>0</v>
      </c>
      <c r="AB10" s="26">
        <v>0</v>
      </c>
      <c r="AC10" s="26">
        <v>0</v>
      </c>
      <c r="AD10" s="22">
        <v>0</v>
      </c>
      <c r="AE10" s="26">
        <v>0</v>
      </c>
      <c r="AF10" s="26">
        <v>0</v>
      </c>
      <c r="AG10" s="22">
        <v>0</v>
      </c>
      <c r="AH10" s="26"/>
      <c r="AI10" s="26" t="s">
        <v>96</v>
      </c>
      <c r="AJ10" s="26">
        <v>0</v>
      </c>
      <c r="AK10" s="27" t="s">
        <v>97</v>
      </c>
      <c r="AL10" s="26">
        <v>39422720</v>
      </c>
      <c r="AM10" s="26" t="s">
        <v>95</v>
      </c>
      <c r="AN10" s="26" t="s">
        <v>108</v>
      </c>
      <c r="AO10" s="26">
        <v>6</v>
      </c>
      <c r="AP10" s="26">
        <v>7</v>
      </c>
      <c r="AQ10" s="26">
        <v>0</v>
      </c>
      <c r="AR10" s="26"/>
      <c r="AS10" s="26">
        <v>0</v>
      </c>
      <c r="AT10" s="26">
        <v>0</v>
      </c>
      <c r="AU10" s="26" t="s">
        <v>74</v>
      </c>
      <c r="AV10" s="26">
        <v>43891</v>
      </c>
      <c r="AW10" s="66">
        <v>43976</v>
      </c>
      <c r="AX10" s="13">
        <v>209</v>
      </c>
      <c r="AY10" s="71">
        <v>43923</v>
      </c>
      <c r="AZ10" s="13"/>
    </row>
    <row r="11" spans="1:52" ht="47.25" customHeight="1" x14ac:dyDescent="0.2">
      <c r="A11" s="26"/>
      <c r="B11" s="26">
        <v>8</v>
      </c>
      <c r="C11" s="26">
        <v>0</v>
      </c>
      <c r="D11" s="26">
        <v>14</v>
      </c>
      <c r="E11" s="26"/>
      <c r="F11" s="66">
        <v>43976</v>
      </c>
      <c r="G11" s="26">
        <v>0</v>
      </c>
      <c r="H11" s="66">
        <v>43976</v>
      </c>
      <c r="I11" s="26">
        <v>820172</v>
      </c>
      <c r="J11" s="27" t="s">
        <v>73</v>
      </c>
      <c r="K11" s="26">
        <v>31692820</v>
      </c>
      <c r="L11" s="26">
        <v>43347</v>
      </c>
      <c r="M11" s="26">
        <v>31</v>
      </c>
      <c r="N11" s="26">
        <v>3118311</v>
      </c>
      <c r="O11" s="26">
        <v>43347</v>
      </c>
      <c r="P11" s="26">
        <v>0</v>
      </c>
      <c r="Q11" s="22">
        <v>70969.7</v>
      </c>
      <c r="R11" s="26">
        <v>0</v>
      </c>
      <c r="S11" s="26">
        <v>0</v>
      </c>
      <c r="T11" s="26">
        <v>0</v>
      </c>
      <c r="U11" s="26">
        <v>0</v>
      </c>
      <c r="V11" s="28">
        <v>0</v>
      </c>
      <c r="W11" s="26">
        <v>3122</v>
      </c>
      <c r="X11" s="22">
        <v>70969.7</v>
      </c>
      <c r="Y11" s="26">
        <v>0</v>
      </c>
      <c r="Z11" s="26">
        <v>0</v>
      </c>
      <c r="AA11" s="22">
        <v>0</v>
      </c>
      <c r="AB11" s="26">
        <v>0</v>
      </c>
      <c r="AC11" s="26">
        <v>0</v>
      </c>
      <c r="AD11" s="22">
        <v>0</v>
      </c>
      <c r="AE11" s="26">
        <v>0</v>
      </c>
      <c r="AF11" s="26">
        <v>0</v>
      </c>
      <c r="AG11" s="22">
        <v>0</v>
      </c>
      <c r="AH11" s="26"/>
      <c r="AI11" s="26" t="s">
        <v>96</v>
      </c>
      <c r="AJ11" s="26">
        <v>0</v>
      </c>
      <c r="AK11" s="27" t="s">
        <v>97</v>
      </c>
      <c r="AL11" s="26">
        <v>39422720</v>
      </c>
      <c r="AM11" s="26" t="s">
        <v>95</v>
      </c>
      <c r="AN11" s="26" t="s">
        <v>109</v>
      </c>
      <c r="AO11" s="26">
        <v>6</v>
      </c>
      <c r="AP11" s="26">
        <v>7</v>
      </c>
      <c r="AQ11" s="26">
        <v>0</v>
      </c>
      <c r="AR11" s="26"/>
      <c r="AS11" s="26">
        <v>0</v>
      </c>
      <c r="AT11" s="26">
        <v>0</v>
      </c>
      <c r="AU11" s="26" t="s">
        <v>74</v>
      </c>
      <c r="AV11" s="26">
        <v>43892</v>
      </c>
      <c r="AW11" s="66">
        <v>43976</v>
      </c>
      <c r="AX11" s="13">
        <v>209</v>
      </c>
      <c r="AY11" s="71">
        <v>43923</v>
      </c>
      <c r="AZ11" s="13"/>
    </row>
    <row r="12" spans="1:52" ht="45.75" customHeight="1" x14ac:dyDescent="0.2">
      <c r="A12" s="26"/>
      <c r="B12" s="26">
        <v>9</v>
      </c>
      <c r="C12" s="26">
        <v>0</v>
      </c>
      <c r="D12" s="26">
        <v>15</v>
      </c>
      <c r="E12" s="26"/>
      <c r="F12" s="66">
        <v>43976</v>
      </c>
      <c r="G12" s="26">
        <v>0</v>
      </c>
      <c r="H12" s="66">
        <v>43976</v>
      </c>
      <c r="I12" s="26">
        <v>820172</v>
      </c>
      <c r="J12" s="27" t="s">
        <v>73</v>
      </c>
      <c r="K12" s="26">
        <v>31692820</v>
      </c>
      <c r="L12" s="26">
        <v>43347</v>
      </c>
      <c r="M12" s="26">
        <v>31</v>
      </c>
      <c r="N12" s="26">
        <v>3118311</v>
      </c>
      <c r="O12" s="26">
        <v>43347</v>
      </c>
      <c r="P12" s="26">
        <v>0</v>
      </c>
      <c r="Q12" s="22">
        <v>55880.93</v>
      </c>
      <c r="R12" s="26">
        <v>0</v>
      </c>
      <c r="S12" s="26">
        <v>0</v>
      </c>
      <c r="T12" s="26">
        <v>0</v>
      </c>
      <c r="U12" s="26">
        <v>0</v>
      </c>
      <c r="V12" s="28">
        <v>0</v>
      </c>
      <c r="W12" s="26">
        <v>3122</v>
      </c>
      <c r="X12" s="22">
        <v>55880.93</v>
      </c>
      <c r="Y12" s="26">
        <v>0</v>
      </c>
      <c r="Z12" s="26">
        <v>0</v>
      </c>
      <c r="AA12" s="22">
        <v>0</v>
      </c>
      <c r="AB12" s="26">
        <v>0</v>
      </c>
      <c r="AC12" s="26">
        <v>0</v>
      </c>
      <c r="AD12" s="22">
        <v>0</v>
      </c>
      <c r="AE12" s="26">
        <v>0</v>
      </c>
      <c r="AF12" s="26">
        <v>0</v>
      </c>
      <c r="AG12" s="22">
        <v>0</v>
      </c>
      <c r="AH12" s="26"/>
      <c r="AI12" s="26" t="s">
        <v>96</v>
      </c>
      <c r="AJ12" s="26">
        <v>0</v>
      </c>
      <c r="AK12" s="27" t="s">
        <v>97</v>
      </c>
      <c r="AL12" s="26">
        <v>39422720</v>
      </c>
      <c r="AM12" s="26" t="s">
        <v>95</v>
      </c>
      <c r="AN12" s="26" t="s">
        <v>110</v>
      </c>
      <c r="AO12" s="26">
        <v>6</v>
      </c>
      <c r="AP12" s="26">
        <v>7</v>
      </c>
      <c r="AQ12" s="26">
        <v>0</v>
      </c>
      <c r="AR12" s="26"/>
      <c r="AS12" s="26">
        <v>0</v>
      </c>
      <c r="AT12" s="26">
        <v>0</v>
      </c>
      <c r="AU12" s="26" t="s">
        <v>74</v>
      </c>
      <c r="AV12" s="26">
        <v>43893</v>
      </c>
      <c r="AW12" s="66">
        <v>43976</v>
      </c>
      <c r="AX12" s="13">
        <v>209</v>
      </c>
      <c r="AY12" s="71">
        <v>43923</v>
      </c>
      <c r="AZ12" s="13"/>
    </row>
    <row r="13" spans="1:52" ht="45.75" customHeight="1" x14ac:dyDescent="0.2">
      <c r="A13" s="26"/>
      <c r="B13" s="26">
        <v>10</v>
      </c>
      <c r="C13" s="26">
        <v>0</v>
      </c>
      <c r="D13" s="26">
        <v>16</v>
      </c>
      <c r="E13" s="26"/>
      <c r="F13" s="66">
        <v>43976</v>
      </c>
      <c r="G13" s="26">
        <v>0</v>
      </c>
      <c r="H13" s="66">
        <v>43977</v>
      </c>
      <c r="I13" s="26">
        <v>820172</v>
      </c>
      <c r="J13" s="27" t="s">
        <v>73</v>
      </c>
      <c r="K13" s="26">
        <v>31692820</v>
      </c>
      <c r="L13" s="26">
        <v>43347</v>
      </c>
      <c r="M13" s="26">
        <v>31</v>
      </c>
      <c r="N13" s="26">
        <v>3118311</v>
      </c>
      <c r="O13" s="26">
        <v>43347</v>
      </c>
      <c r="P13" s="26">
        <v>0</v>
      </c>
      <c r="Q13" s="22">
        <v>2062.31</v>
      </c>
      <c r="R13" s="26">
        <v>0</v>
      </c>
      <c r="S13" s="26">
        <v>0</v>
      </c>
      <c r="T13" s="26">
        <v>0</v>
      </c>
      <c r="U13" s="26">
        <v>0</v>
      </c>
      <c r="V13" s="28">
        <v>0</v>
      </c>
      <c r="W13" s="26">
        <v>3122</v>
      </c>
      <c r="X13" s="22">
        <v>2062.31</v>
      </c>
      <c r="Y13" s="26">
        <v>0</v>
      </c>
      <c r="Z13" s="26">
        <v>0</v>
      </c>
      <c r="AA13" s="22">
        <v>0</v>
      </c>
      <c r="AB13" s="26">
        <v>0</v>
      </c>
      <c r="AC13" s="26">
        <v>0</v>
      </c>
      <c r="AD13" s="22">
        <v>0</v>
      </c>
      <c r="AE13" s="26">
        <v>0</v>
      </c>
      <c r="AF13" s="26">
        <v>0</v>
      </c>
      <c r="AG13" s="22">
        <v>0</v>
      </c>
      <c r="AH13" s="26"/>
      <c r="AI13" s="26" t="s">
        <v>99</v>
      </c>
      <c r="AJ13" s="26">
        <v>0</v>
      </c>
      <c r="AK13" s="27" t="s">
        <v>100</v>
      </c>
      <c r="AL13" s="26">
        <v>43380399</v>
      </c>
      <c r="AM13" s="26" t="s">
        <v>98</v>
      </c>
      <c r="AN13" s="26" t="s">
        <v>111</v>
      </c>
      <c r="AO13" s="26">
        <v>6</v>
      </c>
      <c r="AP13" s="26">
        <v>7</v>
      </c>
      <c r="AQ13" s="26">
        <v>0</v>
      </c>
      <c r="AR13" s="26"/>
      <c r="AS13" s="26">
        <v>0</v>
      </c>
      <c r="AT13" s="26">
        <v>0</v>
      </c>
      <c r="AU13" s="26" t="s">
        <v>74</v>
      </c>
      <c r="AV13" s="26">
        <v>1</v>
      </c>
      <c r="AW13" s="66">
        <v>43976</v>
      </c>
      <c r="AX13" s="13" t="s">
        <v>76</v>
      </c>
      <c r="AY13" s="71">
        <v>43969</v>
      </c>
      <c r="AZ13" s="13"/>
    </row>
    <row r="14" spans="1:52" ht="44.25" customHeight="1" x14ac:dyDescent="0.2">
      <c r="A14" s="26"/>
      <c r="B14" s="26">
        <v>11</v>
      </c>
      <c r="C14" s="26">
        <v>0</v>
      </c>
      <c r="D14" s="26">
        <v>17</v>
      </c>
      <c r="E14" s="26"/>
      <c r="F14" s="66">
        <v>43999</v>
      </c>
      <c r="G14" s="26">
        <v>0</v>
      </c>
      <c r="H14" s="66">
        <v>43999</v>
      </c>
      <c r="I14" s="26">
        <v>820172</v>
      </c>
      <c r="J14" s="27" t="s">
        <v>73</v>
      </c>
      <c r="K14" s="26">
        <v>31692820</v>
      </c>
      <c r="L14" s="26">
        <v>43347</v>
      </c>
      <c r="M14" s="26">
        <v>31</v>
      </c>
      <c r="N14" s="26">
        <v>3118311</v>
      </c>
      <c r="O14" s="26">
        <v>43347</v>
      </c>
      <c r="P14" s="26">
        <v>0</v>
      </c>
      <c r="Q14" s="22">
        <v>8250</v>
      </c>
      <c r="R14" s="26">
        <v>0</v>
      </c>
      <c r="S14" s="26">
        <v>0</v>
      </c>
      <c r="T14" s="26">
        <v>0</v>
      </c>
      <c r="U14" s="26">
        <v>0</v>
      </c>
      <c r="V14" s="28">
        <v>0</v>
      </c>
      <c r="W14" s="26">
        <v>2240</v>
      </c>
      <c r="X14" s="22">
        <v>8250</v>
      </c>
      <c r="Y14" s="26">
        <v>0</v>
      </c>
      <c r="Z14" s="26">
        <v>0</v>
      </c>
      <c r="AA14" s="22">
        <v>0</v>
      </c>
      <c r="AB14" s="26">
        <v>0</v>
      </c>
      <c r="AC14" s="26">
        <v>0</v>
      </c>
      <c r="AD14" s="22">
        <v>0</v>
      </c>
      <c r="AE14" s="26">
        <v>0</v>
      </c>
      <c r="AF14" s="26">
        <v>0</v>
      </c>
      <c r="AG14" s="22">
        <v>0</v>
      </c>
      <c r="AH14" s="26"/>
      <c r="AI14" s="26" t="s">
        <v>79</v>
      </c>
      <c r="AJ14" s="26">
        <v>0</v>
      </c>
      <c r="AK14" s="27" t="s">
        <v>90</v>
      </c>
      <c r="AL14" s="26">
        <v>3058511739</v>
      </c>
      <c r="AM14" s="26" t="s">
        <v>89</v>
      </c>
      <c r="AN14" s="26" t="s">
        <v>112</v>
      </c>
      <c r="AO14" s="26">
        <v>6</v>
      </c>
      <c r="AP14" s="26">
        <v>7</v>
      </c>
      <c r="AQ14" s="26">
        <v>0</v>
      </c>
      <c r="AR14" s="26"/>
      <c r="AS14" s="26">
        <v>0</v>
      </c>
      <c r="AT14" s="26">
        <v>0</v>
      </c>
      <c r="AU14" s="26" t="s">
        <v>74</v>
      </c>
      <c r="AV14" s="26" t="s">
        <v>101</v>
      </c>
      <c r="AW14" s="66">
        <v>43999</v>
      </c>
      <c r="AX14" s="13">
        <v>325</v>
      </c>
      <c r="AY14" s="71">
        <v>43949</v>
      </c>
      <c r="AZ14" s="13"/>
    </row>
    <row r="15" spans="1:52" ht="45.75" customHeight="1" x14ac:dyDescent="0.2">
      <c r="A15" s="63"/>
      <c r="B15" s="63">
        <v>1</v>
      </c>
      <c r="C15" s="63">
        <v>0</v>
      </c>
      <c r="D15" s="63">
        <v>1</v>
      </c>
      <c r="E15" s="63"/>
      <c r="F15" s="67">
        <v>43987</v>
      </c>
      <c r="G15" s="63">
        <v>0</v>
      </c>
      <c r="H15" s="67">
        <v>43987</v>
      </c>
      <c r="I15" s="63">
        <v>820172</v>
      </c>
      <c r="J15" s="64" t="s">
        <v>113</v>
      </c>
      <c r="K15" s="63">
        <v>31692820</v>
      </c>
      <c r="L15" s="63">
        <v>43347</v>
      </c>
      <c r="M15" s="63">
        <v>31</v>
      </c>
      <c r="N15" s="63">
        <v>3118311</v>
      </c>
      <c r="O15" s="63">
        <v>43347</v>
      </c>
      <c r="P15" s="63">
        <v>0</v>
      </c>
      <c r="Q15" s="61">
        <v>89593.43</v>
      </c>
      <c r="R15" s="63">
        <v>0</v>
      </c>
      <c r="S15" s="63">
        <v>0</v>
      </c>
      <c r="T15" s="63">
        <v>0</v>
      </c>
      <c r="U15" s="63">
        <v>0</v>
      </c>
      <c r="V15" s="65">
        <v>0</v>
      </c>
      <c r="W15" s="63">
        <v>3122</v>
      </c>
      <c r="X15" s="61">
        <v>89593.43</v>
      </c>
      <c r="Y15" s="63">
        <v>0</v>
      </c>
      <c r="Z15" s="63">
        <v>0</v>
      </c>
      <c r="AA15" s="61">
        <v>0</v>
      </c>
      <c r="AB15" s="63">
        <v>0</v>
      </c>
      <c r="AC15" s="63">
        <v>0</v>
      </c>
      <c r="AD15" s="61">
        <v>0</v>
      </c>
      <c r="AE15" s="63">
        <v>0</v>
      </c>
      <c r="AF15" s="63">
        <v>0</v>
      </c>
      <c r="AG15" s="61">
        <v>0</v>
      </c>
      <c r="AH15" s="63"/>
      <c r="AI15" s="63" t="s">
        <v>117</v>
      </c>
      <c r="AJ15" s="63">
        <v>0</v>
      </c>
      <c r="AK15" s="64" t="s">
        <v>118</v>
      </c>
      <c r="AL15" s="63">
        <v>40018008</v>
      </c>
      <c r="AM15" s="63" t="s">
        <v>116</v>
      </c>
      <c r="AN15" s="63" t="s">
        <v>122</v>
      </c>
      <c r="AO15" s="63">
        <v>6</v>
      </c>
      <c r="AP15" s="63">
        <v>7</v>
      </c>
      <c r="AQ15" s="63">
        <v>0</v>
      </c>
      <c r="AR15" s="63"/>
      <c r="AS15" s="63">
        <v>0</v>
      </c>
      <c r="AT15" s="63">
        <v>0</v>
      </c>
      <c r="AU15" s="63" t="s">
        <v>74</v>
      </c>
      <c r="AV15" s="63" t="s">
        <v>115</v>
      </c>
      <c r="AW15" s="67">
        <v>43980</v>
      </c>
      <c r="AX15" s="59">
        <v>177</v>
      </c>
      <c r="AY15" s="72">
        <v>43920</v>
      </c>
      <c r="AZ15" s="59"/>
    </row>
    <row r="16" spans="1:52" ht="47.25" customHeight="1" x14ac:dyDescent="0.2">
      <c r="A16" s="63"/>
      <c r="B16" s="63">
        <v>2</v>
      </c>
      <c r="C16" s="63">
        <v>0</v>
      </c>
      <c r="D16" s="63">
        <v>2</v>
      </c>
      <c r="E16" s="63"/>
      <c r="F16" s="67">
        <v>43987</v>
      </c>
      <c r="G16" s="63">
        <v>0</v>
      </c>
      <c r="H16" s="67">
        <v>43987</v>
      </c>
      <c r="I16" s="63">
        <v>820172</v>
      </c>
      <c r="J16" s="64" t="s">
        <v>113</v>
      </c>
      <c r="K16" s="63">
        <v>31692820</v>
      </c>
      <c r="L16" s="63">
        <v>43347</v>
      </c>
      <c r="M16" s="63">
        <v>31</v>
      </c>
      <c r="N16" s="63">
        <v>3118311</v>
      </c>
      <c r="O16" s="63">
        <v>43347</v>
      </c>
      <c r="P16" s="63">
        <v>0</v>
      </c>
      <c r="Q16" s="61">
        <v>1142.92</v>
      </c>
      <c r="R16" s="63">
        <v>0</v>
      </c>
      <c r="S16" s="63">
        <v>0</v>
      </c>
      <c r="T16" s="63">
        <v>0</v>
      </c>
      <c r="U16" s="63">
        <v>0</v>
      </c>
      <c r="V16" s="65">
        <v>0</v>
      </c>
      <c r="W16" s="63">
        <v>3122</v>
      </c>
      <c r="X16" s="61">
        <v>1142.92</v>
      </c>
      <c r="Y16" s="63">
        <v>0</v>
      </c>
      <c r="Z16" s="63">
        <v>0</v>
      </c>
      <c r="AA16" s="61">
        <v>0</v>
      </c>
      <c r="AB16" s="63">
        <v>0</v>
      </c>
      <c r="AC16" s="63">
        <v>0</v>
      </c>
      <c r="AD16" s="61">
        <v>0</v>
      </c>
      <c r="AE16" s="63">
        <v>0</v>
      </c>
      <c r="AF16" s="63">
        <v>0</v>
      </c>
      <c r="AG16" s="61">
        <v>0</v>
      </c>
      <c r="AH16" s="63"/>
      <c r="AI16" s="63" t="s">
        <v>79</v>
      </c>
      <c r="AJ16" s="63">
        <v>0</v>
      </c>
      <c r="AK16" s="64" t="s">
        <v>121</v>
      </c>
      <c r="AL16" s="63">
        <v>2691413518</v>
      </c>
      <c r="AM16" s="63" t="s">
        <v>120</v>
      </c>
      <c r="AN16" s="63" t="s">
        <v>123</v>
      </c>
      <c r="AO16" s="63">
        <v>6</v>
      </c>
      <c r="AP16" s="63">
        <v>7</v>
      </c>
      <c r="AQ16" s="63">
        <v>0</v>
      </c>
      <c r="AR16" s="63"/>
      <c r="AS16" s="63">
        <v>0</v>
      </c>
      <c r="AT16" s="63">
        <v>0</v>
      </c>
      <c r="AU16" s="63" t="s">
        <v>74</v>
      </c>
      <c r="AV16" s="63" t="s">
        <v>119</v>
      </c>
      <c r="AW16" s="67">
        <v>43980</v>
      </c>
      <c r="AX16" s="59">
        <v>336</v>
      </c>
      <c r="AY16" s="72">
        <v>43958</v>
      </c>
      <c r="AZ16" s="59"/>
    </row>
    <row r="17" spans="1:52" ht="21" x14ac:dyDescent="0.2">
      <c r="A17" s="56"/>
      <c r="B17" s="55" t="s">
        <v>23</v>
      </c>
      <c r="C17" s="56"/>
      <c r="D17" s="56"/>
      <c r="E17" s="56"/>
      <c r="F17" s="68"/>
      <c r="G17" s="57"/>
      <c r="H17" s="68"/>
      <c r="I17" s="57"/>
      <c r="J17" s="60"/>
      <c r="K17" s="57"/>
      <c r="L17" s="57"/>
      <c r="M17" s="57"/>
      <c r="N17" s="57"/>
      <c r="O17" s="57"/>
      <c r="P17" s="57"/>
      <c r="Q17" s="61">
        <f>SUM(Q4:Q16)</f>
        <v>624162.4800000001</v>
      </c>
      <c r="R17" s="56"/>
      <c r="S17" s="56"/>
      <c r="T17" s="56"/>
      <c r="U17" s="56"/>
      <c r="V17" s="58"/>
      <c r="W17" s="56"/>
      <c r="X17" s="61">
        <f>SUM(X4:X16)</f>
        <v>624162.4800000001</v>
      </c>
      <c r="Y17" s="56"/>
      <c r="Z17" s="56"/>
      <c r="AA17" s="61">
        <v>0</v>
      </c>
      <c r="AB17" s="56"/>
      <c r="AC17" s="56"/>
      <c r="AD17" s="61">
        <v>0</v>
      </c>
      <c r="AE17" s="56"/>
      <c r="AF17" s="56"/>
      <c r="AG17" s="61">
        <v>0</v>
      </c>
      <c r="AH17" s="56"/>
      <c r="AI17" s="56"/>
      <c r="AJ17" s="56"/>
      <c r="AK17" s="62"/>
      <c r="AL17" s="57"/>
      <c r="AM17" s="57"/>
      <c r="AN17" s="56"/>
      <c r="AO17" s="57"/>
      <c r="AP17" s="57"/>
      <c r="AQ17" s="57"/>
      <c r="AR17" s="57"/>
      <c r="AS17" s="57"/>
      <c r="AT17" s="57"/>
      <c r="AU17" s="57"/>
      <c r="AV17" s="57"/>
      <c r="AW17" s="70"/>
      <c r="AX17" s="56"/>
      <c r="AY17" s="70"/>
      <c r="AZ17" s="5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2020-07-13T13:41:46Z</dcterms:modified>
</cp:coreProperties>
</file>