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1835" activeTab="0"/>
  </bookViews>
  <sheets>
    <sheet name="паспорт з 01.01.2020" sheetId="1" r:id="rId1"/>
  </sheets>
  <definedNames/>
  <calcPr fullCalcOnLoad="1"/>
</workbook>
</file>

<file path=xl/sharedStrings.xml><?xml version="1.0" encoding="utf-8"?>
<sst xmlns="http://schemas.openxmlformats.org/spreadsheetml/2006/main" count="157" uniqueCount="100">
  <si>
    <t>ЗАТВЕРДЖЕНО</t>
  </si>
  <si>
    <t>(найменування головного розпорядника коштів місцевого бюджету)</t>
  </si>
  <si>
    <t>Паспорт</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</si>
  <si>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</si>
  <si>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</si>
  <si>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</si>
  <si>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</si>
  <si>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</si>
  <si>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</si>
  <si>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</si>
  <si>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</si>
  <si>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</si>
  <si>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</si>
  <si>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</si>
  <si>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</si>
  <si>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</si>
  <si>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</si>
  <si>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</si>
  <si>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</si>
  <si>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</si>
  <si>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</si>
  <si>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</si>
  <si>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</si>
  <si>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</si>
  <si>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</si>
  <si>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</si>
  <si>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</si>
  <si>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</si>
  <si>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</si>
  <si>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</si>
  <si>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</si>
  <si>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</si>
  <si>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</si>
  <si>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</si>
  <si>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</si>
  <si>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</si>
  <si>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</si>
  <si>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</si>
  <si>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</si>
  <si>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</si>
  <si>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</si>
  <si>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</si>
  <si>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</si>
  <si>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</si>
  <si>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</si>
  <si>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</si>
  <si>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</si>
  <si>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</si>
  <si>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</si>
  <si>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 xml:space="preserve">Управління освіти Коломийської міської ради </t>
  </si>
  <si>
    <t>Управління освіти Коломийської міської ради</t>
  </si>
  <si>
    <t>мережа</t>
  </si>
  <si>
    <t>штатний розпис</t>
  </si>
  <si>
    <t>спеціалістів</t>
  </si>
  <si>
    <t>робітників</t>
  </si>
  <si>
    <t xml:space="preserve"> </t>
  </si>
  <si>
    <t>розрахунок</t>
  </si>
  <si>
    <t>Фінансове управління Коломийської міської ради</t>
  </si>
  <si>
    <t>Забезпечення діяльності інших закладів у сфері освіти</t>
  </si>
  <si>
    <t>Реалізація державної політики,спрямованої на забезпечення діяльності інших закладів освіти</t>
  </si>
  <si>
    <t>Мета бюджетної програми             Забезпечення діяльності інших закладів у сфері освіти</t>
  </si>
  <si>
    <t>Задбезпечення діяльності інших закладів у сфері освіти</t>
  </si>
  <si>
    <t>Завдання 1 Забезпечити складання і надання кошторисної,звітної,фінансової документації,фінансування установ освіти із затвердженими кошторисами</t>
  </si>
  <si>
    <t>кількість централізованих бухгалтерій</t>
  </si>
  <si>
    <t>Всього середньорічне число ставок/штатних одиниць</t>
  </si>
  <si>
    <t>кількість закладів,які обслуговує централізована бухгалтерія</t>
  </si>
  <si>
    <t>кількість особових рахунків</t>
  </si>
  <si>
    <t>списки працівників</t>
  </si>
  <si>
    <t>кількість складених звітів працівниками бухгалтерії</t>
  </si>
  <si>
    <t>первинні документи</t>
  </si>
  <si>
    <t>кількість установ які обслуговує 1 працівник</t>
  </si>
  <si>
    <t>кількість особових рахунків,які обслуговує 1 працівник</t>
  </si>
  <si>
    <t>Завдання 2:Забезпечити надання якісних послуг з централізованого господарського обслуговування</t>
  </si>
  <si>
    <t>показник затрат</t>
  </si>
  <si>
    <t>кількість груп централізованого господарського обслуговування</t>
  </si>
  <si>
    <t>показник продукту</t>
  </si>
  <si>
    <t>кількість установ які обслуговуються групою централізованого господарського обслуговування працівників</t>
  </si>
  <si>
    <t>показник ефективності</t>
  </si>
  <si>
    <t>кількість установ,які обслуговує 1 працівник</t>
  </si>
  <si>
    <t>Показники якості</t>
  </si>
  <si>
    <t>показники затрат</t>
  </si>
  <si>
    <t>кількість навчальних закладів</t>
  </si>
  <si>
    <t>педагогічного персоналу</t>
  </si>
  <si>
    <t>Завдання 3:  Забезпечити  якісну логопедичну допомогу учням</t>
  </si>
  <si>
    <t>Забезпечення діяльності інших закладів у сфері  освіти</t>
  </si>
  <si>
    <t>Керівник місцевого фінансового органу</t>
  </si>
  <si>
    <t xml:space="preserve">Керівник установи - головного
розпорядника бюджетних коштів </t>
  </si>
  <si>
    <t>Л.Б.БОРДУН</t>
  </si>
  <si>
    <t>Г.Д.БАКАЙ</t>
  </si>
  <si>
    <t>бюджетної програми місцевого бюджету на 2021 рік</t>
  </si>
  <si>
    <t>0611141</t>
  </si>
  <si>
    <t>0990</t>
  </si>
  <si>
    <t>02143442</t>
  </si>
  <si>
    <t>09530000000</t>
  </si>
  <si>
    <t>0600000</t>
  </si>
  <si>
    <t>0610000</t>
  </si>
  <si>
    <r>
      <t xml:space="preserve">Підстави для виконання бюджетної програми: Конституція України, керуючись пунктом 23 частини І статті 26,статтями 59,61 Закону України </t>
    </r>
    <r>
      <rPr>
        <sz val="12"/>
        <color indexed="8"/>
        <rFont val="Calibri"/>
        <family val="2"/>
      </rPr>
      <t>«Про місцеве самоврядування», статтями 72,76,77 Б</t>
    </r>
    <r>
      <rPr>
        <sz val="12"/>
        <color indexed="8"/>
        <rFont val="Times New Roman"/>
        <family val="1"/>
      </rPr>
      <t xml:space="preserve">юджетного кодексу України, Закон України </t>
    </r>
    <r>
      <rPr>
        <sz val="12"/>
        <color indexed="8"/>
        <rFont val="Calibri"/>
        <family val="2"/>
      </rPr>
      <t>«Про державний бюджет України на 2021 рік » від 15.12.2020 року , Закон України «Про освіту» від 05.09.2017 року № 2145-VIII із змінами та доповненнями,внесеними згідно із Законом від 20.12.2018 року №2661-VIII,    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бюджетів»,Наказ Міністерства Фінансів України від 17.12.2020 року № 781 «Про внесення змін до Типової програмної класифікації видатків та кредитування місцевого бюджету», Наказ Міністерства освіти «Про затвердження Типового положення про централізовані бухгалтерії бюджетних установ системи Міністерства освіти» від 26.09.2005 року № 55, Наказ Міністерства освіти «Про групу по централізованому господарському обслуговуванню загальноосвітніх шкіл та інших установ освіти»,Положення про логопедичні пункти при загальноосвітніх навчальних закладах,Постанова Кабінету Міністрів України  від 31.08.1998 року № 1352 «Про затвердження Положення  про формування та виконання Національної програми інформації (із  змінами,внесеними згідно з Постановами КМ №925 від 23.10.2019р)»,  рішення сесії міської ради від 24.12.2020 року №  125-4/2020 «Про  бюджет Коломийської міської територіальної громади  на 2021 рік», рішення сесії міської ради від 22.02.2021 року №  314-9/2021 «Про уточнення бюджету  Коломийської міської територіальної громади  на 2021 рік(09530000000)»</t>
    </r>
  </si>
  <si>
    <r>
      <t xml:space="preserve">Обсяг бюджетних призначень / бюджетних асигнувань -8111480,00 </t>
    </r>
    <r>
      <rPr>
        <b/>
        <sz val="12"/>
        <color indexed="8"/>
        <rFont val="Times New Roman"/>
        <family val="1"/>
      </rPr>
      <t xml:space="preserve"> гривень</t>
    </r>
    <r>
      <rPr>
        <sz val="12"/>
        <color indexed="8"/>
        <rFont val="Times New Roman"/>
        <family val="1"/>
      </rPr>
      <t>, у тому числі загального фонду- 8046480,00 гривень та спеціального фонду -  65000,00 гривень.</t>
    </r>
  </si>
  <si>
    <t>04.03.2021 року № 29-ОД</t>
  </si>
  <si>
    <t xml:space="preserve">Наказ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</si>
</sst>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8">
    <font>
      <sz val="11"/>
      <color theme="1"/>
      <name val="Calibri"/>
      <family val="2"/>
    </font>
    <font>
      <sz val="11"/>
      <color indexed="8"/>
      <name val="Calibri"/>
      <family val="2"/>
    </font>
    <font>
      <sz val="12"/>
      <color indexed="8"/>
      <name val="Calibri"/>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7.5"/>
      <color indexed="8"/>
      <name val="Times New Roman"/>
      <family val="1"/>
    </font>
    <font>
      <sz val="8"/>
      <color indexed="8"/>
      <name val="Times New Roman"/>
      <family val="1"/>
    </font>
    <font>
      <b/>
      <sz val="11"/>
      <color indexed="8"/>
      <name val="Times New Roman"/>
      <family val="1"/>
    </font>
    <font>
      <sz val="9"/>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7.5"/>
      <color rgb="FF000000"/>
      <name val="Times New Roman"/>
      <family val="1"/>
    </font>
    <font>
      <sz val="8"/>
      <color rgb="FF000000"/>
      <name val="Times New Roman"/>
      <family val="1"/>
    </font>
    <font>
      <b/>
      <sz val="11"/>
      <color theme="1"/>
      <name val="Times New Roman"/>
      <family val="1"/>
    </font>
    <font>
      <sz val="8"/>
      <color theme="1"/>
      <name val="Times New Roman"/>
      <family val="1"/>
    </font>
    <font>
      <b/>
      <sz val="12"/>
      <color rgb="FF000000"/>
      <name val="Times New Roman"/>
      <family val="1"/>
    </font>
    <font>
      <b/>
      <sz val="12"/>
      <color theme="1"/>
      <name val="Times New Roman"/>
      <family val="1"/>
    </font>
    <font>
      <sz val="9"/>
      <color rgb="FF000000"/>
      <name val="Times New Roman"/>
      <family val="1"/>
    </font>
    <font>
      <sz val="14"/>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82">
    <xf numFmtId="0" fontId="0" fillId="0" borderId="0" xfId="0" applyFont="1" applyAlignment="1">
      <alignment/>
    </xf>
    <xf numFmtId="0" fontId="47" fillId="0" borderId="0" xfId="0" applyFont="1" applyAlignment="1">
      <alignment/>
    </xf>
    <xf numFmtId="0" fontId="48" fillId="0" borderId="0" xfId="0" applyFont="1" applyAlignment="1">
      <alignment/>
    </xf>
    <xf numFmtId="0" fontId="48" fillId="0" borderId="0" xfId="0" applyFont="1" applyAlignment="1">
      <alignment vertical="center" wrapText="1"/>
    </xf>
    <xf numFmtId="0" fontId="47" fillId="0" borderId="10" xfId="0" applyFont="1" applyBorder="1" applyAlignment="1">
      <alignment vertical="center" wrapText="1"/>
    </xf>
    <xf numFmtId="0" fontId="48" fillId="0" borderId="0" xfId="0" applyFont="1" applyBorder="1" applyAlignment="1">
      <alignment/>
    </xf>
    <xf numFmtId="0" fontId="47" fillId="0" borderId="0" xfId="0" applyFont="1" applyAlignment="1">
      <alignment horizontal="center"/>
    </xf>
    <xf numFmtId="0" fontId="47" fillId="0" borderId="0" xfId="0" applyFont="1" applyAlignment="1">
      <alignment horizontal="left" vertical="center"/>
    </xf>
    <xf numFmtId="0" fontId="49" fillId="0" borderId="0" xfId="0" applyFont="1" applyAlignment="1">
      <alignment vertical="center"/>
    </xf>
    <xf numFmtId="0" fontId="49" fillId="0" borderId="0" xfId="0" applyFont="1" applyAlignment="1">
      <alignment/>
    </xf>
    <xf numFmtId="0" fontId="50" fillId="0" borderId="0" xfId="0" applyFont="1" applyAlignment="1">
      <alignment horizontal="center" vertical="top" wrapText="1"/>
    </xf>
    <xf numFmtId="0" fontId="47" fillId="0" borderId="10" xfId="0" applyFont="1" applyBorder="1" applyAlignment="1">
      <alignment horizontal="center"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47" fillId="0" borderId="11" xfId="0" applyFont="1" applyBorder="1" applyAlignment="1">
      <alignment vertical="center" wrapText="1"/>
    </xf>
    <xf numFmtId="0" fontId="47" fillId="0" borderId="0" xfId="0" applyFont="1" applyAlignment="1">
      <alignment vertical="center" wrapText="1"/>
    </xf>
    <xf numFmtId="0" fontId="51" fillId="0" borderId="11" xfId="0" applyFont="1" applyBorder="1" applyAlignment="1">
      <alignment vertical="center" wrapText="1"/>
    </xf>
    <xf numFmtId="0" fontId="52" fillId="0" borderId="12" xfId="0" applyFont="1" applyBorder="1" applyAlignment="1">
      <alignment vertical="top" wrapText="1"/>
    </xf>
    <xf numFmtId="0" fontId="51" fillId="0" borderId="11" xfId="0" applyFont="1" applyBorder="1" applyAlignment="1">
      <alignment vertical="top" wrapText="1"/>
    </xf>
    <xf numFmtId="0" fontId="51" fillId="0" borderId="0" xfId="0" applyFont="1" applyBorder="1" applyAlignment="1">
      <alignment wrapText="1"/>
    </xf>
    <xf numFmtId="0" fontId="52" fillId="0" borderId="0" xfId="0" applyFont="1" applyBorder="1" applyAlignment="1">
      <alignment horizontal="center" vertical="top" wrapText="1"/>
    </xf>
    <xf numFmtId="0" fontId="52" fillId="0" borderId="12" xfId="0" applyFont="1" applyBorder="1" applyAlignment="1">
      <alignment horizontal="center" vertical="top" wrapText="1"/>
    </xf>
    <xf numFmtId="0" fontId="51" fillId="0" borderId="0" xfId="0" applyFont="1" applyBorder="1" applyAlignment="1">
      <alignment vertical="center" wrapText="1"/>
    </xf>
    <xf numFmtId="0" fontId="52" fillId="0" borderId="0" xfId="0" applyFont="1" applyBorder="1" applyAlignment="1">
      <alignment vertical="top" wrapText="1"/>
    </xf>
    <xf numFmtId="0" fontId="51" fillId="0" borderId="0" xfId="0" applyFont="1" applyBorder="1" applyAlignment="1">
      <alignment vertical="top" wrapText="1"/>
    </xf>
    <xf numFmtId="0" fontId="51" fillId="0" borderId="0" xfId="0" applyFont="1" applyBorder="1" applyAlignment="1">
      <alignment horizontal="center" wrapText="1"/>
    </xf>
    <xf numFmtId="0" fontId="52" fillId="0" borderId="0" xfId="0" applyFont="1" applyBorder="1" applyAlignment="1">
      <alignment vertical="top"/>
    </xf>
    <xf numFmtId="0" fontId="48" fillId="0" borderId="0" xfId="0" applyFont="1" applyBorder="1" applyAlignment="1">
      <alignment/>
    </xf>
    <xf numFmtId="0" fontId="52" fillId="0" borderId="12" xfId="0" applyFont="1" applyBorder="1" applyAlignment="1">
      <alignment horizontal="center" vertical="top"/>
    </xf>
    <xf numFmtId="0" fontId="47"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1" fillId="0" borderId="10" xfId="0" applyFont="1" applyBorder="1" applyAlignment="1">
      <alignment vertical="center" wrapText="1"/>
    </xf>
    <xf numFmtId="0" fontId="51" fillId="0" borderId="11" xfId="0" applyFont="1" applyBorder="1" applyAlignment="1">
      <alignment horizontal="center" wrapText="1"/>
    </xf>
    <xf numFmtId="0" fontId="47"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4" fillId="0" borderId="10" xfId="0" applyFont="1" applyBorder="1" applyAlignment="1">
      <alignment vertical="center" wrapText="1"/>
    </xf>
    <xf numFmtId="0" fontId="53" fillId="0" borderId="10" xfId="0" applyFont="1" applyBorder="1" applyAlignment="1">
      <alignment horizontal="center" vertical="center"/>
    </xf>
    <xf numFmtId="0" fontId="53" fillId="0" borderId="10" xfId="0" applyFont="1" applyBorder="1" applyAlignment="1">
      <alignment vertical="top" wrapText="1"/>
    </xf>
    <xf numFmtId="0" fontId="55" fillId="0" borderId="10" xfId="0" applyFont="1" applyBorder="1" applyAlignment="1">
      <alignment vertical="top" wrapText="1"/>
    </xf>
    <xf numFmtId="0" fontId="53" fillId="0" borderId="0" xfId="0" applyFont="1" applyAlignment="1">
      <alignment horizontal="left" vertical="center" wrapText="1"/>
    </xf>
    <xf numFmtId="0" fontId="53" fillId="0" borderId="0" xfId="0" applyFont="1" applyAlignment="1">
      <alignment horizontal="left" vertical="center"/>
    </xf>
    <xf numFmtId="0" fontId="53" fillId="0" borderId="0" xfId="0" applyFont="1" applyAlignment="1">
      <alignment horizontal="center" vertical="center" wrapText="1"/>
    </xf>
    <xf numFmtId="0" fontId="47" fillId="0" borderId="10" xfId="0" applyFont="1" applyBorder="1" applyAlignment="1">
      <alignment horizontal="left" vertical="center" wrapText="1"/>
    </xf>
    <xf numFmtId="0" fontId="53" fillId="0" borderId="10" xfId="0" applyFont="1" applyBorder="1" applyAlignment="1">
      <alignment horizontal="left" vertical="center" wrapText="1"/>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49" fontId="51" fillId="0" borderId="11" xfId="0" applyNumberFormat="1" applyFont="1" applyBorder="1" applyAlignment="1">
      <alignment horizontal="center" wrapText="1"/>
    </xf>
    <xf numFmtId="49" fontId="51" fillId="0" borderId="11" xfId="0" applyNumberFormat="1" applyFont="1" applyBorder="1" applyAlignment="1">
      <alignment horizontal="center" vertical="center" wrapText="1"/>
    </xf>
    <xf numFmtId="49" fontId="51" fillId="0" borderId="11" xfId="0" applyNumberFormat="1" applyFont="1" applyBorder="1" applyAlignment="1">
      <alignment horizontal="center" vertical="top" wrapText="1"/>
    </xf>
    <xf numFmtId="0" fontId="52" fillId="0" borderId="0" xfId="0" applyFont="1" applyAlignment="1">
      <alignment horizontal="left" vertical="top" wrapText="1"/>
    </xf>
    <xf numFmtId="0" fontId="52" fillId="0" borderId="0" xfId="0" applyFont="1" applyAlignment="1">
      <alignment horizontal="left" vertical="top"/>
    </xf>
    <xf numFmtId="0" fontId="47" fillId="0" borderId="0" xfId="0" applyFont="1" applyAlignment="1">
      <alignment horizontal="left" wrapText="1"/>
    </xf>
    <xf numFmtId="0" fontId="48" fillId="0" borderId="11" xfId="0" applyFont="1" applyBorder="1" applyAlignment="1">
      <alignment horizontal="center"/>
    </xf>
    <xf numFmtId="0" fontId="50" fillId="0" borderId="12" xfId="0" applyFont="1" applyBorder="1" applyAlignment="1">
      <alignment horizontal="center" vertical="top" wrapText="1"/>
    </xf>
    <xf numFmtId="0" fontId="56" fillId="0" borderId="11" xfId="0" applyFont="1" applyBorder="1" applyAlignment="1">
      <alignment horizontal="left"/>
    </xf>
    <xf numFmtId="0" fontId="47" fillId="0" borderId="10" xfId="0" applyFont="1" applyBorder="1" applyAlignment="1">
      <alignment horizontal="left" vertical="center" wrapText="1"/>
    </xf>
    <xf numFmtId="0" fontId="47" fillId="0" borderId="13" xfId="0" applyFont="1" applyBorder="1" applyAlignment="1">
      <alignment horizontal="left" vertical="center" wrapText="1"/>
    </xf>
    <xf numFmtId="0" fontId="47" fillId="0" borderId="14" xfId="0" applyFont="1" applyBorder="1" applyAlignment="1">
      <alignment horizontal="left" vertical="center" wrapText="1"/>
    </xf>
    <xf numFmtId="0" fontId="47" fillId="0" borderId="15" xfId="0" applyFont="1" applyBorder="1" applyAlignment="1">
      <alignment horizontal="left"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0" xfId="0" applyFont="1" applyAlignment="1">
      <alignment horizontal="left" vertical="center" wrapText="1"/>
    </xf>
    <xf numFmtId="0" fontId="53" fillId="0" borderId="0" xfId="0" applyFont="1" applyAlignment="1">
      <alignment horizontal="center" vertical="center"/>
    </xf>
    <xf numFmtId="0" fontId="51" fillId="0" borderId="11" xfId="0" applyFont="1" applyBorder="1" applyAlignment="1">
      <alignment horizontal="center" vertical="center" wrapText="1"/>
    </xf>
    <xf numFmtId="0" fontId="53" fillId="0" borderId="0" xfId="0" applyFont="1" applyAlignment="1">
      <alignment horizontal="left" vertical="center" wrapText="1"/>
    </xf>
    <xf numFmtId="0" fontId="51" fillId="0" borderId="11" xfId="0" applyFont="1" applyBorder="1" applyAlignment="1">
      <alignment horizontal="left"/>
    </xf>
    <xf numFmtId="0" fontId="51" fillId="0" borderId="0" xfId="0" applyFont="1" applyBorder="1" applyAlignment="1">
      <alignment horizontal="center" vertical="center" wrapText="1"/>
    </xf>
    <xf numFmtId="0" fontId="51" fillId="0" borderId="0" xfId="0" applyFont="1" applyBorder="1" applyAlignment="1">
      <alignment horizontal="center" wrapText="1"/>
    </xf>
    <xf numFmtId="0" fontId="47" fillId="0" borderId="10" xfId="0" applyFont="1" applyBorder="1" applyAlignment="1">
      <alignment horizontal="center" vertical="center" wrapText="1"/>
    </xf>
    <xf numFmtId="0" fontId="47" fillId="0" borderId="0" xfId="0" applyFont="1" applyAlignment="1">
      <alignment horizontal="center" vertical="center" wrapText="1"/>
    </xf>
    <xf numFmtId="0" fontId="52" fillId="0" borderId="0" xfId="0" applyFont="1" applyBorder="1" applyAlignment="1">
      <alignment horizontal="center" vertical="top" wrapText="1"/>
    </xf>
    <xf numFmtId="0" fontId="57" fillId="0" borderId="0" xfId="0" applyFont="1" applyBorder="1" applyAlignment="1">
      <alignment horizontal="center" vertical="top" wrapText="1"/>
    </xf>
    <xf numFmtId="0" fontId="52" fillId="0" borderId="0" xfId="0" applyFont="1" applyBorder="1" applyAlignment="1">
      <alignment horizontal="center" vertical="top"/>
    </xf>
    <xf numFmtId="0" fontId="52" fillId="0" borderId="12" xfId="0" applyFont="1" applyBorder="1" applyAlignment="1">
      <alignment horizontal="center" vertical="top" wrapText="1"/>
    </xf>
    <xf numFmtId="0" fontId="57" fillId="0" borderId="0" xfId="0" applyFont="1" applyAlignment="1">
      <alignment horizontal="center" vertical="top" wrapText="1"/>
    </xf>
    <xf numFmtId="0" fontId="52" fillId="0" borderId="0" xfId="0" applyFont="1" applyAlignment="1">
      <alignment horizontal="center" vertical="top" wrapText="1"/>
    </xf>
    <xf numFmtId="0" fontId="51" fillId="0" borderId="11"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4"/>
  <sheetViews>
    <sheetView tabSelected="1" zoomScalePageLayoutView="0" workbookViewId="0" topLeftCell="A1">
      <selection activeCell="E5" sqref="E5:G5"/>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53" t="s">
        <v>38</v>
      </c>
      <c r="G1" s="54"/>
    </row>
    <row r="2" spans="6:7" ht="15">
      <c r="F2" s="54"/>
      <c r="G2" s="54"/>
    </row>
    <row r="3" spans="6:7" ht="32.25" customHeight="1">
      <c r="F3" s="54"/>
      <c r="G3" s="54"/>
    </row>
    <row r="4" spans="1:5" ht="15.75">
      <c r="A4" s="15"/>
      <c r="E4" s="15" t="s">
        <v>0</v>
      </c>
    </row>
    <row r="5" spans="1:7" ht="15.75">
      <c r="A5" s="15"/>
      <c r="E5" s="55" t="s">
        <v>99</v>
      </c>
      <c r="F5" s="55"/>
      <c r="G5" s="55"/>
    </row>
    <row r="6" spans="1:7" ht="15.75">
      <c r="A6" s="15"/>
      <c r="B6" s="15"/>
      <c r="E6" s="56" t="s">
        <v>49</v>
      </c>
      <c r="F6" s="56"/>
      <c r="G6" s="56"/>
    </row>
    <row r="7" spans="1:7" ht="15" customHeight="1">
      <c r="A7" s="15"/>
      <c r="E7" s="57" t="s">
        <v>1</v>
      </c>
      <c r="F7" s="57"/>
      <c r="G7" s="57"/>
    </row>
    <row r="8" spans="1:7" ht="18.75">
      <c r="A8" s="15"/>
      <c r="B8" s="15"/>
      <c r="E8" s="58" t="s">
        <v>98</v>
      </c>
      <c r="F8" s="58"/>
      <c r="G8" s="58"/>
    </row>
    <row r="9" spans="1:7" ht="15" customHeight="1">
      <c r="A9" s="15"/>
      <c r="E9" s="57"/>
      <c r="F9" s="57"/>
      <c r="G9" s="57"/>
    </row>
    <row r="10" spans="1:7" ht="15.75">
      <c r="A10" s="15"/>
      <c r="E10" s="66"/>
      <c r="F10" s="66"/>
      <c r="G10" s="66"/>
    </row>
    <row r="13" spans="1:7" ht="15.75">
      <c r="A13" s="67" t="s">
        <v>2</v>
      </c>
      <c r="B13" s="67"/>
      <c r="C13" s="67"/>
      <c r="D13" s="67"/>
      <c r="E13" s="67"/>
      <c r="F13" s="67"/>
      <c r="G13" s="67"/>
    </row>
    <row r="14" spans="1:7" ht="15.75">
      <c r="A14" s="67" t="s">
        <v>89</v>
      </c>
      <c r="B14" s="67"/>
      <c r="C14" s="67"/>
      <c r="D14" s="67"/>
      <c r="E14" s="67"/>
      <c r="F14" s="67"/>
      <c r="G14" s="67"/>
    </row>
    <row r="17" spans="1:16" ht="15" customHeight="1">
      <c r="A17" s="16" t="s">
        <v>39</v>
      </c>
      <c r="B17" s="51" t="s">
        <v>94</v>
      </c>
      <c r="C17" s="16"/>
      <c r="D17" s="68" t="s">
        <v>50</v>
      </c>
      <c r="E17" s="68"/>
      <c r="F17" s="68"/>
      <c r="G17" s="51" t="s">
        <v>92</v>
      </c>
      <c r="H17" s="22"/>
      <c r="I17" s="22"/>
      <c r="J17" s="22"/>
      <c r="K17" s="22"/>
      <c r="L17" s="71"/>
      <c r="M17" s="71"/>
      <c r="N17" s="22"/>
      <c r="O17" s="71"/>
      <c r="P17" s="71"/>
    </row>
    <row r="18" spans="1:16" ht="28.5" customHeight="1">
      <c r="A18" s="78" t="s">
        <v>47</v>
      </c>
      <c r="B18" s="78"/>
      <c r="C18" s="78"/>
      <c r="D18" s="79" t="s">
        <v>1</v>
      </c>
      <c r="E18" s="79"/>
      <c r="F18" s="17"/>
      <c r="G18" s="28" t="s">
        <v>40</v>
      </c>
      <c r="H18" s="26"/>
      <c r="I18" s="75"/>
      <c r="J18" s="75"/>
      <c r="K18" s="75"/>
      <c r="L18" s="76"/>
      <c r="M18" s="76"/>
      <c r="N18" s="23"/>
      <c r="O18" s="77"/>
      <c r="P18" s="77"/>
    </row>
    <row r="19" spans="1:16" ht="15">
      <c r="A19" s="18" t="s">
        <v>41</v>
      </c>
      <c r="B19" s="52" t="s">
        <v>95</v>
      </c>
      <c r="C19" s="18"/>
      <c r="D19" s="68" t="s">
        <v>50</v>
      </c>
      <c r="E19" s="68"/>
      <c r="F19" s="68"/>
      <c r="G19" s="52" t="s">
        <v>92</v>
      </c>
      <c r="H19" s="24"/>
      <c r="I19" s="24"/>
      <c r="J19" s="24"/>
      <c r="K19" s="24"/>
      <c r="L19" s="24"/>
      <c r="M19" s="24"/>
      <c r="N19" s="24"/>
      <c r="O19" s="24"/>
      <c r="P19" s="24"/>
    </row>
    <row r="20" spans="1:16" ht="23.25" customHeight="1">
      <c r="A20" s="78" t="s">
        <v>43</v>
      </c>
      <c r="B20" s="78"/>
      <c r="C20" s="78"/>
      <c r="D20" s="80" t="s">
        <v>29</v>
      </c>
      <c r="E20" s="80"/>
      <c r="F20" s="17"/>
      <c r="G20" s="28" t="s">
        <v>40</v>
      </c>
      <c r="H20" s="26"/>
      <c r="I20" s="75"/>
      <c r="J20" s="75"/>
      <c r="K20" s="75"/>
      <c r="L20" s="75"/>
      <c r="M20" s="75"/>
      <c r="N20" s="23"/>
      <c r="O20" s="77"/>
      <c r="P20" s="77"/>
    </row>
    <row r="21" spans="1:16" ht="54.75" customHeight="1">
      <c r="A21" s="19" t="s">
        <v>42</v>
      </c>
      <c r="B21" s="50" t="s">
        <v>90</v>
      </c>
      <c r="C21" s="36">
        <v>1141</v>
      </c>
      <c r="D21" s="50" t="s">
        <v>91</v>
      </c>
      <c r="E21" s="81" t="s">
        <v>58</v>
      </c>
      <c r="F21" s="81"/>
      <c r="G21" s="50" t="s">
        <v>93</v>
      </c>
      <c r="H21" s="25"/>
      <c r="I21" s="19"/>
      <c r="J21" s="25"/>
      <c r="K21" s="72"/>
      <c r="L21" s="72"/>
      <c r="M21" s="72"/>
      <c r="N21" s="72"/>
      <c r="O21" s="72"/>
      <c r="P21" s="25"/>
    </row>
    <row r="22" spans="2:16" ht="56.25" customHeight="1">
      <c r="B22" s="20" t="s">
        <v>43</v>
      </c>
      <c r="C22" s="21" t="s">
        <v>44</v>
      </c>
      <c r="D22" s="17" t="s">
        <v>45</v>
      </c>
      <c r="E22" s="78" t="s">
        <v>48</v>
      </c>
      <c r="F22" s="78"/>
      <c r="G22" s="21" t="s">
        <v>46</v>
      </c>
      <c r="H22" s="27"/>
      <c r="I22" s="20"/>
      <c r="J22" s="20"/>
      <c r="K22" s="75"/>
      <c r="L22" s="75"/>
      <c r="M22" s="75"/>
      <c r="N22" s="75"/>
      <c r="O22" s="75"/>
      <c r="P22" s="23"/>
    </row>
    <row r="23" spans="1:7" ht="42" customHeight="1">
      <c r="A23" s="13" t="s">
        <v>3</v>
      </c>
      <c r="B23" s="66" t="s">
        <v>97</v>
      </c>
      <c r="C23" s="66"/>
      <c r="D23" s="66"/>
      <c r="E23" s="66"/>
      <c r="F23" s="66"/>
      <c r="G23" s="66"/>
    </row>
    <row r="24" spans="1:7" ht="220.5" customHeight="1">
      <c r="A24" s="13" t="s">
        <v>4</v>
      </c>
      <c r="B24" s="66" t="s">
        <v>96</v>
      </c>
      <c r="C24" s="66"/>
      <c r="D24" s="66"/>
      <c r="E24" s="66"/>
      <c r="F24" s="66"/>
      <c r="G24" s="66"/>
    </row>
    <row r="25" spans="1:7" ht="15.75">
      <c r="A25" s="13" t="s">
        <v>5</v>
      </c>
      <c r="B25" s="66" t="s">
        <v>30</v>
      </c>
      <c r="C25" s="66"/>
      <c r="D25" s="66"/>
      <c r="E25" s="66"/>
      <c r="F25" s="66"/>
      <c r="G25" s="66"/>
    </row>
    <row r="26" ht="15.75">
      <c r="A26" s="1"/>
    </row>
    <row r="27" spans="1:7" ht="15.75">
      <c r="A27" s="11" t="s">
        <v>7</v>
      </c>
      <c r="B27" s="73" t="s">
        <v>31</v>
      </c>
      <c r="C27" s="73"/>
      <c r="D27" s="73"/>
      <c r="E27" s="73"/>
      <c r="F27" s="73"/>
      <c r="G27" s="73"/>
    </row>
    <row r="28" spans="1:7" ht="32.25" customHeight="1">
      <c r="A28" s="11"/>
      <c r="B28" s="60" t="s">
        <v>59</v>
      </c>
      <c r="C28" s="61"/>
      <c r="D28" s="61"/>
      <c r="E28" s="61"/>
      <c r="F28" s="61"/>
      <c r="G28" s="62"/>
    </row>
    <row r="29" spans="1:7" ht="15.75">
      <c r="A29" s="11"/>
      <c r="B29" s="63"/>
      <c r="C29" s="64"/>
      <c r="D29" s="64"/>
      <c r="E29" s="64"/>
      <c r="F29" s="64"/>
      <c r="G29" s="65"/>
    </row>
    <row r="30" ht="15.75">
      <c r="A30" s="1"/>
    </row>
    <row r="31" spans="1:2" ht="15.75">
      <c r="A31" s="6" t="s">
        <v>6</v>
      </c>
      <c r="B31" s="2" t="s">
        <v>60</v>
      </c>
    </row>
    <row r="32" spans="1:7" ht="15.75">
      <c r="A32" s="13" t="s">
        <v>9</v>
      </c>
      <c r="B32" s="66" t="s">
        <v>32</v>
      </c>
      <c r="C32" s="66"/>
      <c r="D32" s="66"/>
      <c r="E32" s="66"/>
      <c r="F32" s="66"/>
      <c r="G32" s="66"/>
    </row>
    <row r="33" spans="1:7" ht="15.75">
      <c r="A33" s="13"/>
      <c r="B33" s="12"/>
      <c r="C33" s="12"/>
      <c r="D33" s="12"/>
      <c r="E33" s="12"/>
      <c r="F33" s="12"/>
      <c r="G33" s="12"/>
    </row>
    <row r="34" spans="1:7" ht="15.75">
      <c r="A34" s="11" t="s">
        <v>7</v>
      </c>
      <c r="B34" s="73" t="s">
        <v>8</v>
      </c>
      <c r="C34" s="73"/>
      <c r="D34" s="73"/>
      <c r="E34" s="73"/>
      <c r="F34" s="73"/>
      <c r="G34" s="73"/>
    </row>
    <row r="35" spans="1:7" ht="39" customHeight="1">
      <c r="A35" s="11">
        <v>1</v>
      </c>
      <c r="B35" s="59" t="s">
        <v>61</v>
      </c>
      <c r="C35" s="59"/>
      <c r="D35" s="59"/>
      <c r="E35" s="59"/>
      <c r="F35" s="59"/>
      <c r="G35" s="59"/>
    </row>
    <row r="36" spans="1:7" ht="15.75">
      <c r="A36" s="11"/>
      <c r="B36" s="59"/>
      <c r="C36" s="59"/>
      <c r="D36" s="59"/>
      <c r="E36" s="59"/>
      <c r="F36" s="59"/>
      <c r="G36" s="59"/>
    </row>
    <row r="37" spans="1:7" ht="15.75">
      <c r="A37" s="13"/>
      <c r="B37" s="12"/>
      <c r="C37" s="12"/>
      <c r="D37" s="12"/>
      <c r="E37" s="12"/>
      <c r="F37" s="12"/>
      <c r="G37" s="12"/>
    </row>
    <row r="38" spans="1:7" ht="15.75">
      <c r="A38" s="13" t="s">
        <v>15</v>
      </c>
      <c r="B38" s="7" t="s">
        <v>11</v>
      </c>
      <c r="C38" s="12"/>
      <c r="D38" s="12"/>
      <c r="E38" s="12"/>
      <c r="F38" s="12"/>
      <c r="G38" s="12"/>
    </row>
    <row r="39" spans="1:2" ht="15.75">
      <c r="A39" s="1"/>
      <c r="B39" s="2" t="s">
        <v>33</v>
      </c>
    </row>
    <row r="40" ht="15.75">
      <c r="A40" s="1"/>
    </row>
    <row r="41" spans="1:5" ht="47.25">
      <c r="A41" s="11" t="s">
        <v>7</v>
      </c>
      <c r="B41" s="11" t="s">
        <v>11</v>
      </c>
      <c r="C41" s="11" t="s">
        <v>12</v>
      </c>
      <c r="D41" s="11" t="s">
        <v>13</v>
      </c>
      <c r="E41" s="11" t="s">
        <v>14</v>
      </c>
    </row>
    <row r="42" spans="1:5" ht="15.75">
      <c r="A42" s="11">
        <v>1</v>
      </c>
      <c r="B42" s="11">
        <v>2</v>
      </c>
      <c r="C42" s="11">
        <v>3</v>
      </c>
      <c r="D42" s="11">
        <v>4</v>
      </c>
      <c r="E42" s="11">
        <v>5</v>
      </c>
    </row>
    <row r="43" spans="1:5" ht="63">
      <c r="A43" s="11">
        <v>1</v>
      </c>
      <c r="B43" s="46" t="s">
        <v>58</v>
      </c>
      <c r="C43" s="11">
        <v>8046480</v>
      </c>
      <c r="D43" s="11">
        <v>65000</v>
      </c>
      <c r="E43" s="11">
        <f>C43+D43</f>
        <v>8111480</v>
      </c>
    </row>
    <row r="44" spans="1:5" ht="15.75">
      <c r="A44" s="49">
        <v>2</v>
      </c>
      <c r="B44" s="48"/>
      <c r="C44" s="49"/>
      <c r="D44" s="49"/>
      <c r="E44" s="49">
        <f>C44+D44</f>
        <v>0</v>
      </c>
    </row>
    <row r="45" spans="1:5" ht="15.75">
      <c r="A45" s="73" t="s">
        <v>14</v>
      </c>
      <c r="B45" s="73"/>
      <c r="C45" s="11">
        <f>C43</f>
        <v>8046480</v>
      </c>
      <c r="D45" s="11">
        <f>D43+D44</f>
        <v>65000</v>
      </c>
      <c r="E45" s="11">
        <f>E43+E44</f>
        <v>8111480</v>
      </c>
    </row>
    <row r="46" ht="15.75">
      <c r="A46" s="1"/>
    </row>
    <row r="47" ht="15.75">
      <c r="A47" s="1"/>
    </row>
    <row r="48" spans="1:7" ht="15.75">
      <c r="A48" s="74" t="s">
        <v>18</v>
      </c>
      <c r="B48" s="66" t="s">
        <v>16</v>
      </c>
      <c r="C48" s="66"/>
      <c r="D48" s="66"/>
      <c r="E48" s="66"/>
      <c r="F48" s="66"/>
      <c r="G48" s="66"/>
    </row>
    <row r="49" spans="1:2" ht="15.75">
      <c r="A49" s="74"/>
      <c r="B49" s="15" t="s">
        <v>10</v>
      </c>
    </row>
    <row r="50" ht="15.75">
      <c r="A50" s="1"/>
    </row>
    <row r="51" ht="15.75">
      <c r="A51" s="1"/>
    </row>
    <row r="52" spans="1:5" ht="63">
      <c r="A52" s="11" t="s">
        <v>7</v>
      </c>
      <c r="B52" s="11" t="s">
        <v>17</v>
      </c>
      <c r="C52" s="11" t="s">
        <v>12</v>
      </c>
      <c r="D52" s="11" t="s">
        <v>13</v>
      </c>
      <c r="E52" s="11" t="s">
        <v>14</v>
      </c>
    </row>
    <row r="53" spans="1:5" ht="15.75">
      <c r="A53" s="11">
        <v>1</v>
      </c>
      <c r="B53" s="11">
        <v>2</v>
      </c>
      <c r="C53" s="11">
        <v>3</v>
      </c>
      <c r="D53" s="11">
        <v>4</v>
      </c>
      <c r="E53" s="11">
        <v>5</v>
      </c>
    </row>
    <row r="54" spans="1:5" ht="15.75">
      <c r="A54" s="11"/>
      <c r="B54" s="4"/>
      <c r="C54" s="4"/>
      <c r="D54" s="4"/>
      <c r="E54" s="4"/>
    </row>
    <row r="55" spans="1:5" ht="15.75">
      <c r="A55" s="11"/>
      <c r="B55" s="4"/>
      <c r="C55" s="4"/>
      <c r="D55" s="4"/>
      <c r="E55" s="4"/>
    </row>
    <row r="56" spans="1:5" ht="15.75">
      <c r="A56" s="73" t="s">
        <v>14</v>
      </c>
      <c r="B56" s="73"/>
      <c r="C56" s="4"/>
      <c r="D56" s="4"/>
      <c r="E56" s="4"/>
    </row>
    <row r="57" ht="15.75">
      <c r="A57" s="1"/>
    </row>
    <row r="58" ht="15.75">
      <c r="A58" s="1"/>
    </row>
    <row r="59" spans="1:7" ht="15.75">
      <c r="A59" s="13" t="s">
        <v>34</v>
      </c>
      <c r="B59" s="66" t="s">
        <v>19</v>
      </c>
      <c r="C59" s="66"/>
      <c r="D59" s="66"/>
      <c r="E59" s="66"/>
      <c r="F59" s="66"/>
      <c r="G59" s="66"/>
    </row>
    <row r="60" ht="15.75">
      <c r="A60" s="1"/>
    </row>
    <row r="61" ht="15.75">
      <c r="A61" s="1"/>
    </row>
    <row r="62" spans="1:7" ht="46.5" customHeight="1">
      <c r="A62" s="11" t="s">
        <v>7</v>
      </c>
      <c r="B62" s="11" t="s">
        <v>20</v>
      </c>
      <c r="C62" s="11" t="s">
        <v>21</v>
      </c>
      <c r="D62" s="11" t="s">
        <v>22</v>
      </c>
      <c r="E62" s="11" t="s">
        <v>12</v>
      </c>
      <c r="F62" s="11" t="s">
        <v>13</v>
      </c>
      <c r="G62" s="11" t="s">
        <v>14</v>
      </c>
    </row>
    <row r="63" spans="1:7" ht="15.75">
      <c r="A63" s="11">
        <v>1</v>
      </c>
      <c r="B63" s="11">
        <v>2</v>
      </c>
      <c r="C63" s="11">
        <v>3</v>
      </c>
      <c r="D63" s="11">
        <v>4</v>
      </c>
      <c r="E63" s="11">
        <v>5</v>
      </c>
      <c r="F63" s="11">
        <v>6</v>
      </c>
      <c r="G63" s="11">
        <v>7</v>
      </c>
    </row>
    <row r="64" spans="1:7" ht="63">
      <c r="A64" s="29">
        <v>1</v>
      </c>
      <c r="B64" s="47" t="s">
        <v>84</v>
      </c>
      <c r="C64" s="29"/>
      <c r="D64" s="29"/>
      <c r="E64" s="33">
        <f>E65+E78+E89</f>
        <v>8046480</v>
      </c>
      <c r="F64" s="33">
        <v>65000</v>
      </c>
      <c r="G64" s="33">
        <f aca="true" t="shared" si="0" ref="G64:G69">E64+F64</f>
        <v>8111480</v>
      </c>
    </row>
    <row r="65" spans="1:7" ht="142.5">
      <c r="A65" s="11"/>
      <c r="B65" s="38" t="s">
        <v>62</v>
      </c>
      <c r="C65" s="31"/>
      <c r="D65" s="31"/>
      <c r="E65" s="33">
        <v>4943009</v>
      </c>
      <c r="F65" s="11">
        <v>65000</v>
      </c>
      <c r="G65" s="33">
        <f t="shared" si="0"/>
        <v>5008009</v>
      </c>
    </row>
    <row r="66" spans="1:7" ht="15.75">
      <c r="A66" s="29">
        <v>1</v>
      </c>
      <c r="B66" s="35" t="s">
        <v>23</v>
      </c>
      <c r="C66" s="31" t="s">
        <v>55</v>
      </c>
      <c r="D66" s="31" t="s">
        <v>55</v>
      </c>
      <c r="E66" s="37"/>
      <c r="F66" s="32"/>
      <c r="G66" s="32">
        <f t="shared" si="0"/>
        <v>0</v>
      </c>
    </row>
    <row r="67" spans="1:7" ht="45">
      <c r="A67" s="29"/>
      <c r="B67" s="30" t="s">
        <v>63</v>
      </c>
      <c r="C67" s="31" t="s">
        <v>21</v>
      </c>
      <c r="D67" s="31" t="s">
        <v>51</v>
      </c>
      <c r="E67" s="31">
        <v>1</v>
      </c>
      <c r="F67" s="32"/>
      <c r="G67" s="32">
        <f t="shared" si="0"/>
        <v>1</v>
      </c>
    </row>
    <row r="68" spans="1:7" ht="45">
      <c r="A68" s="29"/>
      <c r="B68" s="30" t="s">
        <v>64</v>
      </c>
      <c r="C68" s="31" t="s">
        <v>21</v>
      </c>
      <c r="D68" s="31" t="s">
        <v>52</v>
      </c>
      <c r="E68" s="31">
        <v>26</v>
      </c>
      <c r="F68" s="32"/>
      <c r="G68" s="32">
        <f t="shared" si="0"/>
        <v>26</v>
      </c>
    </row>
    <row r="69" spans="1:7" ht="15.75">
      <c r="A69" s="29"/>
      <c r="B69" s="30" t="s">
        <v>53</v>
      </c>
      <c r="C69" s="31" t="s">
        <v>21</v>
      </c>
      <c r="D69" s="31" t="s">
        <v>52</v>
      </c>
      <c r="E69" s="31">
        <v>26</v>
      </c>
      <c r="F69" s="32"/>
      <c r="G69" s="32">
        <f t="shared" si="0"/>
        <v>26</v>
      </c>
    </row>
    <row r="70" spans="1:7" ht="15.75">
      <c r="A70" s="29">
        <v>2</v>
      </c>
      <c r="B70" s="35" t="s">
        <v>24</v>
      </c>
      <c r="C70" s="31"/>
      <c r="D70" s="31"/>
      <c r="E70" s="31"/>
      <c r="F70" s="32"/>
      <c r="G70" s="32"/>
    </row>
    <row r="71" spans="1:7" ht="60">
      <c r="A71" s="29"/>
      <c r="B71" s="30" t="s">
        <v>65</v>
      </c>
      <c r="C71" s="31" t="s">
        <v>21</v>
      </c>
      <c r="D71" s="31" t="s">
        <v>51</v>
      </c>
      <c r="E71" s="31">
        <v>47</v>
      </c>
      <c r="F71" s="32"/>
      <c r="G71" s="32">
        <f aca="true" t="shared" si="1" ref="G71:G76">E71+F71</f>
        <v>47</v>
      </c>
    </row>
    <row r="72" spans="1:7" ht="30">
      <c r="A72" s="29"/>
      <c r="B72" s="30" t="s">
        <v>66</v>
      </c>
      <c r="C72" s="31" t="s">
        <v>21</v>
      </c>
      <c r="D72" s="31" t="s">
        <v>67</v>
      </c>
      <c r="E72" s="31">
        <v>2190</v>
      </c>
      <c r="F72" s="32"/>
      <c r="G72" s="32">
        <f t="shared" si="1"/>
        <v>2190</v>
      </c>
    </row>
    <row r="73" spans="1:7" ht="45">
      <c r="A73" s="29"/>
      <c r="B73" s="30" t="s">
        <v>68</v>
      </c>
      <c r="C73" s="31" t="s">
        <v>21</v>
      </c>
      <c r="D73" s="31" t="s">
        <v>69</v>
      </c>
      <c r="E73" s="31">
        <v>605</v>
      </c>
      <c r="F73" s="32"/>
      <c r="G73" s="32">
        <f t="shared" si="1"/>
        <v>605</v>
      </c>
    </row>
    <row r="74" spans="1:7" ht="15.75">
      <c r="A74" s="29">
        <v>3</v>
      </c>
      <c r="B74" s="35" t="s">
        <v>25</v>
      </c>
      <c r="C74" s="31" t="s">
        <v>55</v>
      </c>
      <c r="D74" s="31" t="s">
        <v>55</v>
      </c>
      <c r="E74" s="31" t="s">
        <v>55</v>
      </c>
      <c r="F74" s="32"/>
      <c r="G74" s="32"/>
    </row>
    <row r="75" spans="1:7" ht="45">
      <c r="A75" s="32"/>
      <c r="B75" s="30" t="s">
        <v>70</v>
      </c>
      <c r="C75" s="31" t="s">
        <v>21</v>
      </c>
      <c r="D75" s="31" t="s">
        <v>56</v>
      </c>
      <c r="E75" s="31">
        <v>1.8</v>
      </c>
      <c r="F75" s="32"/>
      <c r="G75" s="32">
        <f t="shared" si="1"/>
        <v>1.8</v>
      </c>
    </row>
    <row r="76" spans="1:7" ht="60">
      <c r="A76" s="32"/>
      <c r="B76" s="30" t="s">
        <v>71</v>
      </c>
      <c r="C76" s="31" t="s">
        <v>21</v>
      </c>
      <c r="D76" s="31" t="s">
        <v>56</v>
      </c>
      <c r="E76" s="31">
        <v>365</v>
      </c>
      <c r="F76" s="32"/>
      <c r="G76" s="32">
        <f t="shared" si="1"/>
        <v>365</v>
      </c>
    </row>
    <row r="77" spans="1:7" ht="15.75">
      <c r="A77" s="11">
        <v>4</v>
      </c>
      <c r="B77" s="39" t="s">
        <v>26</v>
      </c>
      <c r="C77" s="31"/>
      <c r="D77" s="31"/>
      <c r="E77" s="31"/>
      <c r="F77" s="29"/>
      <c r="G77" s="29">
        <f aca="true" t="shared" si="2" ref="G77:G82">E77+F77</f>
        <v>0</v>
      </c>
    </row>
    <row r="78" spans="1:7" ht="99.75">
      <c r="A78" s="29"/>
      <c r="B78" s="35" t="s">
        <v>72</v>
      </c>
      <c r="C78" s="31"/>
      <c r="D78" s="31"/>
      <c r="E78" s="40">
        <v>2389115</v>
      </c>
      <c r="F78" s="32"/>
      <c r="G78" s="32">
        <f t="shared" si="2"/>
        <v>2389115</v>
      </c>
    </row>
    <row r="79" spans="1:7" ht="15.75">
      <c r="A79" s="32">
        <v>1</v>
      </c>
      <c r="B79" s="39" t="s">
        <v>73</v>
      </c>
      <c r="C79" s="31"/>
      <c r="D79" s="31"/>
      <c r="E79" s="37"/>
      <c r="F79" s="32"/>
      <c r="G79" s="32">
        <f t="shared" si="2"/>
        <v>0</v>
      </c>
    </row>
    <row r="80" spans="1:7" ht="60">
      <c r="A80" s="32"/>
      <c r="B80" s="30" t="s">
        <v>74</v>
      </c>
      <c r="C80" s="31" t="s">
        <v>21</v>
      </c>
      <c r="D80" s="31" t="s">
        <v>51</v>
      </c>
      <c r="E80" s="31">
        <v>1</v>
      </c>
      <c r="F80" s="32"/>
      <c r="G80" s="32">
        <f t="shared" si="2"/>
        <v>1</v>
      </c>
    </row>
    <row r="81" spans="1:7" ht="45">
      <c r="A81" s="32"/>
      <c r="B81" s="30" t="s">
        <v>64</v>
      </c>
      <c r="C81" s="31" t="s">
        <v>21</v>
      </c>
      <c r="D81" s="31" t="s">
        <v>52</v>
      </c>
      <c r="E81" s="31">
        <v>15</v>
      </c>
      <c r="F81" s="32"/>
      <c r="G81" s="32">
        <f t="shared" si="2"/>
        <v>15</v>
      </c>
    </row>
    <row r="82" spans="1:7" ht="15.75">
      <c r="A82" s="29"/>
      <c r="B82" s="30" t="s">
        <v>53</v>
      </c>
      <c r="C82" s="31" t="s">
        <v>21</v>
      </c>
      <c r="D82" s="31" t="s">
        <v>52</v>
      </c>
      <c r="E82" s="31">
        <v>13</v>
      </c>
      <c r="F82" s="32"/>
      <c r="G82" s="32">
        <f t="shared" si="2"/>
        <v>13</v>
      </c>
    </row>
    <row r="83" spans="1:7" ht="15.75">
      <c r="A83" s="4"/>
      <c r="B83" s="30" t="s">
        <v>54</v>
      </c>
      <c r="C83" s="31" t="s">
        <v>21</v>
      </c>
      <c r="D83" s="31" t="s">
        <v>52</v>
      </c>
      <c r="E83" s="31">
        <v>2</v>
      </c>
      <c r="F83" s="32"/>
      <c r="G83" s="32">
        <f>E83</f>
        <v>2</v>
      </c>
    </row>
    <row r="84" spans="1:7" ht="21.75" customHeight="1">
      <c r="A84" s="11">
        <v>2</v>
      </c>
      <c r="B84" s="39" t="s">
        <v>75</v>
      </c>
      <c r="C84" s="31"/>
      <c r="D84" s="31"/>
      <c r="E84" s="31"/>
      <c r="F84" s="32"/>
      <c r="G84" s="32"/>
    </row>
    <row r="85" spans="1:7" ht="105">
      <c r="A85" s="11"/>
      <c r="B85" s="30" t="s">
        <v>76</v>
      </c>
      <c r="C85" s="31" t="s">
        <v>21</v>
      </c>
      <c r="D85" s="31" t="s">
        <v>51</v>
      </c>
      <c r="E85" s="31">
        <v>47</v>
      </c>
      <c r="F85" s="11"/>
      <c r="G85" s="11">
        <v>47</v>
      </c>
    </row>
    <row r="86" spans="1:7" ht="28.5">
      <c r="A86" s="29">
        <v>3</v>
      </c>
      <c r="B86" s="35" t="s">
        <v>77</v>
      </c>
      <c r="C86" s="31"/>
      <c r="D86" s="31"/>
      <c r="E86" s="31"/>
      <c r="F86" s="29"/>
      <c r="G86" s="29"/>
    </row>
    <row r="87" spans="1:7" ht="45">
      <c r="A87" s="29"/>
      <c r="B87" s="30" t="s">
        <v>78</v>
      </c>
      <c r="C87" s="31" t="s">
        <v>21</v>
      </c>
      <c r="D87" s="31" t="s">
        <v>56</v>
      </c>
      <c r="E87" s="31">
        <v>2.9</v>
      </c>
      <c r="F87" s="33"/>
      <c r="G87" s="33">
        <v>2.9</v>
      </c>
    </row>
    <row r="88" spans="1:7" ht="23.25" customHeight="1">
      <c r="A88" s="29">
        <v>4</v>
      </c>
      <c r="B88" s="41" t="s">
        <v>79</v>
      </c>
      <c r="C88" s="42"/>
      <c r="D88" s="42"/>
      <c r="E88" s="37"/>
      <c r="F88" s="29"/>
      <c r="G88" s="29"/>
    </row>
    <row r="89" spans="1:7" ht="78.75">
      <c r="A89" s="29"/>
      <c r="B89" s="39" t="s">
        <v>83</v>
      </c>
      <c r="C89" s="31"/>
      <c r="D89" s="31"/>
      <c r="E89" s="33">
        <v>714356</v>
      </c>
      <c r="F89" s="29"/>
      <c r="G89" s="29">
        <v>714356</v>
      </c>
    </row>
    <row r="90" spans="1:7" ht="15.75">
      <c r="A90" s="29">
        <v>1</v>
      </c>
      <c r="B90" s="35" t="s">
        <v>80</v>
      </c>
      <c r="C90" s="31"/>
      <c r="D90" s="31"/>
      <c r="E90" s="37"/>
      <c r="F90" s="29"/>
      <c r="G90" s="29">
        <f>F90</f>
        <v>0</v>
      </c>
    </row>
    <row r="91" spans="1:7" ht="30">
      <c r="A91" s="29"/>
      <c r="B91" s="30" t="s">
        <v>81</v>
      </c>
      <c r="C91" s="31" t="s">
        <v>21</v>
      </c>
      <c r="D91" s="31" t="s">
        <v>51</v>
      </c>
      <c r="E91" s="31">
        <v>1</v>
      </c>
      <c r="F91" s="29"/>
      <c r="G91" s="29">
        <v>1</v>
      </c>
    </row>
    <row r="92" spans="1:7" ht="45">
      <c r="A92" s="29"/>
      <c r="B92" s="30" t="s">
        <v>64</v>
      </c>
      <c r="C92" s="31" t="s">
        <v>21</v>
      </c>
      <c r="D92" s="31" t="s">
        <v>52</v>
      </c>
      <c r="E92" s="31">
        <v>3.5</v>
      </c>
      <c r="F92" s="29"/>
      <c r="G92" s="29">
        <v>3.5</v>
      </c>
    </row>
    <row r="93" spans="1:7" ht="30">
      <c r="A93" s="29"/>
      <c r="B93" s="30" t="s">
        <v>82</v>
      </c>
      <c r="C93" s="31" t="s">
        <v>21</v>
      </c>
      <c r="D93" s="31" t="s">
        <v>52</v>
      </c>
      <c r="E93" s="31">
        <v>3.5</v>
      </c>
      <c r="F93" s="29"/>
      <c r="G93" s="34">
        <v>3.5</v>
      </c>
    </row>
    <row r="94" ht="0.75" customHeight="1">
      <c r="A94" s="1"/>
    </row>
    <row r="95" ht="0.75" customHeight="1">
      <c r="A95" s="1"/>
    </row>
    <row r="96" spans="1:4" ht="15.75" customHeight="1">
      <c r="A96" s="69" t="s">
        <v>86</v>
      </c>
      <c r="B96" s="69"/>
      <c r="C96" s="69"/>
      <c r="D96" s="15"/>
    </row>
    <row r="97" spans="1:7" ht="32.25" customHeight="1">
      <c r="A97" s="69"/>
      <c r="B97" s="69"/>
      <c r="C97" s="69"/>
      <c r="D97" s="14"/>
      <c r="E97" s="5"/>
      <c r="F97" s="70" t="s">
        <v>87</v>
      </c>
      <c r="G97" s="70"/>
    </row>
    <row r="98" spans="1:7" ht="15.75">
      <c r="A98" s="3"/>
      <c r="B98" s="13"/>
      <c r="D98" s="10" t="s">
        <v>27</v>
      </c>
      <c r="F98" s="57" t="s">
        <v>37</v>
      </c>
      <c r="G98" s="57"/>
    </row>
    <row r="99" spans="1:4" ht="15.75">
      <c r="A99" s="66" t="s">
        <v>28</v>
      </c>
      <c r="B99" s="66"/>
      <c r="C99" s="13"/>
      <c r="D99" s="13"/>
    </row>
    <row r="100" spans="1:4" ht="15.75">
      <c r="A100" s="44" t="s">
        <v>57</v>
      </c>
      <c r="B100" s="43"/>
      <c r="C100" s="45"/>
      <c r="D100" s="13"/>
    </row>
    <row r="101" spans="1:7" ht="26.25" customHeight="1">
      <c r="A101" s="69" t="s">
        <v>85</v>
      </c>
      <c r="B101" s="69"/>
      <c r="C101" s="69"/>
      <c r="D101" s="14"/>
      <c r="E101" s="5"/>
      <c r="F101" s="70" t="s">
        <v>88</v>
      </c>
      <c r="G101" s="70"/>
    </row>
    <row r="102" spans="1:7" ht="15.75">
      <c r="A102" s="15"/>
      <c r="B102" s="13"/>
      <c r="C102" s="13"/>
      <c r="D102" s="10" t="s">
        <v>27</v>
      </c>
      <c r="F102" s="57" t="s">
        <v>37</v>
      </c>
      <c r="G102" s="57"/>
    </row>
    <row r="103" ht="15">
      <c r="A103" s="8" t="s">
        <v>35</v>
      </c>
    </row>
    <row r="104" ht="15">
      <c r="A104" s="9" t="s">
        <v>36</v>
      </c>
    </row>
  </sheetData>
  <sheetProtection/>
  <mergeCells count="51">
    <mergeCell ref="N21:O21"/>
    <mergeCell ref="K22:L22"/>
    <mergeCell ref="M22:O22"/>
    <mergeCell ref="A18:C18"/>
    <mergeCell ref="D18:E18"/>
    <mergeCell ref="A20:C20"/>
    <mergeCell ref="D20:E20"/>
    <mergeCell ref="E22:F22"/>
    <mergeCell ref="E21:F21"/>
    <mergeCell ref="O17:P17"/>
    <mergeCell ref="I18:K18"/>
    <mergeCell ref="L18:M18"/>
    <mergeCell ref="O18:P18"/>
    <mergeCell ref="I20:K20"/>
    <mergeCell ref="L20:M20"/>
    <mergeCell ref="O20:P20"/>
    <mergeCell ref="F98:G98"/>
    <mergeCell ref="B23:G23"/>
    <mergeCell ref="B24:G24"/>
    <mergeCell ref="B25:G25"/>
    <mergeCell ref="B27:G27"/>
    <mergeCell ref="A99:B99"/>
    <mergeCell ref="A96:C97"/>
    <mergeCell ref="F97:G97"/>
    <mergeCell ref="B32:G32"/>
    <mergeCell ref="B34:G34"/>
    <mergeCell ref="A101:C101"/>
    <mergeCell ref="F101:G101"/>
    <mergeCell ref="F102:G102"/>
    <mergeCell ref="L17:M17"/>
    <mergeCell ref="K21:M21"/>
    <mergeCell ref="A45:B45"/>
    <mergeCell ref="A48:A49"/>
    <mergeCell ref="B48:G48"/>
    <mergeCell ref="A56:B56"/>
    <mergeCell ref="B59:G59"/>
    <mergeCell ref="B35:G35"/>
    <mergeCell ref="B36:G36"/>
    <mergeCell ref="B28:G28"/>
    <mergeCell ref="B29:G29"/>
    <mergeCell ref="E10:G10"/>
    <mergeCell ref="A13:G13"/>
    <mergeCell ref="A14:G14"/>
    <mergeCell ref="D17:F17"/>
    <mergeCell ref="D19:F19"/>
    <mergeCell ref="F1:G3"/>
    <mergeCell ref="E5:G5"/>
    <mergeCell ref="E6:G6"/>
    <mergeCell ref="E7:G7"/>
    <mergeCell ref="E8:G8"/>
    <mergeCell ref="E9:G9"/>
  </mergeCells>
  <printOptions/>
  <pageMargins left="0.18" right="0.16" top="0.52" bottom="0.29"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Tryzub.Oksana</cp:lastModifiedBy>
  <cp:lastPrinted>2021-03-01T10:13:52Z</cp:lastPrinted>
  <dcterms:created xsi:type="dcterms:W3CDTF">2018-12-28T08:43:53Z</dcterms:created>
  <dcterms:modified xsi:type="dcterms:W3CDTF">2021-03-11T08:05:53Z</dcterms:modified>
  <cp:category/>
  <cp:version/>
  <cp:contentType/>
  <cp:contentStatus/>
</cp:coreProperties>
</file>