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2" l="1"/>
  <c r="D65" i="2"/>
  <c r="C65" i="2"/>
  <c r="B65" i="2"/>
  <c r="E49" i="2"/>
  <c r="D49" i="2"/>
  <c r="C49" i="2"/>
  <c r="B49" i="2"/>
  <c r="E33" i="2"/>
  <c r="D33" i="2"/>
  <c r="B33" i="2"/>
  <c r="C33" i="2"/>
  <c r="E17" i="2"/>
  <c r="D17" i="2"/>
  <c r="C17" i="2"/>
  <c r="B17" i="2"/>
</calcChain>
</file>

<file path=xl/sharedStrings.xml><?xml version="1.0" encoding="utf-8"?>
<sst xmlns="http://schemas.openxmlformats.org/spreadsheetml/2006/main" count="102" uniqueCount="34">
  <si>
    <t>Період</t>
  </si>
  <si>
    <t>Реактивна електроенергія</t>
  </si>
  <si>
    <t xml:space="preserve"> кВт*год</t>
  </si>
  <si>
    <t>кВар*год</t>
  </si>
  <si>
    <t>Активна електроенергія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</si>
  <si>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</si>
  <si>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</si>
  <si>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</si>
  <si>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</si>
  <si>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</si>
  <si>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</si>
  <si>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</si>
  <si>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</si>
  <si>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</si>
  <si>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</si>
  <si>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</si>
  <si>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Гудень</t>
  </si>
  <si>
    <t>Всього</t>
  </si>
  <si>
    <t>-</t>
  </si>
  <si>
    <t>Дані  про споживання комунальних ресурсів комунальним підприємством "Коломиятеплосервіс" за 2019 рік</t>
  </si>
  <si>
    <t>Електроенергія</t>
  </si>
  <si>
    <t>Тверде паливо</t>
  </si>
  <si>
    <t>Дрова</t>
  </si>
  <si>
    <t>Брикети</t>
  </si>
  <si>
    <t>м3</t>
  </si>
  <si>
    <t>тн.</t>
  </si>
  <si>
    <t>Газ</t>
  </si>
  <si>
    <t>Сума без ПДВ, грн.</t>
  </si>
  <si>
    <t>Сума з ПДВ, грн.</t>
  </si>
  <si>
    <t>Транспортування газу</t>
  </si>
  <si>
    <t>Газ природний</t>
  </si>
  <si>
    <t>Розподіл газу</t>
  </si>
  <si>
    <t>Вода</t>
  </si>
  <si>
    <t>Стоки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</si>
</sst>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0" xfId="0" applyNumberFormat="1" applyFont="1"/>
    <xf numFmtId="0" fontId="1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F52" sqref="F52"/>
    </sheetView>
  </sheetViews>
  <sheetFormatPr defaultRowHeight="13.8" x14ac:dyDescent="0.25"/>
  <cols>
    <col min="1" max="1" width="8.88671875" style="1"/>
    <col min="2" max="2" width="17" style="1" customWidth="1"/>
    <col min="3" max="3" width="18.5546875" style="9" customWidth="1"/>
    <col min="4" max="4" width="18.88671875" style="1" customWidth="1"/>
    <col min="5" max="5" width="21.109375" style="1" customWidth="1"/>
    <col min="6" max="16384" width="8.88671875" style="1"/>
  </cols>
  <sheetData>
    <row r="1" spans="1:8" ht="39" customHeight="1" x14ac:dyDescent="0.25">
      <c r="A1" s="13" t="s">
        <v>19</v>
      </c>
      <c r="B1" s="13"/>
      <c r="C1" s="13"/>
      <c r="D1" s="13"/>
      <c r="E1" s="13"/>
      <c r="F1" s="10"/>
      <c r="G1" s="10"/>
      <c r="H1" s="10"/>
    </row>
    <row r="2" spans="1:8" ht="45.6" customHeight="1" x14ac:dyDescent="0.25">
      <c r="A2" s="11" t="s">
        <v>20</v>
      </c>
      <c r="B2" s="12"/>
      <c r="C2" s="12"/>
      <c r="D2" s="12"/>
      <c r="E2" s="12"/>
    </row>
    <row r="3" spans="1:8" ht="36" customHeight="1" x14ac:dyDescent="0.25">
      <c r="A3" s="14" t="s">
        <v>0</v>
      </c>
      <c r="B3" s="15" t="s">
        <v>4</v>
      </c>
      <c r="C3" s="15"/>
      <c r="D3" s="15" t="s">
        <v>1</v>
      </c>
      <c r="E3" s="15"/>
    </row>
    <row r="4" spans="1:8" ht="31.2" x14ac:dyDescent="0.25">
      <c r="A4" s="14"/>
      <c r="B4" s="16" t="s">
        <v>2</v>
      </c>
      <c r="C4" s="17" t="s">
        <v>27</v>
      </c>
      <c r="D4" s="16" t="s">
        <v>3</v>
      </c>
      <c r="E4" s="16" t="s">
        <v>27</v>
      </c>
    </row>
    <row r="5" spans="1:8" s="3" customFormat="1" ht="15.6" x14ac:dyDescent="0.3">
      <c r="A5" s="2" t="s">
        <v>5</v>
      </c>
      <c r="B5" s="5">
        <v>16176</v>
      </c>
      <c r="C5" s="7">
        <v>41802.019999999997</v>
      </c>
      <c r="D5" s="6">
        <v>12227</v>
      </c>
      <c r="E5" s="7">
        <v>1767.73</v>
      </c>
    </row>
    <row r="6" spans="1:8" s="3" customFormat="1" ht="15.6" x14ac:dyDescent="0.3">
      <c r="A6" s="4" t="s">
        <v>6</v>
      </c>
      <c r="B6" s="6">
        <v>14499</v>
      </c>
      <c r="C6" s="8">
        <v>37468.33</v>
      </c>
      <c r="D6" s="6">
        <v>11467</v>
      </c>
      <c r="E6" s="8">
        <v>1730.58</v>
      </c>
    </row>
    <row r="7" spans="1:8" s="3" customFormat="1" ht="15.6" x14ac:dyDescent="0.3">
      <c r="A7" s="4" t="s">
        <v>7</v>
      </c>
      <c r="B7" s="6">
        <v>14108</v>
      </c>
      <c r="C7" s="8">
        <v>36457.89</v>
      </c>
      <c r="D7" s="6">
        <v>10687</v>
      </c>
      <c r="E7" s="8">
        <v>1597.28</v>
      </c>
    </row>
    <row r="8" spans="1:8" s="3" customFormat="1" ht="15.6" x14ac:dyDescent="0.3">
      <c r="A8" s="4" t="s">
        <v>8</v>
      </c>
      <c r="B8" s="6">
        <v>8550</v>
      </c>
      <c r="C8" s="8">
        <v>22179.32</v>
      </c>
      <c r="D8" s="6">
        <v>6282</v>
      </c>
      <c r="E8" s="8">
        <v>978.94</v>
      </c>
    </row>
    <row r="9" spans="1:8" s="3" customFormat="1" ht="15.6" x14ac:dyDescent="0.3">
      <c r="A9" s="4" t="s">
        <v>9</v>
      </c>
      <c r="B9" s="6">
        <v>29</v>
      </c>
      <c r="C9" s="8">
        <v>75.55</v>
      </c>
      <c r="D9" s="6" t="s">
        <v>18</v>
      </c>
      <c r="E9" s="8" t="s">
        <v>18</v>
      </c>
    </row>
    <row r="10" spans="1:8" s="3" customFormat="1" ht="15.6" x14ac:dyDescent="0.3">
      <c r="A10" s="4" t="s">
        <v>10</v>
      </c>
      <c r="B10" s="6">
        <v>105</v>
      </c>
      <c r="C10" s="8">
        <v>273.55</v>
      </c>
      <c r="D10" s="6" t="s">
        <v>18</v>
      </c>
      <c r="E10" s="8" t="s">
        <v>18</v>
      </c>
    </row>
    <row r="11" spans="1:8" s="3" customFormat="1" ht="15.6" x14ac:dyDescent="0.3">
      <c r="A11" s="4" t="s">
        <v>11</v>
      </c>
      <c r="B11" s="6">
        <v>148</v>
      </c>
      <c r="C11" s="8">
        <v>418.4</v>
      </c>
      <c r="D11" s="6" t="s">
        <v>18</v>
      </c>
      <c r="E11" s="8" t="s">
        <v>18</v>
      </c>
    </row>
    <row r="12" spans="1:8" s="3" customFormat="1" ht="15.6" x14ac:dyDescent="0.3">
      <c r="A12" s="4" t="s">
        <v>12</v>
      </c>
      <c r="B12" s="6">
        <v>136</v>
      </c>
      <c r="C12" s="8">
        <v>351.24</v>
      </c>
      <c r="D12" s="6" t="s">
        <v>18</v>
      </c>
      <c r="E12" s="8" t="s">
        <v>18</v>
      </c>
    </row>
    <row r="13" spans="1:8" s="3" customFormat="1" ht="15.6" x14ac:dyDescent="0.3">
      <c r="A13" s="4" t="s">
        <v>13</v>
      </c>
      <c r="B13" s="6">
        <v>175</v>
      </c>
      <c r="C13" s="8">
        <v>385.07</v>
      </c>
      <c r="D13" s="6" t="s">
        <v>18</v>
      </c>
      <c r="E13" s="8" t="s">
        <v>18</v>
      </c>
    </row>
    <row r="14" spans="1:8" s="3" customFormat="1" ht="15.6" x14ac:dyDescent="0.3">
      <c r="A14" s="4" t="s">
        <v>14</v>
      </c>
      <c r="B14" s="6">
        <v>2414</v>
      </c>
      <c r="C14" s="8">
        <v>6393.95</v>
      </c>
      <c r="D14" s="6">
        <v>1692</v>
      </c>
      <c r="E14" s="8">
        <v>209.38</v>
      </c>
    </row>
    <row r="15" spans="1:8" s="3" customFormat="1" ht="15.6" x14ac:dyDescent="0.3">
      <c r="A15" s="4" t="s">
        <v>15</v>
      </c>
      <c r="B15" s="6">
        <v>12158</v>
      </c>
      <c r="C15" s="8">
        <v>32978.49</v>
      </c>
      <c r="D15" s="6">
        <v>10107</v>
      </c>
      <c r="E15" s="8">
        <v>1497.61</v>
      </c>
    </row>
    <row r="16" spans="1:8" s="3" customFormat="1" ht="15.6" x14ac:dyDescent="0.3">
      <c r="A16" s="4" t="s">
        <v>16</v>
      </c>
      <c r="B16" s="6">
        <v>13471</v>
      </c>
      <c r="C16" s="8">
        <v>36575.32</v>
      </c>
      <c r="D16" s="6">
        <v>11425</v>
      </c>
      <c r="E16" s="8">
        <v>1470.22</v>
      </c>
    </row>
    <row r="17" spans="1:5" s="3" customFormat="1" ht="15.6" x14ac:dyDescent="0.3">
      <c r="A17" s="4" t="s">
        <v>17</v>
      </c>
      <c r="B17" s="6">
        <f>SUM(B5:B16)</f>
        <v>81969</v>
      </c>
      <c r="C17" s="6">
        <f>SUM(C5:C16)</f>
        <v>215359.12999999998</v>
      </c>
      <c r="D17" s="6">
        <f t="shared" ref="D17:E17" si="0">SUM(D5:D16)</f>
        <v>63887</v>
      </c>
      <c r="E17" s="8">
        <f t="shared" si="0"/>
        <v>9251.74</v>
      </c>
    </row>
    <row r="18" spans="1:5" s="3" customFormat="1" ht="33" customHeight="1" x14ac:dyDescent="0.3">
      <c r="A18" s="11" t="s">
        <v>21</v>
      </c>
      <c r="B18" s="12"/>
      <c r="C18" s="12"/>
      <c r="D18" s="12"/>
      <c r="E18" s="12"/>
    </row>
    <row r="19" spans="1:5" s="3" customFormat="1" ht="15.6" x14ac:dyDescent="0.3">
      <c r="A19" s="14" t="s">
        <v>0</v>
      </c>
      <c r="B19" s="15" t="s">
        <v>22</v>
      </c>
      <c r="C19" s="15"/>
      <c r="D19" s="15" t="s">
        <v>23</v>
      </c>
      <c r="E19" s="15"/>
    </row>
    <row r="20" spans="1:5" s="3" customFormat="1" ht="31.2" x14ac:dyDescent="0.3">
      <c r="A20" s="14"/>
      <c r="B20" s="16" t="s">
        <v>24</v>
      </c>
      <c r="C20" s="17" t="s">
        <v>27</v>
      </c>
      <c r="D20" s="16" t="s">
        <v>25</v>
      </c>
      <c r="E20" s="16" t="s">
        <v>27</v>
      </c>
    </row>
    <row r="21" spans="1:5" s="3" customFormat="1" ht="15.6" x14ac:dyDescent="0.3">
      <c r="A21" s="2" t="s">
        <v>5</v>
      </c>
      <c r="B21" s="5">
        <v>19</v>
      </c>
      <c r="C21" s="7">
        <v>12729.77</v>
      </c>
      <c r="D21" s="6">
        <v>75.8</v>
      </c>
      <c r="E21" s="7">
        <v>220512.08</v>
      </c>
    </row>
    <row r="22" spans="1:5" s="3" customFormat="1" ht="15.6" x14ac:dyDescent="0.3">
      <c r="A22" s="4" t="s">
        <v>6</v>
      </c>
      <c r="B22" s="6">
        <v>31.004999999999999</v>
      </c>
      <c r="C22" s="8">
        <v>20773.509999999998</v>
      </c>
      <c r="D22" s="6">
        <v>115</v>
      </c>
      <c r="E22" s="8">
        <v>335416.65999999997</v>
      </c>
    </row>
    <row r="23" spans="1:5" s="3" customFormat="1" ht="15.6" x14ac:dyDescent="0.3">
      <c r="A23" s="4" t="s">
        <v>7</v>
      </c>
      <c r="B23" s="6">
        <v>103</v>
      </c>
      <c r="C23" s="8">
        <v>69010.12</v>
      </c>
      <c r="D23" s="6">
        <v>61</v>
      </c>
      <c r="E23" s="8">
        <v>177916.67</v>
      </c>
    </row>
    <row r="24" spans="1:5" s="3" customFormat="1" ht="15.6" x14ac:dyDescent="0.3">
      <c r="A24" s="4" t="s">
        <v>8</v>
      </c>
      <c r="B24" s="6">
        <v>66.5</v>
      </c>
      <c r="C24" s="8">
        <v>44555</v>
      </c>
      <c r="D24" s="6">
        <v>4.59</v>
      </c>
      <c r="E24" s="8">
        <v>13387.5</v>
      </c>
    </row>
    <row r="25" spans="1:5" s="3" customFormat="1" ht="15.6" x14ac:dyDescent="0.3">
      <c r="A25" s="4" t="s">
        <v>9</v>
      </c>
      <c r="B25" s="6"/>
      <c r="C25" s="8"/>
      <c r="D25" s="6"/>
      <c r="E25" s="8"/>
    </row>
    <row r="26" spans="1:5" s="3" customFormat="1" ht="15.6" x14ac:dyDescent="0.3">
      <c r="A26" s="4" t="s">
        <v>10</v>
      </c>
      <c r="B26" s="6"/>
      <c r="C26" s="8"/>
      <c r="D26" s="6"/>
      <c r="E26" s="8"/>
    </row>
    <row r="27" spans="1:5" s="3" customFormat="1" ht="15.6" x14ac:dyDescent="0.3">
      <c r="A27" s="4" t="s">
        <v>11</v>
      </c>
      <c r="B27" s="6"/>
      <c r="C27" s="8"/>
      <c r="D27" s="6"/>
      <c r="E27" s="8"/>
    </row>
    <row r="28" spans="1:5" s="3" customFormat="1" ht="15.6" x14ac:dyDescent="0.3">
      <c r="A28" s="4" t="s">
        <v>12</v>
      </c>
      <c r="B28" s="6"/>
      <c r="C28" s="8"/>
      <c r="D28" s="6"/>
      <c r="E28" s="8"/>
    </row>
    <row r="29" spans="1:5" s="3" customFormat="1" ht="15.6" x14ac:dyDescent="0.3">
      <c r="A29" s="4" t="s">
        <v>13</v>
      </c>
      <c r="B29" s="6"/>
      <c r="C29" s="8"/>
      <c r="D29" s="6"/>
      <c r="E29" s="8"/>
    </row>
    <row r="30" spans="1:5" s="3" customFormat="1" ht="15.6" x14ac:dyDescent="0.3">
      <c r="A30" s="4" t="s">
        <v>14</v>
      </c>
      <c r="B30" s="6">
        <v>45</v>
      </c>
      <c r="C30" s="8">
        <v>30149.67</v>
      </c>
      <c r="D30" s="6"/>
      <c r="E30" s="8"/>
    </row>
    <row r="31" spans="1:5" s="3" customFormat="1" ht="15.6" x14ac:dyDescent="0.3">
      <c r="A31" s="4" t="s">
        <v>15</v>
      </c>
      <c r="B31" s="6">
        <v>157</v>
      </c>
      <c r="C31" s="8">
        <v>105190</v>
      </c>
      <c r="D31" s="6"/>
      <c r="E31" s="8"/>
    </row>
    <row r="32" spans="1:5" s="3" customFormat="1" ht="15.6" x14ac:dyDescent="0.3">
      <c r="A32" s="4" t="s">
        <v>16</v>
      </c>
      <c r="B32" s="6">
        <v>105</v>
      </c>
      <c r="C32" s="8">
        <v>70350</v>
      </c>
      <c r="D32" s="6">
        <v>44.645000000000003</v>
      </c>
      <c r="E32" s="8">
        <v>119053.33</v>
      </c>
    </row>
    <row r="33" spans="1:5" s="3" customFormat="1" ht="15.6" x14ac:dyDescent="0.3">
      <c r="A33" s="4" t="s">
        <v>17</v>
      </c>
      <c r="B33" s="6">
        <f>SUM(B21:B32)</f>
        <v>526.505</v>
      </c>
      <c r="C33" s="6">
        <f>SUM(C21:C32)</f>
        <v>352758.07</v>
      </c>
      <c r="D33" s="6">
        <f t="shared" ref="D33" si="1">SUM(D21:D32)</f>
        <v>301.03499999999997</v>
      </c>
      <c r="E33" s="8">
        <f t="shared" ref="E33" si="2">SUM(E21:E32)</f>
        <v>866286.24</v>
      </c>
    </row>
    <row r="34" spans="1:5" s="3" customFormat="1" ht="33.6" customHeight="1" x14ac:dyDescent="0.3">
      <c r="A34" s="11" t="s">
        <v>26</v>
      </c>
      <c r="B34" s="12"/>
      <c r="C34" s="12"/>
      <c r="D34" s="12"/>
      <c r="E34" s="12"/>
    </row>
    <row r="35" spans="1:5" s="3" customFormat="1" ht="31.2" x14ac:dyDescent="0.3">
      <c r="A35" s="14" t="s">
        <v>0</v>
      </c>
      <c r="B35" s="18" t="s">
        <v>24</v>
      </c>
      <c r="C35" s="19" t="s">
        <v>30</v>
      </c>
      <c r="D35" s="19" t="s">
        <v>29</v>
      </c>
      <c r="E35" s="19" t="s">
        <v>31</v>
      </c>
    </row>
    <row r="36" spans="1:5" s="3" customFormat="1" ht="31.2" x14ac:dyDescent="0.3">
      <c r="A36" s="14"/>
      <c r="B36" s="20"/>
      <c r="C36" s="17" t="s">
        <v>27</v>
      </c>
      <c r="D36" s="17" t="s">
        <v>27</v>
      </c>
      <c r="E36" s="16" t="s">
        <v>27</v>
      </c>
    </row>
    <row r="37" spans="1:5" s="3" customFormat="1" ht="15.6" x14ac:dyDescent="0.3">
      <c r="A37" s="2" t="s">
        <v>5</v>
      </c>
      <c r="B37" s="7">
        <v>90.18</v>
      </c>
      <c r="C37" s="7">
        <v>916779.17</v>
      </c>
      <c r="D37" s="7">
        <v>1767.43</v>
      </c>
      <c r="E37" s="7">
        <v>64303.79</v>
      </c>
    </row>
    <row r="38" spans="1:5" s="3" customFormat="1" ht="15.6" x14ac:dyDescent="0.3">
      <c r="A38" s="4" t="s">
        <v>6</v>
      </c>
      <c r="B38" s="7">
        <v>47.56</v>
      </c>
      <c r="C38" s="8">
        <v>451801</v>
      </c>
      <c r="D38" s="7">
        <v>932.14</v>
      </c>
      <c r="E38" s="8">
        <v>33913.61</v>
      </c>
    </row>
    <row r="39" spans="1:5" s="3" customFormat="1" ht="15.6" x14ac:dyDescent="0.3">
      <c r="A39" s="4" t="s">
        <v>7</v>
      </c>
      <c r="B39" s="7">
        <v>35.799999999999997</v>
      </c>
      <c r="C39" s="8">
        <v>262540.67</v>
      </c>
      <c r="D39" s="7">
        <v>701.7</v>
      </c>
      <c r="E39" s="8">
        <v>25529.69</v>
      </c>
    </row>
    <row r="40" spans="1:5" s="3" customFormat="1" ht="15.6" x14ac:dyDescent="0.3">
      <c r="A40" s="4" t="s">
        <v>8</v>
      </c>
      <c r="B40" s="7">
        <v>13.2</v>
      </c>
      <c r="C40" s="8">
        <v>86893.42</v>
      </c>
      <c r="D40" s="7">
        <v>258.7</v>
      </c>
      <c r="E40" s="8">
        <v>9412.2099999999991</v>
      </c>
    </row>
    <row r="41" spans="1:5" s="3" customFormat="1" ht="15.6" x14ac:dyDescent="0.3">
      <c r="A41" s="4" t="s">
        <v>9</v>
      </c>
      <c r="B41" s="7"/>
      <c r="C41" s="8"/>
      <c r="D41" s="7"/>
      <c r="E41" s="8"/>
    </row>
    <row r="42" spans="1:5" s="3" customFormat="1" ht="15.6" x14ac:dyDescent="0.3">
      <c r="A42" s="4" t="s">
        <v>10</v>
      </c>
      <c r="B42" s="7"/>
      <c r="C42" s="8"/>
      <c r="D42" s="7"/>
      <c r="E42" s="8"/>
    </row>
    <row r="43" spans="1:5" s="3" customFormat="1" ht="15.6" x14ac:dyDescent="0.3">
      <c r="A43" s="4" t="s">
        <v>11</v>
      </c>
      <c r="B43" s="7"/>
      <c r="C43" s="8"/>
      <c r="D43" s="7"/>
      <c r="E43" s="8"/>
    </row>
    <row r="44" spans="1:5" s="3" customFormat="1" ht="15.6" x14ac:dyDescent="0.3">
      <c r="A44" s="4" t="s">
        <v>12</v>
      </c>
      <c r="B44" s="7"/>
      <c r="C44" s="8"/>
      <c r="D44" s="7"/>
      <c r="E44" s="8"/>
    </row>
    <row r="45" spans="1:5" s="3" customFormat="1" ht="15.6" x14ac:dyDescent="0.3">
      <c r="A45" s="4" t="s">
        <v>13</v>
      </c>
      <c r="B45" s="7"/>
      <c r="C45" s="8"/>
      <c r="D45" s="7"/>
      <c r="E45" s="8"/>
    </row>
    <row r="46" spans="1:5" s="3" customFormat="1" ht="15.6" x14ac:dyDescent="0.3">
      <c r="A46" s="4" t="s">
        <v>14</v>
      </c>
      <c r="B46" s="7">
        <v>3.97</v>
      </c>
      <c r="C46" s="8">
        <v>19180.259999999998</v>
      </c>
      <c r="D46" s="7">
        <v>1006.2</v>
      </c>
      <c r="E46" s="8">
        <v>2829.82</v>
      </c>
    </row>
    <row r="47" spans="1:5" s="3" customFormat="1" ht="15.6" x14ac:dyDescent="0.3">
      <c r="A47" s="4" t="s">
        <v>15</v>
      </c>
      <c r="B47" s="7">
        <v>47.43</v>
      </c>
      <c r="C47" s="8">
        <v>237141.4</v>
      </c>
      <c r="D47" s="7">
        <v>10329.19</v>
      </c>
      <c r="E47" s="8">
        <v>33821.11</v>
      </c>
    </row>
    <row r="48" spans="1:5" ht="15.6" x14ac:dyDescent="0.3">
      <c r="A48" s="4" t="s">
        <v>16</v>
      </c>
      <c r="B48" s="7">
        <v>84.09</v>
      </c>
      <c r="C48" s="8">
        <v>420451.9</v>
      </c>
      <c r="D48" s="7">
        <v>17680.46</v>
      </c>
      <c r="E48" s="8">
        <v>59964.85</v>
      </c>
    </row>
    <row r="49" spans="1:5" ht="15.6" x14ac:dyDescent="0.3">
      <c r="A49" s="4" t="s">
        <v>17</v>
      </c>
      <c r="B49" s="7">
        <f>SUM(B37:B48)</f>
        <v>322.23</v>
      </c>
      <c r="C49" s="6">
        <f>SUM(C37:C48)</f>
        <v>2394787.8199999998</v>
      </c>
      <c r="D49" s="7">
        <f t="shared" ref="D49" si="3">SUM(D37:D48)</f>
        <v>32675.82</v>
      </c>
      <c r="E49" s="8">
        <f t="shared" ref="E49" si="4">SUM(E37:E48)</f>
        <v>229775.08</v>
      </c>
    </row>
    <row r="50" spans="1:5" ht="34.200000000000003" customHeight="1" x14ac:dyDescent="0.25">
      <c r="A50" s="11" t="s">
        <v>32</v>
      </c>
      <c r="B50" s="12"/>
      <c r="C50" s="12"/>
      <c r="D50" s="12"/>
      <c r="E50" s="12"/>
    </row>
    <row r="51" spans="1:5" ht="15.6" x14ac:dyDescent="0.25">
      <c r="A51" s="14" t="s">
        <v>0</v>
      </c>
      <c r="B51" s="15" t="s">
        <v>32</v>
      </c>
      <c r="C51" s="15"/>
      <c r="D51" s="15" t="s">
        <v>33</v>
      </c>
      <c r="E51" s="15"/>
    </row>
    <row r="52" spans="1:5" ht="15.6" x14ac:dyDescent="0.25">
      <c r="A52" s="14"/>
      <c r="B52" s="16" t="s">
        <v>24</v>
      </c>
      <c r="C52" s="17" t="s">
        <v>28</v>
      </c>
      <c r="D52" s="16" t="s">
        <v>25</v>
      </c>
      <c r="E52" s="16" t="s">
        <v>28</v>
      </c>
    </row>
    <row r="53" spans="1:5" ht="15.6" x14ac:dyDescent="0.3">
      <c r="A53" s="2" t="s">
        <v>5</v>
      </c>
      <c r="B53" s="5">
        <v>45</v>
      </c>
      <c r="C53" s="7">
        <v>558.9</v>
      </c>
      <c r="D53" s="5">
        <v>45</v>
      </c>
      <c r="E53" s="7">
        <v>334.8</v>
      </c>
    </row>
    <row r="54" spans="1:5" ht="15.6" x14ac:dyDescent="0.3">
      <c r="A54" s="4" t="s">
        <v>6</v>
      </c>
      <c r="B54" s="6">
        <v>47</v>
      </c>
      <c r="C54" s="8">
        <v>583.74</v>
      </c>
      <c r="D54" s="6">
        <v>47</v>
      </c>
      <c r="E54" s="8">
        <v>349.68</v>
      </c>
    </row>
    <row r="55" spans="1:5" ht="15.6" x14ac:dyDescent="0.3">
      <c r="A55" s="4" t="s">
        <v>7</v>
      </c>
      <c r="B55" s="6">
        <v>40</v>
      </c>
      <c r="C55" s="8">
        <v>496.8</v>
      </c>
      <c r="D55" s="6">
        <v>40</v>
      </c>
      <c r="E55" s="8">
        <v>297.60000000000002</v>
      </c>
    </row>
    <row r="56" spans="1:5" ht="15.6" x14ac:dyDescent="0.3">
      <c r="A56" s="4" t="s">
        <v>8</v>
      </c>
      <c r="B56" s="6">
        <v>34</v>
      </c>
      <c r="C56" s="8">
        <v>422.28</v>
      </c>
      <c r="D56" s="6">
        <v>34</v>
      </c>
      <c r="E56" s="8">
        <v>252.96</v>
      </c>
    </row>
    <row r="57" spans="1:5" ht="15.6" x14ac:dyDescent="0.3">
      <c r="A57" s="4" t="s">
        <v>9</v>
      </c>
      <c r="B57" s="6">
        <v>3</v>
      </c>
      <c r="C57" s="8">
        <v>39.9</v>
      </c>
      <c r="D57" s="6">
        <v>3</v>
      </c>
      <c r="E57" s="8">
        <v>24.3</v>
      </c>
    </row>
    <row r="58" spans="1:5" ht="15.6" x14ac:dyDescent="0.3">
      <c r="A58" s="4" t="s">
        <v>10</v>
      </c>
      <c r="B58" s="6" t="s">
        <v>18</v>
      </c>
      <c r="C58" s="8"/>
      <c r="D58" s="6" t="s">
        <v>18</v>
      </c>
      <c r="E58" s="8"/>
    </row>
    <row r="59" spans="1:5" ht="15.6" x14ac:dyDescent="0.3">
      <c r="A59" s="4" t="s">
        <v>11</v>
      </c>
      <c r="B59" s="6" t="s">
        <v>18</v>
      </c>
      <c r="C59" s="8"/>
      <c r="D59" s="6" t="s">
        <v>18</v>
      </c>
      <c r="E59" s="8"/>
    </row>
    <row r="60" spans="1:5" ht="15.6" x14ac:dyDescent="0.3">
      <c r="A60" s="4" t="s">
        <v>12</v>
      </c>
      <c r="B60" s="6" t="s">
        <v>18</v>
      </c>
      <c r="C60" s="8"/>
      <c r="D60" s="6" t="s">
        <v>18</v>
      </c>
      <c r="E60" s="8"/>
    </row>
    <row r="61" spans="1:5" ht="15.6" x14ac:dyDescent="0.3">
      <c r="A61" s="4" t="s">
        <v>13</v>
      </c>
      <c r="B61" s="6">
        <v>6</v>
      </c>
      <c r="C61" s="8">
        <v>79.8</v>
      </c>
      <c r="D61" s="6">
        <v>6</v>
      </c>
      <c r="E61" s="8">
        <v>48.6</v>
      </c>
    </row>
    <row r="62" spans="1:5" ht="15.6" x14ac:dyDescent="0.3">
      <c r="A62" s="4" t="s">
        <v>14</v>
      </c>
      <c r="B62" s="6">
        <v>89</v>
      </c>
      <c r="C62" s="8">
        <v>1183.7</v>
      </c>
      <c r="D62" s="6">
        <v>89</v>
      </c>
      <c r="E62" s="8">
        <v>720.9</v>
      </c>
    </row>
    <row r="63" spans="1:5" ht="15.6" x14ac:dyDescent="0.3">
      <c r="A63" s="4" t="s">
        <v>15</v>
      </c>
      <c r="B63" s="6">
        <v>165</v>
      </c>
      <c r="C63" s="8">
        <v>2194.5</v>
      </c>
      <c r="D63" s="6">
        <v>165</v>
      </c>
      <c r="E63" s="8">
        <v>1336.5</v>
      </c>
    </row>
    <row r="64" spans="1:5" ht="15.6" x14ac:dyDescent="0.3">
      <c r="A64" s="4" t="s">
        <v>16</v>
      </c>
      <c r="B64" s="6">
        <v>182</v>
      </c>
      <c r="C64" s="8">
        <v>2420.6</v>
      </c>
      <c r="D64" s="6">
        <v>182</v>
      </c>
      <c r="E64" s="8">
        <v>1474.2</v>
      </c>
    </row>
    <row r="65" spans="1:5" ht="15.6" x14ac:dyDescent="0.3">
      <c r="A65" s="4" t="s">
        <v>17</v>
      </c>
      <c r="B65" s="6">
        <f>SUM(B53:B64)</f>
        <v>611</v>
      </c>
      <c r="C65" s="6">
        <f>SUM(C53:C64)</f>
        <v>7980.2199999999993</v>
      </c>
      <c r="D65" s="6">
        <f t="shared" ref="D65" si="5">SUM(D53:D64)</f>
        <v>611</v>
      </c>
      <c r="E65" s="8">
        <f t="shared" ref="E65" si="6">SUM(E53:E64)</f>
        <v>4839.54</v>
      </c>
    </row>
  </sheetData>
  <mergeCells count="16">
    <mergeCell ref="A3:A4"/>
    <mergeCell ref="B3:C3"/>
    <mergeCell ref="D3:E3"/>
    <mergeCell ref="A1:E1"/>
    <mergeCell ref="A2:E2"/>
    <mergeCell ref="A50:E50"/>
    <mergeCell ref="A51:A52"/>
    <mergeCell ref="B51:C51"/>
    <mergeCell ref="D51:E51"/>
    <mergeCell ref="A18:E18"/>
    <mergeCell ref="A19:A20"/>
    <mergeCell ref="B19:C19"/>
    <mergeCell ref="D19:E19"/>
    <mergeCell ref="A34:E34"/>
    <mergeCell ref="A35:A36"/>
    <mergeCell ref="B35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2020-02-20T09:43:39Z</dcterms:modified>
</cp:coreProperties>
</file>