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255" yWindow="-60" windowWidth="25440" windowHeight="14385"/>
  </bookViews>
  <sheets>
    <sheet name="КПК3117670" sheetId="3" r:id="rId1"/>
  </sheets>
  <definedNames>
    <definedName name="_xlnm.Print_Area" localSheetId="0">КПК3117670!$A$1:$BQ$262</definedName>
  </definedNames>
  <calcPr calcId="125725"/>
</workbook>
</file>

<file path=xl/calcChain.xml><?xml version="1.0" encoding="utf-8"?>
<calcChain xmlns="http://schemas.openxmlformats.org/spreadsheetml/2006/main">
  <c r="BH206" i="3"/>
  <c r="BC206"/>
  <c r="BH204"/>
  <c r="BC204"/>
  <c r="BH203"/>
  <c r="BC203"/>
  <c r="BH202"/>
  <c r="BC202"/>
  <c r="BM201"/>
  <c r="BH201"/>
  <c r="AX201"/>
  <c r="AS201"/>
  <c r="AN201"/>
  <c r="AI201"/>
  <c r="AD201"/>
  <c r="BH199"/>
  <c r="BC199"/>
  <c r="BH198"/>
  <c r="BC198"/>
  <c r="BH197"/>
  <c r="BC197"/>
  <c r="BH196"/>
  <c r="BC196"/>
  <c r="BH194"/>
  <c r="BC194"/>
  <c r="BH193"/>
  <c r="BC193"/>
  <c r="BH192"/>
  <c r="BC192"/>
  <c r="BH191"/>
  <c r="BC191"/>
  <c r="BC201" s="1"/>
  <c r="BH190"/>
  <c r="BC190"/>
  <c r="BH187"/>
  <c r="BC187"/>
  <c r="BH185"/>
  <c r="BC185"/>
  <c r="BH183"/>
  <c r="BC183"/>
  <c r="BH181"/>
  <c r="BC181"/>
  <c r="BH177"/>
  <c r="BC177"/>
  <c r="BH175"/>
  <c r="BC175"/>
  <c r="BH173"/>
  <c r="BC173"/>
  <c r="BH171"/>
  <c r="BC171"/>
  <c r="BH168"/>
  <c r="BC168"/>
  <c r="BH166"/>
  <c r="BC166"/>
  <c r="BH165"/>
  <c r="BC165"/>
  <c r="BH164"/>
  <c r="BC164"/>
  <c r="BH163"/>
  <c r="BC163"/>
  <c r="BH161"/>
  <c r="BC161"/>
  <c r="BH160"/>
  <c r="BC160"/>
  <c r="BH159"/>
  <c r="BC159"/>
  <c r="BH158"/>
  <c r="BC158"/>
  <c r="BH156"/>
  <c r="BC156"/>
  <c r="BH155"/>
  <c r="BC155"/>
  <c r="BH154"/>
  <c r="BC154"/>
  <c r="BH153"/>
  <c r="BC153"/>
  <c r="BH152"/>
  <c r="BC152"/>
  <c r="BH149"/>
  <c r="BC149"/>
  <c r="BH147"/>
  <c r="BC147"/>
  <c r="BH146"/>
  <c r="BC146"/>
  <c r="BH145"/>
  <c r="BC145"/>
  <c r="BH144"/>
  <c r="BC144"/>
  <c r="BH142"/>
  <c r="BC142"/>
  <c r="BH141"/>
  <c r="BC141"/>
  <c r="BH140"/>
  <c r="BC140"/>
  <c r="BH139"/>
  <c r="BC139"/>
  <c r="BH137"/>
  <c r="BC137"/>
  <c r="BH136"/>
  <c r="BC136"/>
  <c r="BH135"/>
  <c r="BC135"/>
  <c r="BH134"/>
  <c r="BC134"/>
  <c r="BH133"/>
  <c r="BC133"/>
  <c r="BH130"/>
  <c r="BC130"/>
  <c r="BH128"/>
  <c r="BC128"/>
  <c r="BH125"/>
  <c r="BC125"/>
  <c r="BH123"/>
  <c r="BC123"/>
  <c r="BH122"/>
  <c r="BC122"/>
  <c r="BH121"/>
  <c r="BC121"/>
  <c r="BH120"/>
  <c r="BC120"/>
  <c r="BH119"/>
  <c r="BC119"/>
  <c r="BH118"/>
  <c r="BC118"/>
  <c r="BH117"/>
  <c r="BC117"/>
  <c r="BH116"/>
  <c r="BC116"/>
  <c r="BH115"/>
  <c r="BC115"/>
  <c r="BH114"/>
  <c r="BC114"/>
  <c r="BH113"/>
  <c r="BC113"/>
  <c r="BH112"/>
  <c r="BC112"/>
  <c r="BH111"/>
  <c r="BC111"/>
  <c r="BH109"/>
  <c r="BC109"/>
  <c r="BH108"/>
  <c r="BC108"/>
  <c r="BH107"/>
  <c r="BC107"/>
  <c r="BH106"/>
  <c r="BC106"/>
  <c r="BH105"/>
  <c r="BC105"/>
  <c r="BH104"/>
  <c r="BC104"/>
  <c r="BH103"/>
  <c r="BC103"/>
  <c r="BH102"/>
  <c r="BC102"/>
  <c r="BH101"/>
  <c r="BC101"/>
  <c r="BH100"/>
  <c r="BC100"/>
  <c r="BH99"/>
  <c r="BC99"/>
  <c r="BH98"/>
  <c r="BC98"/>
  <c r="BH97"/>
  <c r="BC97"/>
  <c r="BH96"/>
  <c r="BC96"/>
  <c r="BH94"/>
  <c r="BC94"/>
  <c r="BH93"/>
  <c r="BC93"/>
  <c r="BH92"/>
  <c r="BC92"/>
  <c r="BH91"/>
  <c r="BC91"/>
  <c r="BH90"/>
  <c r="BC90"/>
  <c r="BH89"/>
  <c r="BC89"/>
  <c r="BH88"/>
  <c r="BC88"/>
  <c r="BH87"/>
  <c r="BC87"/>
  <c r="BH86"/>
  <c r="BC86"/>
  <c r="BH85"/>
  <c r="BC85"/>
  <c r="BH84"/>
  <c r="BC84"/>
  <c r="BH83"/>
  <c r="BC83"/>
  <c r="BH82"/>
  <c r="BC82"/>
  <c r="BH81"/>
  <c r="BC81"/>
  <c r="BD70"/>
  <c r="AY70"/>
  <c r="BI70" s="1"/>
  <c r="AS70"/>
  <c r="AC70"/>
  <c r="BI52"/>
  <c r="BD52"/>
  <c r="BN52" s="1"/>
  <c r="AZ52"/>
  <c r="AK52"/>
  <c r="BI51"/>
  <c r="BD51"/>
  <c r="BN51" s="1"/>
  <c r="AZ51"/>
  <c r="AK51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</calcChain>
</file>

<file path=xl/sharedStrings.xml><?xml version="1.0" encoding="utf-8"?>
<sst xmlns="http://schemas.openxmlformats.org/spreadsheetml/2006/main" count="632" uniqueCount="249">
  <si>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</si>
  <si>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</si>
  <si>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</si>
  <si>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</si>
  <si>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</si>
  <si>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</si>
  <si>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</si>
  <si>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</si>
  <si>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</si>
  <si>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</si>
  <si>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</si>
  <si>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</si>
  <si>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</si>
  <si>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</si>
  <si>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</si>
  <si>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</si>
  <si>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</si>
  <si>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</si>
  <si>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</si>
  <si>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</si>
  <si>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</si>
  <si>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</si>
  <si>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</si>
  <si>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</si>
  <si>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</si>
  <si>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</si>
  <si>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</si>
  <si>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</si>
  <si>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</si>
  <si>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</si>
  <si>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</si>
  <si>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</si>
  <si>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</si>
  <si>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</si>
  <si>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</si>
  <si>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</si>
  <si>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</si>
  <si>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</si>
  <si>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</si>
  <si>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</si>
  <si>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</si>
  <si>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</si>
  <si>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</si>
  <si>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</si>
  <si>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</si>
  <si>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</si>
  <si>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</si>
  <si>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</si>
  <si>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</si>
  <si>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</si>
  <si>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</si>
  <si>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</si>
  <si>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</si>
  <si>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</si>
  <si>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</si>
  <si>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</si>
  <si>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</si>
  <si>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</si>
  <si>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</si>
  <si>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</si>
  <si>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</si>
  <si>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</si>
  <si>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</si>
  <si>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</si>
  <si>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</si>
  <si>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</si>
  <si>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</si>
  <si>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</si>
  <si>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</si>
  <si>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</si>
  <si>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</si>
  <si>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</si>
  <si>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</si>
  <si>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</si>
  <si>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</si>
  <si>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</si>
  <si>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</si>
  <si>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</si>
  <si>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</si>
  <si>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</si>
  <si>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</si>
  <si>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Покращення матеріально-технічної бази комунальних підприємств шляхом поповнення статутного капіталу</t>
  </si>
  <si>
    <t>підтримка підприємств комунальної форми власності, покращення їх матеріального-технічного стану</t>
  </si>
  <si>
    <t>внески управління комунального господарства до статутного капіталу комунальних підприємств</t>
  </si>
  <si>
    <t>Погашення кредиторської заборгованості</t>
  </si>
  <si>
    <t>Поповнення статутного капіталу КП «Полігон Екологія»</t>
  </si>
  <si>
    <t>Забезпечити погашення кредиторської заборгованості, поповнення статутного капіталу КП "Полігон Екологія"</t>
  </si>
  <si>
    <t>Поповнення статутного капіталу КП «Зеленосвіт»</t>
  </si>
  <si>
    <t>Поповнення статутного капіталу КП «Коломийська міська ритуальна служба»</t>
  </si>
  <si>
    <t>Управління комунального господарства (внески до статутного капіталу КП «Коломияводоканал»)</t>
  </si>
  <si>
    <t>Управління комунального господарства (внески до статутного капіталу КП «Коломиятеплосервіс»)</t>
  </si>
  <si>
    <t>Поповнення статутного капіталу "Коломийський центр туризму та дозвілля"</t>
  </si>
  <si>
    <t>УСЬОГО</t>
  </si>
  <si>
    <t>Розбіжність не значна</t>
  </si>
  <si>
    <t>Усього</t>
  </si>
  <si>
    <t>затрат</t>
  </si>
  <si>
    <t/>
  </si>
  <si>
    <t>внески органів місцевого самоврядування у статутний фонд КП «Полігон Екологія»</t>
  </si>
  <si>
    <t>грн.</t>
  </si>
  <si>
    <t>Придбання підміально-прибиральноъ машини МС250</t>
  </si>
  <si>
    <t>придбання  автогрейдера SDLG G9165F</t>
  </si>
  <si>
    <t>придбання навантажувача самохідного</t>
  </si>
  <si>
    <t>Придбання сміттєвоза із заднім завантаженням</t>
  </si>
  <si>
    <t>Придбання комунальної техніки (екскаватор)</t>
  </si>
  <si>
    <t>Придбання екскаватора-навантажувача JCB</t>
  </si>
  <si>
    <t>Придбання бульдозера</t>
  </si>
  <si>
    <t>Придбання лафети для перевезення екскаватора</t>
  </si>
  <si>
    <t>Придбання трактора газонокосарки</t>
  </si>
  <si>
    <t>Придбання апарата високого тиску з підігрівом на шасі на базі трейлера</t>
  </si>
  <si>
    <t>Придбання тракторних причепів 2 ПТС-4</t>
  </si>
  <si>
    <t>Придбання вантажного спеціалізованого фургону ГАЗ-66</t>
  </si>
  <si>
    <t>наказ УКГ від 14.12.2023 №109-О</t>
  </si>
  <si>
    <t>Придбання гідравлічного дискового обрізувача дерев</t>
  </si>
  <si>
    <t>обсяг кредиторської заборгованості органів місцевого самоврядуванняи у статуний фонд  КП "Полігон Екологія"</t>
  </si>
  <si>
    <t>звіт про кредиторську заборгованість</t>
  </si>
  <si>
    <t>Придбання екскаватора-навантажувача з додаткови навісним обладнанням</t>
  </si>
  <si>
    <t>дані КП</t>
  </si>
  <si>
    <t>внески органів виконавчої влади у статутний фонд КП «Зеленосвіт», в тому числі:</t>
  </si>
  <si>
    <t xml:space="preserve"> Придбання тракторного самоскидного причепа</t>
  </si>
  <si>
    <t>Придбання трактора КАТА КЕ504</t>
  </si>
  <si>
    <t>Придбання легкового автомобіля (пасажирського/пасажирськовантажного)</t>
  </si>
  <si>
    <t>внески органів місцевого самоврядування у статутний фонд КП «Коломийська міська ритуальна служба»</t>
  </si>
  <si>
    <t>Придбання трактора</t>
  </si>
  <si>
    <t>Придбання напівпричепа із розвантаженням та додатковим навісним обладнанням</t>
  </si>
  <si>
    <t>Придбання конструкції "Дзвін Пам`яті " для встановлення на Алеї Слави на міському кладовищі по вул. О.Довбуша, 420</t>
  </si>
  <si>
    <t>Придбання відвалу до трактора КАТА КD 1104</t>
  </si>
  <si>
    <t>Обсяг внесків управління комунального господарства до статутного капіталу для КП «Коломиятводоканал»</t>
  </si>
  <si>
    <t>рішення міської ради рішення міської ради від 07.12.2023р №3261-49/2023</t>
  </si>
  <si>
    <t>Обсяг внесків управління комунального господарства до статутного капіталу для КП "Коломиятеплосервіс"</t>
  </si>
  <si>
    <t>Внески органів виконавчої влади у статуний капітал "Коломийський центр туризму та дозвілля"</t>
  </si>
  <si>
    <t>Провести капітальний ремонт дитячого майданчика в парку ім. К.Трильовського в м.Коломия</t>
  </si>
  <si>
    <t>Провести капітальний ремонт нежитлової будівлі в парку ім. К.Трильовського в м.Коломия</t>
  </si>
  <si>
    <t>Придбання щітки комунальної</t>
  </si>
  <si>
    <t>Придбання причепа самоскидного</t>
  </si>
  <si>
    <t>продукту</t>
  </si>
  <si>
    <t>кількість бульдозерів, які планується придбати</t>
  </si>
  <si>
    <t>шт.</t>
  </si>
  <si>
    <t>кількість екскаваторів-навантажувачів JCB, які планується придбати</t>
  </si>
  <si>
    <t>кількість підміально-прибиральноъ машин МС250, які планується придбати</t>
  </si>
  <si>
    <t>кількість автогрейдерів SDLG G9165F, які планується придбати</t>
  </si>
  <si>
    <t>кількість навантажувачів самохідних, які планується придбати</t>
  </si>
  <si>
    <t>кількість сміттєвозів із заднім завантаженням, які планується придбати</t>
  </si>
  <si>
    <t>кількість  лафет для перевезення екскаватора, які планується придбати</t>
  </si>
  <si>
    <t>кількість екскаваторів, за які сплачуватимуться платежі на умовах фінансового лізингу</t>
  </si>
  <si>
    <t>кількість тракторів-газонокосарок, які планується придбати</t>
  </si>
  <si>
    <t>Кількість апаратів високого тиску з підігрівом на шасі на базі трейлера, які планується придбати</t>
  </si>
  <si>
    <t>кількість вантажних спеціалізованих фургонів ГАЗ-66, які планується придбати</t>
  </si>
  <si>
    <t>кількість тракторних причепів 2 ПТС-4, які планується придбати</t>
  </si>
  <si>
    <t>кількість гідравлічноих дискових обрізувачів дерев, які планується придбати</t>
  </si>
  <si>
    <t>кількість екскаваторі- навантажувачів з додаткови навісним обладнанням, які планується придбати</t>
  </si>
  <si>
    <t>од.</t>
  </si>
  <si>
    <t>кількість тракторів КАТА КЕ504, які планується придбати</t>
  </si>
  <si>
    <t>кількість тракторних самоскидних причепів, які планується придбати</t>
  </si>
  <si>
    <t>кількість легковоих автомобілів (пасажирськиг/пасажирськовантажних), які планується придбати</t>
  </si>
  <si>
    <t>кількість тракторів, які планується придбати</t>
  </si>
  <si>
    <t>кількість напівпричепів із розвантаженням та додатковим навісним обладнанням, які планується придбати</t>
  </si>
  <si>
    <t>кількість  конструкцій "Дзвін Пам`яті " , які планується встановити на Алеї Слави на міському кладовищі по вул. О.Довбуша, 420</t>
  </si>
  <si>
    <t>розрахунок</t>
  </si>
  <si>
    <t>кількість відвалів до трактора КАТА КD 1104 , які планується придбати</t>
  </si>
  <si>
    <t>кількість підприємств, яким надаються внески до статутного господарства</t>
  </si>
  <si>
    <t>Кількість підприємсвт, яким надаються внески до статутного капіталу (Т)</t>
  </si>
  <si>
    <t>кількість дитячих майданчиків на яких планується провести капітальний ремонт</t>
  </si>
  <si>
    <t>кількість нежитлових будівель в парку ім. К.Трильовського на яких планується провести капітальний ремонт</t>
  </si>
  <si>
    <t>кількість щіток комунальних , які планується придбати</t>
  </si>
  <si>
    <t>кількість причепів самоскидних, які планується придбати</t>
  </si>
  <si>
    <t>ефективності</t>
  </si>
  <si>
    <t>середня вартість придбання 1 автогрейдера SDLG G9165F</t>
  </si>
  <si>
    <t>середня вартість придбання 1 екскаватора-навантажувача JCB</t>
  </si>
  <si>
    <t>середня вартість придбання 1 підміально-прибиральноъ машини МС250</t>
  </si>
  <si>
    <t>середня вартість придбання 1 придбання сміттєвоза із заднім завантаженням</t>
  </si>
  <si>
    <t>середня вартість придбання 1 бульдозера</t>
  </si>
  <si>
    <t>середня вартість придбання 1  навантажувача самохідного</t>
  </si>
  <si>
    <t>середня вартість придбання 1 трактора-газонокосарки</t>
  </si>
  <si>
    <t>середня вартість зобов`язань за придбання 1 екскаватора  на умовах фінансового лізингу згідно розпорядження КМУ від 13 грудня 2021 року №1647-р які залишилось сплатити</t>
  </si>
  <si>
    <t>середня вартість придбання 1 лафети для перевезення екскаватора</t>
  </si>
  <si>
    <t>Середня вартість придбання 1  апарата високого тиску з підігрівом на шасі на базі трейлера</t>
  </si>
  <si>
    <t>середня вартість придбання 1 вантажного спеціалізованого фургону ГАЗ-66</t>
  </si>
  <si>
    <t>середня вартість придбання 1 тракторних причепів 2 ПТС-4</t>
  </si>
  <si>
    <t>середня вартість придбання 1 гідравлічного дискового обрізувача дерев</t>
  </si>
  <si>
    <t>середня вартість придбання 1  екскаватора-навантажувача з додаткови навісним обладнанням</t>
  </si>
  <si>
    <t>середня вартість придбання 1  трактора КАТА КЕ504</t>
  </si>
  <si>
    <t>середня вартість придбання 1 вантажного спеціалізованого фургону ГАЗ-66*</t>
  </si>
  <si>
    <t>середня вартість придбання 1 легкового автомобіля (пасажирського/пасажирськовантажного)</t>
  </si>
  <si>
    <t>середня вартість придбання 1 трактора</t>
  </si>
  <si>
    <t>середня вартість придбання 1 напівпричепа із розвантаженням та додатковим навісним обладнанням</t>
  </si>
  <si>
    <t>середня вартість придбання 1 відвалу до трактора КАТА КD 1104</t>
  </si>
  <si>
    <t>розмір внесків управління комунального господарства до статутного капіталу для КП "Коломияводоканал"</t>
  </si>
  <si>
    <t>Розмір внесків управління комунального господарства до статутного капіталу для КП "Коломиятеплосервіс"</t>
  </si>
  <si>
    <t>середня вартість проведення капітального ремонту 1 дитячого майданчика</t>
  </si>
  <si>
    <t>середня вартість проведення капітального ремонту 1 нежитлової будівлі в парку ім. К.Трильовського в м.Коломия</t>
  </si>
  <si>
    <t>середня вартість придбання 1 щітки комунальної</t>
  </si>
  <si>
    <t>середня вартість придбання 1 причепа самоскидного</t>
  </si>
  <si>
    <t>якості</t>
  </si>
  <si>
    <t>Співвідношення поповнення статутного капіталу до розміру статутного капіталу на початок року</t>
  </si>
  <si>
    <t>відс.</t>
  </si>
  <si>
    <t>відсоток погашення кредиторської заборгованості</t>
  </si>
  <si>
    <t>Співвідношення поповнення статутного капіталу до розміру статутного капіталу на початок року КП "Зеленосвіт»</t>
  </si>
  <si>
    <t>Співвідношення поповнення статутного капіталу до розміру статутного капіталу на початок року  КП "Коломийська міська ритуальна служба"</t>
  </si>
  <si>
    <t>Співвідношення поповнення статутного капіталу до розміру статутного капіталу на початок року по КП "Коломияводоканал"</t>
  </si>
  <si>
    <t>Співвідношення поповнення статутного капіталу до розміру статутного капіталу на початок року по КП "Коломиятеплосервіс"</t>
  </si>
  <si>
    <t>Співвідношення поповнення статутного капіталу до розміру статутного капіталу на початок року.</t>
  </si>
  <si>
    <t>Відхилення не значне</t>
  </si>
  <si>
    <t>Відхилення пов`язане із меншою сумою касових видатків  ніж було заплановано. Касові видатки склали 2838000,00 грн із запланованих 2891000,00 грн, що призвело до зменшення співвідношення на 6%</t>
  </si>
  <si>
    <t>Підтримка підприємств комунальної форми власності</t>
  </si>
  <si>
    <t>Забезпеченно внески у статутний капітал комунальних підприємств " Коломиятеплоскервіс",  "Коломияводоканал", погашення кредиторської заборгованості за 2022 рік КП "Полігон екологія", поповнення статутного капіталу КП  "Зеленосвіт", КП "Полігон екологія",  КП «Коломийська міська ритуальна служба»,"Коломийський центр туризму та дозвілля","  у сумі 1603 6 5073,23							 грн. із 160 418 485,00							 грн запланованих.  У зв`язку з укладенням договорі за результатами проведених закупівель на суми менші від запланованих виникла економія коштів у загальній сумі 53 411,68 грн.</t>
  </si>
  <si>
    <t>Впродовж 2023 року забезпеченно внески у статутний капітал комунальних підприємств " Коломиятеплоскервіс", "Коломияводоканал", погашення кредиторської заборгованості за 2022 рік КП "Полігон екологія", поповнення статутного капіталу КП  "Зеленосвіт", КП "Полігон екологія",  КП «Коломийська міська ритуальна служба»,"Коломийський центр туризму та дозвілля".  Відсоток виконання складає 100%</t>
  </si>
  <si>
    <t>3100000</t>
  </si>
  <si>
    <t>Начальник УКГ</t>
  </si>
  <si>
    <t>Начальник відділу економічного аналізу та планування</t>
  </si>
  <si>
    <t>Андрій РАДОВЕЦЬ</t>
  </si>
  <si>
    <t>Марта ОЛЕКСЮК</t>
  </si>
  <si>
    <t>31692820</t>
  </si>
  <si>
    <t>0953000000</t>
  </si>
  <si>
    <t xml:space="preserve">  гривень</t>
  </si>
  <si>
    <t>місцевого бюджету на 2023  рік</t>
  </si>
  <si>
    <t>3117670</t>
  </si>
  <si>
    <t>Внески до статутного капіталу суб`єктів господарювання</t>
  </si>
  <si>
    <t>Управлiння комунального господарства Коломийської мiської ради</t>
  </si>
  <si>
    <t>3110000</t>
  </si>
  <si>
    <t>7670</t>
  </si>
  <si>
    <t>0490</t>
  </si>
  <si>
    <t>1.Поповнення статутного капіталу КП «Полігон Екологія»</t>
  </si>
  <si>
    <t>2. Забезпечити погашення кредиторської заборгованості, поповнення статутного капіталу КП "Полігон Екологія"</t>
  </si>
  <si>
    <t>3. Поповнення статутного капіталу КП «Зеленосвіт»</t>
  </si>
  <si>
    <t>4. Поповнення статутного капіталу КП «Коломийська міська ритуальна служба»</t>
  </si>
  <si>
    <t>5. Управління комунального господарства (внески до статутного капіталу КП «Коломияводоканал»)</t>
  </si>
  <si>
    <t>6. Управління комунального господарства (внески до статутного капіталу КП «Коломиятеплосервіс»)</t>
  </si>
  <si>
    <t>7. Поповнення статутного капіталу "Коломийський центр туризму та дозвілля"</t>
  </si>
  <si>
    <t>якості.</t>
  </si>
  <si>
    <t>1. Поповнення статутного капіталу КП «Полігон Екологія»</t>
  </si>
  <si>
    <t>3.Поповнення статутного капіталу КП «Зеленосвіт»</t>
  </si>
  <si>
    <t>рішення міської ради від 07.12.2023 р. №3261-49/2023</t>
  </si>
  <si>
    <t>наказ УКГ від 14.12.2023р № 109-О</t>
  </si>
  <si>
    <t>середня вартість придбання 1 тракторного самоскидного причепа</t>
  </si>
  <si>
    <t>середня вартість встановлення 1  конструкцій "Дзвін Пам`яті " на Алеї Слави на міському кладовищі по вул. О.Довбуша, 420</t>
  </si>
  <si>
    <t>Розбіжність на суму 410,75 грн пояснюється здійсненням закупівлі техніки через систему Прозорро</t>
  </si>
  <si>
    <t>Розбіжність на суму 53 000,00 грн між затвердженими та досягнутими показниками пояснюється здійсненням закупівель через систему Прозорро</t>
  </si>
  <si>
    <t>Розбіжність на суму 20 000,00 грн пояснюється здійсненням закупівель через систему Прозорро</t>
  </si>
  <si>
    <t>Розбіжність на суму  33 000,00 грн пояснюється здійсненням закупівлі техніки через систему Прозорро</t>
  </si>
  <si>
    <t>Розбіжність на суму 20 000,00 грн пояснюється здійсненням закупівлі конструкції через систему Прозорро</t>
  </si>
  <si>
    <t>Розбіжність на сум 410,75 грн між затвердженими та досягнутими показниками пояснюється здійсненням закупівлі техніки через систему Прозорро</t>
  </si>
  <si>
    <t>затрат **</t>
  </si>
  <si>
    <t>якості /</t>
  </si>
  <si>
    <t>затрат *</t>
  </si>
  <si>
    <t>затрат 1</t>
  </si>
  <si>
    <t>якості ,</t>
  </si>
  <si>
    <t>затрат .</t>
  </si>
  <si>
    <t>ефективності ,</t>
  </si>
  <si>
    <t>ефективності ..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</si>
</sst>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/>
    <xf numFmtId="0" fontId="1" fillId="2" borderId="0" xfId="0" applyNumberFormat="1" applyFont="1" applyFill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2" xfId="0" applyNumberFormat="1" applyFont="1" applyFill="1" applyBorder="1" applyAlignment="1">
      <alignment horizontal="left" vertical="center" wrapText="1" shrinkToFit="1"/>
    </xf>
    <xf numFmtId="0" fontId="0" fillId="2" borderId="2" xfId="0" applyNumberFormat="1" applyFont="1" applyFill="1" applyBorder="1" applyAlignment="1">
      <alignment horizontal="left" vertical="center" wrapText="1" shrinkToFit="1"/>
    </xf>
    <xf numFmtId="0" fontId="0" fillId="2" borderId="3" xfId="0" applyNumberFormat="1" applyFont="1" applyFill="1" applyBorder="1" applyAlignment="1">
      <alignment horizontal="left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ont="1" applyFill="1"/>
    <xf numFmtId="0" fontId="0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9" fillId="2" borderId="1" xfId="0" quotePrefix="1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4" fontId="15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 shrinkToFit="1"/>
    </xf>
    <xf numFmtId="0" fontId="15" fillId="2" borderId="2" xfId="0" applyFont="1" applyFill="1" applyBorder="1" applyAlignment="1">
      <alignment horizontal="left" vertical="center" wrapText="1" shrinkToFit="1"/>
    </xf>
    <xf numFmtId="0" fontId="15" fillId="2" borderId="3" xfId="0" applyFont="1" applyFill="1" applyBorder="1" applyAlignment="1">
      <alignment horizontal="left" vertical="center" wrapText="1" shrinkToFit="1"/>
    </xf>
    <xf numFmtId="0" fontId="15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1" fillId="2" borderId="5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/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/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center" vertical="top"/>
    </xf>
    <xf numFmtId="0" fontId="0" fillId="2" borderId="3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/>
    <xf numFmtId="0" fontId="0" fillId="2" borderId="3" xfId="0" applyFont="1" applyFill="1" applyBorder="1"/>
    <xf numFmtId="0" fontId="6" fillId="2" borderId="4" xfId="0" applyNumberFormat="1" applyFont="1" applyFill="1" applyBorder="1" applyAlignment="1">
      <alignment horizontal="left" vertical="center" wrapText="1" shrinkToFit="1"/>
    </xf>
    <xf numFmtId="0" fontId="6" fillId="2" borderId="2" xfId="0" applyNumberFormat="1" applyFont="1" applyFill="1" applyBorder="1" applyAlignment="1">
      <alignment horizontal="left" vertical="center" wrapText="1" shrinkToFit="1"/>
    </xf>
    <xf numFmtId="0" fontId="17" fillId="2" borderId="2" xfId="0" applyNumberFormat="1" applyFont="1" applyFill="1" applyBorder="1" applyAlignment="1">
      <alignment horizontal="left" vertical="center" wrapText="1" shrinkToFit="1"/>
    </xf>
    <xf numFmtId="0" fontId="17" fillId="2" borderId="3" xfId="0" applyNumberFormat="1" applyFont="1" applyFill="1" applyBorder="1" applyAlignment="1">
      <alignment horizontal="left" vertical="center" wrapText="1" shrinkToFit="1"/>
    </xf>
    <xf numFmtId="0" fontId="3" fillId="2" borderId="0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/>
    <xf numFmtId="0" fontId="6" fillId="2" borderId="0" xfId="0" applyNumberFormat="1" applyFont="1" applyFill="1"/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 shrinkToFit="1"/>
    </xf>
    <xf numFmtId="0" fontId="6" fillId="2" borderId="2" xfId="0" applyNumberFormat="1" applyFont="1" applyFill="1" applyBorder="1" applyAlignment="1">
      <alignment horizontal="left" vertical="center" wrapText="1" shrinkToFit="1"/>
    </xf>
    <xf numFmtId="0" fontId="17" fillId="2" borderId="2" xfId="0" applyNumberFormat="1" applyFont="1" applyFill="1" applyBorder="1" applyAlignment="1">
      <alignment horizontal="left" vertical="center" wrapText="1" shrinkToFit="1"/>
    </xf>
    <xf numFmtId="0" fontId="17" fillId="2" borderId="3" xfId="0" applyNumberFormat="1" applyFont="1" applyFill="1" applyBorder="1" applyAlignment="1">
      <alignment horizontal="left" vertical="center" wrapText="1" shrinkToFit="1"/>
    </xf>
    <xf numFmtId="0" fontId="3" fillId="2" borderId="0" xfId="0" quotePrefix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0" fontId="3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2"/>
  <sheetViews>
    <sheetView tabSelected="1" topLeftCell="A2" zoomScaleNormal="100" workbookViewId="0">
      <selection activeCell="O6" sqref="O6"/>
    </sheetView>
  </sheetViews>
  <sheetFormatPr defaultRowHeight="12.75"/>
  <cols>
    <col min="1" max="1" width="3.28515625" style="18" customWidth="1"/>
    <col min="2" max="2" width="3.42578125" style="18" customWidth="1"/>
    <col min="3" max="54" width="2.85546875" style="18" customWidth="1"/>
    <col min="55" max="55" width="4.140625" style="18" customWidth="1"/>
    <col min="56" max="77" width="2.85546875" style="18" customWidth="1"/>
    <col min="78" max="78" width="3" style="18" customWidth="1"/>
    <col min="79" max="79" width="4.42578125" style="18" hidden="1" customWidth="1"/>
    <col min="80" max="80" width="2.28515625" style="18" customWidth="1"/>
    <col min="81" max="16384" width="9.140625" style="18"/>
  </cols>
  <sheetData>
    <row r="1" spans="1:64" ht="9" hidden="1" customHeight="1"/>
    <row r="2" spans="1:64" ht="9" customHeight="1">
      <c r="AO2" s="19" t="s">
        <v>59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 ht="9" customHeight="1"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4" ht="15.75" customHeight="1"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ht="15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9.75" hidden="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ht="9.75" hidden="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8.25" hidden="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ht="15.75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>
      <c r="A12" s="22" t="s">
        <v>214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ht="27.95" customHeight="1">
      <c r="A14" s="24" t="s">
        <v>7</v>
      </c>
      <c r="B14" s="25" t="s">
        <v>206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8" t="s">
        <v>217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0"/>
      <c r="AU14" s="25" t="s">
        <v>211</v>
      </c>
      <c r="AV14" s="26"/>
      <c r="AW14" s="26"/>
      <c r="AX14" s="26"/>
      <c r="AY14" s="26"/>
      <c r="AZ14" s="26"/>
      <c r="BA14" s="26"/>
      <c r="BB14" s="26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1.75" customHeight="1">
      <c r="A15" s="31"/>
      <c r="B15" s="32" t="s">
        <v>51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3" t="s">
        <v>52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1"/>
      <c r="AU15" s="32" t="s">
        <v>53</v>
      </c>
      <c r="AV15" s="32"/>
      <c r="AW15" s="32"/>
      <c r="AX15" s="32"/>
      <c r="AY15" s="32"/>
      <c r="AZ15" s="32"/>
      <c r="BA15" s="32"/>
      <c r="BB15" s="32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6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35"/>
      <c r="BG16" s="35"/>
      <c r="BH16" s="35"/>
      <c r="BI16" s="35"/>
      <c r="BJ16" s="35"/>
      <c r="BK16" s="35"/>
      <c r="BL16" s="35"/>
    </row>
    <row r="17" spans="1:79" ht="27.95" customHeight="1">
      <c r="A17" s="36" t="s">
        <v>33</v>
      </c>
      <c r="B17" s="25" t="s">
        <v>218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 t="s">
        <v>217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25" t="s">
        <v>211</v>
      </c>
      <c r="AV17" s="26"/>
      <c r="AW17" s="26"/>
      <c r="AX17" s="26"/>
      <c r="AY17" s="26"/>
      <c r="AZ17" s="26"/>
      <c r="BA17" s="26"/>
      <c r="BB17" s="26"/>
      <c r="BC17" s="37"/>
      <c r="BD17" s="37"/>
      <c r="BE17" s="37"/>
      <c r="BF17" s="37"/>
      <c r="BG17" s="37"/>
      <c r="BH17" s="37"/>
      <c r="BI17" s="37"/>
      <c r="BJ17" s="37"/>
      <c r="BK17" s="37"/>
      <c r="BL17" s="38"/>
    </row>
    <row r="18" spans="1:79" ht="23.25" customHeight="1">
      <c r="A18" s="39"/>
      <c r="B18" s="32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3" t="s">
        <v>54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1"/>
      <c r="AU18" s="32" t="s">
        <v>53</v>
      </c>
      <c r="AV18" s="32"/>
      <c r="AW18" s="32"/>
      <c r="AX18" s="32"/>
      <c r="AY18" s="32"/>
      <c r="AZ18" s="32"/>
      <c r="BA18" s="32"/>
      <c r="BB18" s="32"/>
      <c r="BC18" s="40"/>
      <c r="BD18" s="40"/>
      <c r="BE18" s="40"/>
      <c r="BF18" s="40"/>
      <c r="BG18" s="40"/>
      <c r="BH18" s="40"/>
      <c r="BI18" s="40"/>
      <c r="BJ18" s="40"/>
      <c r="BK18" s="41"/>
      <c r="BL18" s="40"/>
    </row>
    <row r="19" spans="1:79" ht="6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t="28.5" customHeight="1">
      <c r="A20" s="24" t="s">
        <v>34</v>
      </c>
      <c r="B20" s="25" t="s">
        <v>215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4"/>
      <c r="N20" s="25" t="s">
        <v>219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7"/>
      <c r="AA20" s="25" t="s">
        <v>220</v>
      </c>
      <c r="AB20" s="26"/>
      <c r="AC20" s="26"/>
      <c r="AD20" s="26"/>
      <c r="AE20" s="26"/>
      <c r="AF20" s="26"/>
      <c r="AG20" s="26"/>
      <c r="AH20" s="26"/>
      <c r="AI20" s="26"/>
      <c r="AJ20" s="37"/>
      <c r="AK20" s="42" t="s">
        <v>216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7"/>
      <c r="BE20" s="25" t="s">
        <v>212</v>
      </c>
      <c r="BF20" s="26"/>
      <c r="BG20" s="26"/>
      <c r="BH20" s="26"/>
      <c r="BI20" s="26"/>
      <c r="BJ20" s="26"/>
      <c r="BK20" s="26"/>
      <c r="BL20" s="26"/>
    </row>
    <row r="21" spans="1:79" ht="23.25" customHeight="1">
      <c r="A21" s="34"/>
      <c r="B21" s="32" t="s">
        <v>51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4"/>
      <c r="N21" s="32" t="s">
        <v>55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40"/>
      <c r="AA21" s="43" t="s">
        <v>56</v>
      </c>
      <c r="AB21" s="43"/>
      <c r="AC21" s="43"/>
      <c r="AD21" s="43"/>
      <c r="AE21" s="43"/>
      <c r="AF21" s="43"/>
      <c r="AG21" s="43"/>
      <c r="AH21" s="43"/>
      <c r="AI21" s="43"/>
      <c r="AJ21" s="40"/>
      <c r="AK21" s="44" t="s">
        <v>57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0"/>
      <c r="BE21" s="32" t="s">
        <v>58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45" t="s">
        <v>80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>
      <c r="A24" s="46" t="s">
        <v>3</v>
      </c>
      <c r="B24" s="46"/>
      <c r="C24" s="46"/>
      <c r="D24" s="46"/>
      <c r="E24" s="46"/>
      <c r="F24" s="46"/>
      <c r="G24" s="47" t="s">
        <v>38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>
      <c r="A25" s="12" t="s">
        <v>36</v>
      </c>
      <c r="B25" s="12"/>
      <c r="C25" s="12"/>
      <c r="D25" s="12"/>
      <c r="E25" s="12"/>
      <c r="F25" s="12"/>
      <c r="G25" s="50" t="s">
        <v>14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  <c r="CA25" s="18" t="s">
        <v>49</v>
      </c>
    </row>
    <row r="26" spans="1:79" ht="15.75" customHeight="1">
      <c r="A26" s="12">
        <v>1</v>
      </c>
      <c r="B26" s="12"/>
      <c r="C26" s="12"/>
      <c r="D26" s="12"/>
      <c r="E26" s="12"/>
      <c r="F26" s="12"/>
      <c r="G26" s="5" t="s">
        <v>81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7"/>
      <c r="CA26" s="18" t="s">
        <v>47</v>
      </c>
    </row>
    <row r="27" spans="1:79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95" customHeight="1">
      <c r="A28" s="45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5.95" customHeight="1">
      <c r="A29" s="54" t="s">
        <v>203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2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15.75" customHeight="1">
      <c r="A31" s="45" t="s">
        <v>41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79" ht="27.75" customHeight="1">
      <c r="A32" s="46" t="s">
        <v>3</v>
      </c>
      <c r="B32" s="46"/>
      <c r="C32" s="46"/>
      <c r="D32" s="46"/>
      <c r="E32" s="46"/>
      <c r="F32" s="46"/>
      <c r="G32" s="47" t="s">
        <v>39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79" ht="10.5" hidden="1" customHeight="1">
      <c r="A33" s="12" t="s">
        <v>13</v>
      </c>
      <c r="B33" s="12"/>
      <c r="C33" s="12"/>
      <c r="D33" s="12"/>
      <c r="E33" s="12"/>
      <c r="F33" s="12"/>
      <c r="G33" s="50" t="s">
        <v>14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  <c r="CA33" s="18" t="s">
        <v>50</v>
      </c>
    </row>
    <row r="34" spans="1:79" ht="15" customHeight="1">
      <c r="A34" s="12">
        <v>1</v>
      </c>
      <c r="B34" s="12"/>
      <c r="C34" s="12"/>
      <c r="D34" s="12"/>
      <c r="E34" s="12"/>
      <c r="F34" s="12"/>
      <c r="G34" s="5" t="s">
        <v>82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7"/>
      <c r="CA34" s="18" t="s">
        <v>48</v>
      </c>
    </row>
    <row r="35" spans="1:79" ht="15" customHeight="1">
      <c r="A35" s="12">
        <v>2</v>
      </c>
      <c r="B35" s="12"/>
      <c r="C35" s="12"/>
      <c r="D35" s="12"/>
      <c r="E35" s="12"/>
      <c r="F35" s="12"/>
      <c r="G35" s="5" t="s">
        <v>83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7"/>
    </row>
    <row r="36" spans="1:79" ht="15" customHeight="1">
      <c r="A36" s="12">
        <v>3</v>
      </c>
      <c r="B36" s="12"/>
      <c r="C36" s="12"/>
      <c r="D36" s="12"/>
      <c r="E36" s="12"/>
      <c r="F36" s="12"/>
      <c r="G36" s="5" t="s">
        <v>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7"/>
    </row>
    <row r="38" spans="1:79" ht="15.75" customHeight="1">
      <c r="A38" s="45" t="s">
        <v>74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.75" customHeight="1">
      <c r="A39" s="45" t="s">
        <v>75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79" ht="15" customHeight="1">
      <c r="A40" s="57" t="s">
        <v>213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8" customHeight="1">
      <c r="A41" s="58" t="s">
        <v>3</v>
      </c>
      <c r="B41" s="58"/>
      <c r="C41" s="58" t="s">
        <v>67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 t="s">
        <v>25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 t="s">
        <v>44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 t="s">
        <v>0</v>
      </c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</row>
    <row r="42" spans="1:79" ht="29.1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 t="s">
        <v>2</v>
      </c>
      <c r="AB42" s="58"/>
      <c r="AC42" s="58"/>
      <c r="AD42" s="58"/>
      <c r="AE42" s="58"/>
      <c r="AF42" s="58" t="s">
        <v>1</v>
      </c>
      <c r="AG42" s="58"/>
      <c r="AH42" s="58"/>
      <c r="AI42" s="58"/>
      <c r="AJ42" s="58"/>
      <c r="AK42" s="58" t="s">
        <v>26</v>
      </c>
      <c r="AL42" s="58"/>
      <c r="AM42" s="58"/>
      <c r="AN42" s="58"/>
      <c r="AO42" s="58"/>
      <c r="AP42" s="58" t="s">
        <v>2</v>
      </c>
      <c r="AQ42" s="58"/>
      <c r="AR42" s="58"/>
      <c r="AS42" s="58"/>
      <c r="AT42" s="58"/>
      <c r="AU42" s="58" t="s">
        <v>1</v>
      </c>
      <c r="AV42" s="58"/>
      <c r="AW42" s="58"/>
      <c r="AX42" s="58"/>
      <c r="AY42" s="58"/>
      <c r="AZ42" s="58" t="s">
        <v>26</v>
      </c>
      <c r="BA42" s="58"/>
      <c r="BB42" s="58"/>
      <c r="BC42" s="58"/>
      <c r="BD42" s="58" t="s">
        <v>2</v>
      </c>
      <c r="BE42" s="58"/>
      <c r="BF42" s="58"/>
      <c r="BG42" s="58"/>
      <c r="BH42" s="58"/>
      <c r="BI42" s="58" t="s">
        <v>1</v>
      </c>
      <c r="BJ42" s="58"/>
      <c r="BK42" s="58"/>
      <c r="BL42" s="58"/>
      <c r="BM42" s="58"/>
      <c r="BN42" s="58" t="s">
        <v>27</v>
      </c>
      <c r="BO42" s="58"/>
      <c r="BP42" s="58"/>
      <c r="BQ42" s="58"/>
    </row>
    <row r="43" spans="1:79" ht="15.95" customHeight="1">
      <c r="A43" s="58">
        <v>1</v>
      </c>
      <c r="B43" s="58"/>
      <c r="C43" s="58">
        <v>2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>
        <v>3</v>
      </c>
      <c r="AB43" s="60"/>
      <c r="AC43" s="60"/>
      <c r="AD43" s="60"/>
      <c r="AE43" s="61"/>
      <c r="AF43" s="59">
        <v>4</v>
      </c>
      <c r="AG43" s="60"/>
      <c r="AH43" s="60"/>
      <c r="AI43" s="60"/>
      <c r="AJ43" s="61"/>
      <c r="AK43" s="59">
        <v>5</v>
      </c>
      <c r="AL43" s="60"/>
      <c r="AM43" s="60"/>
      <c r="AN43" s="60"/>
      <c r="AO43" s="61"/>
      <c r="AP43" s="59">
        <v>6</v>
      </c>
      <c r="AQ43" s="60"/>
      <c r="AR43" s="60"/>
      <c r="AS43" s="60"/>
      <c r="AT43" s="61"/>
      <c r="AU43" s="59">
        <v>7</v>
      </c>
      <c r="AV43" s="60"/>
      <c r="AW43" s="60"/>
      <c r="AX43" s="60"/>
      <c r="AY43" s="61"/>
      <c r="AZ43" s="59">
        <v>8</v>
      </c>
      <c r="BA43" s="60"/>
      <c r="BB43" s="60"/>
      <c r="BC43" s="61"/>
      <c r="BD43" s="59">
        <v>9</v>
      </c>
      <c r="BE43" s="60"/>
      <c r="BF43" s="60"/>
      <c r="BG43" s="60"/>
      <c r="BH43" s="61"/>
      <c r="BI43" s="58">
        <v>10</v>
      </c>
      <c r="BJ43" s="58"/>
      <c r="BK43" s="58"/>
      <c r="BL43" s="58"/>
      <c r="BM43" s="58"/>
      <c r="BN43" s="58">
        <v>11</v>
      </c>
      <c r="BO43" s="58"/>
      <c r="BP43" s="58"/>
      <c r="BQ43" s="58"/>
    </row>
    <row r="44" spans="1:79" ht="15.75" hidden="1" customHeight="1">
      <c r="A44" s="12" t="s">
        <v>13</v>
      </c>
      <c r="B44" s="12"/>
      <c r="C44" s="62" t="s">
        <v>14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64" t="s">
        <v>10</v>
      </c>
      <c r="AB44" s="64"/>
      <c r="AC44" s="64"/>
      <c r="AD44" s="64"/>
      <c r="AE44" s="64"/>
      <c r="AF44" s="64" t="s">
        <v>9</v>
      </c>
      <c r="AG44" s="64"/>
      <c r="AH44" s="64"/>
      <c r="AI44" s="64"/>
      <c r="AJ44" s="64"/>
      <c r="AK44" s="65" t="s">
        <v>16</v>
      </c>
      <c r="AL44" s="65"/>
      <c r="AM44" s="65"/>
      <c r="AN44" s="65"/>
      <c r="AO44" s="65"/>
      <c r="AP44" s="64" t="s">
        <v>11</v>
      </c>
      <c r="AQ44" s="64"/>
      <c r="AR44" s="64"/>
      <c r="AS44" s="64"/>
      <c r="AT44" s="64"/>
      <c r="AU44" s="64" t="s">
        <v>12</v>
      </c>
      <c r="AV44" s="64"/>
      <c r="AW44" s="64"/>
      <c r="AX44" s="64"/>
      <c r="AY44" s="64"/>
      <c r="AZ44" s="65" t="s">
        <v>16</v>
      </c>
      <c r="BA44" s="65"/>
      <c r="BB44" s="65"/>
      <c r="BC44" s="65"/>
      <c r="BD44" s="4" t="s">
        <v>31</v>
      </c>
      <c r="BE44" s="4"/>
      <c r="BF44" s="4"/>
      <c r="BG44" s="4"/>
      <c r="BH44" s="4"/>
      <c r="BI44" s="4" t="s">
        <v>31</v>
      </c>
      <c r="BJ44" s="4"/>
      <c r="BK44" s="4"/>
      <c r="BL44" s="4"/>
      <c r="BM44" s="4"/>
      <c r="BN44" s="66" t="s">
        <v>16</v>
      </c>
      <c r="BO44" s="66"/>
      <c r="BP44" s="66"/>
      <c r="BQ44" s="66"/>
      <c r="CA44" s="18" t="s">
        <v>19</v>
      </c>
    </row>
    <row r="45" spans="1:79" ht="15" customHeight="1">
      <c r="A45" s="67">
        <v>1</v>
      </c>
      <c r="B45" s="67"/>
      <c r="C45" s="68" t="s">
        <v>85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  <c r="AA45" s="69">
        <v>0</v>
      </c>
      <c r="AB45" s="69"/>
      <c r="AC45" s="69"/>
      <c r="AD45" s="69"/>
      <c r="AE45" s="69"/>
      <c r="AF45" s="69">
        <v>46764176.780000001</v>
      </c>
      <c r="AG45" s="69"/>
      <c r="AH45" s="69"/>
      <c r="AI45" s="69"/>
      <c r="AJ45" s="69"/>
      <c r="AK45" s="69">
        <f t="shared" ref="AK45:AK52" si="0">AA45+AF45</f>
        <v>46764176.780000001</v>
      </c>
      <c r="AL45" s="69"/>
      <c r="AM45" s="69"/>
      <c r="AN45" s="69"/>
      <c r="AO45" s="69"/>
      <c r="AP45" s="69">
        <v>0</v>
      </c>
      <c r="AQ45" s="69"/>
      <c r="AR45" s="69"/>
      <c r="AS45" s="69"/>
      <c r="AT45" s="69"/>
      <c r="AU45" s="69">
        <v>46764176.689999998</v>
      </c>
      <c r="AV45" s="69"/>
      <c r="AW45" s="69"/>
      <c r="AX45" s="69"/>
      <c r="AY45" s="69"/>
      <c r="AZ45" s="69">
        <f t="shared" ref="AZ45:AZ52" si="1">AP45+AU45</f>
        <v>46764176.689999998</v>
      </c>
      <c r="BA45" s="69"/>
      <c r="BB45" s="69"/>
      <c r="BC45" s="69"/>
      <c r="BD45" s="69">
        <f t="shared" ref="BD45:BD52" si="2">AP45-AA45</f>
        <v>0</v>
      </c>
      <c r="BE45" s="69"/>
      <c r="BF45" s="69"/>
      <c r="BG45" s="69"/>
      <c r="BH45" s="69"/>
      <c r="BI45" s="69">
        <f t="shared" ref="BI45:BI52" si="3">AU45-AF45</f>
        <v>-9.0000003576278687E-2</v>
      </c>
      <c r="BJ45" s="69"/>
      <c r="BK45" s="69"/>
      <c r="BL45" s="69"/>
      <c r="BM45" s="69"/>
      <c r="BN45" s="69">
        <f t="shared" ref="BN45:BN52" si="4">BD45+BI45</f>
        <v>-9.0000003576278687E-2</v>
      </c>
      <c r="BO45" s="69"/>
      <c r="BP45" s="69"/>
      <c r="BQ45" s="69"/>
      <c r="CA45" s="18" t="s">
        <v>20</v>
      </c>
    </row>
    <row r="46" spans="1:79" ht="25.5" customHeight="1">
      <c r="A46" s="67">
        <v>2</v>
      </c>
      <c r="B46" s="67"/>
      <c r="C46" s="68" t="s">
        <v>86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  <c r="AA46" s="69">
        <v>0</v>
      </c>
      <c r="AB46" s="69"/>
      <c r="AC46" s="69"/>
      <c r="AD46" s="69"/>
      <c r="AE46" s="69"/>
      <c r="AF46" s="69">
        <v>154222.22</v>
      </c>
      <c r="AG46" s="69"/>
      <c r="AH46" s="69"/>
      <c r="AI46" s="69"/>
      <c r="AJ46" s="69"/>
      <c r="AK46" s="69">
        <f t="shared" si="0"/>
        <v>154222.22</v>
      </c>
      <c r="AL46" s="69"/>
      <c r="AM46" s="69"/>
      <c r="AN46" s="69"/>
      <c r="AO46" s="69"/>
      <c r="AP46" s="69">
        <v>0</v>
      </c>
      <c r="AQ46" s="69"/>
      <c r="AR46" s="69"/>
      <c r="AS46" s="69"/>
      <c r="AT46" s="69"/>
      <c r="AU46" s="69">
        <v>154222.22</v>
      </c>
      <c r="AV46" s="69"/>
      <c r="AW46" s="69"/>
      <c r="AX46" s="69"/>
      <c r="AY46" s="69"/>
      <c r="AZ46" s="69">
        <f t="shared" si="1"/>
        <v>154222.22</v>
      </c>
      <c r="BA46" s="69"/>
      <c r="BB46" s="69"/>
      <c r="BC46" s="69"/>
      <c r="BD46" s="69">
        <f t="shared" si="2"/>
        <v>0</v>
      </c>
      <c r="BE46" s="69"/>
      <c r="BF46" s="69"/>
      <c r="BG46" s="69"/>
      <c r="BH46" s="69"/>
      <c r="BI46" s="69">
        <f t="shared" si="3"/>
        <v>0</v>
      </c>
      <c r="BJ46" s="69"/>
      <c r="BK46" s="69"/>
      <c r="BL46" s="69"/>
      <c r="BM46" s="69"/>
      <c r="BN46" s="69">
        <f t="shared" si="4"/>
        <v>0</v>
      </c>
      <c r="BO46" s="69"/>
      <c r="BP46" s="69"/>
      <c r="BQ46" s="69"/>
    </row>
    <row r="47" spans="1:79" ht="15" customHeight="1">
      <c r="A47" s="67">
        <v>3</v>
      </c>
      <c r="B47" s="67"/>
      <c r="C47" s="68" t="s">
        <v>87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  <c r="AA47" s="69">
        <v>0</v>
      </c>
      <c r="AB47" s="69"/>
      <c r="AC47" s="69"/>
      <c r="AD47" s="69"/>
      <c r="AE47" s="69"/>
      <c r="AF47" s="69">
        <v>4990601</v>
      </c>
      <c r="AG47" s="69"/>
      <c r="AH47" s="69"/>
      <c r="AI47" s="69"/>
      <c r="AJ47" s="69"/>
      <c r="AK47" s="69">
        <f t="shared" si="0"/>
        <v>4990601</v>
      </c>
      <c r="AL47" s="69"/>
      <c r="AM47" s="69"/>
      <c r="AN47" s="69"/>
      <c r="AO47" s="69"/>
      <c r="AP47" s="69">
        <v>0</v>
      </c>
      <c r="AQ47" s="69"/>
      <c r="AR47" s="69"/>
      <c r="AS47" s="69"/>
      <c r="AT47" s="69"/>
      <c r="AU47" s="69">
        <v>4990600.16</v>
      </c>
      <c r="AV47" s="69"/>
      <c r="AW47" s="69"/>
      <c r="AX47" s="69"/>
      <c r="AY47" s="69"/>
      <c r="AZ47" s="69">
        <f t="shared" si="1"/>
        <v>4990600.16</v>
      </c>
      <c r="BA47" s="69"/>
      <c r="BB47" s="69"/>
      <c r="BC47" s="69"/>
      <c r="BD47" s="69">
        <f t="shared" si="2"/>
        <v>0</v>
      </c>
      <c r="BE47" s="69"/>
      <c r="BF47" s="69"/>
      <c r="BG47" s="69"/>
      <c r="BH47" s="69"/>
      <c r="BI47" s="69">
        <f t="shared" si="3"/>
        <v>-0.83999999985098839</v>
      </c>
      <c r="BJ47" s="69"/>
      <c r="BK47" s="69"/>
      <c r="BL47" s="69"/>
      <c r="BM47" s="69"/>
      <c r="BN47" s="69">
        <f t="shared" si="4"/>
        <v>-0.83999999985098839</v>
      </c>
      <c r="BO47" s="69"/>
      <c r="BP47" s="69"/>
      <c r="BQ47" s="69"/>
    </row>
    <row r="48" spans="1:79" ht="15" customHeight="1">
      <c r="A48" s="67">
        <v>4</v>
      </c>
      <c r="B48" s="67"/>
      <c r="C48" s="68" t="s">
        <v>88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69">
        <v>0</v>
      </c>
      <c r="AB48" s="69"/>
      <c r="AC48" s="69"/>
      <c r="AD48" s="69"/>
      <c r="AE48" s="69"/>
      <c r="AF48" s="69">
        <v>2891000</v>
      </c>
      <c r="AG48" s="69"/>
      <c r="AH48" s="69"/>
      <c r="AI48" s="69"/>
      <c r="AJ48" s="69"/>
      <c r="AK48" s="69">
        <f t="shared" si="0"/>
        <v>2891000</v>
      </c>
      <c r="AL48" s="69"/>
      <c r="AM48" s="69"/>
      <c r="AN48" s="69"/>
      <c r="AO48" s="69"/>
      <c r="AP48" s="69">
        <v>0</v>
      </c>
      <c r="AQ48" s="69"/>
      <c r="AR48" s="69"/>
      <c r="AS48" s="69"/>
      <c r="AT48" s="69"/>
      <c r="AU48" s="69">
        <v>2838000</v>
      </c>
      <c r="AV48" s="69"/>
      <c r="AW48" s="69"/>
      <c r="AX48" s="69"/>
      <c r="AY48" s="69"/>
      <c r="AZ48" s="69">
        <f t="shared" si="1"/>
        <v>2838000</v>
      </c>
      <c r="BA48" s="69"/>
      <c r="BB48" s="69"/>
      <c r="BC48" s="69"/>
      <c r="BD48" s="69">
        <f t="shared" si="2"/>
        <v>0</v>
      </c>
      <c r="BE48" s="69"/>
      <c r="BF48" s="69"/>
      <c r="BG48" s="69"/>
      <c r="BH48" s="69"/>
      <c r="BI48" s="69">
        <f t="shared" si="3"/>
        <v>-53000</v>
      </c>
      <c r="BJ48" s="69"/>
      <c r="BK48" s="69"/>
      <c r="BL48" s="69"/>
      <c r="BM48" s="69"/>
      <c r="BN48" s="69">
        <f t="shared" si="4"/>
        <v>-53000</v>
      </c>
      <c r="BO48" s="69"/>
      <c r="BP48" s="69"/>
      <c r="BQ48" s="69"/>
    </row>
    <row r="49" spans="1:79" ht="25.5" customHeight="1">
      <c r="A49" s="67">
        <v>5</v>
      </c>
      <c r="B49" s="67"/>
      <c r="C49" s="68" t="s">
        <v>89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  <c r="AA49" s="69">
        <v>0</v>
      </c>
      <c r="AB49" s="69"/>
      <c r="AC49" s="69"/>
      <c r="AD49" s="69"/>
      <c r="AE49" s="69"/>
      <c r="AF49" s="69">
        <v>83718485</v>
      </c>
      <c r="AG49" s="69"/>
      <c r="AH49" s="69"/>
      <c r="AI49" s="69"/>
      <c r="AJ49" s="69"/>
      <c r="AK49" s="69">
        <f t="shared" si="0"/>
        <v>83718485</v>
      </c>
      <c r="AL49" s="69"/>
      <c r="AM49" s="69"/>
      <c r="AN49" s="69"/>
      <c r="AO49" s="69"/>
      <c r="AP49" s="69">
        <v>0</v>
      </c>
      <c r="AQ49" s="69"/>
      <c r="AR49" s="69"/>
      <c r="AS49" s="69"/>
      <c r="AT49" s="69"/>
      <c r="AU49" s="69">
        <v>83718485</v>
      </c>
      <c r="AV49" s="69"/>
      <c r="AW49" s="69"/>
      <c r="AX49" s="69"/>
      <c r="AY49" s="69"/>
      <c r="AZ49" s="69">
        <f t="shared" si="1"/>
        <v>83718485</v>
      </c>
      <c r="BA49" s="69"/>
      <c r="BB49" s="69"/>
      <c r="BC49" s="69"/>
      <c r="BD49" s="69">
        <f t="shared" si="2"/>
        <v>0</v>
      </c>
      <c r="BE49" s="69"/>
      <c r="BF49" s="69"/>
      <c r="BG49" s="69"/>
      <c r="BH49" s="69"/>
      <c r="BI49" s="69">
        <f t="shared" si="3"/>
        <v>0</v>
      </c>
      <c r="BJ49" s="69"/>
      <c r="BK49" s="69"/>
      <c r="BL49" s="69"/>
      <c r="BM49" s="69"/>
      <c r="BN49" s="69">
        <f t="shared" si="4"/>
        <v>0</v>
      </c>
      <c r="BO49" s="69"/>
      <c r="BP49" s="69"/>
      <c r="BQ49" s="69"/>
    </row>
    <row r="50" spans="1:79" ht="25.5" customHeight="1">
      <c r="A50" s="67">
        <v>6</v>
      </c>
      <c r="B50" s="67"/>
      <c r="C50" s="68" t="s">
        <v>90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  <c r="AA50" s="69">
        <v>0</v>
      </c>
      <c r="AB50" s="69"/>
      <c r="AC50" s="69"/>
      <c r="AD50" s="69"/>
      <c r="AE50" s="69"/>
      <c r="AF50" s="69">
        <v>20000000</v>
      </c>
      <c r="AG50" s="69"/>
      <c r="AH50" s="69"/>
      <c r="AI50" s="69"/>
      <c r="AJ50" s="69"/>
      <c r="AK50" s="69">
        <f t="shared" si="0"/>
        <v>20000000</v>
      </c>
      <c r="AL50" s="69"/>
      <c r="AM50" s="69"/>
      <c r="AN50" s="69"/>
      <c r="AO50" s="69"/>
      <c r="AP50" s="69">
        <v>0</v>
      </c>
      <c r="AQ50" s="69"/>
      <c r="AR50" s="69"/>
      <c r="AS50" s="69"/>
      <c r="AT50" s="69"/>
      <c r="AU50" s="69">
        <v>20000000</v>
      </c>
      <c r="AV50" s="69"/>
      <c r="AW50" s="69"/>
      <c r="AX50" s="69"/>
      <c r="AY50" s="69"/>
      <c r="AZ50" s="69">
        <f t="shared" si="1"/>
        <v>20000000</v>
      </c>
      <c r="BA50" s="69"/>
      <c r="BB50" s="69"/>
      <c r="BC50" s="69"/>
      <c r="BD50" s="69">
        <f t="shared" si="2"/>
        <v>0</v>
      </c>
      <c r="BE50" s="69"/>
      <c r="BF50" s="69"/>
      <c r="BG50" s="69"/>
      <c r="BH50" s="69"/>
      <c r="BI50" s="69">
        <f t="shared" si="3"/>
        <v>0</v>
      </c>
      <c r="BJ50" s="69"/>
      <c r="BK50" s="69"/>
      <c r="BL50" s="69"/>
      <c r="BM50" s="69"/>
      <c r="BN50" s="69">
        <f t="shared" si="4"/>
        <v>0</v>
      </c>
      <c r="BO50" s="69"/>
      <c r="BP50" s="69"/>
      <c r="BQ50" s="69"/>
    </row>
    <row r="51" spans="1:79" ht="15" customHeight="1">
      <c r="A51" s="67">
        <v>7</v>
      </c>
      <c r="B51" s="67"/>
      <c r="C51" s="68" t="s">
        <v>91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  <c r="AA51" s="69">
        <v>0</v>
      </c>
      <c r="AB51" s="69"/>
      <c r="AC51" s="69"/>
      <c r="AD51" s="69"/>
      <c r="AE51" s="69"/>
      <c r="AF51" s="69">
        <v>1900000</v>
      </c>
      <c r="AG51" s="69"/>
      <c r="AH51" s="69"/>
      <c r="AI51" s="69"/>
      <c r="AJ51" s="69"/>
      <c r="AK51" s="69">
        <f t="shared" si="0"/>
        <v>1900000</v>
      </c>
      <c r="AL51" s="69"/>
      <c r="AM51" s="69"/>
      <c r="AN51" s="69"/>
      <c r="AO51" s="69"/>
      <c r="AP51" s="69">
        <v>0</v>
      </c>
      <c r="AQ51" s="69"/>
      <c r="AR51" s="69"/>
      <c r="AS51" s="69"/>
      <c r="AT51" s="69"/>
      <c r="AU51" s="69">
        <v>1899589.25</v>
      </c>
      <c r="AV51" s="69"/>
      <c r="AW51" s="69"/>
      <c r="AX51" s="69"/>
      <c r="AY51" s="69"/>
      <c r="AZ51" s="69">
        <f t="shared" si="1"/>
        <v>1899589.25</v>
      </c>
      <c r="BA51" s="69"/>
      <c r="BB51" s="69"/>
      <c r="BC51" s="69"/>
      <c r="BD51" s="69">
        <f t="shared" si="2"/>
        <v>0</v>
      </c>
      <c r="BE51" s="69"/>
      <c r="BF51" s="69"/>
      <c r="BG51" s="69"/>
      <c r="BH51" s="69"/>
      <c r="BI51" s="69">
        <f t="shared" si="3"/>
        <v>-410.75</v>
      </c>
      <c r="BJ51" s="69"/>
      <c r="BK51" s="69"/>
      <c r="BL51" s="69"/>
      <c r="BM51" s="69"/>
      <c r="BN51" s="69">
        <f t="shared" si="4"/>
        <v>-410.75</v>
      </c>
      <c r="BO51" s="69"/>
      <c r="BP51" s="69"/>
      <c r="BQ51" s="69"/>
    </row>
    <row r="52" spans="1:79" s="76" customFormat="1" ht="15" customHeight="1">
      <c r="A52" s="70"/>
      <c r="B52" s="70"/>
      <c r="C52" s="71" t="s">
        <v>92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3"/>
      <c r="AA52" s="74">
        <v>0</v>
      </c>
      <c r="AB52" s="74"/>
      <c r="AC52" s="74"/>
      <c r="AD52" s="74"/>
      <c r="AE52" s="74"/>
      <c r="AF52" s="74">
        <v>160418485</v>
      </c>
      <c r="AG52" s="74"/>
      <c r="AH52" s="74"/>
      <c r="AI52" s="74"/>
      <c r="AJ52" s="74"/>
      <c r="AK52" s="74">
        <f t="shared" si="0"/>
        <v>160418485</v>
      </c>
      <c r="AL52" s="74"/>
      <c r="AM52" s="74"/>
      <c r="AN52" s="74"/>
      <c r="AO52" s="74"/>
      <c r="AP52" s="74">
        <v>0</v>
      </c>
      <c r="AQ52" s="74"/>
      <c r="AR52" s="74"/>
      <c r="AS52" s="74"/>
      <c r="AT52" s="74"/>
      <c r="AU52" s="74">
        <v>160365073.31999999</v>
      </c>
      <c r="AV52" s="74"/>
      <c r="AW52" s="74"/>
      <c r="AX52" s="74"/>
      <c r="AY52" s="74"/>
      <c r="AZ52" s="75">
        <f t="shared" si="1"/>
        <v>160365073.31999999</v>
      </c>
      <c r="BA52" s="75"/>
      <c r="BB52" s="75"/>
      <c r="BC52" s="75"/>
      <c r="BD52" s="74">
        <f t="shared" si="2"/>
        <v>0</v>
      </c>
      <c r="BE52" s="74"/>
      <c r="BF52" s="74"/>
      <c r="BG52" s="74"/>
      <c r="BH52" s="74"/>
      <c r="BI52" s="74">
        <f t="shared" si="3"/>
        <v>-53411.680000007153</v>
      </c>
      <c r="BJ52" s="74"/>
      <c r="BK52" s="74"/>
      <c r="BL52" s="74"/>
      <c r="BM52" s="74"/>
      <c r="BN52" s="74">
        <f t="shared" si="4"/>
        <v>-53411.680000007153</v>
      </c>
      <c r="BO52" s="74"/>
      <c r="BP52" s="74"/>
      <c r="BQ52" s="74"/>
    </row>
    <row r="54" spans="1:79" ht="29.25" customHeight="1">
      <c r="A54" s="45" t="s">
        <v>76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</row>
    <row r="55" spans="1:79" ht="9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</row>
    <row r="56" spans="1:79" ht="15.75" customHeight="1">
      <c r="A56" s="58" t="s">
        <v>3</v>
      </c>
      <c r="B56" s="58"/>
      <c r="C56" s="58" t="s">
        <v>60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</row>
    <row r="57" spans="1:79" ht="15.75">
      <c r="A57" s="58">
        <v>1</v>
      </c>
      <c r="B57" s="58"/>
      <c r="C57" s="77"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</row>
    <row r="58" spans="1:79" hidden="1">
      <c r="A58" s="78" t="s">
        <v>13</v>
      </c>
      <c r="B58" s="79"/>
      <c r="C58" s="80" t="s">
        <v>14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CA58" s="18" t="s">
        <v>70</v>
      </c>
    </row>
    <row r="59" spans="1:79" ht="14.25" customHeight="1">
      <c r="A59" s="78">
        <v>1</v>
      </c>
      <c r="B59" s="79"/>
      <c r="C59" s="83" t="s">
        <v>93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7"/>
      <c r="CA59" s="18" t="s">
        <v>61</v>
      </c>
    </row>
    <row r="60" spans="1:79" ht="14.25" customHeight="1">
      <c r="A60" s="78">
        <v>3</v>
      </c>
      <c r="B60" s="79"/>
      <c r="C60" s="83" t="s">
        <v>93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7"/>
    </row>
    <row r="61" spans="1:79" ht="14.25" customHeight="1">
      <c r="A61" s="78">
        <v>4</v>
      </c>
      <c r="B61" s="79"/>
      <c r="C61" s="83" t="s">
        <v>236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7"/>
    </row>
    <row r="62" spans="1:79" ht="14.25" customHeight="1">
      <c r="A62" s="78">
        <v>7</v>
      </c>
      <c r="B62" s="79"/>
      <c r="C62" s="83" t="s">
        <v>240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7"/>
    </row>
    <row r="64" spans="1:79" ht="15.75" customHeight="1">
      <c r="A64" s="45" t="s">
        <v>42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</row>
    <row r="65" spans="1:79" ht="15" customHeight="1">
      <c r="A65" s="57" t="s">
        <v>213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79" ht="28.5" customHeight="1">
      <c r="A66" s="84" t="s">
        <v>3</v>
      </c>
      <c r="B66" s="85"/>
      <c r="C66" s="58" t="s">
        <v>28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 t="s">
        <v>25</v>
      </c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 t="s">
        <v>44</v>
      </c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 t="s">
        <v>0</v>
      </c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86"/>
      <c r="BP66" s="86"/>
      <c r="BQ66" s="86"/>
    </row>
    <row r="67" spans="1:79" ht="29.1" customHeight="1">
      <c r="A67" s="87"/>
      <c r="B67" s="8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 t="s">
        <v>2</v>
      </c>
      <c r="T67" s="58"/>
      <c r="U67" s="58"/>
      <c r="V67" s="58"/>
      <c r="W67" s="58"/>
      <c r="X67" s="58" t="s">
        <v>1</v>
      </c>
      <c r="Y67" s="58"/>
      <c r="Z67" s="58"/>
      <c r="AA67" s="58"/>
      <c r="AB67" s="58"/>
      <c r="AC67" s="58" t="s">
        <v>26</v>
      </c>
      <c r="AD67" s="58"/>
      <c r="AE67" s="58"/>
      <c r="AF67" s="58"/>
      <c r="AG67" s="58"/>
      <c r="AH67" s="58"/>
      <c r="AI67" s="58" t="s">
        <v>2</v>
      </c>
      <c r="AJ67" s="58"/>
      <c r="AK67" s="58"/>
      <c r="AL67" s="58"/>
      <c r="AM67" s="58"/>
      <c r="AN67" s="58" t="s">
        <v>1</v>
      </c>
      <c r="AO67" s="58"/>
      <c r="AP67" s="58"/>
      <c r="AQ67" s="58"/>
      <c r="AR67" s="58"/>
      <c r="AS67" s="58" t="s">
        <v>26</v>
      </c>
      <c r="AT67" s="58"/>
      <c r="AU67" s="58"/>
      <c r="AV67" s="58"/>
      <c r="AW67" s="58"/>
      <c r="AX67" s="58"/>
      <c r="AY67" s="59" t="s">
        <v>2</v>
      </c>
      <c r="AZ67" s="60"/>
      <c r="BA67" s="60"/>
      <c r="BB67" s="60"/>
      <c r="BC67" s="61"/>
      <c r="BD67" s="59" t="s">
        <v>1</v>
      </c>
      <c r="BE67" s="60"/>
      <c r="BF67" s="60"/>
      <c r="BG67" s="60"/>
      <c r="BH67" s="61"/>
      <c r="BI67" s="58" t="s">
        <v>26</v>
      </c>
      <c r="BJ67" s="58"/>
      <c r="BK67" s="58"/>
      <c r="BL67" s="58"/>
      <c r="BM67" s="58"/>
      <c r="BN67" s="58"/>
      <c r="BO67" s="86"/>
      <c r="BP67" s="86"/>
      <c r="BQ67" s="86"/>
    </row>
    <row r="68" spans="1:79" ht="15.95" customHeight="1">
      <c r="A68" s="58">
        <v>1</v>
      </c>
      <c r="B68" s="58"/>
      <c r="C68" s="58">
        <v>2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>
        <v>3</v>
      </c>
      <c r="T68" s="58"/>
      <c r="U68" s="58"/>
      <c r="V68" s="58"/>
      <c r="W68" s="58"/>
      <c r="X68" s="58">
        <v>4</v>
      </c>
      <c r="Y68" s="58"/>
      <c r="Z68" s="58"/>
      <c r="AA68" s="58"/>
      <c r="AB68" s="58"/>
      <c r="AC68" s="58">
        <v>5</v>
      </c>
      <c r="AD68" s="58"/>
      <c r="AE68" s="58"/>
      <c r="AF68" s="58"/>
      <c r="AG68" s="58"/>
      <c r="AH68" s="58"/>
      <c r="AI68" s="58">
        <v>6</v>
      </c>
      <c r="AJ68" s="58"/>
      <c r="AK68" s="58"/>
      <c r="AL68" s="58"/>
      <c r="AM68" s="58"/>
      <c r="AN68" s="58">
        <v>7</v>
      </c>
      <c r="AO68" s="58"/>
      <c r="AP68" s="58"/>
      <c r="AQ68" s="58"/>
      <c r="AR68" s="58"/>
      <c r="AS68" s="58">
        <v>8</v>
      </c>
      <c r="AT68" s="58"/>
      <c r="AU68" s="58"/>
      <c r="AV68" s="58"/>
      <c r="AW68" s="58"/>
      <c r="AX68" s="58"/>
      <c r="AY68" s="58">
        <v>9</v>
      </c>
      <c r="AZ68" s="58"/>
      <c r="BA68" s="58"/>
      <c r="BB68" s="58"/>
      <c r="BC68" s="58"/>
      <c r="BD68" s="58">
        <v>10</v>
      </c>
      <c r="BE68" s="58"/>
      <c r="BF68" s="58"/>
      <c r="BG68" s="58"/>
      <c r="BH68" s="58"/>
      <c r="BI68" s="59">
        <v>11</v>
      </c>
      <c r="BJ68" s="60"/>
      <c r="BK68" s="60"/>
      <c r="BL68" s="60"/>
      <c r="BM68" s="60"/>
      <c r="BN68" s="61"/>
      <c r="BO68" s="89"/>
      <c r="BP68" s="89"/>
      <c r="BQ68" s="89"/>
    </row>
    <row r="69" spans="1:79" ht="18" hidden="1" customHeight="1">
      <c r="A69" s="12" t="s">
        <v>13</v>
      </c>
      <c r="B69" s="12"/>
      <c r="C69" s="90" t="s">
        <v>14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64" t="s">
        <v>10</v>
      </c>
      <c r="T69" s="64"/>
      <c r="U69" s="64"/>
      <c r="V69" s="64"/>
      <c r="W69" s="64"/>
      <c r="X69" s="64" t="s">
        <v>9</v>
      </c>
      <c r="Y69" s="64"/>
      <c r="Z69" s="64"/>
      <c r="AA69" s="64"/>
      <c r="AB69" s="64"/>
      <c r="AC69" s="65" t="s">
        <v>16</v>
      </c>
      <c r="AD69" s="66"/>
      <c r="AE69" s="66"/>
      <c r="AF69" s="66"/>
      <c r="AG69" s="66"/>
      <c r="AH69" s="66"/>
      <c r="AI69" s="64" t="s">
        <v>11</v>
      </c>
      <c r="AJ69" s="64"/>
      <c r="AK69" s="64"/>
      <c r="AL69" s="64"/>
      <c r="AM69" s="64"/>
      <c r="AN69" s="64" t="s">
        <v>12</v>
      </c>
      <c r="AO69" s="64"/>
      <c r="AP69" s="64"/>
      <c r="AQ69" s="64"/>
      <c r="AR69" s="64"/>
      <c r="AS69" s="65" t="s">
        <v>16</v>
      </c>
      <c r="AT69" s="66"/>
      <c r="AU69" s="66"/>
      <c r="AV69" s="66"/>
      <c r="AW69" s="66"/>
      <c r="AX69" s="66"/>
      <c r="AY69" s="91" t="s">
        <v>17</v>
      </c>
      <c r="AZ69" s="92"/>
      <c r="BA69" s="92"/>
      <c r="BB69" s="92"/>
      <c r="BC69" s="93"/>
      <c r="BD69" s="91" t="s">
        <v>17</v>
      </c>
      <c r="BE69" s="92"/>
      <c r="BF69" s="92"/>
      <c r="BG69" s="92"/>
      <c r="BH69" s="93"/>
      <c r="BI69" s="66" t="s">
        <v>16</v>
      </c>
      <c r="BJ69" s="66"/>
      <c r="BK69" s="66"/>
      <c r="BL69" s="66"/>
      <c r="BM69" s="66"/>
      <c r="BN69" s="66"/>
      <c r="BO69" s="94"/>
      <c r="BP69" s="94"/>
      <c r="BQ69" s="94"/>
      <c r="CA69" s="18" t="s">
        <v>21</v>
      </c>
    </row>
    <row r="70" spans="1:79" s="76" customFormat="1" ht="15" customHeight="1">
      <c r="A70" s="95"/>
      <c r="B70" s="95"/>
      <c r="C70" s="96" t="s">
        <v>94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>
        <f>S70+X70</f>
        <v>0</v>
      </c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>
        <f>AI70+AN70</f>
        <v>0</v>
      </c>
      <c r="AT70" s="97"/>
      <c r="AU70" s="97"/>
      <c r="AV70" s="97"/>
      <c r="AW70" s="97"/>
      <c r="AX70" s="97"/>
      <c r="AY70" s="97">
        <f>AI70-S70</f>
        <v>0</v>
      </c>
      <c r="AZ70" s="97"/>
      <c r="BA70" s="97"/>
      <c r="BB70" s="97"/>
      <c r="BC70" s="97"/>
      <c r="BD70" s="98">
        <f>AN70-X70</f>
        <v>0</v>
      </c>
      <c r="BE70" s="98"/>
      <c r="BF70" s="98"/>
      <c r="BG70" s="98"/>
      <c r="BH70" s="98"/>
      <c r="BI70" s="98">
        <f>AY70+BD70</f>
        <v>0</v>
      </c>
      <c r="BJ70" s="98"/>
      <c r="BK70" s="98"/>
      <c r="BL70" s="98"/>
      <c r="BM70" s="98"/>
      <c r="BN70" s="98"/>
      <c r="BO70" s="99"/>
      <c r="BP70" s="99"/>
      <c r="BQ70" s="99"/>
      <c r="CA70" s="76" t="s">
        <v>22</v>
      </c>
    </row>
    <row r="72" spans="1:79" ht="15.75" customHeight="1">
      <c r="A72" s="45" t="s">
        <v>43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</row>
    <row r="73" spans="1:79" ht="15.75" customHeight="1">
      <c r="A73" s="45" t="s">
        <v>62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</row>
    <row r="74" spans="1:79" ht="8.25" customHeight="1"/>
    <row r="75" spans="1:79" ht="45" customHeight="1">
      <c r="A75" s="84" t="s">
        <v>3</v>
      </c>
      <c r="B75" s="85"/>
      <c r="C75" s="84" t="s">
        <v>6</v>
      </c>
      <c r="D75" s="100"/>
      <c r="E75" s="100"/>
      <c r="F75" s="100"/>
      <c r="G75" s="100"/>
      <c r="H75" s="100"/>
      <c r="I75" s="85"/>
      <c r="J75" s="84" t="s">
        <v>5</v>
      </c>
      <c r="K75" s="100"/>
      <c r="L75" s="100"/>
      <c r="M75" s="100"/>
      <c r="N75" s="85"/>
      <c r="O75" s="84" t="s">
        <v>4</v>
      </c>
      <c r="P75" s="100"/>
      <c r="Q75" s="100"/>
      <c r="R75" s="100"/>
      <c r="S75" s="100"/>
      <c r="T75" s="100"/>
      <c r="U75" s="100"/>
      <c r="V75" s="100"/>
      <c r="W75" s="100"/>
      <c r="X75" s="85"/>
      <c r="Y75" s="58" t="s">
        <v>25</v>
      </c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 t="s">
        <v>45</v>
      </c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101" t="s">
        <v>0</v>
      </c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2"/>
      <c r="BS75" s="102"/>
      <c r="BT75" s="102"/>
      <c r="BU75" s="102"/>
      <c r="BV75" s="102"/>
      <c r="BW75" s="102"/>
      <c r="BX75" s="102"/>
      <c r="BY75" s="102"/>
      <c r="BZ75" s="103"/>
    </row>
    <row r="76" spans="1:79" ht="32.25" customHeight="1">
      <c r="A76" s="87"/>
      <c r="B76" s="88"/>
      <c r="C76" s="87"/>
      <c r="D76" s="104"/>
      <c r="E76" s="104"/>
      <c r="F76" s="104"/>
      <c r="G76" s="104"/>
      <c r="H76" s="104"/>
      <c r="I76" s="88"/>
      <c r="J76" s="87"/>
      <c r="K76" s="104"/>
      <c r="L76" s="104"/>
      <c r="M76" s="104"/>
      <c r="N76" s="88"/>
      <c r="O76" s="87"/>
      <c r="P76" s="104"/>
      <c r="Q76" s="104"/>
      <c r="R76" s="104"/>
      <c r="S76" s="104"/>
      <c r="T76" s="104"/>
      <c r="U76" s="104"/>
      <c r="V76" s="104"/>
      <c r="W76" s="104"/>
      <c r="X76" s="88"/>
      <c r="Y76" s="59" t="s">
        <v>2</v>
      </c>
      <c r="Z76" s="60"/>
      <c r="AA76" s="60"/>
      <c r="AB76" s="60"/>
      <c r="AC76" s="61"/>
      <c r="AD76" s="59" t="s">
        <v>1</v>
      </c>
      <c r="AE76" s="60"/>
      <c r="AF76" s="60"/>
      <c r="AG76" s="60"/>
      <c r="AH76" s="61"/>
      <c r="AI76" s="58" t="s">
        <v>26</v>
      </c>
      <c r="AJ76" s="58"/>
      <c r="AK76" s="58"/>
      <c r="AL76" s="58"/>
      <c r="AM76" s="58"/>
      <c r="AN76" s="58" t="s">
        <v>2</v>
      </c>
      <c r="AO76" s="58"/>
      <c r="AP76" s="58"/>
      <c r="AQ76" s="58"/>
      <c r="AR76" s="58"/>
      <c r="AS76" s="58" t="s">
        <v>1</v>
      </c>
      <c r="AT76" s="58"/>
      <c r="AU76" s="58"/>
      <c r="AV76" s="58"/>
      <c r="AW76" s="58"/>
      <c r="AX76" s="58" t="s">
        <v>26</v>
      </c>
      <c r="AY76" s="58"/>
      <c r="AZ76" s="58"/>
      <c r="BA76" s="58"/>
      <c r="BB76" s="58"/>
      <c r="BC76" s="58" t="s">
        <v>2</v>
      </c>
      <c r="BD76" s="58"/>
      <c r="BE76" s="58"/>
      <c r="BF76" s="58"/>
      <c r="BG76" s="58"/>
      <c r="BH76" s="58" t="s">
        <v>1</v>
      </c>
      <c r="BI76" s="58"/>
      <c r="BJ76" s="58"/>
      <c r="BK76" s="58"/>
      <c r="BL76" s="58"/>
      <c r="BM76" s="58" t="s">
        <v>26</v>
      </c>
      <c r="BN76" s="58"/>
      <c r="BO76" s="58"/>
      <c r="BP76" s="58"/>
      <c r="BQ76" s="58"/>
      <c r="BR76" s="86"/>
      <c r="BS76" s="86"/>
      <c r="BT76" s="86"/>
      <c r="BU76" s="86"/>
      <c r="BV76" s="86"/>
      <c r="BW76" s="86"/>
      <c r="BX76" s="86"/>
      <c r="BY76" s="86"/>
      <c r="BZ76" s="103"/>
    </row>
    <row r="77" spans="1:79" ht="15.95" customHeight="1">
      <c r="A77" s="58">
        <v>1</v>
      </c>
      <c r="B77" s="58"/>
      <c r="C77" s="58">
        <v>2</v>
      </c>
      <c r="D77" s="58"/>
      <c r="E77" s="58"/>
      <c r="F77" s="58"/>
      <c r="G77" s="58"/>
      <c r="H77" s="58"/>
      <c r="I77" s="58"/>
      <c r="J77" s="58">
        <v>3</v>
      </c>
      <c r="K77" s="58"/>
      <c r="L77" s="58"/>
      <c r="M77" s="58"/>
      <c r="N77" s="58"/>
      <c r="O77" s="58">
        <v>4</v>
      </c>
      <c r="P77" s="58"/>
      <c r="Q77" s="58"/>
      <c r="R77" s="58"/>
      <c r="S77" s="58"/>
      <c r="T77" s="58"/>
      <c r="U77" s="58"/>
      <c r="V77" s="58"/>
      <c r="W77" s="58"/>
      <c r="X77" s="58"/>
      <c r="Y77" s="58">
        <v>5</v>
      </c>
      <c r="Z77" s="58"/>
      <c r="AA77" s="58"/>
      <c r="AB77" s="58"/>
      <c r="AC77" s="58"/>
      <c r="AD77" s="58">
        <v>6</v>
      </c>
      <c r="AE77" s="58"/>
      <c r="AF77" s="58"/>
      <c r="AG77" s="58"/>
      <c r="AH77" s="58"/>
      <c r="AI77" s="58">
        <v>7</v>
      </c>
      <c r="AJ77" s="58"/>
      <c r="AK77" s="58"/>
      <c r="AL77" s="58"/>
      <c r="AM77" s="58"/>
      <c r="AN77" s="59">
        <v>8</v>
      </c>
      <c r="AO77" s="60"/>
      <c r="AP77" s="60"/>
      <c r="AQ77" s="60"/>
      <c r="AR77" s="61"/>
      <c r="AS77" s="59">
        <v>9</v>
      </c>
      <c r="AT77" s="60"/>
      <c r="AU77" s="60"/>
      <c r="AV77" s="60"/>
      <c r="AW77" s="61"/>
      <c r="AX77" s="59">
        <v>10</v>
      </c>
      <c r="AY77" s="60"/>
      <c r="AZ77" s="60"/>
      <c r="BA77" s="60"/>
      <c r="BB77" s="61"/>
      <c r="BC77" s="59">
        <v>11</v>
      </c>
      <c r="BD77" s="60"/>
      <c r="BE77" s="60"/>
      <c r="BF77" s="60"/>
      <c r="BG77" s="61"/>
      <c r="BH77" s="59">
        <v>12</v>
      </c>
      <c r="BI77" s="60"/>
      <c r="BJ77" s="60"/>
      <c r="BK77" s="60"/>
      <c r="BL77" s="61"/>
      <c r="BM77" s="59">
        <v>13</v>
      </c>
      <c r="BN77" s="60"/>
      <c r="BO77" s="60"/>
      <c r="BP77" s="60"/>
      <c r="BQ77" s="61"/>
      <c r="BR77" s="86"/>
      <c r="BS77" s="86"/>
      <c r="BT77" s="86"/>
      <c r="BU77" s="86"/>
      <c r="BV77" s="86"/>
      <c r="BW77" s="86"/>
      <c r="BX77" s="86"/>
      <c r="BY77" s="86"/>
      <c r="BZ77" s="103"/>
    </row>
    <row r="78" spans="1:79" ht="12.75" hidden="1" customHeight="1">
      <c r="A78" s="12" t="s">
        <v>36</v>
      </c>
      <c r="B78" s="12"/>
      <c r="C78" s="50" t="s">
        <v>14</v>
      </c>
      <c r="D78" s="51"/>
      <c r="E78" s="51"/>
      <c r="F78" s="51"/>
      <c r="G78" s="51"/>
      <c r="H78" s="51"/>
      <c r="I78" s="52"/>
      <c r="J78" s="12" t="s">
        <v>15</v>
      </c>
      <c r="K78" s="12"/>
      <c r="L78" s="12"/>
      <c r="M78" s="12"/>
      <c r="N78" s="12"/>
      <c r="O78" s="90" t="s">
        <v>37</v>
      </c>
      <c r="P78" s="90"/>
      <c r="Q78" s="90"/>
      <c r="R78" s="90"/>
      <c r="S78" s="90"/>
      <c r="T78" s="90"/>
      <c r="U78" s="90"/>
      <c r="V78" s="90"/>
      <c r="W78" s="90"/>
      <c r="X78" s="50"/>
      <c r="Y78" s="64" t="s">
        <v>10</v>
      </c>
      <c r="Z78" s="64"/>
      <c r="AA78" s="64"/>
      <c r="AB78" s="64"/>
      <c r="AC78" s="64"/>
      <c r="AD78" s="64" t="s">
        <v>29</v>
      </c>
      <c r="AE78" s="64"/>
      <c r="AF78" s="64"/>
      <c r="AG78" s="64"/>
      <c r="AH78" s="64"/>
      <c r="AI78" s="64" t="s">
        <v>78</v>
      </c>
      <c r="AJ78" s="64"/>
      <c r="AK78" s="64"/>
      <c r="AL78" s="64"/>
      <c r="AM78" s="64"/>
      <c r="AN78" s="64" t="s">
        <v>30</v>
      </c>
      <c r="AO78" s="64"/>
      <c r="AP78" s="64"/>
      <c r="AQ78" s="64"/>
      <c r="AR78" s="64"/>
      <c r="AS78" s="64" t="s">
        <v>11</v>
      </c>
      <c r="AT78" s="64"/>
      <c r="AU78" s="64"/>
      <c r="AV78" s="64"/>
      <c r="AW78" s="64"/>
      <c r="AX78" s="64" t="s">
        <v>79</v>
      </c>
      <c r="AY78" s="64"/>
      <c r="AZ78" s="64"/>
      <c r="BA78" s="64"/>
      <c r="BB78" s="64"/>
      <c r="BC78" s="64" t="s">
        <v>32</v>
      </c>
      <c r="BD78" s="64"/>
      <c r="BE78" s="64"/>
      <c r="BF78" s="64"/>
      <c r="BG78" s="64"/>
      <c r="BH78" s="64" t="s">
        <v>32</v>
      </c>
      <c r="BI78" s="64"/>
      <c r="BJ78" s="64"/>
      <c r="BK78" s="64"/>
      <c r="BL78" s="64"/>
      <c r="BM78" s="105" t="s">
        <v>16</v>
      </c>
      <c r="BN78" s="105"/>
      <c r="BO78" s="105"/>
      <c r="BP78" s="105"/>
      <c r="BQ78" s="105"/>
      <c r="BR78" s="106"/>
      <c r="BS78" s="106"/>
      <c r="BT78" s="103"/>
      <c r="BU78" s="103"/>
      <c r="BV78" s="103"/>
      <c r="BW78" s="103"/>
      <c r="BX78" s="103"/>
      <c r="BY78" s="103"/>
      <c r="BZ78" s="103"/>
      <c r="CA78" s="18" t="s">
        <v>23</v>
      </c>
    </row>
    <row r="79" spans="1:79" s="76" customFormat="1" ht="15.75" customHeight="1">
      <c r="A79" s="95">
        <v>0</v>
      </c>
      <c r="B79" s="95"/>
      <c r="C79" s="107" t="s">
        <v>221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9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110"/>
      <c r="BS79" s="110"/>
      <c r="BT79" s="110"/>
      <c r="BU79" s="110"/>
      <c r="BV79" s="110"/>
      <c r="BW79" s="110"/>
      <c r="BX79" s="110"/>
      <c r="BY79" s="110"/>
      <c r="BZ79" s="111"/>
      <c r="CA79" s="76" t="s">
        <v>24</v>
      </c>
    </row>
    <row r="80" spans="1:79" s="76" customFormat="1" ht="15.75">
      <c r="A80" s="95">
        <v>0</v>
      </c>
      <c r="B80" s="95"/>
      <c r="C80" s="112" t="s">
        <v>95</v>
      </c>
      <c r="D80" s="112"/>
      <c r="E80" s="112"/>
      <c r="F80" s="112"/>
      <c r="G80" s="112"/>
      <c r="H80" s="112"/>
      <c r="I80" s="112"/>
      <c r="J80" s="113" t="s">
        <v>96</v>
      </c>
      <c r="K80" s="113"/>
      <c r="L80" s="113"/>
      <c r="M80" s="113"/>
      <c r="N80" s="113"/>
      <c r="O80" s="113" t="s">
        <v>96</v>
      </c>
      <c r="P80" s="113"/>
      <c r="Q80" s="113"/>
      <c r="R80" s="113"/>
      <c r="S80" s="113"/>
      <c r="T80" s="113"/>
      <c r="U80" s="113"/>
      <c r="V80" s="113"/>
      <c r="W80" s="113"/>
      <c r="X80" s="113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110"/>
      <c r="BS80" s="110"/>
      <c r="BT80" s="110"/>
      <c r="BU80" s="110"/>
      <c r="BV80" s="110"/>
      <c r="BW80" s="110"/>
      <c r="BX80" s="110"/>
      <c r="BY80" s="110"/>
      <c r="BZ80" s="111"/>
      <c r="CA80" s="76" t="s">
        <v>24</v>
      </c>
    </row>
    <row r="81" spans="1:78" ht="63.75" customHeight="1">
      <c r="A81" s="12">
        <v>1</v>
      </c>
      <c r="B81" s="12"/>
      <c r="C81" s="13" t="s">
        <v>97</v>
      </c>
      <c r="D81" s="114"/>
      <c r="E81" s="114"/>
      <c r="F81" s="114"/>
      <c r="G81" s="114"/>
      <c r="H81" s="114"/>
      <c r="I81" s="115"/>
      <c r="J81" s="14" t="s">
        <v>98</v>
      </c>
      <c r="K81" s="14"/>
      <c r="L81" s="14"/>
      <c r="M81" s="14"/>
      <c r="N81" s="14"/>
      <c r="O81" s="116" t="s">
        <v>231</v>
      </c>
      <c r="P81" s="117"/>
      <c r="Q81" s="117"/>
      <c r="R81" s="117"/>
      <c r="S81" s="117"/>
      <c r="T81" s="117"/>
      <c r="U81" s="117"/>
      <c r="V81" s="117"/>
      <c r="W81" s="117"/>
      <c r="X81" s="118"/>
      <c r="Y81" s="119">
        <v>0</v>
      </c>
      <c r="Z81" s="119"/>
      <c r="AA81" s="119"/>
      <c r="AB81" s="119"/>
      <c r="AC81" s="119"/>
      <c r="AD81" s="119">
        <v>46764176.780000001</v>
      </c>
      <c r="AE81" s="119"/>
      <c r="AF81" s="119"/>
      <c r="AG81" s="119"/>
      <c r="AH81" s="119"/>
      <c r="AI81" s="119">
        <v>46764176.780000001</v>
      </c>
      <c r="AJ81" s="119"/>
      <c r="AK81" s="119"/>
      <c r="AL81" s="119"/>
      <c r="AM81" s="119"/>
      <c r="AN81" s="119">
        <v>0</v>
      </c>
      <c r="AO81" s="119"/>
      <c r="AP81" s="119"/>
      <c r="AQ81" s="119"/>
      <c r="AR81" s="119"/>
      <c r="AS81" s="119">
        <v>46764176.689999998</v>
      </c>
      <c r="AT81" s="119"/>
      <c r="AU81" s="119"/>
      <c r="AV81" s="119"/>
      <c r="AW81" s="119"/>
      <c r="AX81" s="119">
        <v>46764176.689999998</v>
      </c>
      <c r="AY81" s="119"/>
      <c r="AZ81" s="119"/>
      <c r="BA81" s="119"/>
      <c r="BB81" s="119"/>
      <c r="BC81" s="119">
        <f t="shared" ref="BC81:BC94" si="5">AN81-Y81</f>
        <v>0</v>
      </c>
      <c r="BD81" s="119"/>
      <c r="BE81" s="119"/>
      <c r="BF81" s="119"/>
      <c r="BG81" s="119"/>
      <c r="BH81" s="119">
        <f t="shared" ref="BH81:BH94" si="6">AS81-AD81</f>
        <v>-9.0000003576278687E-2</v>
      </c>
      <c r="BI81" s="119"/>
      <c r="BJ81" s="119"/>
      <c r="BK81" s="119"/>
      <c r="BL81" s="119"/>
      <c r="BM81" s="119">
        <v>-9.0000003576278687E-2</v>
      </c>
      <c r="BN81" s="119"/>
      <c r="BO81" s="119"/>
      <c r="BP81" s="119"/>
      <c r="BQ81" s="119"/>
      <c r="BR81" s="120"/>
      <c r="BS81" s="120"/>
      <c r="BT81" s="120"/>
      <c r="BU81" s="120"/>
      <c r="BV81" s="120"/>
      <c r="BW81" s="120"/>
      <c r="BX81" s="120"/>
      <c r="BY81" s="120"/>
      <c r="BZ81" s="103"/>
    </row>
    <row r="82" spans="1:78" ht="38.25" customHeight="1">
      <c r="A82" s="12">
        <v>1</v>
      </c>
      <c r="B82" s="12"/>
      <c r="C82" s="13" t="s">
        <v>99</v>
      </c>
      <c r="D82" s="6"/>
      <c r="E82" s="6"/>
      <c r="F82" s="6"/>
      <c r="G82" s="6"/>
      <c r="H82" s="6"/>
      <c r="I82" s="7"/>
      <c r="J82" s="14" t="s">
        <v>98</v>
      </c>
      <c r="K82" s="14"/>
      <c r="L82" s="14"/>
      <c r="M82" s="14"/>
      <c r="N82" s="14"/>
      <c r="O82" s="15" t="s">
        <v>232</v>
      </c>
      <c r="P82" s="16"/>
      <c r="Q82" s="16"/>
      <c r="R82" s="16"/>
      <c r="S82" s="16"/>
      <c r="T82" s="16"/>
      <c r="U82" s="16"/>
      <c r="V82" s="16"/>
      <c r="W82" s="16"/>
      <c r="X82" s="17"/>
      <c r="Y82" s="119">
        <v>0</v>
      </c>
      <c r="Z82" s="119"/>
      <c r="AA82" s="119"/>
      <c r="AB82" s="119"/>
      <c r="AC82" s="119"/>
      <c r="AD82" s="119">
        <v>7235130</v>
      </c>
      <c r="AE82" s="119"/>
      <c r="AF82" s="119"/>
      <c r="AG82" s="119"/>
      <c r="AH82" s="119"/>
      <c r="AI82" s="119">
        <v>7235130</v>
      </c>
      <c r="AJ82" s="119"/>
      <c r="AK82" s="119"/>
      <c r="AL82" s="119"/>
      <c r="AM82" s="119"/>
      <c r="AN82" s="119">
        <v>0</v>
      </c>
      <c r="AO82" s="119"/>
      <c r="AP82" s="119"/>
      <c r="AQ82" s="119"/>
      <c r="AR82" s="119"/>
      <c r="AS82" s="119">
        <v>7235130</v>
      </c>
      <c r="AT82" s="119"/>
      <c r="AU82" s="119"/>
      <c r="AV82" s="119"/>
      <c r="AW82" s="119"/>
      <c r="AX82" s="119">
        <v>7235130</v>
      </c>
      <c r="AY82" s="119"/>
      <c r="AZ82" s="119"/>
      <c r="BA82" s="119"/>
      <c r="BB82" s="119"/>
      <c r="BC82" s="119">
        <f t="shared" si="5"/>
        <v>0</v>
      </c>
      <c r="BD82" s="119"/>
      <c r="BE82" s="119"/>
      <c r="BF82" s="119"/>
      <c r="BG82" s="119"/>
      <c r="BH82" s="119">
        <f t="shared" si="6"/>
        <v>0</v>
      </c>
      <c r="BI82" s="119"/>
      <c r="BJ82" s="119"/>
      <c r="BK82" s="119"/>
      <c r="BL82" s="119"/>
      <c r="BM82" s="119">
        <v>0</v>
      </c>
      <c r="BN82" s="119"/>
      <c r="BO82" s="119"/>
      <c r="BP82" s="119"/>
      <c r="BQ82" s="119"/>
      <c r="BR82" s="120"/>
      <c r="BS82" s="120"/>
      <c r="BT82" s="120"/>
      <c r="BU82" s="120"/>
      <c r="BV82" s="120"/>
      <c r="BW82" s="120"/>
      <c r="BX82" s="120"/>
      <c r="BY82" s="120"/>
      <c r="BZ82" s="103"/>
    </row>
    <row r="83" spans="1:78" ht="38.25" customHeight="1">
      <c r="A83" s="12">
        <v>1</v>
      </c>
      <c r="B83" s="12"/>
      <c r="C83" s="13" t="s">
        <v>100</v>
      </c>
      <c r="D83" s="6"/>
      <c r="E83" s="6"/>
      <c r="F83" s="6"/>
      <c r="G83" s="6"/>
      <c r="H83" s="6"/>
      <c r="I83" s="7"/>
      <c r="J83" s="14" t="s">
        <v>98</v>
      </c>
      <c r="K83" s="14"/>
      <c r="L83" s="14"/>
      <c r="M83" s="14"/>
      <c r="N83" s="14"/>
      <c r="O83" s="15" t="s">
        <v>232</v>
      </c>
      <c r="P83" s="16"/>
      <c r="Q83" s="16"/>
      <c r="R83" s="16"/>
      <c r="S83" s="16"/>
      <c r="T83" s="16"/>
      <c r="U83" s="16"/>
      <c r="V83" s="16"/>
      <c r="W83" s="16"/>
      <c r="X83" s="17"/>
      <c r="Y83" s="119">
        <v>0</v>
      </c>
      <c r="Z83" s="119"/>
      <c r="AA83" s="119"/>
      <c r="AB83" s="119"/>
      <c r="AC83" s="119"/>
      <c r="AD83" s="119">
        <v>4695000.09</v>
      </c>
      <c r="AE83" s="119"/>
      <c r="AF83" s="119"/>
      <c r="AG83" s="119"/>
      <c r="AH83" s="119"/>
      <c r="AI83" s="119">
        <v>4695000.09</v>
      </c>
      <c r="AJ83" s="119"/>
      <c r="AK83" s="119"/>
      <c r="AL83" s="119"/>
      <c r="AM83" s="119"/>
      <c r="AN83" s="119">
        <v>0</v>
      </c>
      <c r="AO83" s="119"/>
      <c r="AP83" s="119"/>
      <c r="AQ83" s="119"/>
      <c r="AR83" s="119"/>
      <c r="AS83" s="119">
        <v>4695000</v>
      </c>
      <c r="AT83" s="119"/>
      <c r="AU83" s="119"/>
      <c r="AV83" s="119"/>
      <c r="AW83" s="119"/>
      <c r="AX83" s="119">
        <v>4695000</v>
      </c>
      <c r="AY83" s="119"/>
      <c r="AZ83" s="119"/>
      <c r="BA83" s="119"/>
      <c r="BB83" s="119"/>
      <c r="BC83" s="119">
        <f t="shared" si="5"/>
        <v>0</v>
      </c>
      <c r="BD83" s="119"/>
      <c r="BE83" s="119"/>
      <c r="BF83" s="119"/>
      <c r="BG83" s="119"/>
      <c r="BH83" s="119">
        <f t="shared" si="6"/>
        <v>-8.9999999850988388E-2</v>
      </c>
      <c r="BI83" s="119"/>
      <c r="BJ83" s="119"/>
      <c r="BK83" s="119"/>
      <c r="BL83" s="119"/>
      <c r="BM83" s="119">
        <v>-8.9999999850988388E-2</v>
      </c>
      <c r="BN83" s="119"/>
      <c r="BO83" s="119"/>
      <c r="BP83" s="119"/>
      <c r="BQ83" s="119"/>
      <c r="BR83" s="120"/>
      <c r="BS83" s="120"/>
      <c r="BT83" s="120"/>
      <c r="BU83" s="120"/>
      <c r="BV83" s="120"/>
      <c r="BW83" s="120"/>
      <c r="BX83" s="120"/>
      <c r="BY83" s="120"/>
      <c r="BZ83" s="103"/>
    </row>
    <row r="84" spans="1:78" ht="38.25" customHeight="1">
      <c r="A84" s="12">
        <v>1</v>
      </c>
      <c r="B84" s="12"/>
      <c r="C84" s="13" t="s">
        <v>101</v>
      </c>
      <c r="D84" s="6"/>
      <c r="E84" s="6"/>
      <c r="F84" s="6"/>
      <c r="G84" s="6"/>
      <c r="H84" s="6"/>
      <c r="I84" s="7"/>
      <c r="J84" s="14" t="s">
        <v>98</v>
      </c>
      <c r="K84" s="14"/>
      <c r="L84" s="14"/>
      <c r="M84" s="14"/>
      <c r="N84" s="14"/>
      <c r="O84" s="15" t="s">
        <v>232</v>
      </c>
      <c r="P84" s="16"/>
      <c r="Q84" s="16"/>
      <c r="R84" s="16"/>
      <c r="S84" s="16"/>
      <c r="T84" s="16"/>
      <c r="U84" s="16"/>
      <c r="V84" s="16"/>
      <c r="W84" s="16"/>
      <c r="X84" s="17"/>
      <c r="Y84" s="119">
        <v>0</v>
      </c>
      <c r="Z84" s="119"/>
      <c r="AA84" s="119"/>
      <c r="AB84" s="119"/>
      <c r="AC84" s="119"/>
      <c r="AD84" s="119">
        <v>2496000</v>
      </c>
      <c r="AE84" s="119"/>
      <c r="AF84" s="119"/>
      <c r="AG84" s="119"/>
      <c r="AH84" s="119"/>
      <c r="AI84" s="119">
        <v>2496000</v>
      </c>
      <c r="AJ84" s="119"/>
      <c r="AK84" s="119"/>
      <c r="AL84" s="119"/>
      <c r="AM84" s="119"/>
      <c r="AN84" s="119">
        <v>0</v>
      </c>
      <c r="AO84" s="119"/>
      <c r="AP84" s="119"/>
      <c r="AQ84" s="119"/>
      <c r="AR84" s="119"/>
      <c r="AS84" s="119">
        <v>2496000</v>
      </c>
      <c r="AT84" s="119"/>
      <c r="AU84" s="119"/>
      <c r="AV84" s="119"/>
      <c r="AW84" s="119"/>
      <c r="AX84" s="119">
        <v>2496000</v>
      </c>
      <c r="AY84" s="119"/>
      <c r="AZ84" s="119"/>
      <c r="BA84" s="119"/>
      <c r="BB84" s="119"/>
      <c r="BC84" s="119">
        <f t="shared" si="5"/>
        <v>0</v>
      </c>
      <c r="BD84" s="119"/>
      <c r="BE84" s="119"/>
      <c r="BF84" s="119"/>
      <c r="BG84" s="119"/>
      <c r="BH84" s="119">
        <f t="shared" si="6"/>
        <v>0</v>
      </c>
      <c r="BI84" s="119"/>
      <c r="BJ84" s="119"/>
      <c r="BK84" s="119"/>
      <c r="BL84" s="119"/>
      <c r="BM84" s="119">
        <v>0</v>
      </c>
      <c r="BN84" s="119"/>
      <c r="BO84" s="119"/>
      <c r="BP84" s="119"/>
      <c r="BQ84" s="119"/>
      <c r="BR84" s="120"/>
      <c r="BS84" s="120"/>
      <c r="BT84" s="120"/>
      <c r="BU84" s="120"/>
      <c r="BV84" s="120"/>
      <c r="BW84" s="120"/>
      <c r="BX84" s="120"/>
      <c r="BY84" s="120"/>
      <c r="BZ84" s="103"/>
    </row>
    <row r="85" spans="1:78" ht="38.25" customHeight="1">
      <c r="A85" s="12">
        <v>1</v>
      </c>
      <c r="B85" s="12"/>
      <c r="C85" s="13" t="s">
        <v>102</v>
      </c>
      <c r="D85" s="6"/>
      <c r="E85" s="6"/>
      <c r="F85" s="6"/>
      <c r="G85" s="6"/>
      <c r="H85" s="6"/>
      <c r="I85" s="7"/>
      <c r="J85" s="14" t="s">
        <v>98</v>
      </c>
      <c r="K85" s="14"/>
      <c r="L85" s="14"/>
      <c r="M85" s="14"/>
      <c r="N85" s="14"/>
      <c r="O85" s="15" t="s">
        <v>232</v>
      </c>
      <c r="P85" s="16"/>
      <c r="Q85" s="16"/>
      <c r="R85" s="16"/>
      <c r="S85" s="16"/>
      <c r="T85" s="16"/>
      <c r="U85" s="16"/>
      <c r="V85" s="16"/>
      <c r="W85" s="16"/>
      <c r="X85" s="17"/>
      <c r="Y85" s="119">
        <v>0</v>
      </c>
      <c r="Z85" s="119"/>
      <c r="AA85" s="119"/>
      <c r="AB85" s="119"/>
      <c r="AC85" s="119"/>
      <c r="AD85" s="119">
        <v>6064980</v>
      </c>
      <c r="AE85" s="119"/>
      <c r="AF85" s="119"/>
      <c r="AG85" s="119"/>
      <c r="AH85" s="119"/>
      <c r="AI85" s="119">
        <v>6064980</v>
      </c>
      <c r="AJ85" s="119"/>
      <c r="AK85" s="119"/>
      <c r="AL85" s="119"/>
      <c r="AM85" s="119"/>
      <c r="AN85" s="119">
        <v>0</v>
      </c>
      <c r="AO85" s="119"/>
      <c r="AP85" s="119"/>
      <c r="AQ85" s="119"/>
      <c r="AR85" s="119"/>
      <c r="AS85" s="119">
        <v>6064980</v>
      </c>
      <c r="AT85" s="119"/>
      <c r="AU85" s="119"/>
      <c r="AV85" s="119"/>
      <c r="AW85" s="119"/>
      <c r="AX85" s="119">
        <v>6064980</v>
      </c>
      <c r="AY85" s="119"/>
      <c r="AZ85" s="119"/>
      <c r="BA85" s="119"/>
      <c r="BB85" s="119"/>
      <c r="BC85" s="119">
        <f t="shared" si="5"/>
        <v>0</v>
      </c>
      <c r="BD85" s="119"/>
      <c r="BE85" s="119"/>
      <c r="BF85" s="119"/>
      <c r="BG85" s="119"/>
      <c r="BH85" s="119">
        <f t="shared" si="6"/>
        <v>0</v>
      </c>
      <c r="BI85" s="119"/>
      <c r="BJ85" s="119"/>
      <c r="BK85" s="119"/>
      <c r="BL85" s="119"/>
      <c r="BM85" s="119">
        <v>0</v>
      </c>
      <c r="BN85" s="119"/>
      <c r="BO85" s="119"/>
      <c r="BP85" s="119"/>
      <c r="BQ85" s="119"/>
      <c r="BR85" s="120"/>
      <c r="BS85" s="120"/>
      <c r="BT85" s="120"/>
      <c r="BU85" s="120"/>
      <c r="BV85" s="120"/>
      <c r="BW85" s="120"/>
      <c r="BX85" s="120"/>
      <c r="BY85" s="120"/>
      <c r="BZ85" s="103"/>
    </row>
    <row r="86" spans="1:78" ht="38.25" customHeight="1">
      <c r="A86" s="12">
        <v>1</v>
      </c>
      <c r="B86" s="12"/>
      <c r="C86" s="13" t="s">
        <v>103</v>
      </c>
      <c r="D86" s="6"/>
      <c r="E86" s="6"/>
      <c r="F86" s="6"/>
      <c r="G86" s="6"/>
      <c r="H86" s="6"/>
      <c r="I86" s="7"/>
      <c r="J86" s="14" t="s">
        <v>98</v>
      </c>
      <c r="K86" s="14"/>
      <c r="L86" s="14"/>
      <c r="M86" s="14"/>
      <c r="N86" s="14"/>
      <c r="O86" s="15" t="s">
        <v>232</v>
      </c>
      <c r="P86" s="16"/>
      <c r="Q86" s="16"/>
      <c r="R86" s="16"/>
      <c r="S86" s="16"/>
      <c r="T86" s="16"/>
      <c r="U86" s="16"/>
      <c r="V86" s="16"/>
      <c r="W86" s="16"/>
      <c r="X86" s="17"/>
      <c r="Y86" s="119">
        <v>0</v>
      </c>
      <c r="Z86" s="119"/>
      <c r="AA86" s="119"/>
      <c r="AB86" s="119"/>
      <c r="AC86" s="119"/>
      <c r="AD86" s="119">
        <v>1927777.79</v>
      </c>
      <c r="AE86" s="119"/>
      <c r="AF86" s="119"/>
      <c r="AG86" s="119"/>
      <c r="AH86" s="119"/>
      <c r="AI86" s="119">
        <v>1927777.79</v>
      </c>
      <c r="AJ86" s="119"/>
      <c r="AK86" s="119"/>
      <c r="AL86" s="119"/>
      <c r="AM86" s="119"/>
      <c r="AN86" s="119">
        <v>0</v>
      </c>
      <c r="AO86" s="119"/>
      <c r="AP86" s="119"/>
      <c r="AQ86" s="119"/>
      <c r="AR86" s="119"/>
      <c r="AS86" s="119">
        <v>1927777.79</v>
      </c>
      <c r="AT86" s="119"/>
      <c r="AU86" s="119"/>
      <c r="AV86" s="119"/>
      <c r="AW86" s="119"/>
      <c r="AX86" s="119">
        <v>1927777.79</v>
      </c>
      <c r="AY86" s="119"/>
      <c r="AZ86" s="119"/>
      <c r="BA86" s="119"/>
      <c r="BB86" s="119"/>
      <c r="BC86" s="119">
        <f t="shared" si="5"/>
        <v>0</v>
      </c>
      <c r="BD86" s="119"/>
      <c r="BE86" s="119"/>
      <c r="BF86" s="119"/>
      <c r="BG86" s="119"/>
      <c r="BH86" s="119">
        <f t="shared" si="6"/>
        <v>0</v>
      </c>
      <c r="BI86" s="119"/>
      <c r="BJ86" s="119"/>
      <c r="BK86" s="119"/>
      <c r="BL86" s="119"/>
      <c r="BM86" s="119">
        <v>0</v>
      </c>
      <c r="BN86" s="119"/>
      <c r="BO86" s="119"/>
      <c r="BP86" s="119"/>
      <c r="BQ86" s="119"/>
      <c r="BR86" s="120"/>
      <c r="BS86" s="120"/>
      <c r="BT86" s="120"/>
      <c r="BU86" s="120"/>
      <c r="BV86" s="120"/>
      <c r="BW86" s="120"/>
      <c r="BX86" s="120"/>
      <c r="BY86" s="120"/>
      <c r="BZ86" s="103"/>
    </row>
    <row r="87" spans="1:78" ht="38.25" customHeight="1">
      <c r="A87" s="12">
        <v>1</v>
      </c>
      <c r="B87" s="12"/>
      <c r="C87" s="13" t="s">
        <v>104</v>
      </c>
      <c r="D87" s="6"/>
      <c r="E87" s="6"/>
      <c r="F87" s="6"/>
      <c r="G87" s="6"/>
      <c r="H87" s="6"/>
      <c r="I87" s="7"/>
      <c r="J87" s="14" t="s">
        <v>98</v>
      </c>
      <c r="K87" s="14"/>
      <c r="L87" s="14"/>
      <c r="M87" s="14"/>
      <c r="N87" s="14"/>
      <c r="O87" s="15" t="s">
        <v>232</v>
      </c>
      <c r="P87" s="16"/>
      <c r="Q87" s="16"/>
      <c r="R87" s="16"/>
      <c r="S87" s="16"/>
      <c r="T87" s="16"/>
      <c r="U87" s="16"/>
      <c r="V87" s="16"/>
      <c r="W87" s="16"/>
      <c r="X87" s="17"/>
      <c r="Y87" s="119">
        <v>0</v>
      </c>
      <c r="Z87" s="119"/>
      <c r="AA87" s="119"/>
      <c r="AB87" s="119"/>
      <c r="AC87" s="119"/>
      <c r="AD87" s="119">
        <v>11556000</v>
      </c>
      <c r="AE87" s="119"/>
      <c r="AF87" s="119"/>
      <c r="AG87" s="119"/>
      <c r="AH87" s="119"/>
      <c r="AI87" s="119">
        <v>11556000</v>
      </c>
      <c r="AJ87" s="119"/>
      <c r="AK87" s="119"/>
      <c r="AL87" s="119"/>
      <c r="AM87" s="119"/>
      <c r="AN87" s="119">
        <v>0</v>
      </c>
      <c r="AO87" s="119"/>
      <c r="AP87" s="119"/>
      <c r="AQ87" s="119"/>
      <c r="AR87" s="119"/>
      <c r="AS87" s="119">
        <v>11556000</v>
      </c>
      <c r="AT87" s="119"/>
      <c r="AU87" s="119"/>
      <c r="AV87" s="119"/>
      <c r="AW87" s="119"/>
      <c r="AX87" s="119">
        <v>11556000</v>
      </c>
      <c r="AY87" s="119"/>
      <c r="AZ87" s="119"/>
      <c r="BA87" s="119"/>
      <c r="BB87" s="119"/>
      <c r="BC87" s="119">
        <f t="shared" si="5"/>
        <v>0</v>
      </c>
      <c r="BD87" s="119"/>
      <c r="BE87" s="119"/>
      <c r="BF87" s="119"/>
      <c r="BG87" s="119"/>
      <c r="BH87" s="119">
        <f t="shared" si="6"/>
        <v>0</v>
      </c>
      <c r="BI87" s="119"/>
      <c r="BJ87" s="119"/>
      <c r="BK87" s="119"/>
      <c r="BL87" s="119"/>
      <c r="BM87" s="119">
        <v>0</v>
      </c>
      <c r="BN87" s="119"/>
      <c r="BO87" s="119"/>
      <c r="BP87" s="119"/>
      <c r="BQ87" s="119"/>
      <c r="BR87" s="120"/>
      <c r="BS87" s="120"/>
      <c r="BT87" s="120"/>
      <c r="BU87" s="120"/>
      <c r="BV87" s="120"/>
      <c r="BW87" s="120"/>
      <c r="BX87" s="120"/>
      <c r="BY87" s="120"/>
      <c r="BZ87" s="103"/>
    </row>
    <row r="88" spans="1:78" ht="15.75" customHeight="1">
      <c r="A88" s="12">
        <v>1</v>
      </c>
      <c r="B88" s="12"/>
      <c r="C88" s="13" t="s">
        <v>105</v>
      </c>
      <c r="D88" s="6"/>
      <c r="E88" s="6"/>
      <c r="F88" s="6"/>
      <c r="G88" s="6"/>
      <c r="H88" s="6"/>
      <c r="I88" s="7"/>
      <c r="J88" s="14" t="s">
        <v>98</v>
      </c>
      <c r="K88" s="14"/>
      <c r="L88" s="14"/>
      <c r="M88" s="14"/>
      <c r="N88" s="14"/>
      <c r="O88" s="15" t="s">
        <v>232</v>
      </c>
      <c r="P88" s="16"/>
      <c r="Q88" s="16"/>
      <c r="R88" s="16"/>
      <c r="S88" s="16"/>
      <c r="T88" s="16"/>
      <c r="U88" s="16"/>
      <c r="V88" s="16"/>
      <c r="W88" s="16"/>
      <c r="X88" s="17"/>
      <c r="Y88" s="119">
        <v>0</v>
      </c>
      <c r="Z88" s="119"/>
      <c r="AA88" s="119"/>
      <c r="AB88" s="119"/>
      <c r="AC88" s="119"/>
      <c r="AD88" s="119">
        <v>9570000</v>
      </c>
      <c r="AE88" s="119"/>
      <c r="AF88" s="119"/>
      <c r="AG88" s="119"/>
      <c r="AH88" s="119"/>
      <c r="AI88" s="119">
        <v>9570000</v>
      </c>
      <c r="AJ88" s="119"/>
      <c r="AK88" s="119"/>
      <c r="AL88" s="119"/>
      <c r="AM88" s="119"/>
      <c r="AN88" s="119">
        <v>0</v>
      </c>
      <c r="AO88" s="119"/>
      <c r="AP88" s="119"/>
      <c r="AQ88" s="119"/>
      <c r="AR88" s="119"/>
      <c r="AS88" s="119">
        <v>9570000</v>
      </c>
      <c r="AT88" s="119"/>
      <c r="AU88" s="119"/>
      <c r="AV88" s="119"/>
      <c r="AW88" s="119"/>
      <c r="AX88" s="119">
        <v>9570000</v>
      </c>
      <c r="AY88" s="119"/>
      <c r="AZ88" s="119"/>
      <c r="BA88" s="119"/>
      <c r="BB88" s="119"/>
      <c r="BC88" s="119">
        <f t="shared" si="5"/>
        <v>0</v>
      </c>
      <c r="BD88" s="119"/>
      <c r="BE88" s="119"/>
      <c r="BF88" s="119"/>
      <c r="BG88" s="119"/>
      <c r="BH88" s="119">
        <f t="shared" si="6"/>
        <v>0</v>
      </c>
      <c r="BI88" s="119"/>
      <c r="BJ88" s="119"/>
      <c r="BK88" s="119"/>
      <c r="BL88" s="119"/>
      <c r="BM88" s="119">
        <v>0</v>
      </c>
      <c r="BN88" s="119"/>
      <c r="BO88" s="119"/>
      <c r="BP88" s="119"/>
      <c r="BQ88" s="119"/>
      <c r="BR88" s="120"/>
      <c r="BS88" s="120"/>
      <c r="BT88" s="120"/>
      <c r="BU88" s="120"/>
      <c r="BV88" s="120"/>
      <c r="BW88" s="120"/>
      <c r="BX88" s="120"/>
      <c r="BY88" s="120"/>
      <c r="BZ88" s="103"/>
    </row>
    <row r="89" spans="1:78" ht="38.25" customHeight="1">
      <c r="A89" s="12">
        <v>1</v>
      </c>
      <c r="B89" s="12"/>
      <c r="C89" s="13" t="s">
        <v>106</v>
      </c>
      <c r="D89" s="6"/>
      <c r="E89" s="6"/>
      <c r="F89" s="6"/>
      <c r="G89" s="6"/>
      <c r="H89" s="6"/>
      <c r="I89" s="7"/>
      <c r="J89" s="14" t="s">
        <v>98</v>
      </c>
      <c r="K89" s="14"/>
      <c r="L89" s="14"/>
      <c r="M89" s="14"/>
      <c r="N89" s="14"/>
      <c r="O89" s="15" t="s">
        <v>232</v>
      </c>
      <c r="P89" s="16"/>
      <c r="Q89" s="16"/>
      <c r="R89" s="16"/>
      <c r="S89" s="16"/>
      <c r="T89" s="16"/>
      <c r="U89" s="16"/>
      <c r="V89" s="16"/>
      <c r="W89" s="16"/>
      <c r="X89" s="17"/>
      <c r="Y89" s="119">
        <v>0</v>
      </c>
      <c r="Z89" s="119"/>
      <c r="AA89" s="119"/>
      <c r="AB89" s="119"/>
      <c r="AC89" s="119"/>
      <c r="AD89" s="119">
        <v>269000</v>
      </c>
      <c r="AE89" s="119"/>
      <c r="AF89" s="119"/>
      <c r="AG89" s="119"/>
      <c r="AH89" s="119"/>
      <c r="AI89" s="119">
        <v>269000</v>
      </c>
      <c r="AJ89" s="119"/>
      <c r="AK89" s="119"/>
      <c r="AL89" s="119"/>
      <c r="AM89" s="119"/>
      <c r="AN89" s="119">
        <v>0</v>
      </c>
      <c r="AO89" s="119"/>
      <c r="AP89" s="119"/>
      <c r="AQ89" s="119"/>
      <c r="AR89" s="119"/>
      <c r="AS89" s="119">
        <v>269000</v>
      </c>
      <c r="AT89" s="119"/>
      <c r="AU89" s="119"/>
      <c r="AV89" s="119"/>
      <c r="AW89" s="119"/>
      <c r="AX89" s="119">
        <v>269000</v>
      </c>
      <c r="AY89" s="119"/>
      <c r="AZ89" s="119"/>
      <c r="BA89" s="119"/>
      <c r="BB89" s="119"/>
      <c r="BC89" s="119">
        <f t="shared" si="5"/>
        <v>0</v>
      </c>
      <c r="BD89" s="119"/>
      <c r="BE89" s="119"/>
      <c r="BF89" s="119"/>
      <c r="BG89" s="119"/>
      <c r="BH89" s="119">
        <f t="shared" si="6"/>
        <v>0</v>
      </c>
      <c r="BI89" s="119"/>
      <c r="BJ89" s="119"/>
      <c r="BK89" s="119"/>
      <c r="BL89" s="119"/>
      <c r="BM89" s="119">
        <v>0</v>
      </c>
      <c r="BN89" s="119"/>
      <c r="BO89" s="119"/>
      <c r="BP89" s="119"/>
      <c r="BQ89" s="119"/>
      <c r="BR89" s="120"/>
      <c r="BS89" s="120"/>
      <c r="BT89" s="120"/>
      <c r="BU89" s="120"/>
      <c r="BV89" s="120"/>
      <c r="BW89" s="120"/>
      <c r="BX89" s="120"/>
      <c r="BY89" s="120"/>
      <c r="BZ89" s="103"/>
    </row>
    <row r="90" spans="1:78" ht="25.5" customHeight="1">
      <c r="A90" s="12">
        <v>1</v>
      </c>
      <c r="B90" s="12"/>
      <c r="C90" s="13" t="s">
        <v>107</v>
      </c>
      <c r="D90" s="6"/>
      <c r="E90" s="6"/>
      <c r="F90" s="6"/>
      <c r="G90" s="6"/>
      <c r="H90" s="6"/>
      <c r="I90" s="7"/>
      <c r="J90" s="14" t="s">
        <v>98</v>
      </c>
      <c r="K90" s="14"/>
      <c r="L90" s="14"/>
      <c r="M90" s="14"/>
      <c r="N90" s="14"/>
      <c r="O90" s="15" t="s">
        <v>232</v>
      </c>
      <c r="P90" s="16"/>
      <c r="Q90" s="16"/>
      <c r="R90" s="16"/>
      <c r="S90" s="16"/>
      <c r="T90" s="16"/>
      <c r="U90" s="16"/>
      <c r="V90" s="16"/>
      <c r="W90" s="16"/>
      <c r="X90" s="17"/>
      <c r="Y90" s="119">
        <v>0</v>
      </c>
      <c r="Z90" s="119"/>
      <c r="AA90" s="119"/>
      <c r="AB90" s="119"/>
      <c r="AC90" s="119"/>
      <c r="AD90" s="119">
        <v>169999</v>
      </c>
      <c r="AE90" s="119"/>
      <c r="AF90" s="119"/>
      <c r="AG90" s="119"/>
      <c r="AH90" s="119"/>
      <c r="AI90" s="119">
        <v>169999</v>
      </c>
      <c r="AJ90" s="119"/>
      <c r="AK90" s="119"/>
      <c r="AL90" s="119"/>
      <c r="AM90" s="119"/>
      <c r="AN90" s="119">
        <v>0</v>
      </c>
      <c r="AO90" s="119"/>
      <c r="AP90" s="119"/>
      <c r="AQ90" s="119"/>
      <c r="AR90" s="119"/>
      <c r="AS90" s="119">
        <v>169999</v>
      </c>
      <c r="AT90" s="119"/>
      <c r="AU90" s="119"/>
      <c r="AV90" s="119"/>
      <c r="AW90" s="119"/>
      <c r="AX90" s="119">
        <v>169999</v>
      </c>
      <c r="AY90" s="119"/>
      <c r="AZ90" s="119"/>
      <c r="BA90" s="119"/>
      <c r="BB90" s="119"/>
      <c r="BC90" s="119">
        <f t="shared" si="5"/>
        <v>0</v>
      </c>
      <c r="BD90" s="119"/>
      <c r="BE90" s="119"/>
      <c r="BF90" s="119"/>
      <c r="BG90" s="119"/>
      <c r="BH90" s="119">
        <f t="shared" si="6"/>
        <v>0</v>
      </c>
      <c r="BI90" s="119"/>
      <c r="BJ90" s="119"/>
      <c r="BK90" s="119"/>
      <c r="BL90" s="119"/>
      <c r="BM90" s="119">
        <v>0</v>
      </c>
      <c r="BN90" s="119"/>
      <c r="BO90" s="119"/>
      <c r="BP90" s="119"/>
      <c r="BQ90" s="119"/>
      <c r="BR90" s="120"/>
      <c r="BS90" s="120"/>
      <c r="BT90" s="120"/>
      <c r="BU90" s="120"/>
      <c r="BV90" s="120"/>
      <c r="BW90" s="120"/>
      <c r="BX90" s="120"/>
      <c r="BY90" s="120"/>
      <c r="BZ90" s="103"/>
    </row>
    <row r="91" spans="1:78" ht="51" customHeight="1">
      <c r="A91" s="12">
        <v>1</v>
      </c>
      <c r="B91" s="12"/>
      <c r="C91" s="13" t="s">
        <v>108</v>
      </c>
      <c r="D91" s="6"/>
      <c r="E91" s="6"/>
      <c r="F91" s="6"/>
      <c r="G91" s="6"/>
      <c r="H91" s="6"/>
      <c r="I91" s="7"/>
      <c r="J91" s="14" t="s">
        <v>98</v>
      </c>
      <c r="K91" s="14"/>
      <c r="L91" s="14"/>
      <c r="M91" s="14"/>
      <c r="N91" s="14"/>
      <c r="O91" s="15" t="s">
        <v>232</v>
      </c>
      <c r="P91" s="16"/>
      <c r="Q91" s="16"/>
      <c r="R91" s="16"/>
      <c r="S91" s="16"/>
      <c r="T91" s="16"/>
      <c r="U91" s="16"/>
      <c r="V91" s="16"/>
      <c r="W91" s="16"/>
      <c r="X91" s="17"/>
      <c r="Y91" s="119">
        <v>0</v>
      </c>
      <c r="Z91" s="119"/>
      <c r="AA91" s="119"/>
      <c r="AB91" s="119"/>
      <c r="AC91" s="119"/>
      <c r="AD91" s="119">
        <v>1557789.9</v>
      </c>
      <c r="AE91" s="119"/>
      <c r="AF91" s="119"/>
      <c r="AG91" s="119"/>
      <c r="AH91" s="119"/>
      <c r="AI91" s="119">
        <v>1557789.9</v>
      </c>
      <c r="AJ91" s="119"/>
      <c r="AK91" s="119"/>
      <c r="AL91" s="119"/>
      <c r="AM91" s="119"/>
      <c r="AN91" s="119">
        <v>0</v>
      </c>
      <c r="AO91" s="119"/>
      <c r="AP91" s="119"/>
      <c r="AQ91" s="119"/>
      <c r="AR91" s="119"/>
      <c r="AS91" s="119">
        <v>1557789.9</v>
      </c>
      <c r="AT91" s="119"/>
      <c r="AU91" s="119"/>
      <c r="AV91" s="119"/>
      <c r="AW91" s="119"/>
      <c r="AX91" s="119">
        <v>1557789.9</v>
      </c>
      <c r="AY91" s="119"/>
      <c r="AZ91" s="119"/>
      <c r="BA91" s="119"/>
      <c r="BB91" s="119"/>
      <c r="BC91" s="119">
        <f t="shared" si="5"/>
        <v>0</v>
      </c>
      <c r="BD91" s="119"/>
      <c r="BE91" s="119"/>
      <c r="BF91" s="119"/>
      <c r="BG91" s="119"/>
      <c r="BH91" s="119">
        <f t="shared" si="6"/>
        <v>0</v>
      </c>
      <c r="BI91" s="119"/>
      <c r="BJ91" s="119"/>
      <c r="BK91" s="119"/>
      <c r="BL91" s="119"/>
      <c r="BM91" s="119">
        <v>0</v>
      </c>
      <c r="BN91" s="119"/>
      <c r="BO91" s="119"/>
      <c r="BP91" s="119"/>
      <c r="BQ91" s="119"/>
      <c r="BR91" s="120"/>
      <c r="BS91" s="120"/>
      <c r="BT91" s="120"/>
      <c r="BU91" s="120"/>
      <c r="BV91" s="120"/>
      <c r="BW91" s="120"/>
      <c r="BX91" s="120"/>
      <c r="BY91" s="120"/>
      <c r="BZ91" s="103"/>
    </row>
    <row r="92" spans="1:78" ht="25.5" customHeight="1">
      <c r="A92" s="12">
        <v>1</v>
      </c>
      <c r="B92" s="12"/>
      <c r="C92" s="13" t="s">
        <v>109</v>
      </c>
      <c r="D92" s="6"/>
      <c r="E92" s="6"/>
      <c r="F92" s="6"/>
      <c r="G92" s="6"/>
      <c r="H92" s="6"/>
      <c r="I92" s="7"/>
      <c r="J92" s="14" t="s">
        <v>98</v>
      </c>
      <c r="K92" s="14"/>
      <c r="L92" s="14"/>
      <c r="M92" s="14"/>
      <c r="N92" s="14"/>
      <c r="O92" s="15" t="s">
        <v>232</v>
      </c>
      <c r="P92" s="16"/>
      <c r="Q92" s="16"/>
      <c r="R92" s="16"/>
      <c r="S92" s="16"/>
      <c r="T92" s="16"/>
      <c r="U92" s="16"/>
      <c r="V92" s="16"/>
      <c r="W92" s="16"/>
      <c r="X92" s="17"/>
      <c r="Y92" s="119">
        <v>0</v>
      </c>
      <c r="Z92" s="119"/>
      <c r="AA92" s="119"/>
      <c r="AB92" s="119"/>
      <c r="AC92" s="119"/>
      <c r="AD92" s="119">
        <v>400000</v>
      </c>
      <c r="AE92" s="119"/>
      <c r="AF92" s="119"/>
      <c r="AG92" s="119"/>
      <c r="AH92" s="119"/>
      <c r="AI92" s="119">
        <v>400000</v>
      </c>
      <c r="AJ92" s="119"/>
      <c r="AK92" s="119"/>
      <c r="AL92" s="119"/>
      <c r="AM92" s="119"/>
      <c r="AN92" s="119">
        <v>0</v>
      </c>
      <c r="AO92" s="119"/>
      <c r="AP92" s="119"/>
      <c r="AQ92" s="119"/>
      <c r="AR92" s="119"/>
      <c r="AS92" s="119">
        <v>400000</v>
      </c>
      <c r="AT92" s="119"/>
      <c r="AU92" s="119"/>
      <c r="AV92" s="119"/>
      <c r="AW92" s="119"/>
      <c r="AX92" s="119">
        <v>400000</v>
      </c>
      <c r="AY92" s="119"/>
      <c r="AZ92" s="119"/>
      <c r="BA92" s="119"/>
      <c r="BB92" s="119"/>
      <c r="BC92" s="119">
        <f t="shared" si="5"/>
        <v>0</v>
      </c>
      <c r="BD92" s="119"/>
      <c r="BE92" s="119"/>
      <c r="BF92" s="119"/>
      <c r="BG92" s="119"/>
      <c r="BH92" s="119">
        <f t="shared" si="6"/>
        <v>0</v>
      </c>
      <c r="BI92" s="119"/>
      <c r="BJ92" s="119"/>
      <c r="BK92" s="119"/>
      <c r="BL92" s="119"/>
      <c r="BM92" s="119">
        <v>0</v>
      </c>
      <c r="BN92" s="119"/>
      <c r="BO92" s="119"/>
      <c r="BP92" s="119"/>
      <c r="BQ92" s="119"/>
      <c r="BR92" s="120"/>
      <c r="BS92" s="120"/>
      <c r="BT92" s="120"/>
      <c r="BU92" s="120"/>
      <c r="BV92" s="120"/>
      <c r="BW92" s="120"/>
      <c r="BX92" s="120"/>
      <c r="BY92" s="120"/>
      <c r="BZ92" s="103"/>
    </row>
    <row r="93" spans="1:78" ht="38.25" customHeight="1">
      <c r="A93" s="12">
        <v>1</v>
      </c>
      <c r="B93" s="12"/>
      <c r="C93" s="13" t="s">
        <v>110</v>
      </c>
      <c r="D93" s="6"/>
      <c r="E93" s="6"/>
      <c r="F93" s="6"/>
      <c r="G93" s="6"/>
      <c r="H93" s="6"/>
      <c r="I93" s="7"/>
      <c r="J93" s="14" t="s">
        <v>98</v>
      </c>
      <c r="K93" s="14"/>
      <c r="L93" s="14"/>
      <c r="M93" s="14"/>
      <c r="N93" s="14"/>
      <c r="O93" s="116" t="s">
        <v>111</v>
      </c>
      <c r="P93" s="121"/>
      <c r="Q93" s="121"/>
      <c r="R93" s="121"/>
      <c r="S93" s="121"/>
      <c r="T93" s="121"/>
      <c r="U93" s="121"/>
      <c r="V93" s="121"/>
      <c r="W93" s="121"/>
      <c r="X93" s="122"/>
      <c r="Y93" s="119">
        <v>0</v>
      </c>
      <c r="Z93" s="119"/>
      <c r="AA93" s="119"/>
      <c r="AB93" s="119"/>
      <c r="AC93" s="119"/>
      <c r="AD93" s="119">
        <v>402500</v>
      </c>
      <c r="AE93" s="119"/>
      <c r="AF93" s="119"/>
      <c r="AG93" s="119"/>
      <c r="AH93" s="119"/>
      <c r="AI93" s="119">
        <v>402500</v>
      </c>
      <c r="AJ93" s="119"/>
      <c r="AK93" s="119"/>
      <c r="AL93" s="119"/>
      <c r="AM93" s="119"/>
      <c r="AN93" s="119">
        <v>0</v>
      </c>
      <c r="AO93" s="119"/>
      <c r="AP93" s="119"/>
      <c r="AQ93" s="119"/>
      <c r="AR93" s="119"/>
      <c r="AS93" s="119">
        <v>402500</v>
      </c>
      <c r="AT93" s="119"/>
      <c r="AU93" s="119"/>
      <c r="AV93" s="119"/>
      <c r="AW93" s="119"/>
      <c r="AX93" s="119">
        <v>402500</v>
      </c>
      <c r="AY93" s="119"/>
      <c r="AZ93" s="119"/>
      <c r="BA93" s="119"/>
      <c r="BB93" s="119"/>
      <c r="BC93" s="119">
        <f t="shared" si="5"/>
        <v>0</v>
      </c>
      <c r="BD93" s="119"/>
      <c r="BE93" s="119"/>
      <c r="BF93" s="119"/>
      <c r="BG93" s="119"/>
      <c r="BH93" s="119">
        <f t="shared" si="6"/>
        <v>0</v>
      </c>
      <c r="BI93" s="119"/>
      <c r="BJ93" s="119"/>
      <c r="BK93" s="119"/>
      <c r="BL93" s="119"/>
      <c r="BM93" s="119">
        <v>0</v>
      </c>
      <c r="BN93" s="119"/>
      <c r="BO93" s="119"/>
      <c r="BP93" s="119"/>
      <c r="BQ93" s="119"/>
      <c r="BR93" s="120"/>
      <c r="BS93" s="120"/>
      <c r="BT93" s="120"/>
      <c r="BU93" s="120"/>
      <c r="BV93" s="120"/>
      <c r="BW93" s="120"/>
      <c r="BX93" s="120"/>
      <c r="BY93" s="120"/>
      <c r="BZ93" s="103"/>
    </row>
    <row r="94" spans="1:78" ht="51" customHeight="1">
      <c r="A94" s="12">
        <v>1</v>
      </c>
      <c r="B94" s="12"/>
      <c r="C94" s="13" t="s">
        <v>112</v>
      </c>
      <c r="D94" s="6"/>
      <c r="E94" s="6"/>
      <c r="F94" s="6"/>
      <c r="G94" s="6"/>
      <c r="H94" s="6"/>
      <c r="I94" s="7"/>
      <c r="J94" s="14" t="s">
        <v>98</v>
      </c>
      <c r="K94" s="14"/>
      <c r="L94" s="14"/>
      <c r="M94" s="14"/>
      <c r="N94" s="14"/>
      <c r="O94" s="116" t="s">
        <v>111</v>
      </c>
      <c r="P94" s="121"/>
      <c r="Q94" s="121"/>
      <c r="R94" s="121"/>
      <c r="S94" s="121"/>
      <c r="T94" s="121"/>
      <c r="U94" s="121"/>
      <c r="V94" s="121"/>
      <c r="W94" s="121"/>
      <c r="X94" s="122"/>
      <c r="Y94" s="119">
        <v>0</v>
      </c>
      <c r="Z94" s="119"/>
      <c r="AA94" s="119"/>
      <c r="AB94" s="119"/>
      <c r="AC94" s="119"/>
      <c r="AD94" s="119">
        <v>420000</v>
      </c>
      <c r="AE94" s="119"/>
      <c r="AF94" s="119"/>
      <c r="AG94" s="119"/>
      <c r="AH94" s="119"/>
      <c r="AI94" s="119">
        <v>420000</v>
      </c>
      <c r="AJ94" s="119"/>
      <c r="AK94" s="119"/>
      <c r="AL94" s="119"/>
      <c r="AM94" s="119"/>
      <c r="AN94" s="119">
        <v>0</v>
      </c>
      <c r="AO94" s="119"/>
      <c r="AP94" s="119"/>
      <c r="AQ94" s="119"/>
      <c r="AR94" s="119"/>
      <c r="AS94" s="119">
        <v>420000</v>
      </c>
      <c r="AT94" s="119"/>
      <c r="AU94" s="119"/>
      <c r="AV94" s="119"/>
      <c r="AW94" s="119"/>
      <c r="AX94" s="119">
        <v>420000</v>
      </c>
      <c r="AY94" s="119"/>
      <c r="AZ94" s="119"/>
      <c r="BA94" s="119"/>
      <c r="BB94" s="119"/>
      <c r="BC94" s="119">
        <f t="shared" si="5"/>
        <v>0</v>
      </c>
      <c r="BD94" s="119"/>
      <c r="BE94" s="119"/>
      <c r="BF94" s="119"/>
      <c r="BG94" s="119"/>
      <c r="BH94" s="119">
        <f t="shared" si="6"/>
        <v>0</v>
      </c>
      <c r="BI94" s="119"/>
      <c r="BJ94" s="119"/>
      <c r="BK94" s="119"/>
      <c r="BL94" s="119"/>
      <c r="BM94" s="119">
        <v>0</v>
      </c>
      <c r="BN94" s="119"/>
      <c r="BO94" s="119"/>
      <c r="BP94" s="119"/>
      <c r="BQ94" s="119"/>
      <c r="BR94" s="120"/>
      <c r="BS94" s="120"/>
      <c r="BT94" s="120"/>
      <c r="BU94" s="120"/>
      <c r="BV94" s="120"/>
      <c r="BW94" s="120"/>
      <c r="BX94" s="120"/>
      <c r="BY94" s="120"/>
      <c r="BZ94" s="103"/>
    </row>
    <row r="95" spans="1:78" s="76" customFormat="1" ht="15.75">
      <c r="A95" s="95">
        <v>0</v>
      </c>
      <c r="B95" s="95"/>
      <c r="C95" s="123" t="s">
        <v>134</v>
      </c>
      <c r="D95" s="124"/>
      <c r="E95" s="124"/>
      <c r="F95" s="124"/>
      <c r="G95" s="124"/>
      <c r="H95" s="124"/>
      <c r="I95" s="125"/>
      <c r="J95" s="113" t="s">
        <v>96</v>
      </c>
      <c r="K95" s="113"/>
      <c r="L95" s="113"/>
      <c r="M95" s="113"/>
      <c r="N95" s="113"/>
      <c r="O95" s="126" t="s">
        <v>96</v>
      </c>
      <c r="P95" s="72"/>
      <c r="Q95" s="72"/>
      <c r="R95" s="72"/>
      <c r="S95" s="72"/>
      <c r="T95" s="72"/>
      <c r="U95" s="72"/>
      <c r="V95" s="72"/>
      <c r="W95" s="72"/>
      <c r="X95" s="73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110"/>
      <c r="BS95" s="110"/>
      <c r="BT95" s="110"/>
      <c r="BU95" s="110"/>
      <c r="BV95" s="110"/>
      <c r="BW95" s="110"/>
      <c r="BX95" s="110"/>
      <c r="BY95" s="110"/>
      <c r="BZ95" s="111"/>
    </row>
    <row r="96" spans="1:78" ht="38.25" customHeight="1">
      <c r="A96" s="12">
        <v>1</v>
      </c>
      <c r="B96" s="12"/>
      <c r="C96" s="13" t="s">
        <v>135</v>
      </c>
      <c r="D96" s="6"/>
      <c r="E96" s="6"/>
      <c r="F96" s="6"/>
      <c r="G96" s="6"/>
      <c r="H96" s="6"/>
      <c r="I96" s="7"/>
      <c r="J96" s="14" t="s">
        <v>136</v>
      </c>
      <c r="K96" s="14"/>
      <c r="L96" s="14"/>
      <c r="M96" s="14"/>
      <c r="N96" s="14"/>
      <c r="O96" s="116" t="s">
        <v>116</v>
      </c>
      <c r="P96" s="121"/>
      <c r="Q96" s="121"/>
      <c r="R96" s="121"/>
      <c r="S96" s="121"/>
      <c r="T96" s="121"/>
      <c r="U96" s="121"/>
      <c r="V96" s="121"/>
      <c r="W96" s="121"/>
      <c r="X96" s="122"/>
      <c r="Y96" s="119">
        <v>0</v>
      </c>
      <c r="Z96" s="119"/>
      <c r="AA96" s="119"/>
      <c r="AB96" s="119"/>
      <c r="AC96" s="119"/>
      <c r="AD96" s="119">
        <v>1</v>
      </c>
      <c r="AE96" s="119"/>
      <c r="AF96" s="119"/>
      <c r="AG96" s="119"/>
      <c r="AH96" s="119"/>
      <c r="AI96" s="119">
        <v>1</v>
      </c>
      <c r="AJ96" s="119"/>
      <c r="AK96" s="119"/>
      <c r="AL96" s="119"/>
      <c r="AM96" s="119"/>
      <c r="AN96" s="119">
        <v>0</v>
      </c>
      <c r="AO96" s="119"/>
      <c r="AP96" s="119"/>
      <c r="AQ96" s="119"/>
      <c r="AR96" s="119"/>
      <c r="AS96" s="119">
        <v>1</v>
      </c>
      <c r="AT96" s="119"/>
      <c r="AU96" s="119"/>
      <c r="AV96" s="119"/>
      <c r="AW96" s="119"/>
      <c r="AX96" s="119">
        <v>1</v>
      </c>
      <c r="AY96" s="119"/>
      <c r="AZ96" s="119"/>
      <c r="BA96" s="119"/>
      <c r="BB96" s="119"/>
      <c r="BC96" s="119">
        <f t="shared" ref="BC96:BC108" si="7">AN96-Y96</f>
        <v>0</v>
      </c>
      <c r="BD96" s="119"/>
      <c r="BE96" s="119"/>
      <c r="BF96" s="119"/>
      <c r="BG96" s="119"/>
      <c r="BH96" s="119">
        <f t="shared" ref="BH96:BH108" si="8">AS96-AD96</f>
        <v>0</v>
      </c>
      <c r="BI96" s="119"/>
      <c r="BJ96" s="119"/>
      <c r="BK96" s="119"/>
      <c r="BL96" s="119"/>
      <c r="BM96" s="119">
        <v>0</v>
      </c>
      <c r="BN96" s="119"/>
      <c r="BO96" s="119"/>
      <c r="BP96" s="119"/>
      <c r="BQ96" s="119"/>
      <c r="BR96" s="120"/>
      <c r="BS96" s="120"/>
      <c r="BT96" s="120"/>
      <c r="BU96" s="120"/>
      <c r="BV96" s="120"/>
      <c r="BW96" s="120"/>
      <c r="BX96" s="120"/>
      <c r="BY96" s="120"/>
      <c r="BZ96" s="103"/>
    </row>
    <row r="97" spans="1:78" ht="51" customHeight="1">
      <c r="A97" s="12">
        <v>1</v>
      </c>
      <c r="B97" s="12"/>
      <c r="C97" s="13" t="s">
        <v>137</v>
      </c>
      <c r="D97" s="6"/>
      <c r="E97" s="6"/>
      <c r="F97" s="6"/>
      <c r="G97" s="6"/>
      <c r="H97" s="6"/>
      <c r="I97" s="7"/>
      <c r="J97" s="14" t="s">
        <v>136</v>
      </c>
      <c r="K97" s="14"/>
      <c r="L97" s="14"/>
      <c r="M97" s="14"/>
      <c r="N97" s="14"/>
      <c r="O97" s="116" t="s">
        <v>116</v>
      </c>
      <c r="P97" s="121"/>
      <c r="Q97" s="121"/>
      <c r="R97" s="121"/>
      <c r="S97" s="121"/>
      <c r="T97" s="121"/>
      <c r="U97" s="121"/>
      <c r="V97" s="121"/>
      <c r="W97" s="121"/>
      <c r="X97" s="122"/>
      <c r="Y97" s="119">
        <v>0</v>
      </c>
      <c r="Z97" s="119"/>
      <c r="AA97" s="119"/>
      <c r="AB97" s="119"/>
      <c r="AC97" s="119"/>
      <c r="AD97" s="119">
        <v>2</v>
      </c>
      <c r="AE97" s="119"/>
      <c r="AF97" s="119"/>
      <c r="AG97" s="119"/>
      <c r="AH97" s="119"/>
      <c r="AI97" s="119">
        <v>2</v>
      </c>
      <c r="AJ97" s="119"/>
      <c r="AK97" s="119"/>
      <c r="AL97" s="119"/>
      <c r="AM97" s="119"/>
      <c r="AN97" s="119">
        <v>0</v>
      </c>
      <c r="AO97" s="119"/>
      <c r="AP97" s="119"/>
      <c r="AQ97" s="119"/>
      <c r="AR97" s="119"/>
      <c r="AS97" s="119">
        <v>2</v>
      </c>
      <c r="AT97" s="119"/>
      <c r="AU97" s="119"/>
      <c r="AV97" s="119"/>
      <c r="AW97" s="119"/>
      <c r="AX97" s="119">
        <v>2</v>
      </c>
      <c r="AY97" s="119"/>
      <c r="AZ97" s="119"/>
      <c r="BA97" s="119"/>
      <c r="BB97" s="119"/>
      <c r="BC97" s="119">
        <f t="shared" si="7"/>
        <v>0</v>
      </c>
      <c r="BD97" s="119"/>
      <c r="BE97" s="119"/>
      <c r="BF97" s="119"/>
      <c r="BG97" s="119"/>
      <c r="BH97" s="119">
        <f t="shared" si="8"/>
        <v>0</v>
      </c>
      <c r="BI97" s="119"/>
      <c r="BJ97" s="119"/>
      <c r="BK97" s="119"/>
      <c r="BL97" s="119"/>
      <c r="BM97" s="119">
        <v>0</v>
      </c>
      <c r="BN97" s="119"/>
      <c r="BO97" s="119"/>
      <c r="BP97" s="119"/>
      <c r="BQ97" s="119"/>
      <c r="BR97" s="120"/>
      <c r="BS97" s="120"/>
      <c r="BT97" s="120"/>
      <c r="BU97" s="120"/>
      <c r="BV97" s="120"/>
      <c r="BW97" s="120"/>
      <c r="BX97" s="120"/>
      <c r="BY97" s="120"/>
      <c r="BZ97" s="103"/>
    </row>
    <row r="98" spans="1:78" ht="51" customHeight="1">
      <c r="A98" s="12">
        <v>1</v>
      </c>
      <c r="B98" s="12"/>
      <c r="C98" s="13" t="s">
        <v>138</v>
      </c>
      <c r="D98" s="6"/>
      <c r="E98" s="6"/>
      <c r="F98" s="6"/>
      <c r="G98" s="6"/>
      <c r="H98" s="6"/>
      <c r="I98" s="7"/>
      <c r="J98" s="14" t="s">
        <v>136</v>
      </c>
      <c r="K98" s="14"/>
      <c r="L98" s="14"/>
      <c r="M98" s="14"/>
      <c r="N98" s="14"/>
      <c r="O98" s="116" t="s">
        <v>116</v>
      </c>
      <c r="P98" s="121"/>
      <c r="Q98" s="121"/>
      <c r="R98" s="121"/>
      <c r="S98" s="121"/>
      <c r="T98" s="121"/>
      <c r="U98" s="121"/>
      <c r="V98" s="121"/>
      <c r="W98" s="121"/>
      <c r="X98" s="122"/>
      <c r="Y98" s="119">
        <v>0</v>
      </c>
      <c r="Z98" s="119"/>
      <c r="AA98" s="119"/>
      <c r="AB98" s="119"/>
      <c r="AC98" s="119"/>
      <c r="AD98" s="119">
        <v>1</v>
      </c>
      <c r="AE98" s="119"/>
      <c r="AF98" s="119"/>
      <c r="AG98" s="119"/>
      <c r="AH98" s="119"/>
      <c r="AI98" s="119">
        <v>1</v>
      </c>
      <c r="AJ98" s="119"/>
      <c r="AK98" s="119"/>
      <c r="AL98" s="119"/>
      <c r="AM98" s="119"/>
      <c r="AN98" s="119">
        <v>0</v>
      </c>
      <c r="AO98" s="119"/>
      <c r="AP98" s="119"/>
      <c r="AQ98" s="119"/>
      <c r="AR98" s="119"/>
      <c r="AS98" s="119">
        <v>1</v>
      </c>
      <c r="AT98" s="119"/>
      <c r="AU98" s="119"/>
      <c r="AV98" s="119"/>
      <c r="AW98" s="119"/>
      <c r="AX98" s="119">
        <v>1</v>
      </c>
      <c r="AY98" s="119"/>
      <c r="AZ98" s="119"/>
      <c r="BA98" s="119"/>
      <c r="BB98" s="119"/>
      <c r="BC98" s="119">
        <f t="shared" si="7"/>
        <v>0</v>
      </c>
      <c r="BD98" s="119"/>
      <c r="BE98" s="119"/>
      <c r="BF98" s="119"/>
      <c r="BG98" s="119"/>
      <c r="BH98" s="119">
        <f t="shared" si="8"/>
        <v>0</v>
      </c>
      <c r="BI98" s="119"/>
      <c r="BJ98" s="119"/>
      <c r="BK98" s="119"/>
      <c r="BL98" s="119"/>
      <c r="BM98" s="119">
        <v>0</v>
      </c>
      <c r="BN98" s="119"/>
      <c r="BO98" s="119"/>
      <c r="BP98" s="119"/>
      <c r="BQ98" s="119"/>
      <c r="BR98" s="120"/>
      <c r="BS98" s="120"/>
      <c r="BT98" s="120"/>
      <c r="BU98" s="120"/>
      <c r="BV98" s="120"/>
      <c r="BW98" s="120"/>
      <c r="BX98" s="120"/>
      <c r="BY98" s="120"/>
      <c r="BZ98" s="103"/>
    </row>
    <row r="99" spans="1:78" ht="38.25" customHeight="1">
      <c r="A99" s="12">
        <v>1</v>
      </c>
      <c r="B99" s="12"/>
      <c r="C99" s="13" t="s">
        <v>139</v>
      </c>
      <c r="D99" s="6"/>
      <c r="E99" s="6"/>
      <c r="F99" s="6"/>
      <c r="G99" s="6"/>
      <c r="H99" s="6"/>
      <c r="I99" s="7"/>
      <c r="J99" s="14" t="s">
        <v>136</v>
      </c>
      <c r="K99" s="14"/>
      <c r="L99" s="14"/>
      <c r="M99" s="14"/>
      <c r="N99" s="14"/>
      <c r="O99" s="116" t="s">
        <v>116</v>
      </c>
      <c r="P99" s="121"/>
      <c r="Q99" s="121"/>
      <c r="R99" s="121"/>
      <c r="S99" s="121"/>
      <c r="T99" s="121"/>
      <c r="U99" s="121"/>
      <c r="V99" s="121"/>
      <c r="W99" s="121"/>
      <c r="X99" s="122"/>
      <c r="Y99" s="119">
        <v>0</v>
      </c>
      <c r="Z99" s="119"/>
      <c r="AA99" s="119"/>
      <c r="AB99" s="119"/>
      <c r="AC99" s="119"/>
      <c r="AD99" s="119">
        <v>1</v>
      </c>
      <c r="AE99" s="119"/>
      <c r="AF99" s="119"/>
      <c r="AG99" s="119"/>
      <c r="AH99" s="119"/>
      <c r="AI99" s="119">
        <v>1</v>
      </c>
      <c r="AJ99" s="119"/>
      <c r="AK99" s="119"/>
      <c r="AL99" s="119"/>
      <c r="AM99" s="119"/>
      <c r="AN99" s="119">
        <v>0</v>
      </c>
      <c r="AO99" s="119"/>
      <c r="AP99" s="119"/>
      <c r="AQ99" s="119"/>
      <c r="AR99" s="119"/>
      <c r="AS99" s="119">
        <v>1</v>
      </c>
      <c r="AT99" s="119"/>
      <c r="AU99" s="119"/>
      <c r="AV99" s="119"/>
      <c r="AW99" s="119"/>
      <c r="AX99" s="119">
        <v>1</v>
      </c>
      <c r="AY99" s="119"/>
      <c r="AZ99" s="119"/>
      <c r="BA99" s="119"/>
      <c r="BB99" s="119"/>
      <c r="BC99" s="119">
        <f t="shared" si="7"/>
        <v>0</v>
      </c>
      <c r="BD99" s="119"/>
      <c r="BE99" s="119"/>
      <c r="BF99" s="119"/>
      <c r="BG99" s="119"/>
      <c r="BH99" s="119">
        <f t="shared" si="8"/>
        <v>0</v>
      </c>
      <c r="BI99" s="119"/>
      <c r="BJ99" s="119"/>
      <c r="BK99" s="119"/>
      <c r="BL99" s="119"/>
      <c r="BM99" s="119">
        <v>0</v>
      </c>
      <c r="BN99" s="119"/>
      <c r="BO99" s="119"/>
      <c r="BP99" s="119"/>
      <c r="BQ99" s="119"/>
      <c r="BR99" s="120"/>
      <c r="BS99" s="120"/>
      <c r="BT99" s="120"/>
      <c r="BU99" s="120"/>
      <c r="BV99" s="120"/>
      <c r="BW99" s="120"/>
      <c r="BX99" s="120"/>
      <c r="BY99" s="120"/>
      <c r="BZ99" s="103"/>
    </row>
    <row r="100" spans="1:78" ht="51" customHeight="1">
      <c r="A100" s="12">
        <v>1</v>
      </c>
      <c r="B100" s="12"/>
      <c r="C100" s="13" t="s">
        <v>140</v>
      </c>
      <c r="D100" s="6"/>
      <c r="E100" s="6"/>
      <c r="F100" s="6"/>
      <c r="G100" s="6"/>
      <c r="H100" s="6"/>
      <c r="I100" s="7"/>
      <c r="J100" s="14" t="s">
        <v>136</v>
      </c>
      <c r="K100" s="14"/>
      <c r="L100" s="14"/>
      <c r="M100" s="14"/>
      <c r="N100" s="14"/>
      <c r="O100" s="116" t="s">
        <v>116</v>
      </c>
      <c r="P100" s="121"/>
      <c r="Q100" s="121"/>
      <c r="R100" s="121"/>
      <c r="S100" s="121"/>
      <c r="T100" s="121"/>
      <c r="U100" s="121"/>
      <c r="V100" s="121"/>
      <c r="W100" s="121"/>
      <c r="X100" s="122"/>
      <c r="Y100" s="119">
        <v>0</v>
      </c>
      <c r="Z100" s="119"/>
      <c r="AA100" s="119"/>
      <c r="AB100" s="119"/>
      <c r="AC100" s="119"/>
      <c r="AD100" s="119">
        <v>1</v>
      </c>
      <c r="AE100" s="119"/>
      <c r="AF100" s="119"/>
      <c r="AG100" s="119"/>
      <c r="AH100" s="119"/>
      <c r="AI100" s="119">
        <v>1</v>
      </c>
      <c r="AJ100" s="119"/>
      <c r="AK100" s="119"/>
      <c r="AL100" s="119"/>
      <c r="AM100" s="119"/>
      <c r="AN100" s="119">
        <v>0</v>
      </c>
      <c r="AO100" s="119"/>
      <c r="AP100" s="119"/>
      <c r="AQ100" s="119"/>
      <c r="AR100" s="119"/>
      <c r="AS100" s="119">
        <v>1</v>
      </c>
      <c r="AT100" s="119"/>
      <c r="AU100" s="119"/>
      <c r="AV100" s="119"/>
      <c r="AW100" s="119"/>
      <c r="AX100" s="119">
        <v>1</v>
      </c>
      <c r="AY100" s="119"/>
      <c r="AZ100" s="119"/>
      <c r="BA100" s="119"/>
      <c r="BB100" s="119"/>
      <c r="BC100" s="119">
        <f t="shared" si="7"/>
        <v>0</v>
      </c>
      <c r="BD100" s="119"/>
      <c r="BE100" s="119"/>
      <c r="BF100" s="119"/>
      <c r="BG100" s="119"/>
      <c r="BH100" s="119">
        <f t="shared" si="8"/>
        <v>0</v>
      </c>
      <c r="BI100" s="119"/>
      <c r="BJ100" s="119"/>
      <c r="BK100" s="119"/>
      <c r="BL100" s="119"/>
      <c r="BM100" s="119">
        <v>0</v>
      </c>
      <c r="BN100" s="119"/>
      <c r="BO100" s="119"/>
      <c r="BP100" s="119"/>
      <c r="BQ100" s="119"/>
      <c r="BR100" s="120"/>
      <c r="BS100" s="120"/>
      <c r="BT100" s="120"/>
      <c r="BU100" s="120"/>
      <c r="BV100" s="120"/>
      <c r="BW100" s="120"/>
      <c r="BX100" s="120"/>
      <c r="BY100" s="120"/>
      <c r="BZ100" s="103"/>
    </row>
    <row r="101" spans="1:78" ht="51" customHeight="1">
      <c r="A101" s="12">
        <v>1</v>
      </c>
      <c r="B101" s="12"/>
      <c r="C101" s="13" t="s">
        <v>141</v>
      </c>
      <c r="D101" s="6"/>
      <c r="E101" s="6"/>
      <c r="F101" s="6"/>
      <c r="G101" s="6"/>
      <c r="H101" s="6"/>
      <c r="I101" s="7"/>
      <c r="J101" s="14" t="s">
        <v>136</v>
      </c>
      <c r="K101" s="14"/>
      <c r="L101" s="14"/>
      <c r="M101" s="14"/>
      <c r="N101" s="14"/>
      <c r="O101" s="116" t="s">
        <v>116</v>
      </c>
      <c r="P101" s="121"/>
      <c r="Q101" s="121"/>
      <c r="R101" s="121"/>
      <c r="S101" s="121"/>
      <c r="T101" s="121"/>
      <c r="U101" s="121"/>
      <c r="V101" s="121"/>
      <c r="W101" s="121"/>
      <c r="X101" s="122"/>
      <c r="Y101" s="119">
        <v>0</v>
      </c>
      <c r="Z101" s="119"/>
      <c r="AA101" s="119"/>
      <c r="AB101" s="119"/>
      <c r="AC101" s="119"/>
      <c r="AD101" s="119">
        <v>1</v>
      </c>
      <c r="AE101" s="119"/>
      <c r="AF101" s="119"/>
      <c r="AG101" s="119"/>
      <c r="AH101" s="119"/>
      <c r="AI101" s="119">
        <v>1</v>
      </c>
      <c r="AJ101" s="119"/>
      <c r="AK101" s="119"/>
      <c r="AL101" s="119"/>
      <c r="AM101" s="119"/>
      <c r="AN101" s="119">
        <v>0</v>
      </c>
      <c r="AO101" s="119"/>
      <c r="AP101" s="119"/>
      <c r="AQ101" s="119"/>
      <c r="AR101" s="119"/>
      <c r="AS101" s="119">
        <v>1</v>
      </c>
      <c r="AT101" s="119"/>
      <c r="AU101" s="119"/>
      <c r="AV101" s="119"/>
      <c r="AW101" s="119"/>
      <c r="AX101" s="119">
        <v>1</v>
      </c>
      <c r="AY101" s="119"/>
      <c r="AZ101" s="119"/>
      <c r="BA101" s="119"/>
      <c r="BB101" s="119"/>
      <c r="BC101" s="119">
        <f t="shared" si="7"/>
        <v>0</v>
      </c>
      <c r="BD101" s="119"/>
      <c r="BE101" s="119"/>
      <c r="BF101" s="119"/>
      <c r="BG101" s="119"/>
      <c r="BH101" s="119">
        <f t="shared" si="8"/>
        <v>0</v>
      </c>
      <c r="BI101" s="119"/>
      <c r="BJ101" s="119"/>
      <c r="BK101" s="119"/>
      <c r="BL101" s="119"/>
      <c r="BM101" s="119">
        <v>0</v>
      </c>
      <c r="BN101" s="119"/>
      <c r="BO101" s="119"/>
      <c r="BP101" s="119"/>
      <c r="BQ101" s="119"/>
      <c r="BR101" s="120"/>
      <c r="BS101" s="120"/>
      <c r="BT101" s="120"/>
      <c r="BU101" s="120"/>
      <c r="BV101" s="120"/>
      <c r="BW101" s="120"/>
      <c r="BX101" s="120"/>
      <c r="BY101" s="120"/>
      <c r="BZ101" s="103"/>
    </row>
    <row r="102" spans="1:78" ht="51" customHeight="1">
      <c r="A102" s="12">
        <v>1</v>
      </c>
      <c r="B102" s="12"/>
      <c r="C102" s="13" t="s">
        <v>142</v>
      </c>
      <c r="D102" s="6"/>
      <c r="E102" s="6"/>
      <c r="F102" s="6"/>
      <c r="G102" s="6"/>
      <c r="H102" s="6"/>
      <c r="I102" s="7"/>
      <c r="J102" s="14" t="s">
        <v>136</v>
      </c>
      <c r="K102" s="14"/>
      <c r="L102" s="14"/>
      <c r="M102" s="14"/>
      <c r="N102" s="14"/>
      <c r="O102" s="116" t="s">
        <v>116</v>
      </c>
      <c r="P102" s="121"/>
      <c r="Q102" s="121"/>
      <c r="R102" s="121"/>
      <c r="S102" s="121"/>
      <c r="T102" s="121"/>
      <c r="U102" s="121"/>
      <c r="V102" s="121"/>
      <c r="W102" s="121"/>
      <c r="X102" s="122"/>
      <c r="Y102" s="119">
        <v>0</v>
      </c>
      <c r="Z102" s="119"/>
      <c r="AA102" s="119"/>
      <c r="AB102" s="119"/>
      <c r="AC102" s="119"/>
      <c r="AD102" s="119">
        <v>1</v>
      </c>
      <c r="AE102" s="119"/>
      <c r="AF102" s="119"/>
      <c r="AG102" s="119"/>
      <c r="AH102" s="119"/>
      <c r="AI102" s="119">
        <v>1</v>
      </c>
      <c r="AJ102" s="119"/>
      <c r="AK102" s="119"/>
      <c r="AL102" s="119"/>
      <c r="AM102" s="119"/>
      <c r="AN102" s="119">
        <v>0</v>
      </c>
      <c r="AO102" s="119"/>
      <c r="AP102" s="119"/>
      <c r="AQ102" s="119"/>
      <c r="AR102" s="119"/>
      <c r="AS102" s="119">
        <v>1</v>
      </c>
      <c r="AT102" s="119"/>
      <c r="AU102" s="119"/>
      <c r="AV102" s="119"/>
      <c r="AW102" s="119"/>
      <c r="AX102" s="119">
        <v>1</v>
      </c>
      <c r="AY102" s="119"/>
      <c r="AZ102" s="119"/>
      <c r="BA102" s="119"/>
      <c r="BB102" s="119"/>
      <c r="BC102" s="119">
        <f t="shared" si="7"/>
        <v>0</v>
      </c>
      <c r="BD102" s="119"/>
      <c r="BE102" s="119"/>
      <c r="BF102" s="119"/>
      <c r="BG102" s="119"/>
      <c r="BH102" s="119">
        <f t="shared" si="8"/>
        <v>0</v>
      </c>
      <c r="BI102" s="119"/>
      <c r="BJ102" s="119"/>
      <c r="BK102" s="119"/>
      <c r="BL102" s="119"/>
      <c r="BM102" s="119">
        <v>0</v>
      </c>
      <c r="BN102" s="119"/>
      <c r="BO102" s="119"/>
      <c r="BP102" s="119"/>
      <c r="BQ102" s="119"/>
      <c r="BR102" s="120"/>
      <c r="BS102" s="120"/>
      <c r="BT102" s="120"/>
      <c r="BU102" s="120"/>
      <c r="BV102" s="120"/>
      <c r="BW102" s="120"/>
      <c r="BX102" s="120"/>
      <c r="BY102" s="120"/>
      <c r="BZ102" s="103"/>
    </row>
    <row r="103" spans="1:78" ht="63.75" customHeight="1">
      <c r="A103" s="12">
        <v>1</v>
      </c>
      <c r="B103" s="12"/>
      <c r="C103" s="13" t="s">
        <v>143</v>
      </c>
      <c r="D103" s="6"/>
      <c r="E103" s="6"/>
      <c r="F103" s="6"/>
      <c r="G103" s="6"/>
      <c r="H103" s="6"/>
      <c r="I103" s="7"/>
      <c r="J103" s="14" t="s">
        <v>136</v>
      </c>
      <c r="K103" s="14"/>
      <c r="L103" s="14"/>
      <c r="M103" s="14"/>
      <c r="N103" s="14"/>
      <c r="O103" s="116" t="s">
        <v>116</v>
      </c>
      <c r="P103" s="121"/>
      <c r="Q103" s="121"/>
      <c r="R103" s="121"/>
      <c r="S103" s="121"/>
      <c r="T103" s="121"/>
      <c r="U103" s="121"/>
      <c r="V103" s="121"/>
      <c r="W103" s="121"/>
      <c r="X103" s="122"/>
      <c r="Y103" s="119">
        <v>0</v>
      </c>
      <c r="Z103" s="119"/>
      <c r="AA103" s="119"/>
      <c r="AB103" s="119"/>
      <c r="AC103" s="119"/>
      <c r="AD103" s="119">
        <v>1</v>
      </c>
      <c r="AE103" s="119"/>
      <c r="AF103" s="119"/>
      <c r="AG103" s="119"/>
      <c r="AH103" s="119"/>
      <c r="AI103" s="119">
        <v>1</v>
      </c>
      <c r="AJ103" s="119"/>
      <c r="AK103" s="119"/>
      <c r="AL103" s="119"/>
      <c r="AM103" s="119"/>
      <c r="AN103" s="119">
        <v>0</v>
      </c>
      <c r="AO103" s="119"/>
      <c r="AP103" s="119"/>
      <c r="AQ103" s="119"/>
      <c r="AR103" s="119"/>
      <c r="AS103" s="119">
        <v>1</v>
      </c>
      <c r="AT103" s="119"/>
      <c r="AU103" s="119"/>
      <c r="AV103" s="119"/>
      <c r="AW103" s="119"/>
      <c r="AX103" s="119">
        <v>1</v>
      </c>
      <c r="AY103" s="119"/>
      <c r="AZ103" s="119"/>
      <c r="BA103" s="119"/>
      <c r="BB103" s="119"/>
      <c r="BC103" s="119">
        <f t="shared" si="7"/>
        <v>0</v>
      </c>
      <c r="BD103" s="119"/>
      <c r="BE103" s="119"/>
      <c r="BF103" s="119"/>
      <c r="BG103" s="119"/>
      <c r="BH103" s="119">
        <f t="shared" si="8"/>
        <v>0</v>
      </c>
      <c r="BI103" s="119"/>
      <c r="BJ103" s="119"/>
      <c r="BK103" s="119"/>
      <c r="BL103" s="119"/>
      <c r="BM103" s="119">
        <v>0</v>
      </c>
      <c r="BN103" s="119"/>
      <c r="BO103" s="119"/>
      <c r="BP103" s="119"/>
      <c r="BQ103" s="119"/>
      <c r="BR103" s="120"/>
      <c r="BS103" s="120"/>
      <c r="BT103" s="120"/>
      <c r="BU103" s="120"/>
      <c r="BV103" s="120"/>
      <c r="BW103" s="120"/>
      <c r="BX103" s="120"/>
      <c r="BY103" s="120"/>
      <c r="BZ103" s="103"/>
    </row>
    <row r="104" spans="1:78" ht="38.25" customHeight="1">
      <c r="A104" s="12">
        <v>1</v>
      </c>
      <c r="B104" s="12"/>
      <c r="C104" s="13" t="s">
        <v>144</v>
      </c>
      <c r="D104" s="6"/>
      <c r="E104" s="6"/>
      <c r="F104" s="6"/>
      <c r="G104" s="6"/>
      <c r="H104" s="6"/>
      <c r="I104" s="7"/>
      <c r="J104" s="14" t="s">
        <v>136</v>
      </c>
      <c r="K104" s="14"/>
      <c r="L104" s="14"/>
      <c r="M104" s="14"/>
      <c r="N104" s="14"/>
      <c r="O104" s="116" t="s">
        <v>116</v>
      </c>
      <c r="P104" s="121"/>
      <c r="Q104" s="121"/>
      <c r="R104" s="121"/>
      <c r="S104" s="121"/>
      <c r="T104" s="121"/>
      <c r="U104" s="121"/>
      <c r="V104" s="121"/>
      <c r="W104" s="121"/>
      <c r="X104" s="122"/>
      <c r="Y104" s="119">
        <v>0</v>
      </c>
      <c r="Z104" s="119"/>
      <c r="AA104" s="119"/>
      <c r="AB104" s="119"/>
      <c r="AC104" s="119"/>
      <c r="AD104" s="119">
        <v>1</v>
      </c>
      <c r="AE104" s="119"/>
      <c r="AF104" s="119"/>
      <c r="AG104" s="119"/>
      <c r="AH104" s="119"/>
      <c r="AI104" s="119">
        <v>1</v>
      </c>
      <c r="AJ104" s="119"/>
      <c r="AK104" s="119"/>
      <c r="AL104" s="119"/>
      <c r="AM104" s="119"/>
      <c r="AN104" s="119">
        <v>0</v>
      </c>
      <c r="AO104" s="119"/>
      <c r="AP104" s="119"/>
      <c r="AQ104" s="119"/>
      <c r="AR104" s="119"/>
      <c r="AS104" s="119">
        <v>1</v>
      </c>
      <c r="AT104" s="119"/>
      <c r="AU104" s="119"/>
      <c r="AV104" s="119"/>
      <c r="AW104" s="119"/>
      <c r="AX104" s="119">
        <v>1</v>
      </c>
      <c r="AY104" s="119"/>
      <c r="AZ104" s="119"/>
      <c r="BA104" s="119"/>
      <c r="BB104" s="119"/>
      <c r="BC104" s="119">
        <f t="shared" si="7"/>
        <v>0</v>
      </c>
      <c r="BD104" s="119"/>
      <c r="BE104" s="119"/>
      <c r="BF104" s="119"/>
      <c r="BG104" s="119"/>
      <c r="BH104" s="119">
        <f t="shared" si="8"/>
        <v>0</v>
      </c>
      <c r="BI104" s="119"/>
      <c r="BJ104" s="119"/>
      <c r="BK104" s="119"/>
      <c r="BL104" s="119"/>
      <c r="BM104" s="119">
        <v>0</v>
      </c>
      <c r="BN104" s="119"/>
      <c r="BO104" s="119"/>
      <c r="BP104" s="119"/>
      <c r="BQ104" s="119"/>
      <c r="BR104" s="120"/>
      <c r="BS104" s="120"/>
      <c r="BT104" s="120"/>
      <c r="BU104" s="120"/>
      <c r="BV104" s="120"/>
      <c r="BW104" s="120"/>
      <c r="BX104" s="120"/>
      <c r="BY104" s="120"/>
      <c r="BZ104" s="103"/>
    </row>
    <row r="105" spans="1:78" ht="63.75" customHeight="1">
      <c r="A105" s="12">
        <v>1</v>
      </c>
      <c r="B105" s="12"/>
      <c r="C105" s="13" t="s">
        <v>145</v>
      </c>
      <c r="D105" s="6"/>
      <c r="E105" s="6"/>
      <c r="F105" s="6"/>
      <c r="G105" s="6"/>
      <c r="H105" s="6"/>
      <c r="I105" s="7"/>
      <c r="J105" s="14" t="s">
        <v>136</v>
      </c>
      <c r="K105" s="14"/>
      <c r="L105" s="14"/>
      <c r="M105" s="14"/>
      <c r="N105" s="14"/>
      <c r="O105" s="116" t="s">
        <v>116</v>
      </c>
      <c r="P105" s="121"/>
      <c r="Q105" s="121"/>
      <c r="R105" s="121"/>
      <c r="S105" s="121"/>
      <c r="T105" s="121"/>
      <c r="U105" s="121"/>
      <c r="V105" s="121"/>
      <c r="W105" s="121"/>
      <c r="X105" s="122"/>
      <c r="Y105" s="119">
        <v>0</v>
      </c>
      <c r="Z105" s="119"/>
      <c r="AA105" s="119"/>
      <c r="AB105" s="119"/>
      <c r="AC105" s="119"/>
      <c r="AD105" s="119">
        <v>1</v>
      </c>
      <c r="AE105" s="119"/>
      <c r="AF105" s="119"/>
      <c r="AG105" s="119"/>
      <c r="AH105" s="119"/>
      <c r="AI105" s="119">
        <v>1</v>
      </c>
      <c r="AJ105" s="119"/>
      <c r="AK105" s="119"/>
      <c r="AL105" s="119"/>
      <c r="AM105" s="119"/>
      <c r="AN105" s="119">
        <v>0</v>
      </c>
      <c r="AO105" s="119"/>
      <c r="AP105" s="119"/>
      <c r="AQ105" s="119"/>
      <c r="AR105" s="119"/>
      <c r="AS105" s="119">
        <v>1</v>
      </c>
      <c r="AT105" s="119"/>
      <c r="AU105" s="119"/>
      <c r="AV105" s="119"/>
      <c r="AW105" s="119"/>
      <c r="AX105" s="119">
        <v>1</v>
      </c>
      <c r="AY105" s="119"/>
      <c r="AZ105" s="119"/>
      <c r="BA105" s="119"/>
      <c r="BB105" s="119"/>
      <c r="BC105" s="119">
        <f t="shared" si="7"/>
        <v>0</v>
      </c>
      <c r="BD105" s="119"/>
      <c r="BE105" s="119"/>
      <c r="BF105" s="119"/>
      <c r="BG105" s="119"/>
      <c r="BH105" s="119">
        <f t="shared" si="8"/>
        <v>0</v>
      </c>
      <c r="BI105" s="119"/>
      <c r="BJ105" s="119"/>
      <c r="BK105" s="119"/>
      <c r="BL105" s="119"/>
      <c r="BM105" s="119">
        <v>0</v>
      </c>
      <c r="BN105" s="119"/>
      <c r="BO105" s="119"/>
      <c r="BP105" s="119"/>
      <c r="BQ105" s="119"/>
      <c r="BR105" s="120"/>
      <c r="BS105" s="120"/>
      <c r="BT105" s="120"/>
      <c r="BU105" s="120"/>
      <c r="BV105" s="120"/>
      <c r="BW105" s="120"/>
      <c r="BX105" s="120"/>
      <c r="BY105" s="120"/>
      <c r="BZ105" s="103"/>
    </row>
    <row r="106" spans="1:78" ht="55.5" customHeight="1">
      <c r="A106" s="12">
        <v>1</v>
      </c>
      <c r="B106" s="12"/>
      <c r="C106" s="13" t="s">
        <v>146</v>
      </c>
      <c r="D106" s="6"/>
      <c r="E106" s="6"/>
      <c r="F106" s="6"/>
      <c r="G106" s="6"/>
      <c r="H106" s="6"/>
      <c r="I106" s="7"/>
      <c r="J106" s="14" t="s">
        <v>136</v>
      </c>
      <c r="K106" s="14"/>
      <c r="L106" s="14"/>
      <c r="M106" s="14"/>
      <c r="N106" s="14"/>
      <c r="O106" s="116" t="s">
        <v>116</v>
      </c>
      <c r="P106" s="121"/>
      <c r="Q106" s="121"/>
      <c r="R106" s="121"/>
      <c r="S106" s="121"/>
      <c r="T106" s="121"/>
      <c r="U106" s="121"/>
      <c r="V106" s="121"/>
      <c r="W106" s="121"/>
      <c r="X106" s="122"/>
      <c r="Y106" s="119">
        <v>0</v>
      </c>
      <c r="Z106" s="119"/>
      <c r="AA106" s="119"/>
      <c r="AB106" s="119"/>
      <c r="AC106" s="119"/>
      <c r="AD106" s="119">
        <v>1</v>
      </c>
      <c r="AE106" s="119"/>
      <c r="AF106" s="119"/>
      <c r="AG106" s="119"/>
      <c r="AH106" s="119"/>
      <c r="AI106" s="119">
        <v>1</v>
      </c>
      <c r="AJ106" s="119"/>
      <c r="AK106" s="119"/>
      <c r="AL106" s="119"/>
      <c r="AM106" s="119"/>
      <c r="AN106" s="119">
        <v>0</v>
      </c>
      <c r="AO106" s="119"/>
      <c r="AP106" s="119"/>
      <c r="AQ106" s="119"/>
      <c r="AR106" s="119"/>
      <c r="AS106" s="119">
        <v>1</v>
      </c>
      <c r="AT106" s="119"/>
      <c r="AU106" s="119"/>
      <c r="AV106" s="119"/>
      <c r="AW106" s="119"/>
      <c r="AX106" s="119">
        <v>1</v>
      </c>
      <c r="AY106" s="119"/>
      <c r="AZ106" s="119"/>
      <c r="BA106" s="119"/>
      <c r="BB106" s="119"/>
      <c r="BC106" s="119">
        <f t="shared" si="7"/>
        <v>0</v>
      </c>
      <c r="BD106" s="119"/>
      <c r="BE106" s="119"/>
      <c r="BF106" s="119"/>
      <c r="BG106" s="119"/>
      <c r="BH106" s="119">
        <f t="shared" si="8"/>
        <v>0</v>
      </c>
      <c r="BI106" s="119"/>
      <c r="BJ106" s="119"/>
      <c r="BK106" s="119"/>
      <c r="BL106" s="119"/>
      <c r="BM106" s="119">
        <v>0</v>
      </c>
      <c r="BN106" s="119"/>
      <c r="BO106" s="119"/>
      <c r="BP106" s="119"/>
      <c r="BQ106" s="119"/>
      <c r="BR106" s="120"/>
      <c r="BS106" s="120"/>
      <c r="BT106" s="120"/>
      <c r="BU106" s="120"/>
      <c r="BV106" s="120"/>
      <c r="BW106" s="120"/>
      <c r="BX106" s="120"/>
      <c r="BY106" s="120"/>
      <c r="BZ106" s="103"/>
    </row>
    <row r="107" spans="1:78" ht="42.75" customHeight="1">
      <c r="A107" s="12">
        <v>1</v>
      </c>
      <c r="B107" s="12"/>
      <c r="C107" s="13" t="s">
        <v>147</v>
      </c>
      <c r="D107" s="6"/>
      <c r="E107" s="6"/>
      <c r="F107" s="6"/>
      <c r="G107" s="6"/>
      <c r="H107" s="6"/>
      <c r="I107" s="7"/>
      <c r="J107" s="14" t="s">
        <v>136</v>
      </c>
      <c r="K107" s="14"/>
      <c r="L107" s="14"/>
      <c r="M107" s="14"/>
      <c r="N107" s="14"/>
      <c r="O107" s="116" t="s">
        <v>116</v>
      </c>
      <c r="P107" s="121"/>
      <c r="Q107" s="121"/>
      <c r="R107" s="121"/>
      <c r="S107" s="121"/>
      <c r="T107" s="121"/>
      <c r="U107" s="121"/>
      <c r="V107" s="121"/>
      <c r="W107" s="121"/>
      <c r="X107" s="122"/>
      <c r="Y107" s="119">
        <v>0</v>
      </c>
      <c r="Z107" s="119"/>
      <c r="AA107" s="119"/>
      <c r="AB107" s="119"/>
      <c r="AC107" s="119"/>
      <c r="AD107" s="119">
        <v>2</v>
      </c>
      <c r="AE107" s="119"/>
      <c r="AF107" s="119"/>
      <c r="AG107" s="119"/>
      <c r="AH107" s="119"/>
      <c r="AI107" s="119">
        <v>2</v>
      </c>
      <c r="AJ107" s="119"/>
      <c r="AK107" s="119"/>
      <c r="AL107" s="119"/>
      <c r="AM107" s="119"/>
      <c r="AN107" s="119">
        <v>0</v>
      </c>
      <c r="AO107" s="119"/>
      <c r="AP107" s="119"/>
      <c r="AQ107" s="119"/>
      <c r="AR107" s="119"/>
      <c r="AS107" s="119">
        <v>2</v>
      </c>
      <c r="AT107" s="119"/>
      <c r="AU107" s="119"/>
      <c r="AV107" s="119"/>
      <c r="AW107" s="119"/>
      <c r="AX107" s="119">
        <v>2</v>
      </c>
      <c r="AY107" s="119"/>
      <c r="AZ107" s="119"/>
      <c r="BA107" s="119"/>
      <c r="BB107" s="119"/>
      <c r="BC107" s="119">
        <f t="shared" si="7"/>
        <v>0</v>
      </c>
      <c r="BD107" s="119"/>
      <c r="BE107" s="119"/>
      <c r="BF107" s="119"/>
      <c r="BG107" s="119"/>
      <c r="BH107" s="119">
        <f t="shared" si="8"/>
        <v>0</v>
      </c>
      <c r="BI107" s="119"/>
      <c r="BJ107" s="119"/>
      <c r="BK107" s="119"/>
      <c r="BL107" s="119"/>
      <c r="BM107" s="119">
        <v>0</v>
      </c>
      <c r="BN107" s="119"/>
      <c r="BO107" s="119"/>
      <c r="BP107" s="119"/>
      <c r="BQ107" s="119"/>
      <c r="BR107" s="120"/>
      <c r="BS107" s="120"/>
      <c r="BT107" s="120"/>
      <c r="BU107" s="120"/>
      <c r="BV107" s="120"/>
      <c r="BW107" s="120"/>
      <c r="BX107" s="120"/>
      <c r="BY107" s="120"/>
      <c r="BZ107" s="103"/>
    </row>
    <row r="108" spans="1:78" ht="61.5" customHeight="1">
      <c r="A108" s="12">
        <v>1</v>
      </c>
      <c r="B108" s="12"/>
      <c r="C108" s="13" t="s">
        <v>148</v>
      </c>
      <c r="D108" s="6"/>
      <c r="E108" s="6"/>
      <c r="F108" s="6"/>
      <c r="G108" s="6"/>
      <c r="H108" s="6"/>
      <c r="I108" s="7"/>
      <c r="J108" s="14" t="s">
        <v>136</v>
      </c>
      <c r="K108" s="14"/>
      <c r="L108" s="14"/>
      <c r="M108" s="14"/>
      <c r="N108" s="14"/>
      <c r="O108" s="116" t="s">
        <v>116</v>
      </c>
      <c r="P108" s="121"/>
      <c r="Q108" s="121"/>
      <c r="R108" s="121"/>
      <c r="S108" s="121"/>
      <c r="T108" s="121"/>
      <c r="U108" s="121"/>
      <c r="V108" s="121"/>
      <c r="W108" s="121"/>
      <c r="X108" s="122"/>
      <c r="Y108" s="119">
        <v>0</v>
      </c>
      <c r="Z108" s="119"/>
      <c r="AA108" s="119"/>
      <c r="AB108" s="119"/>
      <c r="AC108" s="119"/>
      <c r="AD108" s="119">
        <v>1</v>
      </c>
      <c r="AE108" s="119"/>
      <c r="AF108" s="119"/>
      <c r="AG108" s="119"/>
      <c r="AH108" s="119"/>
      <c r="AI108" s="119">
        <v>1</v>
      </c>
      <c r="AJ108" s="119"/>
      <c r="AK108" s="119"/>
      <c r="AL108" s="119"/>
      <c r="AM108" s="119"/>
      <c r="AN108" s="119">
        <v>0</v>
      </c>
      <c r="AO108" s="119"/>
      <c r="AP108" s="119"/>
      <c r="AQ108" s="119"/>
      <c r="AR108" s="119"/>
      <c r="AS108" s="119">
        <v>1</v>
      </c>
      <c r="AT108" s="119"/>
      <c r="AU108" s="119"/>
      <c r="AV108" s="119"/>
      <c r="AW108" s="119"/>
      <c r="AX108" s="119">
        <v>1</v>
      </c>
      <c r="AY108" s="119"/>
      <c r="AZ108" s="119"/>
      <c r="BA108" s="119"/>
      <c r="BB108" s="119"/>
      <c r="BC108" s="119">
        <f t="shared" si="7"/>
        <v>0</v>
      </c>
      <c r="BD108" s="119"/>
      <c r="BE108" s="119"/>
      <c r="BF108" s="119"/>
      <c r="BG108" s="119"/>
      <c r="BH108" s="119">
        <f t="shared" si="8"/>
        <v>0</v>
      </c>
      <c r="BI108" s="119"/>
      <c r="BJ108" s="119"/>
      <c r="BK108" s="119"/>
      <c r="BL108" s="119"/>
      <c r="BM108" s="119">
        <v>0</v>
      </c>
      <c r="BN108" s="119"/>
      <c r="BO108" s="119"/>
      <c r="BP108" s="119"/>
      <c r="BQ108" s="119"/>
      <c r="BR108" s="120"/>
      <c r="BS108" s="120"/>
      <c r="BT108" s="120"/>
      <c r="BU108" s="120"/>
      <c r="BV108" s="120"/>
      <c r="BW108" s="120"/>
      <c r="BX108" s="120"/>
      <c r="BY108" s="120"/>
      <c r="BZ108" s="103"/>
    </row>
    <row r="109" spans="1:78" ht="51" hidden="1" customHeight="1">
      <c r="A109" s="12">
        <v>1</v>
      </c>
      <c r="B109" s="12"/>
      <c r="C109" s="13" t="s">
        <v>140</v>
      </c>
      <c r="D109" s="6"/>
      <c r="E109" s="6"/>
      <c r="F109" s="6"/>
      <c r="G109" s="6"/>
      <c r="H109" s="6"/>
      <c r="I109" s="7"/>
      <c r="J109" s="14" t="s">
        <v>136</v>
      </c>
      <c r="K109" s="14"/>
      <c r="L109" s="14"/>
      <c r="M109" s="14"/>
      <c r="N109" s="14"/>
      <c r="O109" s="116" t="s">
        <v>116</v>
      </c>
      <c r="P109" s="121"/>
      <c r="Q109" s="121"/>
      <c r="R109" s="121"/>
      <c r="S109" s="121"/>
      <c r="T109" s="121"/>
      <c r="U109" s="121"/>
      <c r="V109" s="121"/>
      <c r="W109" s="121"/>
      <c r="X109" s="122"/>
      <c r="Y109" s="119">
        <v>0</v>
      </c>
      <c r="Z109" s="119"/>
      <c r="AA109" s="119"/>
      <c r="AB109" s="119"/>
      <c r="AC109" s="119"/>
      <c r="AD109" s="119">
        <v>1</v>
      </c>
      <c r="AE109" s="119"/>
      <c r="AF109" s="119"/>
      <c r="AG109" s="119"/>
      <c r="AH109" s="119"/>
      <c r="AI109" s="119">
        <v>1</v>
      </c>
      <c r="AJ109" s="119"/>
      <c r="AK109" s="119"/>
      <c r="AL109" s="119"/>
      <c r="AM109" s="119"/>
      <c r="AN109" s="119">
        <v>0</v>
      </c>
      <c r="AO109" s="119"/>
      <c r="AP109" s="119"/>
      <c r="AQ109" s="119"/>
      <c r="AR109" s="119"/>
      <c r="AS109" s="119">
        <v>1</v>
      </c>
      <c r="AT109" s="119"/>
      <c r="AU109" s="119"/>
      <c r="AV109" s="119"/>
      <c r="AW109" s="119"/>
      <c r="AX109" s="119">
        <v>1</v>
      </c>
      <c r="AY109" s="119"/>
      <c r="AZ109" s="119"/>
      <c r="BA109" s="119"/>
      <c r="BB109" s="119"/>
      <c r="BC109" s="119">
        <f>AN109-Y109</f>
        <v>0</v>
      </c>
      <c r="BD109" s="119"/>
      <c r="BE109" s="119"/>
      <c r="BF109" s="119"/>
      <c r="BG109" s="119"/>
      <c r="BH109" s="119">
        <f>AS109-AD109</f>
        <v>0</v>
      </c>
      <c r="BI109" s="119"/>
      <c r="BJ109" s="119"/>
      <c r="BK109" s="119"/>
      <c r="BL109" s="119"/>
      <c r="BM109" s="119">
        <v>0</v>
      </c>
      <c r="BN109" s="119"/>
      <c r="BO109" s="119"/>
      <c r="BP109" s="119"/>
      <c r="BQ109" s="119"/>
      <c r="BR109" s="120"/>
      <c r="BS109" s="120"/>
      <c r="BT109" s="120"/>
      <c r="BU109" s="120"/>
      <c r="BV109" s="120"/>
      <c r="BW109" s="120"/>
      <c r="BX109" s="120"/>
      <c r="BY109" s="120"/>
      <c r="BZ109" s="103"/>
    </row>
    <row r="110" spans="1:78" s="76" customFormat="1" ht="15.75">
      <c r="A110" s="95">
        <v>0</v>
      </c>
      <c r="B110" s="95"/>
      <c r="C110" s="123" t="s">
        <v>165</v>
      </c>
      <c r="D110" s="124"/>
      <c r="E110" s="124"/>
      <c r="F110" s="124"/>
      <c r="G110" s="124"/>
      <c r="H110" s="124"/>
      <c r="I110" s="125"/>
      <c r="J110" s="113" t="s">
        <v>96</v>
      </c>
      <c r="K110" s="113"/>
      <c r="L110" s="113"/>
      <c r="M110" s="113"/>
      <c r="N110" s="113"/>
      <c r="O110" s="126" t="s">
        <v>96</v>
      </c>
      <c r="P110" s="72"/>
      <c r="Q110" s="72"/>
      <c r="R110" s="72"/>
      <c r="S110" s="72"/>
      <c r="T110" s="72"/>
      <c r="U110" s="72"/>
      <c r="V110" s="72"/>
      <c r="W110" s="72"/>
      <c r="X110" s="73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110"/>
      <c r="BS110" s="110"/>
      <c r="BT110" s="110"/>
      <c r="BU110" s="110"/>
      <c r="BV110" s="110"/>
      <c r="BW110" s="110"/>
      <c r="BX110" s="110"/>
      <c r="BY110" s="110"/>
      <c r="BZ110" s="111"/>
    </row>
    <row r="111" spans="1:78" ht="51" customHeight="1">
      <c r="A111" s="12">
        <v>1</v>
      </c>
      <c r="B111" s="12"/>
      <c r="C111" s="13" t="s">
        <v>166</v>
      </c>
      <c r="D111" s="6"/>
      <c r="E111" s="6"/>
      <c r="F111" s="6"/>
      <c r="G111" s="6"/>
      <c r="H111" s="6"/>
      <c r="I111" s="7"/>
      <c r="J111" s="14" t="s">
        <v>98</v>
      </c>
      <c r="K111" s="14"/>
      <c r="L111" s="14"/>
      <c r="M111" s="14"/>
      <c r="N111" s="14"/>
      <c r="O111" s="116" t="s">
        <v>116</v>
      </c>
      <c r="P111" s="121"/>
      <c r="Q111" s="121"/>
      <c r="R111" s="121"/>
      <c r="S111" s="121"/>
      <c r="T111" s="121"/>
      <c r="U111" s="121"/>
      <c r="V111" s="121"/>
      <c r="W111" s="121"/>
      <c r="X111" s="122"/>
      <c r="Y111" s="119">
        <v>0</v>
      </c>
      <c r="Z111" s="119"/>
      <c r="AA111" s="119"/>
      <c r="AB111" s="119"/>
      <c r="AC111" s="119"/>
      <c r="AD111" s="119">
        <v>4695000.09</v>
      </c>
      <c r="AE111" s="119"/>
      <c r="AF111" s="119"/>
      <c r="AG111" s="119"/>
      <c r="AH111" s="119"/>
      <c r="AI111" s="119">
        <v>4695000.09</v>
      </c>
      <c r="AJ111" s="119"/>
      <c r="AK111" s="119"/>
      <c r="AL111" s="119"/>
      <c r="AM111" s="119"/>
      <c r="AN111" s="119">
        <v>0</v>
      </c>
      <c r="AO111" s="119"/>
      <c r="AP111" s="119"/>
      <c r="AQ111" s="119"/>
      <c r="AR111" s="119"/>
      <c r="AS111" s="119">
        <v>4695000</v>
      </c>
      <c r="AT111" s="119"/>
      <c r="AU111" s="119"/>
      <c r="AV111" s="119"/>
      <c r="AW111" s="119"/>
      <c r="AX111" s="119">
        <v>4695000</v>
      </c>
      <c r="AY111" s="119"/>
      <c r="AZ111" s="119"/>
      <c r="BA111" s="119"/>
      <c r="BB111" s="119"/>
      <c r="BC111" s="119">
        <f t="shared" ref="BC111:BC123" si="9">AN111-Y111</f>
        <v>0</v>
      </c>
      <c r="BD111" s="119"/>
      <c r="BE111" s="119"/>
      <c r="BF111" s="119"/>
      <c r="BG111" s="119"/>
      <c r="BH111" s="119">
        <f t="shared" ref="BH111:BH123" si="10">AS111-AD111</f>
        <v>-8.9999999850988388E-2</v>
      </c>
      <c r="BI111" s="119"/>
      <c r="BJ111" s="119"/>
      <c r="BK111" s="119"/>
      <c r="BL111" s="119"/>
      <c r="BM111" s="119">
        <v>-8.9999999850988388E-2</v>
      </c>
      <c r="BN111" s="119"/>
      <c r="BO111" s="119"/>
      <c r="BP111" s="119"/>
      <c r="BQ111" s="119"/>
      <c r="BR111" s="120"/>
      <c r="BS111" s="120"/>
      <c r="BT111" s="120"/>
      <c r="BU111" s="120"/>
      <c r="BV111" s="120"/>
      <c r="BW111" s="120"/>
      <c r="BX111" s="120"/>
      <c r="BY111" s="120"/>
      <c r="BZ111" s="103"/>
    </row>
    <row r="112" spans="1:78" ht="51" customHeight="1">
      <c r="A112" s="12">
        <v>1</v>
      </c>
      <c r="B112" s="12"/>
      <c r="C112" s="13" t="s">
        <v>167</v>
      </c>
      <c r="D112" s="6"/>
      <c r="E112" s="6"/>
      <c r="F112" s="6"/>
      <c r="G112" s="6"/>
      <c r="H112" s="6"/>
      <c r="I112" s="7"/>
      <c r="J112" s="14" t="s">
        <v>98</v>
      </c>
      <c r="K112" s="14"/>
      <c r="L112" s="14"/>
      <c r="M112" s="14"/>
      <c r="N112" s="14"/>
      <c r="O112" s="116" t="s">
        <v>116</v>
      </c>
      <c r="P112" s="121"/>
      <c r="Q112" s="121"/>
      <c r="R112" s="121"/>
      <c r="S112" s="121"/>
      <c r="T112" s="121"/>
      <c r="U112" s="121"/>
      <c r="V112" s="121"/>
      <c r="W112" s="121"/>
      <c r="X112" s="122"/>
      <c r="Y112" s="119">
        <v>0</v>
      </c>
      <c r="Z112" s="119"/>
      <c r="AA112" s="119"/>
      <c r="AB112" s="119"/>
      <c r="AC112" s="119"/>
      <c r="AD112" s="119">
        <v>5778000</v>
      </c>
      <c r="AE112" s="119"/>
      <c r="AF112" s="119"/>
      <c r="AG112" s="119"/>
      <c r="AH112" s="119"/>
      <c r="AI112" s="119">
        <v>5778000</v>
      </c>
      <c r="AJ112" s="119"/>
      <c r="AK112" s="119"/>
      <c r="AL112" s="119"/>
      <c r="AM112" s="119"/>
      <c r="AN112" s="119">
        <v>0</v>
      </c>
      <c r="AO112" s="119"/>
      <c r="AP112" s="119"/>
      <c r="AQ112" s="119"/>
      <c r="AR112" s="119"/>
      <c r="AS112" s="119">
        <v>5778000</v>
      </c>
      <c r="AT112" s="119"/>
      <c r="AU112" s="119"/>
      <c r="AV112" s="119"/>
      <c r="AW112" s="119"/>
      <c r="AX112" s="119">
        <v>5778000</v>
      </c>
      <c r="AY112" s="119"/>
      <c r="AZ112" s="119"/>
      <c r="BA112" s="119"/>
      <c r="BB112" s="119"/>
      <c r="BC112" s="119">
        <f t="shared" si="9"/>
        <v>0</v>
      </c>
      <c r="BD112" s="119"/>
      <c r="BE112" s="119"/>
      <c r="BF112" s="119"/>
      <c r="BG112" s="119"/>
      <c r="BH112" s="119">
        <f t="shared" si="10"/>
        <v>0</v>
      </c>
      <c r="BI112" s="119"/>
      <c r="BJ112" s="119"/>
      <c r="BK112" s="119"/>
      <c r="BL112" s="119"/>
      <c r="BM112" s="119">
        <v>0</v>
      </c>
      <c r="BN112" s="119"/>
      <c r="BO112" s="119"/>
      <c r="BP112" s="119"/>
      <c r="BQ112" s="119"/>
      <c r="BR112" s="120"/>
      <c r="BS112" s="120"/>
      <c r="BT112" s="120"/>
      <c r="BU112" s="120"/>
      <c r="BV112" s="120"/>
      <c r="BW112" s="120"/>
      <c r="BX112" s="120"/>
      <c r="BY112" s="120"/>
      <c r="BZ112" s="103"/>
    </row>
    <row r="113" spans="1:79" ht="63.75" customHeight="1">
      <c r="A113" s="12">
        <v>1</v>
      </c>
      <c r="B113" s="12"/>
      <c r="C113" s="13" t="s">
        <v>168</v>
      </c>
      <c r="D113" s="6"/>
      <c r="E113" s="6"/>
      <c r="F113" s="6"/>
      <c r="G113" s="6"/>
      <c r="H113" s="6"/>
      <c r="I113" s="7"/>
      <c r="J113" s="14" t="s">
        <v>98</v>
      </c>
      <c r="K113" s="14"/>
      <c r="L113" s="14"/>
      <c r="M113" s="14"/>
      <c r="N113" s="14"/>
      <c r="O113" s="116" t="s">
        <v>116</v>
      </c>
      <c r="P113" s="121"/>
      <c r="Q113" s="121"/>
      <c r="R113" s="121"/>
      <c r="S113" s="121"/>
      <c r="T113" s="121"/>
      <c r="U113" s="121"/>
      <c r="V113" s="121"/>
      <c r="W113" s="121"/>
      <c r="X113" s="122"/>
      <c r="Y113" s="119">
        <v>0</v>
      </c>
      <c r="Z113" s="119"/>
      <c r="AA113" s="119"/>
      <c r="AB113" s="119"/>
      <c r="AC113" s="119"/>
      <c r="AD113" s="119">
        <v>7235130</v>
      </c>
      <c r="AE113" s="119"/>
      <c r="AF113" s="119"/>
      <c r="AG113" s="119"/>
      <c r="AH113" s="119"/>
      <c r="AI113" s="119">
        <v>7235130</v>
      </c>
      <c r="AJ113" s="119"/>
      <c r="AK113" s="119"/>
      <c r="AL113" s="119"/>
      <c r="AM113" s="119"/>
      <c r="AN113" s="119">
        <v>0</v>
      </c>
      <c r="AO113" s="119"/>
      <c r="AP113" s="119"/>
      <c r="AQ113" s="119"/>
      <c r="AR113" s="119"/>
      <c r="AS113" s="119">
        <v>7235130</v>
      </c>
      <c r="AT113" s="119"/>
      <c r="AU113" s="119"/>
      <c r="AV113" s="119"/>
      <c r="AW113" s="119"/>
      <c r="AX113" s="119">
        <v>7235130</v>
      </c>
      <c r="AY113" s="119"/>
      <c r="AZ113" s="119"/>
      <c r="BA113" s="119"/>
      <c r="BB113" s="119"/>
      <c r="BC113" s="119">
        <f t="shared" si="9"/>
        <v>0</v>
      </c>
      <c r="BD113" s="119"/>
      <c r="BE113" s="119"/>
      <c r="BF113" s="119"/>
      <c r="BG113" s="119"/>
      <c r="BH113" s="119">
        <f t="shared" si="10"/>
        <v>0</v>
      </c>
      <c r="BI113" s="119"/>
      <c r="BJ113" s="119"/>
      <c r="BK113" s="119"/>
      <c r="BL113" s="119"/>
      <c r="BM113" s="119">
        <v>0</v>
      </c>
      <c r="BN113" s="119"/>
      <c r="BO113" s="119"/>
      <c r="BP113" s="119"/>
      <c r="BQ113" s="119"/>
      <c r="BR113" s="120"/>
      <c r="BS113" s="120"/>
      <c r="BT113" s="120"/>
      <c r="BU113" s="120"/>
      <c r="BV113" s="120"/>
      <c r="BW113" s="120"/>
      <c r="BX113" s="120"/>
      <c r="BY113" s="120"/>
      <c r="BZ113" s="103"/>
    </row>
    <row r="114" spans="1:79" ht="63.75" customHeight="1">
      <c r="A114" s="12">
        <v>1</v>
      </c>
      <c r="B114" s="12"/>
      <c r="C114" s="13" t="s">
        <v>169</v>
      </c>
      <c r="D114" s="6"/>
      <c r="E114" s="6"/>
      <c r="F114" s="6"/>
      <c r="G114" s="6"/>
      <c r="H114" s="6"/>
      <c r="I114" s="7"/>
      <c r="J114" s="14" t="s">
        <v>98</v>
      </c>
      <c r="K114" s="14"/>
      <c r="L114" s="14"/>
      <c r="M114" s="14"/>
      <c r="N114" s="14"/>
      <c r="O114" s="116" t="s">
        <v>116</v>
      </c>
      <c r="P114" s="121"/>
      <c r="Q114" s="121"/>
      <c r="R114" s="121"/>
      <c r="S114" s="121"/>
      <c r="T114" s="121"/>
      <c r="U114" s="121"/>
      <c r="V114" s="121"/>
      <c r="W114" s="121"/>
      <c r="X114" s="122"/>
      <c r="Y114" s="119">
        <v>0</v>
      </c>
      <c r="Z114" s="119"/>
      <c r="AA114" s="119"/>
      <c r="AB114" s="119"/>
      <c r="AC114" s="119"/>
      <c r="AD114" s="119">
        <v>6064980</v>
      </c>
      <c r="AE114" s="119"/>
      <c r="AF114" s="119"/>
      <c r="AG114" s="119"/>
      <c r="AH114" s="119"/>
      <c r="AI114" s="119">
        <v>6064980</v>
      </c>
      <c r="AJ114" s="119"/>
      <c r="AK114" s="119"/>
      <c r="AL114" s="119"/>
      <c r="AM114" s="119"/>
      <c r="AN114" s="119">
        <v>0</v>
      </c>
      <c r="AO114" s="119"/>
      <c r="AP114" s="119"/>
      <c r="AQ114" s="119"/>
      <c r="AR114" s="119"/>
      <c r="AS114" s="119">
        <v>6064980</v>
      </c>
      <c r="AT114" s="119"/>
      <c r="AU114" s="119"/>
      <c r="AV114" s="119"/>
      <c r="AW114" s="119"/>
      <c r="AX114" s="119">
        <v>6064980</v>
      </c>
      <c r="AY114" s="119"/>
      <c r="AZ114" s="119"/>
      <c r="BA114" s="119"/>
      <c r="BB114" s="119"/>
      <c r="BC114" s="119">
        <f t="shared" si="9"/>
        <v>0</v>
      </c>
      <c r="BD114" s="119"/>
      <c r="BE114" s="119"/>
      <c r="BF114" s="119"/>
      <c r="BG114" s="119"/>
      <c r="BH114" s="119">
        <f t="shared" si="10"/>
        <v>0</v>
      </c>
      <c r="BI114" s="119"/>
      <c r="BJ114" s="119"/>
      <c r="BK114" s="119"/>
      <c r="BL114" s="119"/>
      <c r="BM114" s="119">
        <v>0</v>
      </c>
      <c r="BN114" s="119"/>
      <c r="BO114" s="119"/>
      <c r="BP114" s="119"/>
      <c r="BQ114" s="119"/>
      <c r="BR114" s="120"/>
      <c r="BS114" s="120"/>
      <c r="BT114" s="120"/>
      <c r="BU114" s="120"/>
      <c r="BV114" s="120"/>
      <c r="BW114" s="120"/>
      <c r="BX114" s="120"/>
      <c r="BY114" s="120"/>
      <c r="BZ114" s="103"/>
    </row>
    <row r="115" spans="1:79" ht="38.25" customHeight="1">
      <c r="A115" s="12">
        <v>1</v>
      </c>
      <c r="B115" s="12"/>
      <c r="C115" s="13" t="s">
        <v>170</v>
      </c>
      <c r="D115" s="6"/>
      <c r="E115" s="6"/>
      <c r="F115" s="6"/>
      <c r="G115" s="6"/>
      <c r="H115" s="6"/>
      <c r="I115" s="7"/>
      <c r="J115" s="14" t="s">
        <v>98</v>
      </c>
      <c r="K115" s="14"/>
      <c r="L115" s="14"/>
      <c r="M115" s="14"/>
      <c r="N115" s="14"/>
      <c r="O115" s="116" t="s">
        <v>116</v>
      </c>
      <c r="P115" s="121"/>
      <c r="Q115" s="121"/>
      <c r="R115" s="121"/>
      <c r="S115" s="121"/>
      <c r="T115" s="121"/>
      <c r="U115" s="121"/>
      <c r="V115" s="121"/>
      <c r="W115" s="121"/>
      <c r="X115" s="122"/>
      <c r="Y115" s="119">
        <v>0</v>
      </c>
      <c r="Z115" s="119"/>
      <c r="AA115" s="119"/>
      <c r="AB115" s="119"/>
      <c r="AC115" s="119"/>
      <c r="AD115" s="119">
        <v>9570000</v>
      </c>
      <c r="AE115" s="119"/>
      <c r="AF115" s="119"/>
      <c r="AG115" s="119"/>
      <c r="AH115" s="119"/>
      <c r="AI115" s="119">
        <v>9570000</v>
      </c>
      <c r="AJ115" s="119"/>
      <c r="AK115" s="119"/>
      <c r="AL115" s="119"/>
      <c r="AM115" s="119"/>
      <c r="AN115" s="119">
        <v>0</v>
      </c>
      <c r="AO115" s="119"/>
      <c r="AP115" s="119"/>
      <c r="AQ115" s="119"/>
      <c r="AR115" s="119"/>
      <c r="AS115" s="119">
        <v>9570000</v>
      </c>
      <c r="AT115" s="119"/>
      <c r="AU115" s="119"/>
      <c r="AV115" s="119"/>
      <c r="AW115" s="119"/>
      <c r="AX115" s="119">
        <v>9570000</v>
      </c>
      <c r="AY115" s="119"/>
      <c r="AZ115" s="119"/>
      <c r="BA115" s="119"/>
      <c r="BB115" s="119"/>
      <c r="BC115" s="119">
        <f t="shared" si="9"/>
        <v>0</v>
      </c>
      <c r="BD115" s="119"/>
      <c r="BE115" s="119"/>
      <c r="BF115" s="119"/>
      <c r="BG115" s="119"/>
      <c r="BH115" s="119">
        <f t="shared" si="10"/>
        <v>0</v>
      </c>
      <c r="BI115" s="119"/>
      <c r="BJ115" s="119"/>
      <c r="BK115" s="119"/>
      <c r="BL115" s="119"/>
      <c r="BM115" s="119">
        <v>0</v>
      </c>
      <c r="BN115" s="119"/>
      <c r="BO115" s="119"/>
      <c r="BP115" s="119"/>
      <c r="BQ115" s="119"/>
      <c r="BR115" s="120"/>
      <c r="BS115" s="120"/>
      <c r="BT115" s="120"/>
      <c r="BU115" s="120"/>
      <c r="BV115" s="120"/>
      <c r="BW115" s="120"/>
      <c r="BX115" s="120"/>
      <c r="BY115" s="120"/>
      <c r="BZ115" s="103"/>
    </row>
    <row r="116" spans="1:79" ht="51" customHeight="1">
      <c r="A116" s="12">
        <v>1</v>
      </c>
      <c r="B116" s="12"/>
      <c r="C116" s="13" t="s">
        <v>171</v>
      </c>
      <c r="D116" s="6"/>
      <c r="E116" s="6"/>
      <c r="F116" s="6"/>
      <c r="G116" s="6"/>
      <c r="H116" s="6"/>
      <c r="I116" s="7"/>
      <c r="J116" s="14" t="s">
        <v>98</v>
      </c>
      <c r="K116" s="14"/>
      <c r="L116" s="14"/>
      <c r="M116" s="14"/>
      <c r="N116" s="14"/>
      <c r="O116" s="116" t="s">
        <v>116</v>
      </c>
      <c r="P116" s="121"/>
      <c r="Q116" s="121"/>
      <c r="R116" s="121"/>
      <c r="S116" s="121"/>
      <c r="T116" s="121"/>
      <c r="U116" s="121"/>
      <c r="V116" s="121"/>
      <c r="W116" s="121"/>
      <c r="X116" s="122"/>
      <c r="Y116" s="119">
        <v>0</v>
      </c>
      <c r="Z116" s="119"/>
      <c r="AA116" s="119"/>
      <c r="AB116" s="119"/>
      <c r="AC116" s="119"/>
      <c r="AD116" s="119">
        <v>2496000</v>
      </c>
      <c r="AE116" s="119"/>
      <c r="AF116" s="119"/>
      <c r="AG116" s="119"/>
      <c r="AH116" s="119"/>
      <c r="AI116" s="119">
        <v>2496000</v>
      </c>
      <c r="AJ116" s="119"/>
      <c r="AK116" s="119"/>
      <c r="AL116" s="119"/>
      <c r="AM116" s="119"/>
      <c r="AN116" s="119">
        <v>0</v>
      </c>
      <c r="AO116" s="119"/>
      <c r="AP116" s="119"/>
      <c r="AQ116" s="119"/>
      <c r="AR116" s="119"/>
      <c r="AS116" s="119">
        <v>2496000</v>
      </c>
      <c r="AT116" s="119"/>
      <c r="AU116" s="119"/>
      <c r="AV116" s="119"/>
      <c r="AW116" s="119"/>
      <c r="AX116" s="119">
        <v>2496000</v>
      </c>
      <c r="AY116" s="119"/>
      <c r="AZ116" s="119"/>
      <c r="BA116" s="119"/>
      <c r="BB116" s="119"/>
      <c r="BC116" s="119">
        <f t="shared" si="9"/>
        <v>0</v>
      </c>
      <c r="BD116" s="119"/>
      <c r="BE116" s="119"/>
      <c r="BF116" s="119"/>
      <c r="BG116" s="119"/>
      <c r="BH116" s="119">
        <f t="shared" si="10"/>
        <v>0</v>
      </c>
      <c r="BI116" s="119"/>
      <c r="BJ116" s="119"/>
      <c r="BK116" s="119"/>
      <c r="BL116" s="119"/>
      <c r="BM116" s="119">
        <v>0</v>
      </c>
      <c r="BN116" s="119"/>
      <c r="BO116" s="119"/>
      <c r="BP116" s="119"/>
      <c r="BQ116" s="119"/>
      <c r="BR116" s="120"/>
      <c r="BS116" s="120"/>
      <c r="BT116" s="120"/>
      <c r="BU116" s="120"/>
      <c r="BV116" s="120"/>
      <c r="BW116" s="120"/>
      <c r="BX116" s="120"/>
      <c r="BY116" s="120"/>
      <c r="BZ116" s="103"/>
    </row>
    <row r="117" spans="1:79" ht="38.25" customHeight="1">
      <c r="A117" s="12">
        <v>1</v>
      </c>
      <c r="B117" s="12"/>
      <c r="C117" s="13" t="s">
        <v>172</v>
      </c>
      <c r="D117" s="6"/>
      <c r="E117" s="6"/>
      <c r="F117" s="6"/>
      <c r="G117" s="6"/>
      <c r="H117" s="6"/>
      <c r="I117" s="7"/>
      <c r="J117" s="14" t="s">
        <v>98</v>
      </c>
      <c r="K117" s="14"/>
      <c r="L117" s="14"/>
      <c r="M117" s="14"/>
      <c r="N117" s="14"/>
      <c r="O117" s="116" t="s">
        <v>116</v>
      </c>
      <c r="P117" s="121"/>
      <c r="Q117" s="121"/>
      <c r="R117" s="121"/>
      <c r="S117" s="121"/>
      <c r="T117" s="121"/>
      <c r="U117" s="121"/>
      <c r="V117" s="121"/>
      <c r="W117" s="121"/>
      <c r="X117" s="122"/>
      <c r="Y117" s="119">
        <v>0</v>
      </c>
      <c r="Z117" s="119"/>
      <c r="AA117" s="119"/>
      <c r="AB117" s="119"/>
      <c r="AC117" s="119"/>
      <c r="AD117" s="119">
        <v>169999</v>
      </c>
      <c r="AE117" s="119"/>
      <c r="AF117" s="119"/>
      <c r="AG117" s="119"/>
      <c r="AH117" s="119"/>
      <c r="AI117" s="119">
        <v>169999</v>
      </c>
      <c r="AJ117" s="119"/>
      <c r="AK117" s="119"/>
      <c r="AL117" s="119"/>
      <c r="AM117" s="119"/>
      <c r="AN117" s="119">
        <v>0</v>
      </c>
      <c r="AO117" s="119"/>
      <c r="AP117" s="119"/>
      <c r="AQ117" s="119"/>
      <c r="AR117" s="119"/>
      <c r="AS117" s="119">
        <v>169999</v>
      </c>
      <c r="AT117" s="119"/>
      <c r="AU117" s="119"/>
      <c r="AV117" s="119"/>
      <c r="AW117" s="119"/>
      <c r="AX117" s="119">
        <v>169999</v>
      </c>
      <c r="AY117" s="119"/>
      <c r="AZ117" s="119"/>
      <c r="BA117" s="119"/>
      <c r="BB117" s="119"/>
      <c r="BC117" s="119">
        <f t="shared" si="9"/>
        <v>0</v>
      </c>
      <c r="BD117" s="119"/>
      <c r="BE117" s="119"/>
      <c r="BF117" s="119"/>
      <c r="BG117" s="119"/>
      <c r="BH117" s="119">
        <f t="shared" si="10"/>
        <v>0</v>
      </c>
      <c r="BI117" s="119"/>
      <c r="BJ117" s="119"/>
      <c r="BK117" s="119"/>
      <c r="BL117" s="119"/>
      <c r="BM117" s="119">
        <v>0</v>
      </c>
      <c r="BN117" s="119"/>
      <c r="BO117" s="119"/>
      <c r="BP117" s="119"/>
      <c r="BQ117" s="119"/>
      <c r="BR117" s="120"/>
      <c r="BS117" s="120"/>
      <c r="BT117" s="120"/>
      <c r="BU117" s="120"/>
      <c r="BV117" s="120"/>
      <c r="BW117" s="120"/>
      <c r="BX117" s="120"/>
      <c r="BY117" s="120"/>
      <c r="BZ117" s="103"/>
    </row>
    <row r="118" spans="1:79" ht="126.75" customHeight="1">
      <c r="A118" s="12">
        <v>1</v>
      </c>
      <c r="B118" s="12"/>
      <c r="C118" s="13" t="s">
        <v>173</v>
      </c>
      <c r="D118" s="6"/>
      <c r="E118" s="6"/>
      <c r="F118" s="6"/>
      <c r="G118" s="6"/>
      <c r="H118" s="6"/>
      <c r="I118" s="7"/>
      <c r="J118" s="14" t="s">
        <v>98</v>
      </c>
      <c r="K118" s="14"/>
      <c r="L118" s="14"/>
      <c r="M118" s="14"/>
      <c r="N118" s="14"/>
      <c r="O118" s="116" t="s">
        <v>116</v>
      </c>
      <c r="P118" s="121"/>
      <c r="Q118" s="121"/>
      <c r="R118" s="121"/>
      <c r="S118" s="121"/>
      <c r="T118" s="121"/>
      <c r="U118" s="121"/>
      <c r="V118" s="121"/>
      <c r="W118" s="121"/>
      <c r="X118" s="122"/>
      <c r="Y118" s="119">
        <v>0</v>
      </c>
      <c r="Z118" s="119"/>
      <c r="AA118" s="119"/>
      <c r="AB118" s="119"/>
      <c r="AC118" s="119"/>
      <c r="AD118" s="119">
        <v>1927777.79</v>
      </c>
      <c r="AE118" s="119"/>
      <c r="AF118" s="119"/>
      <c r="AG118" s="119"/>
      <c r="AH118" s="119"/>
      <c r="AI118" s="119">
        <v>1927777.79</v>
      </c>
      <c r="AJ118" s="119"/>
      <c r="AK118" s="119"/>
      <c r="AL118" s="119"/>
      <c r="AM118" s="119"/>
      <c r="AN118" s="119">
        <v>0</v>
      </c>
      <c r="AO118" s="119"/>
      <c r="AP118" s="119"/>
      <c r="AQ118" s="119"/>
      <c r="AR118" s="119"/>
      <c r="AS118" s="119">
        <v>1927777.79</v>
      </c>
      <c r="AT118" s="119"/>
      <c r="AU118" s="119"/>
      <c r="AV118" s="119"/>
      <c r="AW118" s="119"/>
      <c r="AX118" s="119">
        <v>1927777.79</v>
      </c>
      <c r="AY118" s="119"/>
      <c r="AZ118" s="119"/>
      <c r="BA118" s="119"/>
      <c r="BB118" s="119"/>
      <c r="BC118" s="119">
        <f t="shared" si="9"/>
        <v>0</v>
      </c>
      <c r="BD118" s="119"/>
      <c r="BE118" s="119"/>
      <c r="BF118" s="119"/>
      <c r="BG118" s="119"/>
      <c r="BH118" s="119">
        <f t="shared" si="10"/>
        <v>0</v>
      </c>
      <c r="BI118" s="119"/>
      <c r="BJ118" s="119"/>
      <c r="BK118" s="119"/>
      <c r="BL118" s="119"/>
      <c r="BM118" s="119">
        <v>0</v>
      </c>
      <c r="BN118" s="119"/>
      <c r="BO118" s="119"/>
      <c r="BP118" s="119"/>
      <c r="BQ118" s="119"/>
      <c r="BR118" s="120"/>
      <c r="BS118" s="120"/>
      <c r="BT118" s="120"/>
      <c r="BU118" s="120"/>
      <c r="BV118" s="120"/>
      <c r="BW118" s="120"/>
      <c r="BX118" s="120"/>
      <c r="BY118" s="120"/>
      <c r="BZ118" s="103"/>
    </row>
    <row r="119" spans="1:79" ht="51" customHeight="1">
      <c r="A119" s="12">
        <v>1</v>
      </c>
      <c r="B119" s="12"/>
      <c r="C119" s="13" t="s">
        <v>174</v>
      </c>
      <c r="D119" s="6"/>
      <c r="E119" s="6"/>
      <c r="F119" s="6"/>
      <c r="G119" s="6"/>
      <c r="H119" s="6"/>
      <c r="I119" s="7"/>
      <c r="J119" s="14" t="s">
        <v>98</v>
      </c>
      <c r="K119" s="14"/>
      <c r="L119" s="14"/>
      <c r="M119" s="14"/>
      <c r="N119" s="14"/>
      <c r="O119" s="116" t="s">
        <v>116</v>
      </c>
      <c r="P119" s="121"/>
      <c r="Q119" s="121"/>
      <c r="R119" s="121"/>
      <c r="S119" s="121"/>
      <c r="T119" s="121"/>
      <c r="U119" s="121"/>
      <c r="V119" s="121"/>
      <c r="W119" s="121"/>
      <c r="X119" s="122"/>
      <c r="Y119" s="119">
        <v>0</v>
      </c>
      <c r="Z119" s="119"/>
      <c r="AA119" s="119"/>
      <c r="AB119" s="119"/>
      <c r="AC119" s="119"/>
      <c r="AD119" s="119">
        <v>269000</v>
      </c>
      <c r="AE119" s="119"/>
      <c r="AF119" s="119"/>
      <c r="AG119" s="119"/>
      <c r="AH119" s="119"/>
      <c r="AI119" s="119">
        <v>269000</v>
      </c>
      <c r="AJ119" s="119"/>
      <c r="AK119" s="119"/>
      <c r="AL119" s="119"/>
      <c r="AM119" s="119"/>
      <c r="AN119" s="119">
        <v>0</v>
      </c>
      <c r="AO119" s="119"/>
      <c r="AP119" s="119"/>
      <c r="AQ119" s="119"/>
      <c r="AR119" s="119"/>
      <c r="AS119" s="119">
        <v>269000</v>
      </c>
      <c r="AT119" s="119"/>
      <c r="AU119" s="119"/>
      <c r="AV119" s="119"/>
      <c r="AW119" s="119"/>
      <c r="AX119" s="119">
        <v>269000</v>
      </c>
      <c r="AY119" s="119"/>
      <c r="AZ119" s="119"/>
      <c r="BA119" s="119"/>
      <c r="BB119" s="119"/>
      <c r="BC119" s="119">
        <f t="shared" si="9"/>
        <v>0</v>
      </c>
      <c r="BD119" s="119"/>
      <c r="BE119" s="119"/>
      <c r="BF119" s="119"/>
      <c r="BG119" s="119"/>
      <c r="BH119" s="119">
        <f t="shared" si="10"/>
        <v>0</v>
      </c>
      <c r="BI119" s="119"/>
      <c r="BJ119" s="119"/>
      <c r="BK119" s="119"/>
      <c r="BL119" s="119"/>
      <c r="BM119" s="119">
        <v>0</v>
      </c>
      <c r="BN119" s="119"/>
      <c r="BO119" s="119"/>
      <c r="BP119" s="119"/>
      <c r="BQ119" s="119"/>
      <c r="BR119" s="120"/>
      <c r="BS119" s="120"/>
      <c r="BT119" s="120"/>
      <c r="BU119" s="120"/>
      <c r="BV119" s="120"/>
      <c r="BW119" s="120"/>
      <c r="BX119" s="120"/>
      <c r="BY119" s="120"/>
      <c r="BZ119" s="103"/>
    </row>
    <row r="120" spans="1:79" ht="63.75" customHeight="1">
      <c r="A120" s="12">
        <v>1</v>
      </c>
      <c r="B120" s="12"/>
      <c r="C120" s="13" t="s">
        <v>175</v>
      </c>
      <c r="D120" s="6"/>
      <c r="E120" s="6"/>
      <c r="F120" s="6"/>
      <c r="G120" s="6"/>
      <c r="H120" s="6"/>
      <c r="I120" s="7"/>
      <c r="J120" s="14" t="s">
        <v>98</v>
      </c>
      <c r="K120" s="14"/>
      <c r="L120" s="14"/>
      <c r="M120" s="14"/>
      <c r="N120" s="14"/>
      <c r="O120" s="116" t="s">
        <v>116</v>
      </c>
      <c r="P120" s="121"/>
      <c r="Q120" s="121"/>
      <c r="R120" s="121"/>
      <c r="S120" s="121"/>
      <c r="T120" s="121"/>
      <c r="U120" s="121"/>
      <c r="V120" s="121"/>
      <c r="W120" s="121"/>
      <c r="X120" s="122"/>
      <c r="Y120" s="119">
        <v>0</v>
      </c>
      <c r="Z120" s="119"/>
      <c r="AA120" s="119"/>
      <c r="AB120" s="119"/>
      <c r="AC120" s="119"/>
      <c r="AD120" s="119">
        <v>1557789.9</v>
      </c>
      <c r="AE120" s="119"/>
      <c r="AF120" s="119"/>
      <c r="AG120" s="119"/>
      <c r="AH120" s="119"/>
      <c r="AI120" s="119">
        <v>1557789.9</v>
      </c>
      <c r="AJ120" s="119"/>
      <c r="AK120" s="119"/>
      <c r="AL120" s="119"/>
      <c r="AM120" s="119"/>
      <c r="AN120" s="119">
        <v>0</v>
      </c>
      <c r="AO120" s="119"/>
      <c r="AP120" s="119"/>
      <c r="AQ120" s="119"/>
      <c r="AR120" s="119"/>
      <c r="AS120" s="119">
        <v>1557789.9</v>
      </c>
      <c r="AT120" s="119"/>
      <c r="AU120" s="119"/>
      <c r="AV120" s="119"/>
      <c r="AW120" s="119"/>
      <c r="AX120" s="119">
        <v>1557789.9</v>
      </c>
      <c r="AY120" s="119"/>
      <c r="AZ120" s="119"/>
      <c r="BA120" s="119"/>
      <c r="BB120" s="119"/>
      <c r="BC120" s="119">
        <f t="shared" si="9"/>
        <v>0</v>
      </c>
      <c r="BD120" s="119"/>
      <c r="BE120" s="119"/>
      <c r="BF120" s="119"/>
      <c r="BG120" s="119"/>
      <c r="BH120" s="119">
        <f t="shared" si="10"/>
        <v>0</v>
      </c>
      <c r="BI120" s="119"/>
      <c r="BJ120" s="119"/>
      <c r="BK120" s="119"/>
      <c r="BL120" s="119"/>
      <c r="BM120" s="119">
        <v>0</v>
      </c>
      <c r="BN120" s="119"/>
      <c r="BO120" s="119"/>
      <c r="BP120" s="119"/>
      <c r="BQ120" s="119"/>
      <c r="BR120" s="120"/>
      <c r="BS120" s="120"/>
      <c r="BT120" s="120"/>
      <c r="BU120" s="120"/>
      <c r="BV120" s="120"/>
      <c r="BW120" s="120"/>
      <c r="BX120" s="120"/>
      <c r="BY120" s="120"/>
      <c r="BZ120" s="103"/>
    </row>
    <row r="121" spans="1:79" ht="63.75" customHeight="1">
      <c r="A121" s="12">
        <v>1</v>
      </c>
      <c r="B121" s="12"/>
      <c r="C121" s="13" t="s">
        <v>176</v>
      </c>
      <c r="D121" s="6"/>
      <c r="E121" s="6"/>
      <c r="F121" s="6"/>
      <c r="G121" s="6"/>
      <c r="H121" s="6"/>
      <c r="I121" s="7"/>
      <c r="J121" s="14" t="s">
        <v>98</v>
      </c>
      <c r="K121" s="14"/>
      <c r="L121" s="14"/>
      <c r="M121" s="14"/>
      <c r="N121" s="14"/>
      <c r="O121" s="116" t="s">
        <v>116</v>
      </c>
      <c r="P121" s="121"/>
      <c r="Q121" s="121"/>
      <c r="R121" s="121"/>
      <c r="S121" s="121"/>
      <c r="T121" s="121"/>
      <c r="U121" s="121"/>
      <c r="V121" s="121"/>
      <c r="W121" s="121"/>
      <c r="X121" s="122"/>
      <c r="Y121" s="119">
        <v>0</v>
      </c>
      <c r="Z121" s="119"/>
      <c r="AA121" s="119"/>
      <c r="AB121" s="119"/>
      <c r="AC121" s="119"/>
      <c r="AD121" s="119">
        <v>402500</v>
      </c>
      <c r="AE121" s="119"/>
      <c r="AF121" s="119"/>
      <c r="AG121" s="119"/>
      <c r="AH121" s="119"/>
      <c r="AI121" s="119">
        <v>402500</v>
      </c>
      <c r="AJ121" s="119"/>
      <c r="AK121" s="119"/>
      <c r="AL121" s="119"/>
      <c r="AM121" s="119"/>
      <c r="AN121" s="119">
        <v>0</v>
      </c>
      <c r="AO121" s="119"/>
      <c r="AP121" s="119"/>
      <c r="AQ121" s="119"/>
      <c r="AR121" s="119"/>
      <c r="AS121" s="119">
        <v>402500</v>
      </c>
      <c r="AT121" s="119"/>
      <c r="AU121" s="119"/>
      <c r="AV121" s="119"/>
      <c r="AW121" s="119"/>
      <c r="AX121" s="119">
        <v>402500</v>
      </c>
      <c r="AY121" s="119"/>
      <c r="AZ121" s="119"/>
      <c r="BA121" s="119"/>
      <c r="BB121" s="119"/>
      <c r="BC121" s="119">
        <f t="shared" si="9"/>
        <v>0</v>
      </c>
      <c r="BD121" s="119"/>
      <c r="BE121" s="119"/>
      <c r="BF121" s="119"/>
      <c r="BG121" s="119"/>
      <c r="BH121" s="119">
        <f t="shared" si="10"/>
        <v>0</v>
      </c>
      <c r="BI121" s="119"/>
      <c r="BJ121" s="119"/>
      <c r="BK121" s="119"/>
      <c r="BL121" s="119"/>
      <c r="BM121" s="119">
        <v>0</v>
      </c>
      <c r="BN121" s="119"/>
      <c r="BO121" s="119"/>
      <c r="BP121" s="119"/>
      <c r="BQ121" s="119"/>
      <c r="BR121" s="120"/>
      <c r="BS121" s="120"/>
      <c r="BT121" s="120"/>
      <c r="BU121" s="120"/>
      <c r="BV121" s="120"/>
      <c r="BW121" s="120"/>
      <c r="BX121" s="120"/>
      <c r="BY121" s="120"/>
      <c r="BZ121" s="103"/>
    </row>
    <row r="122" spans="1:79" ht="51" customHeight="1">
      <c r="A122" s="12">
        <v>1</v>
      </c>
      <c r="B122" s="12"/>
      <c r="C122" s="13" t="s">
        <v>177</v>
      </c>
      <c r="D122" s="6"/>
      <c r="E122" s="6"/>
      <c r="F122" s="6"/>
      <c r="G122" s="6"/>
      <c r="H122" s="6"/>
      <c r="I122" s="7"/>
      <c r="J122" s="14" t="s">
        <v>98</v>
      </c>
      <c r="K122" s="14"/>
      <c r="L122" s="14"/>
      <c r="M122" s="14"/>
      <c r="N122" s="14"/>
      <c r="O122" s="116" t="s">
        <v>116</v>
      </c>
      <c r="P122" s="121"/>
      <c r="Q122" s="121"/>
      <c r="R122" s="121"/>
      <c r="S122" s="121"/>
      <c r="T122" s="121"/>
      <c r="U122" s="121"/>
      <c r="V122" s="121"/>
      <c r="W122" s="121"/>
      <c r="X122" s="122"/>
      <c r="Y122" s="119">
        <v>0</v>
      </c>
      <c r="Z122" s="119"/>
      <c r="AA122" s="119"/>
      <c r="AB122" s="119"/>
      <c r="AC122" s="119"/>
      <c r="AD122" s="119">
        <v>200000</v>
      </c>
      <c r="AE122" s="119"/>
      <c r="AF122" s="119"/>
      <c r="AG122" s="119"/>
      <c r="AH122" s="119"/>
      <c r="AI122" s="119">
        <v>200000</v>
      </c>
      <c r="AJ122" s="119"/>
      <c r="AK122" s="119"/>
      <c r="AL122" s="119"/>
      <c r="AM122" s="119"/>
      <c r="AN122" s="119">
        <v>0</v>
      </c>
      <c r="AO122" s="119"/>
      <c r="AP122" s="119"/>
      <c r="AQ122" s="119"/>
      <c r="AR122" s="119"/>
      <c r="AS122" s="119">
        <v>200000</v>
      </c>
      <c r="AT122" s="119"/>
      <c r="AU122" s="119"/>
      <c r="AV122" s="119"/>
      <c r="AW122" s="119"/>
      <c r="AX122" s="119">
        <v>200000</v>
      </c>
      <c r="AY122" s="119"/>
      <c r="AZ122" s="119"/>
      <c r="BA122" s="119"/>
      <c r="BB122" s="119"/>
      <c r="BC122" s="119">
        <f t="shared" si="9"/>
        <v>0</v>
      </c>
      <c r="BD122" s="119"/>
      <c r="BE122" s="119"/>
      <c r="BF122" s="119"/>
      <c r="BG122" s="119"/>
      <c r="BH122" s="119">
        <f t="shared" si="10"/>
        <v>0</v>
      </c>
      <c r="BI122" s="119"/>
      <c r="BJ122" s="119"/>
      <c r="BK122" s="119"/>
      <c r="BL122" s="119"/>
      <c r="BM122" s="119">
        <v>0</v>
      </c>
      <c r="BN122" s="119"/>
      <c r="BO122" s="119"/>
      <c r="BP122" s="119"/>
      <c r="BQ122" s="119"/>
      <c r="BR122" s="120"/>
      <c r="BS122" s="120"/>
      <c r="BT122" s="120"/>
      <c r="BU122" s="120"/>
      <c r="BV122" s="120"/>
      <c r="BW122" s="120"/>
      <c r="BX122" s="120"/>
      <c r="BY122" s="120"/>
      <c r="BZ122" s="103"/>
    </row>
    <row r="123" spans="1:79" ht="63.75" customHeight="1">
      <c r="A123" s="12">
        <v>1</v>
      </c>
      <c r="B123" s="12"/>
      <c r="C123" s="13" t="s">
        <v>178</v>
      </c>
      <c r="D123" s="6"/>
      <c r="E123" s="6"/>
      <c r="F123" s="6"/>
      <c r="G123" s="6"/>
      <c r="H123" s="6"/>
      <c r="I123" s="7"/>
      <c r="J123" s="14" t="s">
        <v>98</v>
      </c>
      <c r="K123" s="14"/>
      <c r="L123" s="14"/>
      <c r="M123" s="14"/>
      <c r="N123" s="14"/>
      <c r="O123" s="116" t="s">
        <v>116</v>
      </c>
      <c r="P123" s="121"/>
      <c r="Q123" s="121"/>
      <c r="R123" s="121"/>
      <c r="S123" s="121"/>
      <c r="T123" s="121"/>
      <c r="U123" s="121"/>
      <c r="V123" s="121"/>
      <c r="W123" s="121"/>
      <c r="X123" s="122"/>
      <c r="Y123" s="119">
        <v>0</v>
      </c>
      <c r="Z123" s="119"/>
      <c r="AA123" s="119"/>
      <c r="AB123" s="119"/>
      <c r="AC123" s="119"/>
      <c r="AD123" s="119">
        <v>420000</v>
      </c>
      <c r="AE123" s="119"/>
      <c r="AF123" s="119"/>
      <c r="AG123" s="119"/>
      <c r="AH123" s="119"/>
      <c r="AI123" s="119">
        <v>420000</v>
      </c>
      <c r="AJ123" s="119"/>
      <c r="AK123" s="119"/>
      <c r="AL123" s="119"/>
      <c r="AM123" s="119"/>
      <c r="AN123" s="119">
        <v>0</v>
      </c>
      <c r="AO123" s="119"/>
      <c r="AP123" s="119"/>
      <c r="AQ123" s="119"/>
      <c r="AR123" s="119"/>
      <c r="AS123" s="119">
        <v>420000</v>
      </c>
      <c r="AT123" s="119"/>
      <c r="AU123" s="119"/>
      <c r="AV123" s="119"/>
      <c r="AW123" s="119"/>
      <c r="AX123" s="119">
        <v>420000</v>
      </c>
      <c r="AY123" s="119"/>
      <c r="AZ123" s="119"/>
      <c r="BA123" s="119"/>
      <c r="BB123" s="119"/>
      <c r="BC123" s="119">
        <f t="shared" si="9"/>
        <v>0</v>
      </c>
      <c r="BD123" s="119"/>
      <c r="BE123" s="119"/>
      <c r="BF123" s="119"/>
      <c r="BG123" s="119"/>
      <c r="BH123" s="119">
        <f t="shared" si="10"/>
        <v>0</v>
      </c>
      <c r="BI123" s="119"/>
      <c r="BJ123" s="119"/>
      <c r="BK123" s="119"/>
      <c r="BL123" s="119"/>
      <c r="BM123" s="119">
        <v>0</v>
      </c>
      <c r="BN123" s="119"/>
      <c r="BO123" s="119"/>
      <c r="BP123" s="119"/>
      <c r="BQ123" s="119"/>
      <c r="BR123" s="120"/>
      <c r="BS123" s="120"/>
      <c r="BT123" s="120"/>
      <c r="BU123" s="120"/>
      <c r="BV123" s="120"/>
      <c r="BW123" s="120"/>
      <c r="BX123" s="120"/>
      <c r="BY123" s="120"/>
      <c r="BZ123" s="103"/>
    </row>
    <row r="124" spans="1:79" s="76" customFormat="1" ht="15.75">
      <c r="A124" s="95">
        <v>0</v>
      </c>
      <c r="B124" s="95"/>
      <c r="C124" s="123" t="s">
        <v>192</v>
      </c>
      <c r="D124" s="124"/>
      <c r="E124" s="124"/>
      <c r="F124" s="124"/>
      <c r="G124" s="124"/>
      <c r="H124" s="124"/>
      <c r="I124" s="125"/>
      <c r="J124" s="113" t="s">
        <v>96</v>
      </c>
      <c r="K124" s="113"/>
      <c r="L124" s="113"/>
      <c r="M124" s="113"/>
      <c r="N124" s="113"/>
      <c r="O124" s="126" t="s">
        <v>96</v>
      </c>
      <c r="P124" s="72"/>
      <c r="Q124" s="72"/>
      <c r="R124" s="72"/>
      <c r="S124" s="72"/>
      <c r="T124" s="72"/>
      <c r="U124" s="72"/>
      <c r="V124" s="72"/>
      <c r="W124" s="72"/>
      <c r="X124" s="73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110"/>
      <c r="BS124" s="110"/>
      <c r="BT124" s="110"/>
      <c r="BU124" s="110"/>
      <c r="BV124" s="110"/>
      <c r="BW124" s="110"/>
      <c r="BX124" s="110"/>
      <c r="BY124" s="110"/>
      <c r="BZ124" s="111"/>
    </row>
    <row r="125" spans="1:79" ht="63.75" customHeight="1">
      <c r="A125" s="12">
        <v>1</v>
      </c>
      <c r="B125" s="12"/>
      <c r="C125" s="13" t="s">
        <v>193</v>
      </c>
      <c r="D125" s="6"/>
      <c r="E125" s="6"/>
      <c r="F125" s="6"/>
      <c r="G125" s="6"/>
      <c r="H125" s="6"/>
      <c r="I125" s="7"/>
      <c r="J125" s="14" t="s">
        <v>194</v>
      </c>
      <c r="K125" s="14"/>
      <c r="L125" s="14"/>
      <c r="M125" s="14"/>
      <c r="N125" s="14"/>
      <c r="O125" s="116" t="s">
        <v>157</v>
      </c>
      <c r="P125" s="121"/>
      <c r="Q125" s="121"/>
      <c r="R125" s="121"/>
      <c r="S125" s="121"/>
      <c r="T125" s="121"/>
      <c r="U125" s="121"/>
      <c r="V125" s="121"/>
      <c r="W125" s="121"/>
      <c r="X125" s="122"/>
      <c r="Y125" s="119">
        <v>0</v>
      </c>
      <c r="Z125" s="119"/>
      <c r="AA125" s="119"/>
      <c r="AB125" s="119"/>
      <c r="AC125" s="119"/>
      <c r="AD125" s="119">
        <v>353</v>
      </c>
      <c r="AE125" s="119"/>
      <c r="AF125" s="119"/>
      <c r="AG125" s="119"/>
      <c r="AH125" s="119"/>
      <c r="AI125" s="119">
        <v>353</v>
      </c>
      <c r="AJ125" s="119"/>
      <c r="AK125" s="119"/>
      <c r="AL125" s="119"/>
      <c r="AM125" s="119"/>
      <c r="AN125" s="119">
        <v>0</v>
      </c>
      <c r="AO125" s="119"/>
      <c r="AP125" s="119"/>
      <c r="AQ125" s="119"/>
      <c r="AR125" s="119"/>
      <c r="AS125" s="119">
        <v>353</v>
      </c>
      <c r="AT125" s="119"/>
      <c r="AU125" s="119"/>
      <c r="AV125" s="119"/>
      <c r="AW125" s="119"/>
      <c r="AX125" s="119">
        <v>353</v>
      </c>
      <c r="AY125" s="119"/>
      <c r="AZ125" s="119"/>
      <c r="BA125" s="119"/>
      <c r="BB125" s="119"/>
      <c r="BC125" s="119">
        <f>AN125-Y125</f>
        <v>0</v>
      </c>
      <c r="BD125" s="119"/>
      <c r="BE125" s="119"/>
      <c r="BF125" s="119"/>
      <c r="BG125" s="119"/>
      <c r="BH125" s="119">
        <f>AS125-AD125</f>
        <v>0</v>
      </c>
      <c r="BI125" s="119"/>
      <c r="BJ125" s="119"/>
      <c r="BK125" s="119"/>
      <c r="BL125" s="119"/>
      <c r="BM125" s="119">
        <v>0</v>
      </c>
      <c r="BN125" s="119"/>
      <c r="BO125" s="119"/>
      <c r="BP125" s="119"/>
      <c r="BQ125" s="119"/>
      <c r="BR125" s="120"/>
      <c r="BS125" s="120"/>
      <c r="BT125" s="120"/>
      <c r="BU125" s="120"/>
      <c r="BV125" s="120"/>
      <c r="BW125" s="120"/>
      <c r="BX125" s="120"/>
      <c r="BY125" s="120"/>
      <c r="BZ125" s="103"/>
    </row>
    <row r="126" spans="1:79" s="76" customFormat="1" ht="28.5" customHeight="1">
      <c r="A126" s="95">
        <v>0</v>
      </c>
      <c r="B126" s="95"/>
      <c r="C126" s="107" t="s">
        <v>222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9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110"/>
      <c r="BS126" s="110"/>
      <c r="BT126" s="110"/>
      <c r="BU126" s="110"/>
      <c r="BV126" s="110"/>
      <c r="BW126" s="110"/>
      <c r="BX126" s="110"/>
      <c r="BY126" s="110"/>
      <c r="BZ126" s="111"/>
      <c r="CA126" s="76" t="s">
        <v>24</v>
      </c>
    </row>
    <row r="127" spans="1:79" s="76" customFormat="1" ht="15.75">
      <c r="A127" s="95">
        <v>0</v>
      </c>
      <c r="B127" s="95"/>
      <c r="C127" s="112" t="s">
        <v>95</v>
      </c>
      <c r="D127" s="112"/>
      <c r="E127" s="112"/>
      <c r="F127" s="112"/>
      <c r="G127" s="112"/>
      <c r="H127" s="112"/>
      <c r="I127" s="112"/>
      <c r="J127" s="113" t="s">
        <v>96</v>
      </c>
      <c r="K127" s="113"/>
      <c r="L127" s="113"/>
      <c r="M127" s="113"/>
      <c r="N127" s="113"/>
      <c r="O127" s="113" t="s">
        <v>96</v>
      </c>
      <c r="P127" s="113"/>
      <c r="Q127" s="113"/>
      <c r="R127" s="113"/>
      <c r="S127" s="113"/>
      <c r="T127" s="113"/>
      <c r="U127" s="113"/>
      <c r="V127" s="113"/>
      <c r="W127" s="113"/>
      <c r="X127" s="113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110"/>
      <c r="BS127" s="110"/>
      <c r="BT127" s="110"/>
      <c r="BU127" s="110"/>
      <c r="BV127" s="110"/>
      <c r="BW127" s="110"/>
      <c r="BX127" s="110"/>
      <c r="BY127" s="110"/>
      <c r="BZ127" s="111"/>
      <c r="CA127" s="76" t="s">
        <v>24</v>
      </c>
    </row>
    <row r="128" spans="1:79" ht="79.5" customHeight="1">
      <c r="A128" s="12">
        <v>2</v>
      </c>
      <c r="B128" s="12"/>
      <c r="C128" s="13" t="s">
        <v>113</v>
      </c>
      <c r="D128" s="6"/>
      <c r="E128" s="6"/>
      <c r="F128" s="6"/>
      <c r="G128" s="6"/>
      <c r="H128" s="6"/>
      <c r="I128" s="7"/>
      <c r="J128" s="14" t="s">
        <v>98</v>
      </c>
      <c r="K128" s="14"/>
      <c r="L128" s="14"/>
      <c r="M128" s="14"/>
      <c r="N128" s="14"/>
      <c r="O128" s="116" t="s">
        <v>114</v>
      </c>
      <c r="P128" s="121"/>
      <c r="Q128" s="121"/>
      <c r="R128" s="121"/>
      <c r="S128" s="121"/>
      <c r="T128" s="121"/>
      <c r="U128" s="121"/>
      <c r="V128" s="121"/>
      <c r="W128" s="121"/>
      <c r="X128" s="122"/>
      <c r="Y128" s="119">
        <v>0</v>
      </c>
      <c r="Z128" s="119"/>
      <c r="AA128" s="119"/>
      <c r="AB128" s="119"/>
      <c r="AC128" s="119"/>
      <c r="AD128" s="119">
        <v>154222.22</v>
      </c>
      <c r="AE128" s="119"/>
      <c r="AF128" s="119"/>
      <c r="AG128" s="119"/>
      <c r="AH128" s="119"/>
      <c r="AI128" s="119">
        <v>154222.22</v>
      </c>
      <c r="AJ128" s="119"/>
      <c r="AK128" s="119"/>
      <c r="AL128" s="119"/>
      <c r="AM128" s="119"/>
      <c r="AN128" s="119">
        <v>0</v>
      </c>
      <c r="AO128" s="119"/>
      <c r="AP128" s="119"/>
      <c r="AQ128" s="119"/>
      <c r="AR128" s="119"/>
      <c r="AS128" s="119">
        <v>154222.22</v>
      </c>
      <c r="AT128" s="119"/>
      <c r="AU128" s="119"/>
      <c r="AV128" s="119"/>
      <c r="AW128" s="119"/>
      <c r="AX128" s="119">
        <v>154222.22</v>
      </c>
      <c r="AY128" s="119"/>
      <c r="AZ128" s="119"/>
      <c r="BA128" s="119"/>
      <c r="BB128" s="119"/>
      <c r="BC128" s="119">
        <f>AN128-Y128</f>
        <v>0</v>
      </c>
      <c r="BD128" s="119"/>
      <c r="BE128" s="119"/>
      <c r="BF128" s="119"/>
      <c r="BG128" s="119"/>
      <c r="BH128" s="119">
        <f>AS128-AD128</f>
        <v>0</v>
      </c>
      <c r="BI128" s="119"/>
      <c r="BJ128" s="119"/>
      <c r="BK128" s="119"/>
      <c r="BL128" s="119"/>
      <c r="BM128" s="119">
        <v>0</v>
      </c>
      <c r="BN128" s="119"/>
      <c r="BO128" s="119"/>
      <c r="BP128" s="119"/>
      <c r="BQ128" s="119"/>
      <c r="BR128" s="120"/>
      <c r="BS128" s="120"/>
      <c r="BT128" s="120"/>
      <c r="BU128" s="120"/>
      <c r="BV128" s="120"/>
      <c r="BW128" s="120"/>
      <c r="BX128" s="120"/>
      <c r="BY128" s="120"/>
      <c r="BZ128" s="103"/>
    </row>
    <row r="129" spans="1:79" s="76" customFormat="1" ht="15.75">
      <c r="A129" s="95">
        <v>0</v>
      </c>
      <c r="B129" s="95"/>
      <c r="C129" s="123" t="s">
        <v>192</v>
      </c>
      <c r="D129" s="124"/>
      <c r="E129" s="124"/>
      <c r="F129" s="124"/>
      <c r="G129" s="124"/>
      <c r="H129" s="124"/>
      <c r="I129" s="125"/>
      <c r="J129" s="113" t="s">
        <v>96</v>
      </c>
      <c r="K129" s="113"/>
      <c r="L129" s="113"/>
      <c r="M129" s="113"/>
      <c r="N129" s="113"/>
      <c r="O129" s="126" t="s">
        <v>96</v>
      </c>
      <c r="P129" s="72"/>
      <c r="Q129" s="72"/>
      <c r="R129" s="72"/>
      <c r="S129" s="72"/>
      <c r="T129" s="72"/>
      <c r="U129" s="72"/>
      <c r="V129" s="72"/>
      <c r="W129" s="72"/>
      <c r="X129" s="73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110"/>
      <c r="BS129" s="110"/>
      <c r="BT129" s="110"/>
      <c r="BU129" s="110"/>
      <c r="BV129" s="110"/>
      <c r="BW129" s="110"/>
      <c r="BX129" s="110"/>
      <c r="BY129" s="110"/>
      <c r="BZ129" s="111"/>
    </row>
    <row r="130" spans="1:79" ht="38.25" customHeight="1">
      <c r="A130" s="12">
        <v>2</v>
      </c>
      <c r="B130" s="12"/>
      <c r="C130" s="13" t="s">
        <v>195</v>
      </c>
      <c r="D130" s="6"/>
      <c r="E130" s="6"/>
      <c r="F130" s="6"/>
      <c r="G130" s="6"/>
      <c r="H130" s="6"/>
      <c r="I130" s="7"/>
      <c r="J130" s="14" t="s">
        <v>194</v>
      </c>
      <c r="K130" s="14"/>
      <c r="L130" s="14"/>
      <c r="M130" s="14"/>
      <c r="N130" s="14"/>
      <c r="O130" s="116" t="s">
        <v>157</v>
      </c>
      <c r="P130" s="121"/>
      <c r="Q130" s="121"/>
      <c r="R130" s="121"/>
      <c r="S130" s="121"/>
      <c r="T130" s="121"/>
      <c r="U130" s="121"/>
      <c r="V130" s="121"/>
      <c r="W130" s="121"/>
      <c r="X130" s="122"/>
      <c r="Y130" s="119">
        <v>0</v>
      </c>
      <c r="Z130" s="119"/>
      <c r="AA130" s="119"/>
      <c r="AB130" s="119"/>
      <c r="AC130" s="119"/>
      <c r="AD130" s="119">
        <v>100</v>
      </c>
      <c r="AE130" s="119"/>
      <c r="AF130" s="119"/>
      <c r="AG130" s="119"/>
      <c r="AH130" s="119"/>
      <c r="AI130" s="119">
        <v>100</v>
      </c>
      <c r="AJ130" s="119"/>
      <c r="AK130" s="119"/>
      <c r="AL130" s="119"/>
      <c r="AM130" s="119"/>
      <c r="AN130" s="119">
        <v>0</v>
      </c>
      <c r="AO130" s="119"/>
      <c r="AP130" s="119"/>
      <c r="AQ130" s="119"/>
      <c r="AR130" s="119"/>
      <c r="AS130" s="119">
        <v>100</v>
      </c>
      <c r="AT130" s="119"/>
      <c r="AU130" s="119"/>
      <c r="AV130" s="119"/>
      <c r="AW130" s="119"/>
      <c r="AX130" s="119">
        <v>100</v>
      </c>
      <c r="AY130" s="119"/>
      <c r="AZ130" s="119"/>
      <c r="BA130" s="119"/>
      <c r="BB130" s="119"/>
      <c r="BC130" s="119">
        <f>AN130-Y130</f>
        <v>0</v>
      </c>
      <c r="BD130" s="119"/>
      <c r="BE130" s="119"/>
      <c r="BF130" s="119"/>
      <c r="BG130" s="119"/>
      <c r="BH130" s="119">
        <f>AS130-AD130</f>
        <v>0</v>
      </c>
      <c r="BI130" s="119"/>
      <c r="BJ130" s="119"/>
      <c r="BK130" s="119"/>
      <c r="BL130" s="119"/>
      <c r="BM130" s="119">
        <v>0</v>
      </c>
      <c r="BN130" s="119"/>
      <c r="BO130" s="119"/>
      <c r="BP130" s="119"/>
      <c r="BQ130" s="119"/>
      <c r="BR130" s="120"/>
      <c r="BS130" s="120"/>
      <c r="BT130" s="120"/>
      <c r="BU130" s="120"/>
      <c r="BV130" s="120"/>
      <c r="BW130" s="120"/>
      <c r="BX130" s="120"/>
      <c r="BY130" s="120"/>
      <c r="BZ130" s="103"/>
    </row>
    <row r="131" spans="1:79" s="76" customFormat="1" ht="15.75" customHeight="1">
      <c r="A131" s="95">
        <v>0</v>
      </c>
      <c r="B131" s="95"/>
      <c r="C131" s="107" t="s">
        <v>223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9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110"/>
      <c r="BS131" s="110"/>
      <c r="BT131" s="110"/>
      <c r="BU131" s="110"/>
      <c r="BV131" s="110"/>
      <c r="BW131" s="110"/>
      <c r="BX131" s="110"/>
      <c r="BY131" s="110"/>
      <c r="BZ131" s="111"/>
      <c r="CA131" s="76" t="s">
        <v>24</v>
      </c>
    </row>
    <row r="132" spans="1:79" s="76" customFormat="1" ht="15.75">
      <c r="A132" s="95">
        <v>0</v>
      </c>
      <c r="B132" s="95"/>
      <c r="C132" s="112" t="s">
        <v>241</v>
      </c>
      <c r="D132" s="112"/>
      <c r="E132" s="112"/>
      <c r="F132" s="112"/>
      <c r="G132" s="112"/>
      <c r="H132" s="112"/>
      <c r="I132" s="112"/>
      <c r="J132" s="113" t="s">
        <v>96</v>
      </c>
      <c r="K132" s="113"/>
      <c r="L132" s="113"/>
      <c r="M132" s="113"/>
      <c r="N132" s="113"/>
      <c r="O132" s="113" t="s">
        <v>96</v>
      </c>
      <c r="P132" s="113"/>
      <c r="Q132" s="113"/>
      <c r="R132" s="113"/>
      <c r="S132" s="113"/>
      <c r="T132" s="113"/>
      <c r="U132" s="113"/>
      <c r="V132" s="113"/>
      <c r="W132" s="113"/>
      <c r="X132" s="113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110"/>
      <c r="BS132" s="110"/>
      <c r="BT132" s="110"/>
      <c r="BU132" s="110"/>
      <c r="BV132" s="110"/>
      <c r="BW132" s="110"/>
      <c r="BX132" s="110"/>
      <c r="BY132" s="110"/>
      <c r="BZ132" s="111"/>
      <c r="CA132" s="76" t="s">
        <v>24</v>
      </c>
    </row>
    <row r="133" spans="1:79" ht="63.75" customHeight="1">
      <c r="A133" s="12">
        <v>3</v>
      </c>
      <c r="B133" s="12"/>
      <c r="C133" s="13" t="s">
        <v>117</v>
      </c>
      <c r="D133" s="6"/>
      <c r="E133" s="6"/>
      <c r="F133" s="6"/>
      <c r="G133" s="6"/>
      <c r="H133" s="6"/>
      <c r="I133" s="7"/>
      <c r="J133" s="14" t="s">
        <v>98</v>
      </c>
      <c r="K133" s="14"/>
      <c r="L133" s="14"/>
      <c r="M133" s="14"/>
      <c r="N133" s="14"/>
      <c r="O133" s="116" t="s">
        <v>231</v>
      </c>
      <c r="P133" s="121"/>
      <c r="Q133" s="121"/>
      <c r="R133" s="121"/>
      <c r="S133" s="121"/>
      <c r="T133" s="121"/>
      <c r="U133" s="121"/>
      <c r="V133" s="121"/>
      <c r="W133" s="121"/>
      <c r="X133" s="122"/>
      <c r="Y133" s="119">
        <v>0</v>
      </c>
      <c r="Z133" s="119"/>
      <c r="AA133" s="119"/>
      <c r="AB133" s="119"/>
      <c r="AC133" s="119"/>
      <c r="AD133" s="119">
        <v>4990601</v>
      </c>
      <c r="AE133" s="119"/>
      <c r="AF133" s="119"/>
      <c r="AG133" s="119"/>
      <c r="AH133" s="119"/>
      <c r="AI133" s="119">
        <v>4990601</v>
      </c>
      <c r="AJ133" s="119"/>
      <c r="AK133" s="119"/>
      <c r="AL133" s="119"/>
      <c r="AM133" s="119"/>
      <c r="AN133" s="119">
        <v>0</v>
      </c>
      <c r="AO133" s="119"/>
      <c r="AP133" s="119"/>
      <c r="AQ133" s="119"/>
      <c r="AR133" s="119"/>
      <c r="AS133" s="119">
        <v>4990600.16</v>
      </c>
      <c r="AT133" s="119"/>
      <c r="AU133" s="119"/>
      <c r="AV133" s="119"/>
      <c r="AW133" s="119"/>
      <c r="AX133" s="119">
        <v>4990601.16</v>
      </c>
      <c r="AY133" s="119"/>
      <c r="AZ133" s="119"/>
      <c r="BA133" s="119"/>
      <c r="BB133" s="119"/>
      <c r="BC133" s="119">
        <f>AN133-Y133</f>
        <v>0</v>
      </c>
      <c r="BD133" s="119"/>
      <c r="BE133" s="119"/>
      <c r="BF133" s="119"/>
      <c r="BG133" s="119"/>
      <c r="BH133" s="119">
        <f>AS133-AD133</f>
        <v>-0.83999999985098839</v>
      </c>
      <c r="BI133" s="119"/>
      <c r="BJ133" s="119"/>
      <c r="BK133" s="119"/>
      <c r="BL133" s="119"/>
      <c r="BM133" s="119">
        <v>0</v>
      </c>
      <c r="BN133" s="119"/>
      <c r="BO133" s="119"/>
      <c r="BP133" s="119"/>
      <c r="BQ133" s="119"/>
      <c r="BR133" s="120"/>
      <c r="BS133" s="120"/>
      <c r="BT133" s="120"/>
      <c r="BU133" s="120"/>
      <c r="BV133" s="120"/>
      <c r="BW133" s="120"/>
      <c r="BX133" s="120"/>
      <c r="BY133" s="120"/>
      <c r="BZ133" s="103"/>
    </row>
    <row r="134" spans="1:79" ht="63.75" customHeight="1">
      <c r="A134" s="12">
        <v>3</v>
      </c>
      <c r="B134" s="12"/>
      <c r="C134" s="13" t="s">
        <v>115</v>
      </c>
      <c r="D134" s="6"/>
      <c r="E134" s="6"/>
      <c r="F134" s="6"/>
      <c r="G134" s="6"/>
      <c r="H134" s="6"/>
      <c r="I134" s="7"/>
      <c r="J134" s="14" t="s">
        <v>98</v>
      </c>
      <c r="K134" s="14"/>
      <c r="L134" s="14"/>
      <c r="M134" s="14"/>
      <c r="N134" s="14"/>
      <c r="O134" s="116" t="s">
        <v>116</v>
      </c>
      <c r="P134" s="121"/>
      <c r="Q134" s="121"/>
      <c r="R134" s="121"/>
      <c r="S134" s="121"/>
      <c r="T134" s="121"/>
      <c r="U134" s="121"/>
      <c r="V134" s="121"/>
      <c r="W134" s="121"/>
      <c r="X134" s="122"/>
      <c r="Y134" s="119">
        <v>0</v>
      </c>
      <c r="Z134" s="119"/>
      <c r="AA134" s="119"/>
      <c r="AB134" s="119"/>
      <c r="AC134" s="119"/>
      <c r="AD134" s="119">
        <v>3996000</v>
      </c>
      <c r="AE134" s="119"/>
      <c r="AF134" s="119"/>
      <c r="AG134" s="119"/>
      <c r="AH134" s="119"/>
      <c r="AI134" s="119">
        <v>3996000</v>
      </c>
      <c r="AJ134" s="119"/>
      <c r="AK134" s="119"/>
      <c r="AL134" s="119"/>
      <c r="AM134" s="119"/>
      <c r="AN134" s="119">
        <v>0</v>
      </c>
      <c r="AO134" s="119"/>
      <c r="AP134" s="119"/>
      <c r="AQ134" s="119"/>
      <c r="AR134" s="119"/>
      <c r="AS134" s="119">
        <v>3996000</v>
      </c>
      <c r="AT134" s="119"/>
      <c r="AU134" s="119"/>
      <c r="AV134" s="119"/>
      <c r="AW134" s="119"/>
      <c r="AX134" s="119">
        <v>3996000</v>
      </c>
      <c r="AY134" s="119"/>
      <c r="AZ134" s="119"/>
      <c r="BA134" s="119"/>
      <c r="BB134" s="119"/>
      <c r="BC134" s="119">
        <f>AN134-Y134</f>
        <v>0</v>
      </c>
      <c r="BD134" s="119"/>
      <c r="BE134" s="119"/>
      <c r="BF134" s="119"/>
      <c r="BG134" s="119"/>
      <c r="BH134" s="119">
        <f>AS134-AD134</f>
        <v>0</v>
      </c>
      <c r="BI134" s="119"/>
      <c r="BJ134" s="119"/>
      <c r="BK134" s="119"/>
      <c r="BL134" s="119"/>
      <c r="BM134" s="119">
        <v>0</v>
      </c>
      <c r="BN134" s="119"/>
      <c r="BO134" s="119"/>
      <c r="BP134" s="119"/>
      <c r="BQ134" s="119"/>
      <c r="BR134" s="120"/>
      <c r="BS134" s="120"/>
      <c r="BT134" s="120"/>
      <c r="BU134" s="120"/>
      <c r="BV134" s="120"/>
      <c r="BW134" s="120"/>
      <c r="BX134" s="120"/>
      <c r="BY134" s="120"/>
      <c r="BZ134" s="103"/>
    </row>
    <row r="135" spans="1:79" ht="38.25" customHeight="1">
      <c r="A135" s="12">
        <v>3</v>
      </c>
      <c r="B135" s="12"/>
      <c r="C135" s="13" t="s">
        <v>118</v>
      </c>
      <c r="D135" s="6"/>
      <c r="E135" s="6"/>
      <c r="F135" s="6"/>
      <c r="G135" s="6"/>
      <c r="H135" s="6"/>
      <c r="I135" s="7"/>
      <c r="J135" s="14" t="s">
        <v>98</v>
      </c>
      <c r="K135" s="14"/>
      <c r="L135" s="14"/>
      <c r="M135" s="14"/>
      <c r="N135" s="14"/>
      <c r="O135" s="15" t="s">
        <v>232</v>
      </c>
      <c r="P135" s="16"/>
      <c r="Q135" s="16"/>
      <c r="R135" s="16"/>
      <c r="S135" s="16"/>
      <c r="T135" s="16"/>
      <c r="U135" s="16"/>
      <c r="V135" s="16"/>
      <c r="W135" s="16"/>
      <c r="X135" s="17"/>
      <c r="Y135" s="119">
        <v>0</v>
      </c>
      <c r="Z135" s="119"/>
      <c r="AA135" s="119"/>
      <c r="AB135" s="119"/>
      <c r="AC135" s="119"/>
      <c r="AD135" s="119">
        <v>275001</v>
      </c>
      <c r="AE135" s="119"/>
      <c r="AF135" s="119"/>
      <c r="AG135" s="119"/>
      <c r="AH135" s="119"/>
      <c r="AI135" s="119">
        <v>275001</v>
      </c>
      <c r="AJ135" s="119"/>
      <c r="AK135" s="119"/>
      <c r="AL135" s="119"/>
      <c r="AM135" s="119"/>
      <c r="AN135" s="119">
        <v>0</v>
      </c>
      <c r="AO135" s="119"/>
      <c r="AP135" s="119"/>
      <c r="AQ135" s="119"/>
      <c r="AR135" s="119"/>
      <c r="AS135" s="119">
        <v>275000.15999999997</v>
      </c>
      <c r="AT135" s="119"/>
      <c r="AU135" s="119"/>
      <c r="AV135" s="119"/>
      <c r="AW135" s="119"/>
      <c r="AX135" s="119">
        <v>275000.15999999997</v>
      </c>
      <c r="AY135" s="119"/>
      <c r="AZ135" s="119"/>
      <c r="BA135" s="119"/>
      <c r="BB135" s="119"/>
      <c r="BC135" s="119">
        <f>AN135-Y135</f>
        <v>0</v>
      </c>
      <c r="BD135" s="119"/>
      <c r="BE135" s="119"/>
      <c r="BF135" s="119"/>
      <c r="BG135" s="119"/>
      <c r="BH135" s="119">
        <f>AS135-AD135</f>
        <v>-0.84000000002561137</v>
      </c>
      <c r="BI135" s="119"/>
      <c r="BJ135" s="119"/>
      <c r="BK135" s="119"/>
      <c r="BL135" s="119"/>
      <c r="BM135" s="119">
        <v>-0.84000000002561137</v>
      </c>
      <c r="BN135" s="119"/>
      <c r="BO135" s="119"/>
      <c r="BP135" s="119"/>
      <c r="BQ135" s="119"/>
      <c r="BR135" s="120"/>
      <c r="BS135" s="120"/>
      <c r="BT135" s="120"/>
      <c r="BU135" s="120"/>
      <c r="BV135" s="120"/>
      <c r="BW135" s="120"/>
      <c r="BX135" s="120"/>
      <c r="BY135" s="120"/>
      <c r="BZ135" s="103"/>
    </row>
    <row r="136" spans="1:79" ht="31.5" customHeight="1">
      <c r="A136" s="12">
        <v>3</v>
      </c>
      <c r="B136" s="12"/>
      <c r="C136" s="13" t="s">
        <v>119</v>
      </c>
      <c r="D136" s="6"/>
      <c r="E136" s="6"/>
      <c r="F136" s="6"/>
      <c r="G136" s="6"/>
      <c r="H136" s="6"/>
      <c r="I136" s="7"/>
      <c r="J136" s="14" t="s">
        <v>98</v>
      </c>
      <c r="K136" s="14"/>
      <c r="L136" s="14"/>
      <c r="M136" s="14"/>
      <c r="N136" s="14"/>
      <c r="O136" s="15" t="s">
        <v>232</v>
      </c>
      <c r="P136" s="16"/>
      <c r="Q136" s="16"/>
      <c r="R136" s="16"/>
      <c r="S136" s="16"/>
      <c r="T136" s="16"/>
      <c r="U136" s="16"/>
      <c r="V136" s="16"/>
      <c r="W136" s="16"/>
      <c r="X136" s="17"/>
      <c r="Y136" s="119">
        <v>0</v>
      </c>
      <c r="Z136" s="119"/>
      <c r="AA136" s="119"/>
      <c r="AB136" s="119"/>
      <c r="AC136" s="119"/>
      <c r="AD136" s="119">
        <v>519600</v>
      </c>
      <c r="AE136" s="119"/>
      <c r="AF136" s="119"/>
      <c r="AG136" s="119"/>
      <c r="AH136" s="119"/>
      <c r="AI136" s="119">
        <v>519600</v>
      </c>
      <c r="AJ136" s="119"/>
      <c r="AK136" s="119"/>
      <c r="AL136" s="119"/>
      <c r="AM136" s="119"/>
      <c r="AN136" s="119">
        <v>0</v>
      </c>
      <c r="AO136" s="119"/>
      <c r="AP136" s="119"/>
      <c r="AQ136" s="119"/>
      <c r="AR136" s="119"/>
      <c r="AS136" s="119">
        <v>519600</v>
      </c>
      <c r="AT136" s="119"/>
      <c r="AU136" s="119"/>
      <c r="AV136" s="119"/>
      <c r="AW136" s="119"/>
      <c r="AX136" s="119">
        <v>519600</v>
      </c>
      <c r="AY136" s="119"/>
      <c r="AZ136" s="119"/>
      <c r="BA136" s="119"/>
      <c r="BB136" s="119"/>
      <c r="BC136" s="119">
        <f>AN136-Y136</f>
        <v>0</v>
      </c>
      <c r="BD136" s="119"/>
      <c r="BE136" s="119"/>
      <c r="BF136" s="119"/>
      <c r="BG136" s="119"/>
      <c r="BH136" s="119">
        <f>AS136-AD136</f>
        <v>0</v>
      </c>
      <c r="BI136" s="119"/>
      <c r="BJ136" s="119"/>
      <c r="BK136" s="119"/>
      <c r="BL136" s="119"/>
      <c r="BM136" s="119">
        <v>0</v>
      </c>
      <c r="BN136" s="119"/>
      <c r="BO136" s="119"/>
      <c r="BP136" s="119"/>
      <c r="BQ136" s="119"/>
      <c r="BR136" s="120"/>
      <c r="BS136" s="120"/>
      <c r="BT136" s="120"/>
      <c r="BU136" s="120"/>
      <c r="BV136" s="120"/>
      <c r="BW136" s="120"/>
      <c r="BX136" s="120"/>
      <c r="BY136" s="120"/>
      <c r="BZ136" s="103"/>
    </row>
    <row r="137" spans="1:79" ht="51" customHeight="1">
      <c r="A137" s="12">
        <v>3</v>
      </c>
      <c r="B137" s="12"/>
      <c r="C137" s="13" t="s">
        <v>120</v>
      </c>
      <c r="D137" s="6"/>
      <c r="E137" s="6"/>
      <c r="F137" s="6"/>
      <c r="G137" s="6"/>
      <c r="H137" s="6"/>
      <c r="I137" s="7"/>
      <c r="J137" s="14" t="s">
        <v>98</v>
      </c>
      <c r="K137" s="14"/>
      <c r="L137" s="14"/>
      <c r="M137" s="14"/>
      <c r="N137" s="14"/>
      <c r="O137" s="15" t="s">
        <v>232</v>
      </c>
      <c r="P137" s="16"/>
      <c r="Q137" s="16"/>
      <c r="R137" s="16"/>
      <c r="S137" s="16"/>
      <c r="T137" s="16"/>
      <c r="U137" s="16"/>
      <c r="V137" s="16"/>
      <c r="W137" s="16"/>
      <c r="X137" s="17"/>
      <c r="Y137" s="119">
        <v>0</v>
      </c>
      <c r="Z137" s="119"/>
      <c r="AA137" s="119"/>
      <c r="AB137" s="119"/>
      <c r="AC137" s="119"/>
      <c r="AD137" s="119">
        <v>200000</v>
      </c>
      <c r="AE137" s="119"/>
      <c r="AF137" s="119"/>
      <c r="AG137" s="119"/>
      <c r="AH137" s="119"/>
      <c r="AI137" s="119">
        <v>200000</v>
      </c>
      <c r="AJ137" s="119"/>
      <c r="AK137" s="119"/>
      <c r="AL137" s="119"/>
      <c r="AM137" s="119"/>
      <c r="AN137" s="119">
        <v>0</v>
      </c>
      <c r="AO137" s="119"/>
      <c r="AP137" s="119"/>
      <c r="AQ137" s="119"/>
      <c r="AR137" s="119"/>
      <c r="AS137" s="119">
        <v>200000</v>
      </c>
      <c r="AT137" s="119"/>
      <c r="AU137" s="119"/>
      <c r="AV137" s="119"/>
      <c r="AW137" s="119"/>
      <c r="AX137" s="119">
        <v>200000</v>
      </c>
      <c r="AY137" s="119"/>
      <c r="AZ137" s="119"/>
      <c r="BA137" s="119"/>
      <c r="BB137" s="119"/>
      <c r="BC137" s="119">
        <f>AN137-Y137</f>
        <v>0</v>
      </c>
      <c r="BD137" s="119"/>
      <c r="BE137" s="119"/>
      <c r="BF137" s="119"/>
      <c r="BG137" s="119"/>
      <c r="BH137" s="119">
        <f>AS137-AD137</f>
        <v>0</v>
      </c>
      <c r="BI137" s="119"/>
      <c r="BJ137" s="119"/>
      <c r="BK137" s="119"/>
      <c r="BL137" s="119"/>
      <c r="BM137" s="119">
        <v>0</v>
      </c>
      <c r="BN137" s="119"/>
      <c r="BO137" s="119"/>
      <c r="BP137" s="119"/>
      <c r="BQ137" s="119"/>
      <c r="BR137" s="120"/>
      <c r="BS137" s="120"/>
      <c r="BT137" s="120"/>
      <c r="BU137" s="120"/>
      <c r="BV137" s="120"/>
      <c r="BW137" s="120"/>
      <c r="BX137" s="120"/>
      <c r="BY137" s="120"/>
      <c r="BZ137" s="103"/>
    </row>
    <row r="138" spans="1:79" s="76" customFormat="1" ht="15.75">
      <c r="A138" s="95">
        <v>0</v>
      </c>
      <c r="B138" s="95"/>
      <c r="C138" s="123" t="s">
        <v>134</v>
      </c>
      <c r="D138" s="124"/>
      <c r="E138" s="124"/>
      <c r="F138" s="124"/>
      <c r="G138" s="124"/>
      <c r="H138" s="124"/>
      <c r="I138" s="125"/>
      <c r="J138" s="113" t="s">
        <v>96</v>
      </c>
      <c r="K138" s="113"/>
      <c r="L138" s="113"/>
      <c r="M138" s="113"/>
      <c r="N138" s="113"/>
      <c r="O138" s="126" t="s">
        <v>96</v>
      </c>
      <c r="P138" s="72"/>
      <c r="Q138" s="72"/>
      <c r="R138" s="72"/>
      <c r="S138" s="72"/>
      <c r="T138" s="72"/>
      <c r="U138" s="72"/>
      <c r="V138" s="72"/>
      <c r="W138" s="72"/>
      <c r="X138" s="73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110"/>
      <c r="BS138" s="110"/>
      <c r="BT138" s="110"/>
      <c r="BU138" s="110"/>
      <c r="BV138" s="110"/>
      <c r="BW138" s="110"/>
      <c r="BX138" s="110"/>
      <c r="BY138" s="110"/>
      <c r="BZ138" s="111"/>
    </row>
    <row r="139" spans="1:79" ht="67.5" customHeight="1">
      <c r="A139" s="12">
        <v>3</v>
      </c>
      <c r="B139" s="12"/>
      <c r="C139" s="13" t="s">
        <v>149</v>
      </c>
      <c r="D139" s="6"/>
      <c r="E139" s="6"/>
      <c r="F139" s="6"/>
      <c r="G139" s="6"/>
      <c r="H139" s="6"/>
      <c r="I139" s="7"/>
      <c r="J139" s="14" t="s">
        <v>150</v>
      </c>
      <c r="K139" s="14"/>
      <c r="L139" s="14"/>
      <c r="M139" s="14"/>
      <c r="N139" s="14"/>
      <c r="O139" s="116" t="s">
        <v>116</v>
      </c>
      <c r="P139" s="121"/>
      <c r="Q139" s="121"/>
      <c r="R139" s="121"/>
      <c r="S139" s="121"/>
      <c r="T139" s="121"/>
      <c r="U139" s="121"/>
      <c r="V139" s="121"/>
      <c r="W139" s="121"/>
      <c r="X139" s="122"/>
      <c r="Y139" s="119">
        <v>0</v>
      </c>
      <c r="Z139" s="119"/>
      <c r="AA139" s="119"/>
      <c r="AB139" s="119"/>
      <c r="AC139" s="119"/>
      <c r="AD139" s="119">
        <v>1</v>
      </c>
      <c r="AE139" s="119"/>
      <c r="AF139" s="119"/>
      <c r="AG139" s="119"/>
      <c r="AH139" s="119"/>
      <c r="AI139" s="119">
        <v>1</v>
      </c>
      <c r="AJ139" s="119"/>
      <c r="AK139" s="119"/>
      <c r="AL139" s="119"/>
      <c r="AM139" s="119"/>
      <c r="AN139" s="119">
        <v>0</v>
      </c>
      <c r="AO139" s="119"/>
      <c r="AP139" s="119"/>
      <c r="AQ139" s="119"/>
      <c r="AR139" s="119"/>
      <c r="AS139" s="119">
        <v>1</v>
      </c>
      <c r="AT139" s="119"/>
      <c r="AU139" s="119"/>
      <c r="AV139" s="119"/>
      <c r="AW139" s="119"/>
      <c r="AX139" s="119">
        <v>1</v>
      </c>
      <c r="AY139" s="119"/>
      <c r="AZ139" s="119"/>
      <c r="BA139" s="119"/>
      <c r="BB139" s="119"/>
      <c r="BC139" s="119">
        <f>AN139-Y139</f>
        <v>0</v>
      </c>
      <c r="BD139" s="119"/>
      <c r="BE139" s="119"/>
      <c r="BF139" s="119"/>
      <c r="BG139" s="119"/>
      <c r="BH139" s="119">
        <f>AS139-AD139</f>
        <v>0</v>
      </c>
      <c r="BI139" s="119"/>
      <c r="BJ139" s="119"/>
      <c r="BK139" s="119"/>
      <c r="BL139" s="119"/>
      <c r="BM139" s="119">
        <v>0</v>
      </c>
      <c r="BN139" s="119"/>
      <c r="BO139" s="119"/>
      <c r="BP139" s="119"/>
      <c r="BQ139" s="119"/>
      <c r="BR139" s="120"/>
      <c r="BS139" s="120"/>
      <c r="BT139" s="120"/>
      <c r="BU139" s="120"/>
      <c r="BV139" s="120"/>
      <c r="BW139" s="120"/>
      <c r="BX139" s="120"/>
      <c r="BY139" s="120"/>
      <c r="BZ139" s="103"/>
    </row>
    <row r="140" spans="1:79" ht="38.25" customHeight="1">
      <c r="A140" s="12">
        <v>3</v>
      </c>
      <c r="B140" s="12"/>
      <c r="C140" s="13" t="s">
        <v>151</v>
      </c>
      <c r="D140" s="6"/>
      <c r="E140" s="6"/>
      <c r="F140" s="6"/>
      <c r="G140" s="6"/>
      <c r="H140" s="6"/>
      <c r="I140" s="7"/>
      <c r="J140" s="14" t="s">
        <v>136</v>
      </c>
      <c r="K140" s="14"/>
      <c r="L140" s="14"/>
      <c r="M140" s="14"/>
      <c r="N140" s="14"/>
      <c r="O140" s="116" t="s">
        <v>116</v>
      </c>
      <c r="P140" s="121"/>
      <c r="Q140" s="121"/>
      <c r="R140" s="121"/>
      <c r="S140" s="121"/>
      <c r="T140" s="121"/>
      <c r="U140" s="121"/>
      <c r="V140" s="121"/>
      <c r="W140" s="121"/>
      <c r="X140" s="122"/>
      <c r="Y140" s="119">
        <v>0</v>
      </c>
      <c r="Z140" s="119"/>
      <c r="AA140" s="119"/>
      <c r="AB140" s="119"/>
      <c r="AC140" s="119"/>
      <c r="AD140" s="119">
        <v>1</v>
      </c>
      <c r="AE140" s="119"/>
      <c r="AF140" s="119"/>
      <c r="AG140" s="119"/>
      <c r="AH140" s="119"/>
      <c r="AI140" s="119">
        <v>1</v>
      </c>
      <c r="AJ140" s="119"/>
      <c r="AK140" s="119"/>
      <c r="AL140" s="119"/>
      <c r="AM140" s="119"/>
      <c r="AN140" s="119">
        <v>0</v>
      </c>
      <c r="AO140" s="119"/>
      <c r="AP140" s="119"/>
      <c r="AQ140" s="119"/>
      <c r="AR140" s="119"/>
      <c r="AS140" s="119">
        <v>1</v>
      </c>
      <c r="AT140" s="119"/>
      <c r="AU140" s="119"/>
      <c r="AV140" s="119"/>
      <c r="AW140" s="119"/>
      <c r="AX140" s="119">
        <v>1</v>
      </c>
      <c r="AY140" s="119"/>
      <c r="AZ140" s="119"/>
      <c r="BA140" s="119"/>
      <c r="BB140" s="119"/>
      <c r="BC140" s="119">
        <f>AN140-Y140</f>
        <v>0</v>
      </c>
      <c r="BD140" s="119"/>
      <c r="BE140" s="119"/>
      <c r="BF140" s="119"/>
      <c r="BG140" s="119"/>
      <c r="BH140" s="119">
        <f>AS140-AD140</f>
        <v>0</v>
      </c>
      <c r="BI140" s="119"/>
      <c r="BJ140" s="119"/>
      <c r="BK140" s="119"/>
      <c r="BL140" s="119"/>
      <c r="BM140" s="119">
        <v>0</v>
      </c>
      <c r="BN140" s="119"/>
      <c r="BO140" s="119"/>
      <c r="BP140" s="119"/>
      <c r="BQ140" s="119"/>
      <c r="BR140" s="120"/>
      <c r="BS140" s="120"/>
      <c r="BT140" s="120"/>
      <c r="BU140" s="120"/>
      <c r="BV140" s="120"/>
      <c r="BW140" s="120"/>
      <c r="BX140" s="120"/>
      <c r="BY140" s="120"/>
      <c r="BZ140" s="103"/>
    </row>
    <row r="141" spans="1:79" ht="51" customHeight="1">
      <c r="A141" s="12">
        <v>3</v>
      </c>
      <c r="B141" s="12"/>
      <c r="C141" s="13" t="s">
        <v>152</v>
      </c>
      <c r="D141" s="6"/>
      <c r="E141" s="6"/>
      <c r="F141" s="6"/>
      <c r="G141" s="6"/>
      <c r="H141" s="6"/>
      <c r="I141" s="7"/>
      <c r="J141" s="14" t="s">
        <v>136</v>
      </c>
      <c r="K141" s="14"/>
      <c r="L141" s="14"/>
      <c r="M141" s="14"/>
      <c r="N141" s="14"/>
      <c r="O141" s="116" t="s">
        <v>116</v>
      </c>
      <c r="P141" s="121"/>
      <c r="Q141" s="121"/>
      <c r="R141" s="121"/>
      <c r="S141" s="121"/>
      <c r="T141" s="121"/>
      <c r="U141" s="121"/>
      <c r="V141" s="121"/>
      <c r="W141" s="121"/>
      <c r="X141" s="122"/>
      <c r="Y141" s="119">
        <v>0</v>
      </c>
      <c r="Z141" s="119"/>
      <c r="AA141" s="119"/>
      <c r="AB141" s="119"/>
      <c r="AC141" s="119"/>
      <c r="AD141" s="119">
        <v>1</v>
      </c>
      <c r="AE141" s="119"/>
      <c r="AF141" s="119"/>
      <c r="AG141" s="119"/>
      <c r="AH141" s="119"/>
      <c r="AI141" s="119">
        <v>1</v>
      </c>
      <c r="AJ141" s="119"/>
      <c r="AK141" s="119"/>
      <c r="AL141" s="119"/>
      <c r="AM141" s="119"/>
      <c r="AN141" s="119">
        <v>0</v>
      </c>
      <c r="AO141" s="119"/>
      <c r="AP141" s="119"/>
      <c r="AQ141" s="119"/>
      <c r="AR141" s="119"/>
      <c r="AS141" s="119">
        <v>1</v>
      </c>
      <c r="AT141" s="119"/>
      <c r="AU141" s="119"/>
      <c r="AV141" s="119"/>
      <c r="AW141" s="119"/>
      <c r="AX141" s="119">
        <v>1</v>
      </c>
      <c r="AY141" s="119"/>
      <c r="AZ141" s="119"/>
      <c r="BA141" s="119"/>
      <c r="BB141" s="119"/>
      <c r="BC141" s="119">
        <f>AN141-Y141</f>
        <v>0</v>
      </c>
      <c r="BD141" s="119"/>
      <c r="BE141" s="119"/>
      <c r="BF141" s="119"/>
      <c r="BG141" s="119"/>
      <c r="BH141" s="119">
        <f>AS141-AD141</f>
        <v>0</v>
      </c>
      <c r="BI141" s="119"/>
      <c r="BJ141" s="119"/>
      <c r="BK141" s="119"/>
      <c r="BL141" s="119"/>
      <c r="BM141" s="119">
        <v>0</v>
      </c>
      <c r="BN141" s="119"/>
      <c r="BO141" s="119"/>
      <c r="BP141" s="119"/>
      <c r="BQ141" s="119"/>
      <c r="BR141" s="120"/>
      <c r="BS141" s="120"/>
      <c r="BT141" s="120"/>
      <c r="BU141" s="120"/>
      <c r="BV141" s="120"/>
      <c r="BW141" s="120"/>
      <c r="BX141" s="120"/>
      <c r="BY141" s="120"/>
      <c r="BZ141" s="103"/>
    </row>
    <row r="142" spans="1:79" ht="63.75" customHeight="1">
      <c r="A142" s="12">
        <v>3</v>
      </c>
      <c r="B142" s="12"/>
      <c r="C142" s="13" t="s">
        <v>153</v>
      </c>
      <c r="D142" s="6"/>
      <c r="E142" s="6"/>
      <c r="F142" s="6"/>
      <c r="G142" s="6"/>
      <c r="H142" s="6"/>
      <c r="I142" s="7"/>
      <c r="J142" s="14" t="s">
        <v>136</v>
      </c>
      <c r="K142" s="14"/>
      <c r="L142" s="14"/>
      <c r="M142" s="14"/>
      <c r="N142" s="14"/>
      <c r="O142" s="116" t="s">
        <v>116</v>
      </c>
      <c r="P142" s="121"/>
      <c r="Q142" s="121"/>
      <c r="R142" s="121"/>
      <c r="S142" s="121"/>
      <c r="T142" s="121"/>
      <c r="U142" s="121"/>
      <c r="V142" s="121"/>
      <c r="W142" s="121"/>
      <c r="X142" s="122"/>
      <c r="Y142" s="119">
        <v>0</v>
      </c>
      <c r="Z142" s="119"/>
      <c r="AA142" s="119"/>
      <c r="AB142" s="119"/>
      <c r="AC142" s="119"/>
      <c r="AD142" s="119">
        <v>1</v>
      </c>
      <c r="AE142" s="119"/>
      <c r="AF142" s="119"/>
      <c r="AG142" s="119"/>
      <c r="AH142" s="119"/>
      <c r="AI142" s="119">
        <v>1</v>
      </c>
      <c r="AJ142" s="119"/>
      <c r="AK142" s="119"/>
      <c r="AL142" s="119"/>
      <c r="AM142" s="119"/>
      <c r="AN142" s="119">
        <v>0</v>
      </c>
      <c r="AO142" s="119"/>
      <c r="AP142" s="119"/>
      <c r="AQ142" s="119"/>
      <c r="AR142" s="119"/>
      <c r="AS142" s="119">
        <v>1</v>
      </c>
      <c r="AT142" s="119"/>
      <c r="AU142" s="119"/>
      <c r="AV142" s="119"/>
      <c r="AW142" s="119"/>
      <c r="AX142" s="119">
        <v>1</v>
      </c>
      <c r="AY142" s="119"/>
      <c r="AZ142" s="119"/>
      <c r="BA142" s="119"/>
      <c r="BB142" s="119"/>
      <c r="BC142" s="119">
        <f>AN142-Y142</f>
        <v>0</v>
      </c>
      <c r="BD142" s="119"/>
      <c r="BE142" s="119"/>
      <c r="BF142" s="119"/>
      <c r="BG142" s="119"/>
      <c r="BH142" s="119">
        <f>AS142-AD142</f>
        <v>0</v>
      </c>
      <c r="BI142" s="119"/>
      <c r="BJ142" s="119"/>
      <c r="BK142" s="119"/>
      <c r="BL142" s="119"/>
      <c r="BM142" s="119">
        <v>0</v>
      </c>
      <c r="BN142" s="119"/>
      <c r="BO142" s="119"/>
      <c r="BP142" s="119"/>
      <c r="BQ142" s="119"/>
      <c r="BR142" s="120"/>
      <c r="BS142" s="120"/>
      <c r="BT142" s="120"/>
      <c r="BU142" s="120"/>
      <c r="BV142" s="120"/>
      <c r="BW142" s="120"/>
      <c r="BX142" s="120"/>
      <c r="BY142" s="120"/>
      <c r="BZ142" s="103"/>
    </row>
    <row r="143" spans="1:79" s="76" customFormat="1" ht="15.75">
      <c r="A143" s="95">
        <v>0</v>
      </c>
      <c r="B143" s="95"/>
      <c r="C143" s="123" t="s">
        <v>165</v>
      </c>
      <c r="D143" s="124"/>
      <c r="E143" s="124"/>
      <c r="F143" s="124"/>
      <c r="G143" s="124"/>
      <c r="H143" s="124"/>
      <c r="I143" s="125"/>
      <c r="J143" s="113" t="s">
        <v>96</v>
      </c>
      <c r="K143" s="113"/>
      <c r="L143" s="113"/>
      <c r="M143" s="113"/>
      <c r="N143" s="113"/>
      <c r="O143" s="126" t="s">
        <v>96</v>
      </c>
      <c r="P143" s="72"/>
      <c r="Q143" s="72"/>
      <c r="R143" s="72"/>
      <c r="S143" s="72"/>
      <c r="T143" s="72"/>
      <c r="U143" s="72"/>
      <c r="V143" s="72"/>
      <c r="W143" s="72"/>
      <c r="X143" s="73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110"/>
      <c r="BS143" s="110"/>
      <c r="BT143" s="110"/>
      <c r="BU143" s="110"/>
      <c r="BV143" s="110"/>
      <c r="BW143" s="110"/>
      <c r="BX143" s="110"/>
      <c r="BY143" s="110"/>
      <c r="BZ143" s="111"/>
    </row>
    <row r="144" spans="1:79" ht="76.5" customHeight="1">
      <c r="A144" s="12">
        <v>3</v>
      </c>
      <c r="B144" s="12"/>
      <c r="C144" s="13" t="s">
        <v>179</v>
      </c>
      <c r="D144" s="6"/>
      <c r="E144" s="6"/>
      <c r="F144" s="6"/>
      <c r="G144" s="6"/>
      <c r="H144" s="6"/>
      <c r="I144" s="7"/>
      <c r="J144" s="14" t="s">
        <v>98</v>
      </c>
      <c r="K144" s="14"/>
      <c r="L144" s="14"/>
      <c r="M144" s="14"/>
      <c r="N144" s="14"/>
      <c r="O144" s="116" t="s">
        <v>116</v>
      </c>
      <c r="P144" s="121"/>
      <c r="Q144" s="121"/>
      <c r="R144" s="121"/>
      <c r="S144" s="121"/>
      <c r="T144" s="121"/>
      <c r="U144" s="121"/>
      <c r="V144" s="121"/>
      <c r="W144" s="121"/>
      <c r="X144" s="122"/>
      <c r="Y144" s="119">
        <v>0</v>
      </c>
      <c r="Z144" s="119"/>
      <c r="AA144" s="119"/>
      <c r="AB144" s="119"/>
      <c r="AC144" s="119"/>
      <c r="AD144" s="119">
        <v>3996000</v>
      </c>
      <c r="AE144" s="119"/>
      <c r="AF144" s="119"/>
      <c r="AG144" s="119"/>
      <c r="AH144" s="119"/>
      <c r="AI144" s="119">
        <v>3996000</v>
      </c>
      <c r="AJ144" s="119"/>
      <c r="AK144" s="119"/>
      <c r="AL144" s="119"/>
      <c r="AM144" s="119"/>
      <c r="AN144" s="119">
        <v>0</v>
      </c>
      <c r="AO144" s="119"/>
      <c r="AP144" s="119"/>
      <c r="AQ144" s="119"/>
      <c r="AR144" s="119"/>
      <c r="AS144" s="119">
        <v>3996000</v>
      </c>
      <c r="AT144" s="119"/>
      <c r="AU144" s="119"/>
      <c r="AV144" s="119"/>
      <c r="AW144" s="119"/>
      <c r="AX144" s="119">
        <v>3996000</v>
      </c>
      <c r="AY144" s="119"/>
      <c r="AZ144" s="119"/>
      <c r="BA144" s="119"/>
      <c r="BB144" s="119"/>
      <c r="BC144" s="119">
        <f>AN144-Y144</f>
        <v>0</v>
      </c>
      <c r="BD144" s="119"/>
      <c r="BE144" s="119"/>
      <c r="BF144" s="119"/>
      <c r="BG144" s="119"/>
      <c r="BH144" s="119">
        <f>AS144-AD144</f>
        <v>0</v>
      </c>
      <c r="BI144" s="119"/>
      <c r="BJ144" s="119"/>
      <c r="BK144" s="119"/>
      <c r="BL144" s="119"/>
      <c r="BM144" s="119">
        <v>0</v>
      </c>
      <c r="BN144" s="119"/>
      <c r="BO144" s="119"/>
      <c r="BP144" s="119"/>
      <c r="BQ144" s="119"/>
      <c r="BR144" s="120"/>
      <c r="BS144" s="120"/>
      <c r="BT144" s="120"/>
      <c r="BU144" s="120"/>
      <c r="BV144" s="120"/>
      <c r="BW144" s="120"/>
      <c r="BX144" s="120"/>
      <c r="BY144" s="120"/>
      <c r="BZ144" s="103"/>
    </row>
    <row r="145" spans="1:79" ht="38.25" customHeight="1">
      <c r="A145" s="12">
        <v>3</v>
      </c>
      <c r="B145" s="12"/>
      <c r="C145" s="13" t="s">
        <v>180</v>
      </c>
      <c r="D145" s="6"/>
      <c r="E145" s="6"/>
      <c r="F145" s="6"/>
      <c r="G145" s="6"/>
      <c r="H145" s="6"/>
      <c r="I145" s="7"/>
      <c r="J145" s="14" t="s">
        <v>98</v>
      </c>
      <c r="K145" s="14"/>
      <c r="L145" s="14"/>
      <c r="M145" s="14"/>
      <c r="N145" s="14"/>
      <c r="O145" s="116" t="s">
        <v>116</v>
      </c>
      <c r="P145" s="121"/>
      <c r="Q145" s="121"/>
      <c r="R145" s="121"/>
      <c r="S145" s="121"/>
      <c r="T145" s="121"/>
      <c r="U145" s="121"/>
      <c r="V145" s="121"/>
      <c r="W145" s="121"/>
      <c r="X145" s="122"/>
      <c r="Y145" s="119">
        <v>0</v>
      </c>
      <c r="Z145" s="119"/>
      <c r="AA145" s="119"/>
      <c r="AB145" s="119"/>
      <c r="AC145" s="119"/>
      <c r="AD145" s="119">
        <v>519600</v>
      </c>
      <c r="AE145" s="119"/>
      <c r="AF145" s="119"/>
      <c r="AG145" s="119"/>
      <c r="AH145" s="119"/>
      <c r="AI145" s="119">
        <v>519600</v>
      </c>
      <c r="AJ145" s="119"/>
      <c r="AK145" s="119"/>
      <c r="AL145" s="119"/>
      <c r="AM145" s="119"/>
      <c r="AN145" s="119">
        <v>0</v>
      </c>
      <c r="AO145" s="119"/>
      <c r="AP145" s="119"/>
      <c r="AQ145" s="119"/>
      <c r="AR145" s="119"/>
      <c r="AS145" s="119">
        <v>519600</v>
      </c>
      <c r="AT145" s="119"/>
      <c r="AU145" s="119"/>
      <c r="AV145" s="119"/>
      <c r="AW145" s="119"/>
      <c r="AX145" s="119">
        <v>519600</v>
      </c>
      <c r="AY145" s="119"/>
      <c r="AZ145" s="119"/>
      <c r="BA145" s="119"/>
      <c r="BB145" s="119"/>
      <c r="BC145" s="119">
        <f>AN145-Y145</f>
        <v>0</v>
      </c>
      <c r="BD145" s="119"/>
      <c r="BE145" s="119"/>
      <c r="BF145" s="119"/>
      <c r="BG145" s="119"/>
      <c r="BH145" s="119">
        <f>AS145-AD145</f>
        <v>0</v>
      </c>
      <c r="BI145" s="119"/>
      <c r="BJ145" s="119"/>
      <c r="BK145" s="119"/>
      <c r="BL145" s="119"/>
      <c r="BM145" s="119">
        <v>0</v>
      </c>
      <c r="BN145" s="119"/>
      <c r="BO145" s="119"/>
      <c r="BP145" s="119"/>
      <c r="BQ145" s="119"/>
      <c r="BR145" s="120"/>
      <c r="BS145" s="120"/>
      <c r="BT145" s="120"/>
      <c r="BU145" s="120"/>
      <c r="BV145" s="120"/>
      <c r="BW145" s="120"/>
      <c r="BX145" s="120"/>
      <c r="BY145" s="120"/>
      <c r="BZ145" s="103"/>
    </row>
    <row r="146" spans="1:79" ht="63.75" customHeight="1">
      <c r="A146" s="12">
        <v>3</v>
      </c>
      <c r="B146" s="12"/>
      <c r="C146" s="13" t="s">
        <v>233</v>
      </c>
      <c r="D146" s="6"/>
      <c r="E146" s="6"/>
      <c r="F146" s="6"/>
      <c r="G146" s="6"/>
      <c r="H146" s="6"/>
      <c r="I146" s="7"/>
      <c r="J146" s="14" t="s">
        <v>98</v>
      </c>
      <c r="K146" s="14"/>
      <c r="L146" s="14"/>
      <c r="M146" s="14"/>
      <c r="N146" s="14"/>
      <c r="O146" s="116" t="s">
        <v>116</v>
      </c>
      <c r="P146" s="121"/>
      <c r="Q146" s="121"/>
      <c r="R146" s="121"/>
      <c r="S146" s="121"/>
      <c r="T146" s="121"/>
      <c r="U146" s="121"/>
      <c r="V146" s="121"/>
      <c r="W146" s="121"/>
      <c r="X146" s="122"/>
      <c r="Y146" s="119">
        <v>0</v>
      </c>
      <c r="Z146" s="119"/>
      <c r="AA146" s="119"/>
      <c r="AB146" s="119"/>
      <c r="AC146" s="119"/>
      <c r="AD146" s="119">
        <v>275001</v>
      </c>
      <c r="AE146" s="119"/>
      <c r="AF146" s="119"/>
      <c r="AG146" s="119"/>
      <c r="AH146" s="119"/>
      <c r="AI146" s="119">
        <v>275001</v>
      </c>
      <c r="AJ146" s="119"/>
      <c r="AK146" s="119"/>
      <c r="AL146" s="119"/>
      <c r="AM146" s="119"/>
      <c r="AN146" s="119">
        <v>0</v>
      </c>
      <c r="AO146" s="119"/>
      <c r="AP146" s="119"/>
      <c r="AQ146" s="119"/>
      <c r="AR146" s="119"/>
      <c r="AS146" s="119">
        <v>275000.15999999997</v>
      </c>
      <c r="AT146" s="119"/>
      <c r="AU146" s="119"/>
      <c r="AV146" s="119"/>
      <c r="AW146" s="119"/>
      <c r="AX146" s="119">
        <v>275000.15999999997</v>
      </c>
      <c r="AY146" s="119"/>
      <c r="AZ146" s="119"/>
      <c r="BA146" s="119"/>
      <c r="BB146" s="119"/>
      <c r="BC146" s="119">
        <f>AN146-Y146</f>
        <v>0</v>
      </c>
      <c r="BD146" s="119"/>
      <c r="BE146" s="119"/>
      <c r="BF146" s="119"/>
      <c r="BG146" s="119"/>
      <c r="BH146" s="119">
        <f>AS146-AD146</f>
        <v>-0.84000000002561137</v>
      </c>
      <c r="BI146" s="119"/>
      <c r="BJ146" s="119"/>
      <c r="BK146" s="119"/>
      <c r="BL146" s="119"/>
      <c r="BM146" s="119">
        <v>-0.84000000002561137</v>
      </c>
      <c r="BN146" s="119"/>
      <c r="BO146" s="119"/>
      <c r="BP146" s="119"/>
      <c r="BQ146" s="119"/>
      <c r="BR146" s="120"/>
      <c r="BS146" s="120"/>
      <c r="BT146" s="120"/>
      <c r="BU146" s="120"/>
      <c r="BV146" s="120"/>
      <c r="BW146" s="120"/>
      <c r="BX146" s="120"/>
      <c r="BY146" s="120"/>
      <c r="BZ146" s="103"/>
    </row>
    <row r="147" spans="1:79" ht="63.75" customHeight="1">
      <c r="A147" s="12">
        <v>3</v>
      </c>
      <c r="B147" s="12"/>
      <c r="C147" s="13" t="s">
        <v>182</v>
      </c>
      <c r="D147" s="6"/>
      <c r="E147" s="6"/>
      <c r="F147" s="6"/>
      <c r="G147" s="6"/>
      <c r="H147" s="6"/>
      <c r="I147" s="7"/>
      <c r="J147" s="14" t="s">
        <v>98</v>
      </c>
      <c r="K147" s="14"/>
      <c r="L147" s="14"/>
      <c r="M147" s="14"/>
      <c r="N147" s="14"/>
      <c r="O147" s="116" t="s">
        <v>116</v>
      </c>
      <c r="P147" s="121"/>
      <c r="Q147" s="121"/>
      <c r="R147" s="121"/>
      <c r="S147" s="121"/>
      <c r="T147" s="121"/>
      <c r="U147" s="121"/>
      <c r="V147" s="121"/>
      <c r="W147" s="121"/>
      <c r="X147" s="122"/>
      <c r="Y147" s="119">
        <v>0</v>
      </c>
      <c r="Z147" s="119"/>
      <c r="AA147" s="119"/>
      <c r="AB147" s="119"/>
      <c r="AC147" s="119"/>
      <c r="AD147" s="119">
        <v>200000</v>
      </c>
      <c r="AE147" s="119"/>
      <c r="AF147" s="119"/>
      <c r="AG147" s="119"/>
      <c r="AH147" s="119"/>
      <c r="AI147" s="119">
        <v>200000</v>
      </c>
      <c r="AJ147" s="119"/>
      <c r="AK147" s="119"/>
      <c r="AL147" s="119"/>
      <c r="AM147" s="119"/>
      <c r="AN147" s="119">
        <v>0</v>
      </c>
      <c r="AO147" s="119"/>
      <c r="AP147" s="119"/>
      <c r="AQ147" s="119"/>
      <c r="AR147" s="119"/>
      <c r="AS147" s="119">
        <v>200000</v>
      </c>
      <c r="AT147" s="119"/>
      <c r="AU147" s="119"/>
      <c r="AV147" s="119"/>
      <c r="AW147" s="119"/>
      <c r="AX147" s="119">
        <v>200000</v>
      </c>
      <c r="AY147" s="119"/>
      <c r="AZ147" s="119"/>
      <c r="BA147" s="119"/>
      <c r="BB147" s="119"/>
      <c r="BC147" s="119">
        <f>AN147-Y147</f>
        <v>0</v>
      </c>
      <c r="BD147" s="119"/>
      <c r="BE147" s="119"/>
      <c r="BF147" s="119"/>
      <c r="BG147" s="119"/>
      <c r="BH147" s="119">
        <f>AS147-AD147</f>
        <v>0</v>
      </c>
      <c r="BI147" s="119"/>
      <c r="BJ147" s="119"/>
      <c r="BK147" s="119"/>
      <c r="BL147" s="119"/>
      <c r="BM147" s="119">
        <v>0</v>
      </c>
      <c r="BN147" s="119"/>
      <c r="BO147" s="119"/>
      <c r="BP147" s="119"/>
      <c r="BQ147" s="119"/>
      <c r="BR147" s="120"/>
      <c r="BS147" s="120"/>
      <c r="BT147" s="120"/>
      <c r="BU147" s="120"/>
      <c r="BV147" s="120"/>
      <c r="BW147" s="120"/>
      <c r="BX147" s="120"/>
      <c r="BY147" s="120"/>
      <c r="BZ147" s="103"/>
    </row>
    <row r="148" spans="1:79" s="76" customFormat="1" ht="15.75">
      <c r="A148" s="95">
        <v>0</v>
      </c>
      <c r="B148" s="95"/>
      <c r="C148" s="123" t="s">
        <v>242</v>
      </c>
      <c r="D148" s="124"/>
      <c r="E148" s="124"/>
      <c r="F148" s="124"/>
      <c r="G148" s="124"/>
      <c r="H148" s="124"/>
      <c r="I148" s="125"/>
      <c r="J148" s="113" t="s">
        <v>96</v>
      </c>
      <c r="K148" s="113"/>
      <c r="L148" s="113"/>
      <c r="M148" s="113"/>
      <c r="N148" s="113"/>
      <c r="O148" s="126" t="s">
        <v>96</v>
      </c>
      <c r="P148" s="72"/>
      <c r="Q148" s="72"/>
      <c r="R148" s="72"/>
      <c r="S148" s="72"/>
      <c r="T148" s="72"/>
      <c r="U148" s="72"/>
      <c r="V148" s="72"/>
      <c r="W148" s="72"/>
      <c r="X148" s="73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110"/>
      <c r="BS148" s="110"/>
      <c r="BT148" s="110"/>
      <c r="BU148" s="110"/>
      <c r="BV148" s="110"/>
      <c r="BW148" s="110"/>
      <c r="BX148" s="110"/>
      <c r="BY148" s="110"/>
      <c r="BZ148" s="111"/>
    </row>
    <row r="149" spans="1:79" ht="76.5" customHeight="1">
      <c r="A149" s="12">
        <v>3</v>
      </c>
      <c r="B149" s="12"/>
      <c r="C149" s="13" t="s">
        <v>196</v>
      </c>
      <c r="D149" s="6"/>
      <c r="E149" s="6"/>
      <c r="F149" s="6"/>
      <c r="G149" s="6"/>
      <c r="H149" s="6"/>
      <c r="I149" s="7"/>
      <c r="J149" s="14" t="s">
        <v>194</v>
      </c>
      <c r="K149" s="14"/>
      <c r="L149" s="14"/>
      <c r="M149" s="14"/>
      <c r="N149" s="14"/>
      <c r="O149" s="116" t="s">
        <v>157</v>
      </c>
      <c r="P149" s="121"/>
      <c r="Q149" s="121"/>
      <c r="R149" s="121"/>
      <c r="S149" s="121"/>
      <c r="T149" s="121"/>
      <c r="U149" s="121"/>
      <c r="V149" s="121"/>
      <c r="W149" s="121"/>
      <c r="X149" s="122"/>
      <c r="Y149" s="119">
        <v>0</v>
      </c>
      <c r="Z149" s="119"/>
      <c r="AA149" s="119"/>
      <c r="AB149" s="119"/>
      <c r="AC149" s="119"/>
      <c r="AD149" s="119">
        <v>31</v>
      </c>
      <c r="AE149" s="119"/>
      <c r="AF149" s="119"/>
      <c r="AG149" s="119"/>
      <c r="AH149" s="119"/>
      <c r="AI149" s="119">
        <v>31</v>
      </c>
      <c r="AJ149" s="119"/>
      <c r="AK149" s="119"/>
      <c r="AL149" s="119"/>
      <c r="AM149" s="119"/>
      <c r="AN149" s="119">
        <v>0</v>
      </c>
      <c r="AO149" s="119"/>
      <c r="AP149" s="119"/>
      <c r="AQ149" s="119"/>
      <c r="AR149" s="119"/>
      <c r="AS149" s="119">
        <v>31</v>
      </c>
      <c r="AT149" s="119"/>
      <c r="AU149" s="119"/>
      <c r="AV149" s="119"/>
      <c r="AW149" s="119"/>
      <c r="AX149" s="119">
        <v>31</v>
      </c>
      <c r="AY149" s="119"/>
      <c r="AZ149" s="119"/>
      <c r="BA149" s="119"/>
      <c r="BB149" s="119"/>
      <c r="BC149" s="119">
        <f>AN149-Y149</f>
        <v>0</v>
      </c>
      <c r="BD149" s="119"/>
      <c r="BE149" s="119"/>
      <c r="BF149" s="119"/>
      <c r="BG149" s="119"/>
      <c r="BH149" s="119">
        <f>AS149-AD149</f>
        <v>0</v>
      </c>
      <c r="BI149" s="119"/>
      <c r="BJ149" s="119"/>
      <c r="BK149" s="119"/>
      <c r="BL149" s="119"/>
      <c r="BM149" s="119">
        <v>0</v>
      </c>
      <c r="BN149" s="119"/>
      <c r="BO149" s="119"/>
      <c r="BP149" s="119"/>
      <c r="BQ149" s="119"/>
      <c r="BR149" s="120"/>
      <c r="BS149" s="120"/>
      <c r="BT149" s="120"/>
      <c r="BU149" s="120"/>
      <c r="BV149" s="120"/>
      <c r="BW149" s="120"/>
      <c r="BX149" s="120"/>
      <c r="BY149" s="120"/>
      <c r="BZ149" s="103"/>
    </row>
    <row r="150" spans="1:79" s="76" customFormat="1" ht="29.25" customHeight="1">
      <c r="A150" s="95">
        <v>0</v>
      </c>
      <c r="B150" s="95"/>
      <c r="C150" s="107" t="s">
        <v>224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9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110"/>
      <c r="BS150" s="110"/>
      <c r="BT150" s="110"/>
      <c r="BU150" s="110"/>
      <c r="BV150" s="110"/>
      <c r="BW150" s="110"/>
      <c r="BX150" s="110"/>
      <c r="BY150" s="110"/>
      <c r="BZ150" s="111"/>
      <c r="CA150" s="76" t="s">
        <v>24</v>
      </c>
    </row>
    <row r="151" spans="1:79" s="76" customFormat="1" ht="15.75">
      <c r="A151" s="95">
        <v>0</v>
      </c>
      <c r="B151" s="95"/>
      <c r="C151" s="112" t="s">
        <v>95</v>
      </c>
      <c r="D151" s="112"/>
      <c r="E151" s="112"/>
      <c r="F151" s="112"/>
      <c r="G151" s="112"/>
      <c r="H151" s="112"/>
      <c r="I151" s="112"/>
      <c r="J151" s="113" t="s">
        <v>96</v>
      </c>
      <c r="K151" s="113"/>
      <c r="L151" s="113"/>
      <c r="M151" s="113"/>
      <c r="N151" s="113"/>
      <c r="O151" s="113" t="s">
        <v>96</v>
      </c>
      <c r="P151" s="113"/>
      <c r="Q151" s="113"/>
      <c r="R151" s="113"/>
      <c r="S151" s="113"/>
      <c r="T151" s="113"/>
      <c r="U151" s="113"/>
      <c r="V151" s="113"/>
      <c r="W151" s="113"/>
      <c r="X151" s="113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110"/>
      <c r="BS151" s="110"/>
      <c r="BT151" s="110"/>
      <c r="BU151" s="110"/>
      <c r="BV151" s="110"/>
      <c r="BW151" s="110"/>
      <c r="BX151" s="110"/>
      <c r="BY151" s="110"/>
      <c r="BZ151" s="111"/>
      <c r="CA151" s="76" t="s">
        <v>24</v>
      </c>
    </row>
    <row r="152" spans="1:79" ht="76.5" customHeight="1">
      <c r="A152" s="12">
        <v>4</v>
      </c>
      <c r="B152" s="12"/>
      <c r="C152" s="13" t="s">
        <v>121</v>
      </c>
      <c r="D152" s="6"/>
      <c r="E152" s="6"/>
      <c r="F152" s="6"/>
      <c r="G152" s="6"/>
      <c r="H152" s="6"/>
      <c r="I152" s="7"/>
      <c r="J152" s="14" t="s">
        <v>98</v>
      </c>
      <c r="K152" s="14"/>
      <c r="L152" s="14"/>
      <c r="M152" s="14"/>
      <c r="N152" s="14"/>
      <c r="O152" s="116" t="s">
        <v>231</v>
      </c>
      <c r="P152" s="121"/>
      <c r="Q152" s="121"/>
      <c r="R152" s="121"/>
      <c r="S152" s="121"/>
      <c r="T152" s="121"/>
      <c r="U152" s="121"/>
      <c r="V152" s="121"/>
      <c r="W152" s="121"/>
      <c r="X152" s="122"/>
      <c r="Y152" s="119">
        <v>0</v>
      </c>
      <c r="Z152" s="119"/>
      <c r="AA152" s="119"/>
      <c r="AB152" s="119"/>
      <c r="AC152" s="119"/>
      <c r="AD152" s="119">
        <v>2891000</v>
      </c>
      <c r="AE152" s="119"/>
      <c r="AF152" s="119"/>
      <c r="AG152" s="119"/>
      <c r="AH152" s="119"/>
      <c r="AI152" s="119">
        <v>2891000</v>
      </c>
      <c r="AJ152" s="119"/>
      <c r="AK152" s="119"/>
      <c r="AL152" s="119"/>
      <c r="AM152" s="119"/>
      <c r="AN152" s="119">
        <v>0</v>
      </c>
      <c r="AO152" s="119"/>
      <c r="AP152" s="119"/>
      <c r="AQ152" s="119"/>
      <c r="AR152" s="119"/>
      <c r="AS152" s="119">
        <v>2838000</v>
      </c>
      <c r="AT152" s="119"/>
      <c r="AU152" s="119"/>
      <c r="AV152" s="119"/>
      <c r="AW152" s="119"/>
      <c r="AX152" s="119">
        <v>2838000</v>
      </c>
      <c r="AY152" s="119"/>
      <c r="AZ152" s="119"/>
      <c r="BA152" s="119"/>
      <c r="BB152" s="119"/>
      <c r="BC152" s="119">
        <f>AN152-Y152</f>
        <v>0</v>
      </c>
      <c r="BD152" s="119"/>
      <c r="BE152" s="119"/>
      <c r="BF152" s="119"/>
      <c r="BG152" s="119"/>
      <c r="BH152" s="119">
        <f>AS152-AD152</f>
        <v>-53000</v>
      </c>
      <c r="BI152" s="119"/>
      <c r="BJ152" s="119"/>
      <c r="BK152" s="119"/>
      <c r="BL152" s="119"/>
      <c r="BM152" s="119">
        <v>-53000</v>
      </c>
      <c r="BN152" s="119"/>
      <c r="BO152" s="119"/>
      <c r="BP152" s="119"/>
      <c r="BQ152" s="119"/>
      <c r="BR152" s="120"/>
      <c r="BS152" s="120"/>
      <c r="BT152" s="120"/>
      <c r="BU152" s="120"/>
      <c r="BV152" s="120"/>
      <c r="BW152" s="120"/>
      <c r="BX152" s="120"/>
      <c r="BY152" s="120"/>
      <c r="BZ152" s="103"/>
    </row>
    <row r="153" spans="1:79" ht="15.75" customHeight="1">
      <c r="A153" s="12">
        <v>4</v>
      </c>
      <c r="B153" s="12"/>
      <c r="C153" s="13" t="s">
        <v>122</v>
      </c>
      <c r="D153" s="6"/>
      <c r="E153" s="6"/>
      <c r="F153" s="6"/>
      <c r="G153" s="6"/>
      <c r="H153" s="6"/>
      <c r="I153" s="7"/>
      <c r="J153" s="14" t="s">
        <v>98</v>
      </c>
      <c r="K153" s="14"/>
      <c r="L153" s="14"/>
      <c r="M153" s="14"/>
      <c r="N153" s="14"/>
      <c r="O153" s="15" t="s">
        <v>232</v>
      </c>
      <c r="P153" s="16"/>
      <c r="Q153" s="16"/>
      <c r="R153" s="16"/>
      <c r="S153" s="16"/>
      <c r="T153" s="16"/>
      <c r="U153" s="16"/>
      <c r="V153" s="16"/>
      <c r="W153" s="16"/>
      <c r="X153" s="17"/>
      <c r="Y153" s="119">
        <v>0</v>
      </c>
      <c r="Z153" s="119"/>
      <c r="AA153" s="119"/>
      <c r="AB153" s="119"/>
      <c r="AC153" s="119"/>
      <c r="AD153" s="119">
        <v>1218000</v>
      </c>
      <c r="AE153" s="119"/>
      <c r="AF153" s="119"/>
      <c r="AG153" s="119"/>
      <c r="AH153" s="119"/>
      <c r="AI153" s="119">
        <v>1218000</v>
      </c>
      <c r="AJ153" s="119"/>
      <c r="AK153" s="119"/>
      <c r="AL153" s="119"/>
      <c r="AM153" s="119"/>
      <c r="AN153" s="119">
        <v>0</v>
      </c>
      <c r="AO153" s="119"/>
      <c r="AP153" s="119"/>
      <c r="AQ153" s="119"/>
      <c r="AR153" s="119"/>
      <c r="AS153" s="119">
        <v>1218000</v>
      </c>
      <c r="AT153" s="119"/>
      <c r="AU153" s="119"/>
      <c r="AV153" s="119"/>
      <c r="AW153" s="119"/>
      <c r="AX153" s="119">
        <v>1218000</v>
      </c>
      <c r="AY153" s="119"/>
      <c r="AZ153" s="119"/>
      <c r="BA153" s="119"/>
      <c r="BB153" s="119"/>
      <c r="BC153" s="119">
        <f>AN153-Y153</f>
        <v>0</v>
      </c>
      <c r="BD153" s="119"/>
      <c r="BE153" s="119"/>
      <c r="BF153" s="119"/>
      <c r="BG153" s="119"/>
      <c r="BH153" s="119">
        <f>AS153-AD153</f>
        <v>0</v>
      </c>
      <c r="BI153" s="119"/>
      <c r="BJ153" s="119"/>
      <c r="BK153" s="119"/>
      <c r="BL153" s="119"/>
      <c r="BM153" s="119">
        <v>0</v>
      </c>
      <c r="BN153" s="119"/>
      <c r="BO153" s="119"/>
      <c r="BP153" s="119"/>
      <c r="BQ153" s="119"/>
      <c r="BR153" s="120"/>
      <c r="BS153" s="120"/>
      <c r="BT153" s="120"/>
      <c r="BU153" s="120"/>
      <c r="BV153" s="120"/>
      <c r="BW153" s="120"/>
      <c r="BX153" s="120"/>
      <c r="BY153" s="120"/>
      <c r="BZ153" s="103"/>
    </row>
    <row r="154" spans="1:79" ht="63.75" customHeight="1">
      <c r="A154" s="12">
        <v>4</v>
      </c>
      <c r="B154" s="12"/>
      <c r="C154" s="13" t="s">
        <v>123</v>
      </c>
      <c r="D154" s="6"/>
      <c r="E154" s="6"/>
      <c r="F154" s="6"/>
      <c r="G154" s="6"/>
      <c r="H154" s="6"/>
      <c r="I154" s="7"/>
      <c r="J154" s="14" t="s">
        <v>98</v>
      </c>
      <c r="K154" s="14"/>
      <c r="L154" s="14"/>
      <c r="M154" s="14"/>
      <c r="N154" s="14"/>
      <c r="O154" s="15" t="s">
        <v>232</v>
      </c>
      <c r="P154" s="16"/>
      <c r="Q154" s="16"/>
      <c r="R154" s="16"/>
      <c r="S154" s="16"/>
      <c r="T154" s="16"/>
      <c r="U154" s="16"/>
      <c r="V154" s="16"/>
      <c r="W154" s="16"/>
      <c r="X154" s="17"/>
      <c r="Y154" s="119">
        <v>0</v>
      </c>
      <c r="Z154" s="119"/>
      <c r="AA154" s="119"/>
      <c r="AB154" s="119"/>
      <c r="AC154" s="119"/>
      <c r="AD154" s="119">
        <v>1373000</v>
      </c>
      <c r="AE154" s="119"/>
      <c r="AF154" s="119"/>
      <c r="AG154" s="119"/>
      <c r="AH154" s="119"/>
      <c r="AI154" s="119">
        <v>1373000</v>
      </c>
      <c r="AJ154" s="119"/>
      <c r="AK154" s="119"/>
      <c r="AL154" s="119"/>
      <c r="AM154" s="119"/>
      <c r="AN154" s="119">
        <v>0</v>
      </c>
      <c r="AO154" s="119"/>
      <c r="AP154" s="119"/>
      <c r="AQ154" s="119"/>
      <c r="AR154" s="119"/>
      <c r="AS154" s="119">
        <v>1373000</v>
      </c>
      <c r="AT154" s="119"/>
      <c r="AU154" s="119"/>
      <c r="AV154" s="119"/>
      <c r="AW154" s="119"/>
      <c r="AX154" s="119">
        <v>1373000</v>
      </c>
      <c r="AY154" s="119"/>
      <c r="AZ154" s="119"/>
      <c r="BA154" s="119"/>
      <c r="BB154" s="119"/>
      <c r="BC154" s="119">
        <f>AN154-Y154</f>
        <v>0</v>
      </c>
      <c r="BD154" s="119"/>
      <c r="BE154" s="119"/>
      <c r="BF154" s="119"/>
      <c r="BG154" s="119"/>
      <c r="BH154" s="119">
        <f>AS154-AD154</f>
        <v>0</v>
      </c>
      <c r="BI154" s="119"/>
      <c r="BJ154" s="119"/>
      <c r="BK154" s="119"/>
      <c r="BL154" s="119"/>
      <c r="BM154" s="119">
        <v>0</v>
      </c>
      <c r="BN154" s="119"/>
      <c r="BO154" s="119"/>
      <c r="BP154" s="119"/>
      <c r="BQ154" s="119"/>
      <c r="BR154" s="120"/>
      <c r="BS154" s="120"/>
      <c r="BT154" s="120"/>
      <c r="BU154" s="120"/>
      <c r="BV154" s="120"/>
      <c r="BW154" s="120"/>
      <c r="BX154" s="120"/>
      <c r="BY154" s="120"/>
      <c r="BZ154" s="103"/>
    </row>
    <row r="155" spans="1:79" ht="76.5" customHeight="1">
      <c r="A155" s="12">
        <v>4</v>
      </c>
      <c r="B155" s="12"/>
      <c r="C155" s="13" t="s">
        <v>124</v>
      </c>
      <c r="D155" s="6"/>
      <c r="E155" s="6"/>
      <c r="F155" s="6"/>
      <c r="G155" s="6"/>
      <c r="H155" s="6"/>
      <c r="I155" s="7"/>
      <c r="J155" s="14" t="s">
        <v>98</v>
      </c>
      <c r="K155" s="14"/>
      <c r="L155" s="14"/>
      <c r="M155" s="14"/>
      <c r="N155" s="14"/>
      <c r="O155" s="15" t="s">
        <v>232</v>
      </c>
      <c r="P155" s="16"/>
      <c r="Q155" s="16"/>
      <c r="R155" s="16"/>
      <c r="S155" s="16"/>
      <c r="T155" s="16"/>
      <c r="U155" s="16"/>
      <c r="V155" s="16"/>
      <c r="W155" s="16"/>
      <c r="X155" s="17"/>
      <c r="Y155" s="119">
        <v>0</v>
      </c>
      <c r="Z155" s="119"/>
      <c r="AA155" s="119"/>
      <c r="AB155" s="119"/>
      <c r="AC155" s="119"/>
      <c r="AD155" s="119">
        <v>200000</v>
      </c>
      <c r="AE155" s="119"/>
      <c r="AF155" s="119"/>
      <c r="AG155" s="119"/>
      <c r="AH155" s="119"/>
      <c r="AI155" s="119">
        <v>200000</v>
      </c>
      <c r="AJ155" s="119"/>
      <c r="AK155" s="119"/>
      <c r="AL155" s="119"/>
      <c r="AM155" s="119"/>
      <c r="AN155" s="119">
        <v>0</v>
      </c>
      <c r="AO155" s="119"/>
      <c r="AP155" s="119"/>
      <c r="AQ155" s="119"/>
      <c r="AR155" s="119"/>
      <c r="AS155" s="119">
        <v>180000</v>
      </c>
      <c r="AT155" s="119"/>
      <c r="AU155" s="119"/>
      <c r="AV155" s="119"/>
      <c r="AW155" s="119"/>
      <c r="AX155" s="119">
        <v>180000</v>
      </c>
      <c r="AY155" s="119"/>
      <c r="AZ155" s="119"/>
      <c r="BA155" s="119"/>
      <c r="BB155" s="119"/>
      <c r="BC155" s="119">
        <f>AN155-Y155</f>
        <v>0</v>
      </c>
      <c r="BD155" s="119"/>
      <c r="BE155" s="119"/>
      <c r="BF155" s="119"/>
      <c r="BG155" s="119"/>
      <c r="BH155" s="119">
        <f>AS155-AD155</f>
        <v>-20000</v>
      </c>
      <c r="BI155" s="119"/>
      <c r="BJ155" s="119"/>
      <c r="BK155" s="119"/>
      <c r="BL155" s="119"/>
      <c r="BM155" s="119">
        <v>-20000</v>
      </c>
      <c r="BN155" s="119"/>
      <c r="BO155" s="119"/>
      <c r="BP155" s="119"/>
      <c r="BQ155" s="119"/>
      <c r="BR155" s="120"/>
      <c r="BS155" s="120"/>
      <c r="BT155" s="120"/>
      <c r="BU155" s="120"/>
      <c r="BV155" s="120"/>
      <c r="BW155" s="120"/>
      <c r="BX155" s="120"/>
      <c r="BY155" s="120"/>
      <c r="BZ155" s="103"/>
    </row>
    <row r="156" spans="1:79" ht="38.25" customHeight="1">
      <c r="A156" s="12">
        <v>4</v>
      </c>
      <c r="B156" s="12"/>
      <c r="C156" s="13" t="s">
        <v>125</v>
      </c>
      <c r="D156" s="6"/>
      <c r="E156" s="6"/>
      <c r="F156" s="6"/>
      <c r="G156" s="6"/>
      <c r="H156" s="6"/>
      <c r="I156" s="7"/>
      <c r="J156" s="14" t="s">
        <v>98</v>
      </c>
      <c r="K156" s="14"/>
      <c r="L156" s="14"/>
      <c r="M156" s="14"/>
      <c r="N156" s="14"/>
      <c r="O156" s="116" t="s">
        <v>116</v>
      </c>
      <c r="P156" s="121"/>
      <c r="Q156" s="121"/>
      <c r="R156" s="121"/>
      <c r="S156" s="121"/>
      <c r="T156" s="121"/>
      <c r="U156" s="121"/>
      <c r="V156" s="121"/>
      <c r="W156" s="121"/>
      <c r="X156" s="122"/>
      <c r="Y156" s="119">
        <v>0</v>
      </c>
      <c r="Z156" s="119"/>
      <c r="AA156" s="119"/>
      <c r="AB156" s="119"/>
      <c r="AC156" s="119"/>
      <c r="AD156" s="119">
        <v>100000</v>
      </c>
      <c r="AE156" s="119"/>
      <c r="AF156" s="119"/>
      <c r="AG156" s="119"/>
      <c r="AH156" s="119"/>
      <c r="AI156" s="119">
        <v>100000</v>
      </c>
      <c r="AJ156" s="119"/>
      <c r="AK156" s="119"/>
      <c r="AL156" s="119"/>
      <c r="AM156" s="119"/>
      <c r="AN156" s="119">
        <v>0</v>
      </c>
      <c r="AO156" s="119"/>
      <c r="AP156" s="119"/>
      <c r="AQ156" s="119"/>
      <c r="AR156" s="119"/>
      <c r="AS156" s="119">
        <v>67000</v>
      </c>
      <c r="AT156" s="119"/>
      <c r="AU156" s="119"/>
      <c r="AV156" s="119"/>
      <c r="AW156" s="119"/>
      <c r="AX156" s="119">
        <v>67000</v>
      </c>
      <c r="AY156" s="119"/>
      <c r="AZ156" s="119"/>
      <c r="BA156" s="119"/>
      <c r="BB156" s="119"/>
      <c r="BC156" s="119">
        <f>AN156-Y156</f>
        <v>0</v>
      </c>
      <c r="BD156" s="119"/>
      <c r="BE156" s="119"/>
      <c r="BF156" s="119"/>
      <c r="BG156" s="119"/>
      <c r="BH156" s="119">
        <f>AS156-AD156</f>
        <v>-33000</v>
      </c>
      <c r="BI156" s="119"/>
      <c r="BJ156" s="119"/>
      <c r="BK156" s="119"/>
      <c r="BL156" s="119"/>
      <c r="BM156" s="119">
        <v>-33000</v>
      </c>
      <c r="BN156" s="119"/>
      <c r="BO156" s="119"/>
      <c r="BP156" s="119"/>
      <c r="BQ156" s="119"/>
      <c r="BR156" s="120"/>
      <c r="BS156" s="120"/>
      <c r="BT156" s="120"/>
      <c r="BU156" s="120"/>
      <c r="BV156" s="120"/>
      <c r="BW156" s="120"/>
      <c r="BX156" s="120"/>
      <c r="BY156" s="120"/>
      <c r="BZ156" s="103"/>
    </row>
    <row r="157" spans="1:79" s="76" customFormat="1" ht="15.75">
      <c r="A157" s="95">
        <v>0</v>
      </c>
      <c r="B157" s="95"/>
      <c r="C157" s="123" t="s">
        <v>134</v>
      </c>
      <c r="D157" s="124"/>
      <c r="E157" s="124"/>
      <c r="F157" s="124"/>
      <c r="G157" s="124"/>
      <c r="H157" s="124"/>
      <c r="I157" s="125"/>
      <c r="J157" s="113" t="s">
        <v>96</v>
      </c>
      <c r="K157" s="113"/>
      <c r="L157" s="113"/>
      <c r="M157" s="113"/>
      <c r="N157" s="113"/>
      <c r="O157" s="126" t="s">
        <v>96</v>
      </c>
      <c r="P157" s="72"/>
      <c r="Q157" s="72"/>
      <c r="R157" s="72"/>
      <c r="S157" s="72"/>
      <c r="T157" s="72"/>
      <c r="U157" s="72"/>
      <c r="V157" s="72"/>
      <c r="W157" s="72"/>
      <c r="X157" s="73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110"/>
      <c r="BS157" s="110"/>
      <c r="BT157" s="110"/>
      <c r="BU157" s="110"/>
      <c r="BV157" s="110"/>
      <c r="BW157" s="110"/>
      <c r="BX157" s="110"/>
      <c r="BY157" s="110"/>
      <c r="BZ157" s="111"/>
    </row>
    <row r="158" spans="1:79" ht="25.5" customHeight="1">
      <c r="A158" s="12">
        <v>4</v>
      </c>
      <c r="B158" s="12"/>
      <c r="C158" s="13" t="s">
        <v>154</v>
      </c>
      <c r="D158" s="6"/>
      <c r="E158" s="6"/>
      <c r="F158" s="6"/>
      <c r="G158" s="6"/>
      <c r="H158" s="6"/>
      <c r="I158" s="7"/>
      <c r="J158" s="14" t="s">
        <v>136</v>
      </c>
      <c r="K158" s="14"/>
      <c r="L158" s="14"/>
      <c r="M158" s="14"/>
      <c r="N158" s="14"/>
      <c r="O158" s="116" t="s">
        <v>116</v>
      </c>
      <c r="P158" s="121"/>
      <c r="Q158" s="121"/>
      <c r="R158" s="121"/>
      <c r="S158" s="121"/>
      <c r="T158" s="121"/>
      <c r="U158" s="121"/>
      <c r="V158" s="121"/>
      <c r="W158" s="121"/>
      <c r="X158" s="122"/>
      <c r="Y158" s="119">
        <v>0</v>
      </c>
      <c r="Z158" s="119"/>
      <c r="AA158" s="119"/>
      <c r="AB158" s="119"/>
      <c r="AC158" s="119"/>
      <c r="AD158" s="119">
        <v>1</v>
      </c>
      <c r="AE158" s="119"/>
      <c r="AF158" s="119"/>
      <c r="AG158" s="119"/>
      <c r="AH158" s="119"/>
      <c r="AI158" s="119">
        <v>1</v>
      </c>
      <c r="AJ158" s="119"/>
      <c r="AK158" s="119"/>
      <c r="AL158" s="119"/>
      <c r="AM158" s="119"/>
      <c r="AN158" s="119">
        <v>0</v>
      </c>
      <c r="AO158" s="119"/>
      <c r="AP158" s="119"/>
      <c r="AQ158" s="119"/>
      <c r="AR158" s="119"/>
      <c r="AS158" s="119">
        <v>1</v>
      </c>
      <c r="AT158" s="119"/>
      <c r="AU158" s="119"/>
      <c r="AV158" s="119"/>
      <c r="AW158" s="119"/>
      <c r="AX158" s="119">
        <v>1</v>
      </c>
      <c r="AY158" s="119"/>
      <c r="AZ158" s="119"/>
      <c r="BA158" s="119"/>
      <c r="BB158" s="119"/>
      <c r="BC158" s="119">
        <f>AN158-Y158</f>
        <v>0</v>
      </c>
      <c r="BD158" s="119"/>
      <c r="BE158" s="119"/>
      <c r="BF158" s="119"/>
      <c r="BG158" s="119"/>
      <c r="BH158" s="119">
        <f>AS158-AD158</f>
        <v>0</v>
      </c>
      <c r="BI158" s="119"/>
      <c r="BJ158" s="119"/>
      <c r="BK158" s="119"/>
      <c r="BL158" s="119"/>
      <c r="BM158" s="119">
        <v>0</v>
      </c>
      <c r="BN158" s="119"/>
      <c r="BO158" s="119"/>
      <c r="BP158" s="119"/>
      <c r="BQ158" s="119"/>
      <c r="BR158" s="120"/>
      <c r="BS158" s="120"/>
      <c r="BT158" s="120"/>
      <c r="BU158" s="120"/>
      <c r="BV158" s="120"/>
      <c r="BW158" s="120"/>
      <c r="BX158" s="120"/>
      <c r="BY158" s="120"/>
      <c r="BZ158" s="103"/>
    </row>
    <row r="159" spans="1:79" ht="63.75" customHeight="1">
      <c r="A159" s="12">
        <v>4</v>
      </c>
      <c r="B159" s="12"/>
      <c r="C159" s="13" t="s">
        <v>155</v>
      </c>
      <c r="D159" s="6"/>
      <c r="E159" s="6"/>
      <c r="F159" s="6"/>
      <c r="G159" s="6"/>
      <c r="H159" s="6"/>
      <c r="I159" s="7"/>
      <c r="J159" s="14" t="s">
        <v>150</v>
      </c>
      <c r="K159" s="14"/>
      <c r="L159" s="14"/>
      <c r="M159" s="14"/>
      <c r="N159" s="14"/>
      <c r="O159" s="116" t="s">
        <v>116</v>
      </c>
      <c r="P159" s="121"/>
      <c r="Q159" s="121"/>
      <c r="R159" s="121"/>
      <c r="S159" s="121"/>
      <c r="T159" s="121"/>
      <c r="U159" s="121"/>
      <c r="V159" s="121"/>
      <c r="W159" s="121"/>
      <c r="X159" s="122"/>
      <c r="Y159" s="119">
        <v>0</v>
      </c>
      <c r="Z159" s="119"/>
      <c r="AA159" s="119"/>
      <c r="AB159" s="119"/>
      <c r="AC159" s="119"/>
      <c r="AD159" s="119">
        <v>1</v>
      </c>
      <c r="AE159" s="119"/>
      <c r="AF159" s="119"/>
      <c r="AG159" s="119"/>
      <c r="AH159" s="119"/>
      <c r="AI159" s="119">
        <v>1</v>
      </c>
      <c r="AJ159" s="119"/>
      <c r="AK159" s="119"/>
      <c r="AL159" s="119"/>
      <c r="AM159" s="119"/>
      <c r="AN159" s="119">
        <v>0</v>
      </c>
      <c r="AO159" s="119"/>
      <c r="AP159" s="119"/>
      <c r="AQ159" s="119"/>
      <c r="AR159" s="119"/>
      <c r="AS159" s="119">
        <v>1</v>
      </c>
      <c r="AT159" s="119"/>
      <c r="AU159" s="119"/>
      <c r="AV159" s="119"/>
      <c r="AW159" s="119"/>
      <c r="AX159" s="119">
        <v>1</v>
      </c>
      <c r="AY159" s="119"/>
      <c r="AZ159" s="119"/>
      <c r="BA159" s="119"/>
      <c r="BB159" s="119"/>
      <c r="BC159" s="119">
        <f>AN159-Y159</f>
        <v>0</v>
      </c>
      <c r="BD159" s="119"/>
      <c r="BE159" s="119"/>
      <c r="BF159" s="119"/>
      <c r="BG159" s="119"/>
      <c r="BH159" s="119">
        <f>AS159-AD159</f>
        <v>0</v>
      </c>
      <c r="BI159" s="119"/>
      <c r="BJ159" s="119"/>
      <c r="BK159" s="119"/>
      <c r="BL159" s="119"/>
      <c r="BM159" s="119">
        <v>0</v>
      </c>
      <c r="BN159" s="119"/>
      <c r="BO159" s="119"/>
      <c r="BP159" s="119"/>
      <c r="BQ159" s="119"/>
      <c r="BR159" s="120"/>
      <c r="BS159" s="120"/>
      <c r="BT159" s="120"/>
      <c r="BU159" s="120"/>
      <c r="BV159" s="120"/>
      <c r="BW159" s="120"/>
      <c r="BX159" s="120"/>
      <c r="BY159" s="120"/>
      <c r="BZ159" s="103"/>
    </row>
    <row r="160" spans="1:79" ht="76.5" customHeight="1">
      <c r="A160" s="12">
        <v>4</v>
      </c>
      <c r="B160" s="12"/>
      <c r="C160" s="13" t="s">
        <v>156</v>
      </c>
      <c r="D160" s="6"/>
      <c r="E160" s="6"/>
      <c r="F160" s="6"/>
      <c r="G160" s="6"/>
      <c r="H160" s="6"/>
      <c r="I160" s="7"/>
      <c r="J160" s="14" t="s">
        <v>136</v>
      </c>
      <c r="K160" s="14"/>
      <c r="L160" s="14"/>
      <c r="M160" s="14"/>
      <c r="N160" s="14"/>
      <c r="O160" s="116" t="s">
        <v>157</v>
      </c>
      <c r="P160" s="121"/>
      <c r="Q160" s="121"/>
      <c r="R160" s="121"/>
      <c r="S160" s="121"/>
      <c r="T160" s="121"/>
      <c r="U160" s="121"/>
      <c r="V160" s="121"/>
      <c r="W160" s="121"/>
      <c r="X160" s="122"/>
      <c r="Y160" s="119">
        <v>0</v>
      </c>
      <c r="Z160" s="119"/>
      <c r="AA160" s="119"/>
      <c r="AB160" s="119"/>
      <c r="AC160" s="119"/>
      <c r="AD160" s="119">
        <v>1</v>
      </c>
      <c r="AE160" s="119"/>
      <c r="AF160" s="119"/>
      <c r="AG160" s="119"/>
      <c r="AH160" s="119"/>
      <c r="AI160" s="119">
        <v>1</v>
      </c>
      <c r="AJ160" s="119"/>
      <c r="AK160" s="119"/>
      <c r="AL160" s="119"/>
      <c r="AM160" s="119"/>
      <c r="AN160" s="119">
        <v>0</v>
      </c>
      <c r="AO160" s="119"/>
      <c r="AP160" s="119"/>
      <c r="AQ160" s="119"/>
      <c r="AR160" s="119"/>
      <c r="AS160" s="119">
        <v>1</v>
      </c>
      <c r="AT160" s="119"/>
      <c r="AU160" s="119"/>
      <c r="AV160" s="119"/>
      <c r="AW160" s="119"/>
      <c r="AX160" s="119">
        <v>1</v>
      </c>
      <c r="AY160" s="119"/>
      <c r="AZ160" s="119"/>
      <c r="BA160" s="119"/>
      <c r="BB160" s="119"/>
      <c r="BC160" s="119">
        <f>AN160-Y160</f>
        <v>0</v>
      </c>
      <c r="BD160" s="119"/>
      <c r="BE160" s="119"/>
      <c r="BF160" s="119"/>
      <c r="BG160" s="119"/>
      <c r="BH160" s="119">
        <f>AS160-AD160</f>
        <v>0</v>
      </c>
      <c r="BI160" s="119"/>
      <c r="BJ160" s="119"/>
      <c r="BK160" s="119"/>
      <c r="BL160" s="119"/>
      <c r="BM160" s="119">
        <v>0</v>
      </c>
      <c r="BN160" s="119"/>
      <c r="BO160" s="119"/>
      <c r="BP160" s="119"/>
      <c r="BQ160" s="119"/>
      <c r="BR160" s="120"/>
      <c r="BS160" s="120"/>
      <c r="BT160" s="120"/>
      <c r="BU160" s="120"/>
      <c r="BV160" s="120"/>
      <c r="BW160" s="120"/>
      <c r="BX160" s="120"/>
      <c r="BY160" s="120"/>
      <c r="BZ160" s="103"/>
    </row>
    <row r="161" spans="1:79" ht="51" customHeight="1">
      <c r="A161" s="12">
        <v>4</v>
      </c>
      <c r="B161" s="12"/>
      <c r="C161" s="13" t="s">
        <v>158</v>
      </c>
      <c r="D161" s="6"/>
      <c r="E161" s="6"/>
      <c r="F161" s="6"/>
      <c r="G161" s="6"/>
      <c r="H161" s="6"/>
      <c r="I161" s="7"/>
      <c r="J161" s="14" t="s">
        <v>136</v>
      </c>
      <c r="K161" s="14"/>
      <c r="L161" s="14"/>
      <c r="M161" s="14"/>
      <c r="N161" s="14"/>
      <c r="O161" s="116" t="s">
        <v>116</v>
      </c>
      <c r="P161" s="121"/>
      <c r="Q161" s="121"/>
      <c r="R161" s="121"/>
      <c r="S161" s="121"/>
      <c r="T161" s="121"/>
      <c r="U161" s="121"/>
      <c r="V161" s="121"/>
      <c r="W161" s="121"/>
      <c r="X161" s="122"/>
      <c r="Y161" s="119">
        <v>0</v>
      </c>
      <c r="Z161" s="119"/>
      <c r="AA161" s="119"/>
      <c r="AB161" s="119"/>
      <c r="AC161" s="119"/>
      <c r="AD161" s="119">
        <v>1</v>
      </c>
      <c r="AE161" s="119"/>
      <c r="AF161" s="119"/>
      <c r="AG161" s="119"/>
      <c r="AH161" s="119"/>
      <c r="AI161" s="119">
        <v>1</v>
      </c>
      <c r="AJ161" s="119"/>
      <c r="AK161" s="119"/>
      <c r="AL161" s="119"/>
      <c r="AM161" s="119"/>
      <c r="AN161" s="119">
        <v>0</v>
      </c>
      <c r="AO161" s="119"/>
      <c r="AP161" s="119"/>
      <c r="AQ161" s="119"/>
      <c r="AR161" s="119"/>
      <c r="AS161" s="119">
        <v>1</v>
      </c>
      <c r="AT161" s="119"/>
      <c r="AU161" s="119"/>
      <c r="AV161" s="119"/>
      <c r="AW161" s="119"/>
      <c r="AX161" s="119">
        <v>1</v>
      </c>
      <c r="AY161" s="119"/>
      <c r="AZ161" s="119"/>
      <c r="BA161" s="119"/>
      <c r="BB161" s="119"/>
      <c r="BC161" s="119">
        <f>AN161-Y161</f>
        <v>0</v>
      </c>
      <c r="BD161" s="119"/>
      <c r="BE161" s="119"/>
      <c r="BF161" s="119"/>
      <c r="BG161" s="119"/>
      <c r="BH161" s="119">
        <f>AS161-AD161</f>
        <v>0</v>
      </c>
      <c r="BI161" s="119"/>
      <c r="BJ161" s="119"/>
      <c r="BK161" s="119"/>
      <c r="BL161" s="119"/>
      <c r="BM161" s="119">
        <v>0</v>
      </c>
      <c r="BN161" s="119"/>
      <c r="BO161" s="119"/>
      <c r="BP161" s="119"/>
      <c r="BQ161" s="119"/>
      <c r="BR161" s="120"/>
      <c r="BS161" s="120"/>
      <c r="BT161" s="120"/>
      <c r="BU161" s="120"/>
      <c r="BV161" s="120"/>
      <c r="BW161" s="120"/>
      <c r="BX161" s="120"/>
      <c r="BY161" s="120"/>
      <c r="BZ161" s="103"/>
    </row>
    <row r="162" spans="1:79" s="76" customFormat="1" ht="15.75">
      <c r="A162" s="95">
        <v>0</v>
      </c>
      <c r="B162" s="95"/>
      <c r="C162" s="123" t="s">
        <v>165</v>
      </c>
      <c r="D162" s="124"/>
      <c r="E162" s="124"/>
      <c r="F162" s="124"/>
      <c r="G162" s="124"/>
      <c r="H162" s="124"/>
      <c r="I162" s="125"/>
      <c r="J162" s="113" t="s">
        <v>96</v>
      </c>
      <c r="K162" s="113"/>
      <c r="L162" s="113"/>
      <c r="M162" s="113"/>
      <c r="N162" s="113"/>
      <c r="O162" s="126" t="s">
        <v>96</v>
      </c>
      <c r="P162" s="72"/>
      <c r="Q162" s="72"/>
      <c r="R162" s="72"/>
      <c r="S162" s="72"/>
      <c r="T162" s="72"/>
      <c r="U162" s="72"/>
      <c r="V162" s="72"/>
      <c r="W162" s="72"/>
      <c r="X162" s="73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110"/>
      <c r="BS162" s="110"/>
      <c r="BT162" s="110"/>
      <c r="BU162" s="110"/>
      <c r="BV162" s="110"/>
      <c r="BW162" s="110"/>
      <c r="BX162" s="110"/>
      <c r="BY162" s="110"/>
      <c r="BZ162" s="111"/>
    </row>
    <row r="163" spans="1:79" ht="25.5" customHeight="1">
      <c r="A163" s="12">
        <v>4</v>
      </c>
      <c r="B163" s="12"/>
      <c r="C163" s="13" t="s">
        <v>183</v>
      </c>
      <c r="D163" s="6"/>
      <c r="E163" s="6"/>
      <c r="F163" s="6"/>
      <c r="G163" s="6"/>
      <c r="H163" s="6"/>
      <c r="I163" s="7"/>
      <c r="J163" s="14" t="s">
        <v>98</v>
      </c>
      <c r="K163" s="14"/>
      <c r="L163" s="14"/>
      <c r="M163" s="14"/>
      <c r="N163" s="14"/>
      <c r="O163" s="116" t="s">
        <v>116</v>
      </c>
      <c r="P163" s="121"/>
      <c r="Q163" s="121"/>
      <c r="R163" s="121"/>
      <c r="S163" s="121"/>
      <c r="T163" s="121"/>
      <c r="U163" s="121"/>
      <c r="V163" s="121"/>
      <c r="W163" s="121"/>
      <c r="X163" s="122"/>
      <c r="Y163" s="119">
        <v>0</v>
      </c>
      <c r="Z163" s="119"/>
      <c r="AA163" s="119"/>
      <c r="AB163" s="119"/>
      <c r="AC163" s="119"/>
      <c r="AD163" s="119">
        <v>1218000</v>
      </c>
      <c r="AE163" s="119"/>
      <c r="AF163" s="119"/>
      <c r="AG163" s="119"/>
      <c r="AH163" s="119"/>
      <c r="AI163" s="119">
        <v>1218000</v>
      </c>
      <c r="AJ163" s="119"/>
      <c r="AK163" s="119"/>
      <c r="AL163" s="119"/>
      <c r="AM163" s="119"/>
      <c r="AN163" s="119">
        <v>0</v>
      </c>
      <c r="AO163" s="119"/>
      <c r="AP163" s="119"/>
      <c r="AQ163" s="119"/>
      <c r="AR163" s="119"/>
      <c r="AS163" s="119">
        <v>1218000</v>
      </c>
      <c r="AT163" s="119"/>
      <c r="AU163" s="119"/>
      <c r="AV163" s="119"/>
      <c r="AW163" s="119"/>
      <c r="AX163" s="119">
        <v>1218000</v>
      </c>
      <c r="AY163" s="119"/>
      <c r="AZ163" s="119"/>
      <c r="BA163" s="119"/>
      <c r="BB163" s="119"/>
      <c r="BC163" s="119">
        <f>AN163-Y163</f>
        <v>0</v>
      </c>
      <c r="BD163" s="119"/>
      <c r="BE163" s="119"/>
      <c r="BF163" s="119"/>
      <c r="BG163" s="119"/>
      <c r="BH163" s="119">
        <f>AS163-AD163</f>
        <v>0</v>
      </c>
      <c r="BI163" s="119"/>
      <c r="BJ163" s="119"/>
      <c r="BK163" s="119"/>
      <c r="BL163" s="119"/>
      <c r="BM163" s="119">
        <v>0</v>
      </c>
      <c r="BN163" s="119"/>
      <c r="BO163" s="119"/>
      <c r="BP163" s="119"/>
      <c r="BQ163" s="119"/>
      <c r="BR163" s="120"/>
      <c r="BS163" s="120"/>
      <c r="BT163" s="120"/>
      <c r="BU163" s="120"/>
      <c r="BV163" s="120"/>
      <c r="BW163" s="120"/>
      <c r="BX163" s="120"/>
      <c r="BY163" s="120"/>
      <c r="BZ163" s="103"/>
    </row>
    <row r="164" spans="1:79" ht="76.5" customHeight="1">
      <c r="A164" s="12">
        <v>4</v>
      </c>
      <c r="B164" s="12"/>
      <c r="C164" s="13" t="s">
        <v>184</v>
      </c>
      <c r="D164" s="6"/>
      <c r="E164" s="6"/>
      <c r="F164" s="6"/>
      <c r="G164" s="6"/>
      <c r="H164" s="6"/>
      <c r="I164" s="7"/>
      <c r="J164" s="14" t="s">
        <v>98</v>
      </c>
      <c r="K164" s="14"/>
      <c r="L164" s="14"/>
      <c r="M164" s="14"/>
      <c r="N164" s="14"/>
      <c r="O164" s="116" t="s">
        <v>116</v>
      </c>
      <c r="P164" s="121"/>
      <c r="Q164" s="121"/>
      <c r="R164" s="121"/>
      <c r="S164" s="121"/>
      <c r="T164" s="121"/>
      <c r="U164" s="121"/>
      <c r="V164" s="121"/>
      <c r="W164" s="121"/>
      <c r="X164" s="122"/>
      <c r="Y164" s="119">
        <v>0</v>
      </c>
      <c r="Z164" s="119"/>
      <c r="AA164" s="119"/>
      <c r="AB164" s="119"/>
      <c r="AC164" s="119"/>
      <c r="AD164" s="119">
        <v>1373000</v>
      </c>
      <c r="AE164" s="119"/>
      <c r="AF164" s="119"/>
      <c r="AG164" s="119"/>
      <c r="AH164" s="119"/>
      <c r="AI164" s="119">
        <v>1373000</v>
      </c>
      <c r="AJ164" s="119"/>
      <c r="AK164" s="119"/>
      <c r="AL164" s="119"/>
      <c r="AM164" s="119"/>
      <c r="AN164" s="119">
        <v>0</v>
      </c>
      <c r="AO164" s="119"/>
      <c r="AP164" s="119"/>
      <c r="AQ164" s="119"/>
      <c r="AR164" s="119"/>
      <c r="AS164" s="119">
        <v>1373000</v>
      </c>
      <c r="AT164" s="119"/>
      <c r="AU164" s="119"/>
      <c r="AV164" s="119"/>
      <c r="AW164" s="119"/>
      <c r="AX164" s="119">
        <v>1373000</v>
      </c>
      <c r="AY164" s="119"/>
      <c r="AZ164" s="119"/>
      <c r="BA164" s="119"/>
      <c r="BB164" s="119"/>
      <c r="BC164" s="119">
        <f>AN164-Y164</f>
        <v>0</v>
      </c>
      <c r="BD164" s="119"/>
      <c r="BE164" s="119"/>
      <c r="BF164" s="119"/>
      <c r="BG164" s="119"/>
      <c r="BH164" s="119">
        <f>AS164-AD164</f>
        <v>0</v>
      </c>
      <c r="BI164" s="119"/>
      <c r="BJ164" s="119"/>
      <c r="BK164" s="119"/>
      <c r="BL164" s="119"/>
      <c r="BM164" s="119">
        <v>0</v>
      </c>
      <c r="BN164" s="119"/>
      <c r="BO164" s="119"/>
      <c r="BP164" s="119"/>
      <c r="BQ164" s="119"/>
      <c r="BR164" s="120"/>
      <c r="BS164" s="120"/>
      <c r="BT164" s="120"/>
      <c r="BU164" s="120"/>
      <c r="BV164" s="120"/>
      <c r="BW164" s="120"/>
      <c r="BX164" s="120"/>
      <c r="BY164" s="120"/>
      <c r="BZ164" s="103"/>
    </row>
    <row r="165" spans="1:79" ht="76.5" customHeight="1">
      <c r="A165" s="12">
        <v>4</v>
      </c>
      <c r="B165" s="12"/>
      <c r="C165" s="13" t="s">
        <v>234</v>
      </c>
      <c r="D165" s="6"/>
      <c r="E165" s="6"/>
      <c r="F165" s="6"/>
      <c r="G165" s="6"/>
      <c r="H165" s="6"/>
      <c r="I165" s="7"/>
      <c r="J165" s="14" t="s">
        <v>98</v>
      </c>
      <c r="K165" s="14"/>
      <c r="L165" s="14"/>
      <c r="M165" s="14"/>
      <c r="N165" s="14"/>
      <c r="O165" s="116" t="s">
        <v>116</v>
      </c>
      <c r="P165" s="121"/>
      <c r="Q165" s="121"/>
      <c r="R165" s="121"/>
      <c r="S165" s="121"/>
      <c r="T165" s="121"/>
      <c r="U165" s="121"/>
      <c r="V165" s="121"/>
      <c r="W165" s="121"/>
      <c r="X165" s="122"/>
      <c r="Y165" s="119">
        <v>0</v>
      </c>
      <c r="Z165" s="119"/>
      <c r="AA165" s="119"/>
      <c r="AB165" s="119"/>
      <c r="AC165" s="119"/>
      <c r="AD165" s="119">
        <v>200000</v>
      </c>
      <c r="AE165" s="119"/>
      <c r="AF165" s="119"/>
      <c r="AG165" s="119"/>
      <c r="AH165" s="119"/>
      <c r="AI165" s="119">
        <v>200000</v>
      </c>
      <c r="AJ165" s="119"/>
      <c r="AK165" s="119"/>
      <c r="AL165" s="119"/>
      <c r="AM165" s="119"/>
      <c r="AN165" s="119">
        <v>0</v>
      </c>
      <c r="AO165" s="119"/>
      <c r="AP165" s="119"/>
      <c r="AQ165" s="119"/>
      <c r="AR165" s="119"/>
      <c r="AS165" s="119">
        <v>180000</v>
      </c>
      <c r="AT165" s="119"/>
      <c r="AU165" s="119"/>
      <c r="AV165" s="119"/>
      <c r="AW165" s="119"/>
      <c r="AX165" s="119">
        <v>180000</v>
      </c>
      <c r="AY165" s="119"/>
      <c r="AZ165" s="119"/>
      <c r="BA165" s="119"/>
      <c r="BB165" s="119"/>
      <c r="BC165" s="119">
        <f>AN165-Y165</f>
        <v>0</v>
      </c>
      <c r="BD165" s="119"/>
      <c r="BE165" s="119"/>
      <c r="BF165" s="119"/>
      <c r="BG165" s="119"/>
      <c r="BH165" s="119">
        <f>AS165-AD165</f>
        <v>-20000</v>
      </c>
      <c r="BI165" s="119"/>
      <c r="BJ165" s="119"/>
      <c r="BK165" s="119"/>
      <c r="BL165" s="119"/>
      <c r="BM165" s="119">
        <v>-20000</v>
      </c>
      <c r="BN165" s="119"/>
      <c r="BO165" s="119"/>
      <c r="BP165" s="119"/>
      <c r="BQ165" s="119"/>
      <c r="BR165" s="120"/>
      <c r="BS165" s="120"/>
      <c r="BT165" s="120"/>
      <c r="BU165" s="120"/>
      <c r="BV165" s="120"/>
      <c r="BW165" s="120"/>
      <c r="BX165" s="120"/>
      <c r="BY165" s="120"/>
      <c r="BZ165" s="103"/>
    </row>
    <row r="166" spans="1:79" ht="51" customHeight="1">
      <c r="A166" s="12">
        <v>4</v>
      </c>
      <c r="B166" s="12"/>
      <c r="C166" s="13" t="s">
        <v>185</v>
      </c>
      <c r="D166" s="6"/>
      <c r="E166" s="6"/>
      <c r="F166" s="6"/>
      <c r="G166" s="6"/>
      <c r="H166" s="6"/>
      <c r="I166" s="7"/>
      <c r="J166" s="14" t="s">
        <v>98</v>
      </c>
      <c r="K166" s="14"/>
      <c r="L166" s="14"/>
      <c r="M166" s="14"/>
      <c r="N166" s="14"/>
      <c r="O166" s="116" t="s">
        <v>116</v>
      </c>
      <c r="P166" s="121"/>
      <c r="Q166" s="121"/>
      <c r="R166" s="121"/>
      <c r="S166" s="121"/>
      <c r="T166" s="121"/>
      <c r="U166" s="121"/>
      <c r="V166" s="121"/>
      <c r="W166" s="121"/>
      <c r="X166" s="122"/>
      <c r="Y166" s="119">
        <v>0</v>
      </c>
      <c r="Z166" s="119"/>
      <c r="AA166" s="119"/>
      <c r="AB166" s="119"/>
      <c r="AC166" s="119"/>
      <c r="AD166" s="119">
        <v>100000</v>
      </c>
      <c r="AE166" s="119"/>
      <c r="AF166" s="119"/>
      <c r="AG166" s="119"/>
      <c r="AH166" s="119"/>
      <c r="AI166" s="119">
        <v>100000</v>
      </c>
      <c r="AJ166" s="119"/>
      <c r="AK166" s="119"/>
      <c r="AL166" s="119"/>
      <c r="AM166" s="119"/>
      <c r="AN166" s="119">
        <v>0</v>
      </c>
      <c r="AO166" s="119"/>
      <c r="AP166" s="119"/>
      <c r="AQ166" s="119"/>
      <c r="AR166" s="119"/>
      <c r="AS166" s="119">
        <v>67000</v>
      </c>
      <c r="AT166" s="119"/>
      <c r="AU166" s="119"/>
      <c r="AV166" s="119"/>
      <c r="AW166" s="119"/>
      <c r="AX166" s="119">
        <v>67000</v>
      </c>
      <c r="AY166" s="119"/>
      <c r="AZ166" s="119"/>
      <c r="BA166" s="119"/>
      <c r="BB166" s="119"/>
      <c r="BC166" s="119">
        <f>AN166-Y166</f>
        <v>0</v>
      </c>
      <c r="BD166" s="119"/>
      <c r="BE166" s="119"/>
      <c r="BF166" s="119"/>
      <c r="BG166" s="119"/>
      <c r="BH166" s="119">
        <f>AS166-AD166</f>
        <v>-33000</v>
      </c>
      <c r="BI166" s="119"/>
      <c r="BJ166" s="119"/>
      <c r="BK166" s="119"/>
      <c r="BL166" s="119"/>
      <c r="BM166" s="119">
        <v>-33000</v>
      </c>
      <c r="BN166" s="119"/>
      <c r="BO166" s="119"/>
      <c r="BP166" s="119"/>
      <c r="BQ166" s="119"/>
      <c r="BR166" s="120"/>
      <c r="BS166" s="120"/>
      <c r="BT166" s="120"/>
      <c r="BU166" s="120"/>
      <c r="BV166" s="120"/>
      <c r="BW166" s="120"/>
      <c r="BX166" s="120"/>
      <c r="BY166" s="120"/>
      <c r="BZ166" s="103"/>
    </row>
    <row r="167" spans="1:79" s="76" customFormat="1" ht="15.75">
      <c r="A167" s="95">
        <v>0</v>
      </c>
      <c r="B167" s="95"/>
      <c r="C167" s="123" t="s">
        <v>192</v>
      </c>
      <c r="D167" s="124"/>
      <c r="E167" s="124"/>
      <c r="F167" s="124"/>
      <c r="G167" s="124"/>
      <c r="H167" s="124"/>
      <c r="I167" s="125"/>
      <c r="J167" s="113" t="s">
        <v>96</v>
      </c>
      <c r="K167" s="113"/>
      <c r="L167" s="113"/>
      <c r="M167" s="113"/>
      <c r="N167" s="113"/>
      <c r="O167" s="126" t="s">
        <v>96</v>
      </c>
      <c r="P167" s="72"/>
      <c r="Q167" s="72"/>
      <c r="R167" s="72"/>
      <c r="S167" s="72"/>
      <c r="T167" s="72"/>
      <c r="U167" s="72"/>
      <c r="V167" s="72"/>
      <c r="W167" s="72"/>
      <c r="X167" s="73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110"/>
      <c r="BS167" s="110"/>
      <c r="BT167" s="110"/>
      <c r="BU167" s="110"/>
      <c r="BV167" s="110"/>
      <c r="BW167" s="110"/>
      <c r="BX167" s="110"/>
      <c r="BY167" s="110"/>
      <c r="BZ167" s="111"/>
    </row>
    <row r="168" spans="1:79" ht="89.25" customHeight="1">
      <c r="A168" s="12">
        <v>4</v>
      </c>
      <c r="B168" s="12"/>
      <c r="C168" s="13" t="s">
        <v>197</v>
      </c>
      <c r="D168" s="6"/>
      <c r="E168" s="6"/>
      <c r="F168" s="6"/>
      <c r="G168" s="6"/>
      <c r="H168" s="6"/>
      <c r="I168" s="7"/>
      <c r="J168" s="14" t="s">
        <v>194</v>
      </c>
      <c r="K168" s="14"/>
      <c r="L168" s="14"/>
      <c r="M168" s="14"/>
      <c r="N168" s="14"/>
      <c r="O168" s="116" t="s">
        <v>157</v>
      </c>
      <c r="P168" s="121"/>
      <c r="Q168" s="121"/>
      <c r="R168" s="121"/>
      <c r="S168" s="121"/>
      <c r="T168" s="121"/>
      <c r="U168" s="121"/>
      <c r="V168" s="121"/>
      <c r="W168" s="121"/>
      <c r="X168" s="122"/>
      <c r="Y168" s="119">
        <v>0</v>
      </c>
      <c r="Z168" s="119"/>
      <c r="AA168" s="119"/>
      <c r="AB168" s="119"/>
      <c r="AC168" s="119"/>
      <c r="AD168" s="119">
        <v>299</v>
      </c>
      <c r="AE168" s="119"/>
      <c r="AF168" s="119"/>
      <c r="AG168" s="119"/>
      <c r="AH168" s="119"/>
      <c r="AI168" s="119">
        <v>299</v>
      </c>
      <c r="AJ168" s="119"/>
      <c r="AK168" s="119"/>
      <c r="AL168" s="119"/>
      <c r="AM168" s="119"/>
      <c r="AN168" s="119">
        <v>0</v>
      </c>
      <c r="AO168" s="119"/>
      <c r="AP168" s="119"/>
      <c r="AQ168" s="119"/>
      <c r="AR168" s="119"/>
      <c r="AS168" s="119">
        <v>293</v>
      </c>
      <c r="AT168" s="119"/>
      <c r="AU168" s="119"/>
      <c r="AV168" s="119"/>
      <c r="AW168" s="119"/>
      <c r="AX168" s="119">
        <v>293</v>
      </c>
      <c r="AY168" s="119"/>
      <c r="AZ168" s="119"/>
      <c r="BA168" s="119"/>
      <c r="BB168" s="119"/>
      <c r="BC168" s="119">
        <f>AN168-Y168</f>
        <v>0</v>
      </c>
      <c r="BD168" s="119"/>
      <c r="BE168" s="119"/>
      <c r="BF168" s="119"/>
      <c r="BG168" s="119"/>
      <c r="BH168" s="119">
        <f>AS168-AD168</f>
        <v>-6</v>
      </c>
      <c r="BI168" s="119"/>
      <c r="BJ168" s="119"/>
      <c r="BK168" s="119"/>
      <c r="BL168" s="119"/>
      <c r="BM168" s="119">
        <v>-6</v>
      </c>
      <c r="BN168" s="119"/>
      <c r="BO168" s="119"/>
      <c r="BP168" s="119"/>
      <c r="BQ168" s="119"/>
      <c r="BR168" s="120"/>
      <c r="BS168" s="120"/>
      <c r="BT168" s="120"/>
      <c r="BU168" s="120"/>
      <c r="BV168" s="120"/>
      <c r="BW168" s="120"/>
      <c r="BX168" s="120"/>
      <c r="BY168" s="120"/>
      <c r="BZ168" s="103"/>
    </row>
    <row r="169" spans="1:79" s="76" customFormat="1" ht="27" customHeight="1">
      <c r="A169" s="95">
        <v>0</v>
      </c>
      <c r="B169" s="95"/>
      <c r="C169" s="107" t="s">
        <v>225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9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110"/>
      <c r="BS169" s="110"/>
      <c r="BT169" s="110"/>
      <c r="BU169" s="110"/>
      <c r="BV169" s="110"/>
      <c r="BW169" s="110"/>
      <c r="BX169" s="110"/>
      <c r="BY169" s="110"/>
      <c r="BZ169" s="111"/>
      <c r="CA169" s="76" t="s">
        <v>24</v>
      </c>
    </row>
    <row r="170" spans="1:79" s="76" customFormat="1" ht="15.75">
      <c r="A170" s="95">
        <v>0</v>
      </c>
      <c r="B170" s="95"/>
      <c r="C170" s="112" t="s">
        <v>95</v>
      </c>
      <c r="D170" s="112"/>
      <c r="E170" s="112"/>
      <c r="F170" s="112"/>
      <c r="G170" s="112"/>
      <c r="H170" s="112"/>
      <c r="I170" s="112"/>
      <c r="J170" s="113" t="s">
        <v>96</v>
      </c>
      <c r="K170" s="113"/>
      <c r="L170" s="113"/>
      <c r="M170" s="113"/>
      <c r="N170" s="113"/>
      <c r="O170" s="113" t="s">
        <v>96</v>
      </c>
      <c r="P170" s="113"/>
      <c r="Q170" s="113"/>
      <c r="R170" s="113"/>
      <c r="S170" s="113"/>
      <c r="T170" s="113"/>
      <c r="U170" s="113"/>
      <c r="V170" s="113"/>
      <c r="W170" s="113"/>
      <c r="X170" s="113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110"/>
      <c r="BS170" s="110"/>
      <c r="BT170" s="110"/>
      <c r="BU170" s="110"/>
      <c r="BV170" s="110"/>
      <c r="BW170" s="110"/>
      <c r="BX170" s="110"/>
      <c r="BY170" s="110"/>
      <c r="BZ170" s="111"/>
      <c r="CA170" s="76" t="s">
        <v>24</v>
      </c>
    </row>
    <row r="171" spans="1:79" ht="89.25" customHeight="1">
      <c r="A171" s="12">
        <v>5</v>
      </c>
      <c r="B171" s="12"/>
      <c r="C171" s="13" t="s">
        <v>126</v>
      </c>
      <c r="D171" s="6"/>
      <c r="E171" s="6"/>
      <c r="F171" s="6"/>
      <c r="G171" s="6"/>
      <c r="H171" s="6"/>
      <c r="I171" s="7"/>
      <c r="J171" s="14" t="s">
        <v>98</v>
      </c>
      <c r="K171" s="14"/>
      <c r="L171" s="14"/>
      <c r="M171" s="14"/>
      <c r="N171" s="14"/>
      <c r="O171" s="116" t="s">
        <v>231</v>
      </c>
      <c r="P171" s="121"/>
      <c r="Q171" s="121"/>
      <c r="R171" s="121"/>
      <c r="S171" s="121"/>
      <c r="T171" s="121"/>
      <c r="U171" s="121"/>
      <c r="V171" s="121"/>
      <c r="W171" s="121"/>
      <c r="X171" s="122"/>
      <c r="Y171" s="119">
        <v>0</v>
      </c>
      <c r="Z171" s="119"/>
      <c r="AA171" s="119"/>
      <c r="AB171" s="119"/>
      <c r="AC171" s="119"/>
      <c r="AD171" s="119">
        <v>83718485</v>
      </c>
      <c r="AE171" s="119"/>
      <c r="AF171" s="119"/>
      <c r="AG171" s="119"/>
      <c r="AH171" s="119"/>
      <c r="AI171" s="119">
        <v>83718485</v>
      </c>
      <c r="AJ171" s="119"/>
      <c r="AK171" s="119"/>
      <c r="AL171" s="119"/>
      <c r="AM171" s="119"/>
      <c r="AN171" s="119">
        <v>0</v>
      </c>
      <c r="AO171" s="119"/>
      <c r="AP171" s="119"/>
      <c r="AQ171" s="119"/>
      <c r="AR171" s="119"/>
      <c r="AS171" s="119">
        <v>83718485</v>
      </c>
      <c r="AT171" s="119"/>
      <c r="AU171" s="119"/>
      <c r="AV171" s="119"/>
      <c r="AW171" s="119"/>
      <c r="AX171" s="119">
        <v>83718485</v>
      </c>
      <c r="AY171" s="119"/>
      <c r="AZ171" s="119"/>
      <c r="BA171" s="119"/>
      <c r="BB171" s="119"/>
      <c r="BC171" s="119">
        <f>AN171-Y171</f>
        <v>0</v>
      </c>
      <c r="BD171" s="119"/>
      <c r="BE171" s="119"/>
      <c r="BF171" s="119"/>
      <c r="BG171" s="119"/>
      <c r="BH171" s="119">
        <f>AS171-AD171</f>
        <v>0</v>
      </c>
      <c r="BI171" s="119"/>
      <c r="BJ171" s="119"/>
      <c r="BK171" s="119"/>
      <c r="BL171" s="119"/>
      <c r="BM171" s="119">
        <v>0</v>
      </c>
      <c r="BN171" s="119"/>
      <c r="BO171" s="119"/>
      <c r="BP171" s="119"/>
      <c r="BQ171" s="119"/>
      <c r="BR171" s="120"/>
      <c r="BS171" s="120"/>
      <c r="BT171" s="120"/>
      <c r="BU171" s="120"/>
      <c r="BV171" s="120"/>
      <c r="BW171" s="120"/>
      <c r="BX171" s="120"/>
      <c r="BY171" s="120"/>
      <c r="BZ171" s="103"/>
    </row>
    <row r="172" spans="1:79" s="76" customFormat="1" ht="15.75">
      <c r="A172" s="95">
        <v>0</v>
      </c>
      <c r="B172" s="95"/>
      <c r="C172" s="123" t="s">
        <v>134</v>
      </c>
      <c r="D172" s="124"/>
      <c r="E172" s="124"/>
      <c r="F172" s="124"/>
      <c r="G172" s="124"/>
      <c r="H172" s="124"/>
      <c r="I172" s="125"/>
      <c r="J172" s="113" t="s">
        <v>96</v>
      </c>
      <c r="K172" s="113"/>
      <c r="L172" s="113"/>
      <c r="M172" s="113"/>
      <c r="N172" s="113"/>
      <c r="O172" s="126" t="s">
        <v>96</v>
      </c>
      <c r="P172" s="72"/>
      <c r="Q172" s="72"/>
      <c r="R172" s="72"/>
      <c r="S172" s="72"/>
      <c r="T172" s="72"/>
      <c r="U172" s="72"/>
      <c r="V172" s="72"/>
      <c r="W172" s="72"/>
      <c r="X172" s="73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110"/>
      <c r="BS172" s="110"/>
      <c r="BT172" s="110"/>
      <c r="BU172" s="110"/>
      <c r="BV172" s="110"/>
      <c r="BW172" s="110"/>
      <c r="BX172" s="110"/>
      <c r="BY172" s="110"/>
      <c r="BZ172" s="111"/>
    </row>
    <row r="173" spans="1:79" ht="51" customHeight="1">
      <c r="A173" s="12">
        <v>5</v>
      </c>
      <c r="B173" s="12"/>
      <c r="C173" s="13" t="s">
        <v>159</v>
      </c>
      <c r="D173" s="6"/>
      <c r="E173" s="6"/>
      <c r="F173" s="6"/>
      <c r="G173" s="6"/>
      <c r="H173" s="6"/>
      <c r="I173" s="7"/>
      <c r="J173" s="14" t="s">
        <v>150</v>
      </c>
      <c r="K173" s="14"/>
      <c r="L173" s="14"/>
      <c r="M173" s="14"/>
      <c r="N173" s="14"/>
      <c r="O173" s="116" t="s">
        <v>127</v>
      </c>
      <c r="P173" s="121"/>
      <c r="Q173" s="121"/>
      <c r="R173" s="121"/>
      <c r="S173" s="121"/>
      <c r="T173" s="121"/>
      <c r="U173" s="121"/>
      <c r="V173" s="121"/>
      <c r="W173" s="121"/>
      <c r="X173" s="122"/>
      <c r="Y173" s="119">
        <v>0</v>
      </c>
      <c r="Z173" s="119"/>
      <c r="AA173" s="119"/>
      <c r="AB173" s="119"/>
      <c r="AC173" s="119"/>
      <c r="AD173" s="119">
        <v>1</v>
      </c>
      <c r="AE173" s="119"/>
      <c r="AF173" s="119"/>
      <c r="AG173" s="119"/>
      <c r="AH173" s="119"/>
      <c r="AI173" s="119">
        <v>1</v>
      </c>
      <c r="AJ173" s="119"/>
      <c r="AK173" s="119"/>
      <c r="AL173" s="119"/>
      <c r="AM173" s="119"/>
      <c r="AN173" s="119">
        <v>0</v>
      </c>
      <c r="AO173" s="119"/>
      <c r="AP173" s="119"/>
      <c r="AQ173" s="119"/>
      <c r="AR173" s="119"/>
      <c r="AS173" s="119">
        <v>1</v>
      </c>
      <c r="AT173" s="119"/>
      <c r="AU173" s="119"/>
      <c r="AV173" s="119"/>
      <c r="AW173" s="119"/>
      <c r="AX173" s="119">
        <v>1</v>
      </c>
      <c r="AY173" s="119"/>
      <c r="AZ173" s="119"/>
      <c r="BA173" s="119"/>
      <c r="BB173" s="119"/>
      <c r="BC173" s="119">
        <f>AN173-Y173</f>
        <v>0</v>
      </c>
      <c r="BD173" s="119"/>
      <c r="BE173" s="119"/>
      <c r="BF173" s="119"/>
      <c r="BG173" s="119"/>
      <c r="BH173" s="119">
        <f>AS173-AD173</f>
        <v>0</v>
      </c>
      <c r="BI173" s="119"/>
      <c r="BJ173" s="119"/>
      <c r="BK173" s="119"/>
      <c r="BL173" s="119"/>
      <c r="BM173" s="119">
        <v>0</v>
      </c>
      <c r="BN173" s="119"/>
      <c r="BO173" s="119"/>
      <c r="BP173" s="119"/>
      <c r="BQ173" s="119"/>
      <c r="BR173" s="120"/>
      <c r="BS173" s="120"/>
      <c r="BT173" s="120"/>
      <c r="BU173" s="120"/>
      <c r="BV173" s="120"/>
      <c r="BW173" s="120"/>
      <c r="BX173" s="120"/>
      <c r="BY173" s="120"/>
      <c r="BZ173" s="103"/>
    </row>
    <row r="174" spans="1:79" s="76" customFormat="1" ht="15.75">
      <c r="A174" s="95">
        <v>0</v>
      </c>
      <c r="B174" s="95"/>
      <c r="C174" s="123" t="s">
        <v>165</v>
      </c>
      <c r="D174" s="124"/>
      <c r="E174" s="124"/>
      <c r="F174" s="124"/>
      <c r="G174" s="124"/>
      <c r="H174" s="124"/>
      <c r="I174" s="125"/>
      <c r="J174" s="113" t="s">
        <v>96</v>
      </c>
      <c r="K174" s="113"/>
      <c r="L174" s="113"/>
      <c r="M174" s="113"/>
      <c r="N174" s="113"/>
      <c r="O174" s="126" t="s">
        <v>96</v>
      </c>
      <c r="P174" s="72"/>
      <c r="Q174" s="72"/>
      <c r="R174" s="72"/>
      <c r="S174" s="72"/>
      <c r="T174" s="72"/>
      <c r="U174" s="72"/>
      <c r="V174" s="72"/>
      <c r="W174" s="72"/>
      <c r="X174" s="73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110"/>
      <c r="BS174" s="110"/>
      <c r="BT174" s="110"/>
      <c r="BU174" s="110"/>
      <c r="BV174" s="110"/>
      <c r="BW174" s="110"/>
      <c r="BX174" s="110"/>
      <c r="BY174" s="110"/>
      <c r="BZ174" s="111"/>
    </row>
    <row r="175" spans="1:79" ht="89.25" customHeight="1">
      <c r="A175" s="12">
        <v>5</v>
      </c>
      <c r="B175" s="12"/>
      <c r="C175" s="13" t="s">
        <v>186</v>
      </c>
      <c r="D175" s="6"/>
      <c r="E175" s="6"/>
      <c r="F175" s="6"/>
      <c r="G175" s="6"/>
      <c r="H175" s="6"/>
      <c r="I175" s="7"/>
      <c r="J175" s="14" t="s">
        <v>98</v>
      </c>
      <c r="K175" s="14"/>
      <c r="L175" s="14"/>
      <c r="M175" s="14"/>
      <c r="N175" s="14"/>
      <c r="O175" s="116" t="s">
        <v>231</v>
      </c>
      <c r="P175" s="121"/>
      <c r="Q175" s="121"/>
      <c r="R175" s="121"/>
      <c r="S175" s="121"/>
      <c r="T175" s="121"/>
      <c r="U175" s="121"/>
      <c r="V175" s="121"/>
      <c r="W175" s="121"/>
      <c r="X175" s="122"/>
      <c r="Y175" s="119">
        <v>0</v>
      </c>
      <c r="Z175" s="119"/>
      <c r="AA175" s="119"/>
      <c r="AB175" s="119"/>
      <c r="AC175" s="119"/>
      <c r="AD175" s="119">
        <v>83718485</v>
      </c>
      <c r="AE175" s="119"/>
      <c r="AF175" s="119"/>
      <c r="AG175" s="119"/>
      <c r="AH175" s="119"/>
      <c r="AI175" s="119">
        <v>83718485</v>
      </c>
      <c r="AJ175" s="119"/>
      <c r="AK175" s="119"/>
      <c r="AL175" s="119"/>
      <c r="AM175" s="119"/>
      <c r="AN175" s="119">
        <v>0</v>
      </c>
      <c r="AO175" s="119"/>
      <c r="AP175" s="119"/>
      <c r="AQ175" s="119"/>
      <c r="AR175" s="119"/>
      <c r="AS175" s="119">
        <v>83718485</v>
      </c>
      <c r="AT175" s="119"/>
      <c r="AU175" s="119"/>
      <c r="AV175" s="119"/>
      <c r="AW175" s="119"/>
      <c r="AX175" s="119">
        <v>83718485</v>
      </c>
      <c r="AY175" s="119"/>
      <c r="AZ175" s="119"/>
      <c r="BA175" s="119"/>
      <c r="BB175" s="119"/>
      <c r="BC175" s="119">
        <f>AN175-Y175</f>
        <v>0</v>
      </c>
      <c r="BD175" s="119"/>
      <c r="BE175" s="119"/>
      <c r="BF175" s="119"/>
      <c r="BG175" s="119"/>
      <c r="BH175" s="119">
        <f>AS175-AD175</f>
        <v>0</v>
      </c>
      <c r="BI175" s="119"/>
      <c r="BJ175" s="119"/>
      <c r="BK175" s="119"/>
      <c r="BL175" s="119"/>
      <c r="BM175" s="119">
        <v>0</v>
      </c>
      <c r="BN175" s="119"/>
      <c r="BO175" s="119"/>
      <c r="BP175" s="119"/>
      <c r="BQ175" s="119"/>
      <c r="BR175" s="120"/>
      <c r="BS175" s="120"/>
      <c r="BT175" s="120"/>
      <c r="BU175" s="120"/>
      <c r="BV175" s="120"/>
      <c r="BW175" s="120"/>
      <c r="BX175" s="120"/>
      <c r="BY175" s="120"/>
      <c r="BZ175" s="103"/>
    </row>
    <row r="176" spans="1:79" s="76" customFormat="1" ht="15.75">
      <c r="A176" s="95">
        <v>0</v>
      </c>
      <c r="B176" s="95"/>
      <c r="C176" s="123" t="s">
        <v>228</v>
      </c>
      <c r="D176" s="124"/>
      <c r="E176" s="124"/>
      <c r="F176" s="124"/>
      <c r="G176" s="124"/>
      <c r="H176" s="124"/>
      <c r="I176" s="125"/>
      <c r="J176" s="113" t="s">
        <v>96</v>
      </c>
      <c r="K176" s="113"/>
      <c r="L176" s="113"/>
      <c r="M176" s="113"/>
      <c r="N176" s="113"/>
      <c r="O176" s="126" t="s">
        <v>96</v>
      </c>
      <c r="P176" s="72"/>
      <c r="Q176" s="72"/>
      <c r="R176" s="72"/>
      <c r="S176" s="72"/>
      <c r="T176" s="72"/>
      <c r="U176" s="72"/>
      <c r="V176" s="72"/>
      <c r="W176" s="72"/>
      <c r="X176" s="73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110"/>
      <c r="BS176" s="110"/>
      <c r="BT176" s="110"/>
      <c r="BU176" s="110"/>
      <c r="BV176" s="110"/>
      <c r="BW176" s="110"/>
      <c r="BX176" s="110"/>
      <c r="BY176" s="110"/>
      <c r="BZ176" s="111"/>
    </row>
    <row r="177" spans="1:79" ht="76.5" customHeight="1">
      <c r="A177" s="12">
        <v>5</v>
      </c>
      <c r="B177" s="12"/>
      <c r="C177" s="13" t="s">
        <v>198</v>
      </c>
      <c r="D177" s="6"/>
      <c r="E177" s="6"/>
      <c r="F177" s="6"/>
      <c r="G177" s="6"/>
      <c r="H177" s="6"/>
      <c r="I177" s="7"/>
      <c r="J177" s="14" t="s">
        <v>194</v>
      </c>
      <c r="K177" s="14"/>
      <c r="L177" s="14"/>
      <c r="M177" s="14"/>
      <c r="N177" s="14"/>
      <c r="O177" s="116" t="s">
        <v>157</v>
      </c>
      <c r="P177" s="121"/>
      <c r="Q177" s="121"/>
      <c r="R177" s="121"/>
      <c r="S177" s="121"/>
      <c r="T177" s="121"/>
      <c r="U177" s="121"/>
      <c r="V177" s="121"/>
      <c r="W177" s="121"/>
      <c r="X177" s="122"/>
      <c r="Y177" s="119">
        <v>0</v>
      </c>
      <c r="Z177" s="119"/>
      <c r="AA177" s="119"/>
      <c r="AB177" s="119"/>
      <c r="AC177" s="119"/>
      <c r="AD177" s="119">
        <v>97</v>
      </c>
      <c r="AE177" s="119"/>
      <c r="AF177" s="119"/>
      <c r="AG177" s="119"/>
      <c r="AH177" s="119"/>
      <c r="AI177" s="119">
        <v>97</v>
      </c>
      <c r="AJ177" s="119"/>
      <c r="AK177" s="119"/>
      <c r="AL177" s="119"/>
      <c r="AM177" s="119"/>
      <c r="AN177" s="119">
        <v>0</v>
      </c>
      <c r="AO177" s="119"/>
      <c r="AP177" s="119"/>
      <c r="AQ177" s="119"/>
      <c r="AR177" s="119"/>
      <c r="AS177" s="119">
        <v>97</v>
      </c>
      <c r="AT177" s="119"/>
      <c r="AU177" s="119"/>
      <c r="AV177" s="119"/>
      <c r="AW177" s="119"/>
      <c r="AX177" s="119">
        <v>97</v>
      </c>
      <c r="AY177" s="119"/>
      <c r="AZ177" s="119"/>
      <c r="BA177" s="119"/>
      <c r="BB177" s="119"/>
      <c r="BC177" s="119">
        <f>AN177-Y177</f>
        <v>0</v>
      </c>
      <c r="BD177" s="119"/>
      <c r="BE177" s="119"/>
      <c r="BF177" s="119"/>
      <c r="BG177" s="119"/>
      <c r="BH177" s="119">
        <f>AS177-AD177</f>
        <v>0</v>
      </c>
      <c r="BI177" s="119"/>
      <c r="BJ177" s="119"/>
      <c r="BK177" s="119"/>
      <c r="BL177" s="119"/>
      <c r="BM177" s="119">
        <v>0</v>
      </c>
      <c r="BN177" s="119"/>
      <c r="BO177" s="119"/>
      <c r="BP177" s="119"/>
      <c r="BQ177" s="119"/>
      <c r="BR177" s="120"/>
      <c r="BS177" s="120"/>
      <c r="BT177" s="120"/>
      <c r="BU177" s="120"/>
      <c r="BV177" s="120"/>
      <c r="BW177" s="120"/>
      <c r="BX177" s="120"/>
      <c r="BY177" s="120"/>
      <c r="BZ177" s="103"/>
    </row>
    <row r="178" spans="1:79" s="76" customFormat="1" ht="15.75">
      <c r="A178" s="95"/>
      <c r="B178" s="95"/>
      <c r="C178" s="123"/>
      <c r="D178" s="124"/>
      <c r="E178" s="124"/>
      <c r="F178" s="124"/>
      <c r="G178" s="124"/>
      <c r="H178" s="124"/>
      <c r="I178" s="125"/>
      <c r="J178" s="113"/>
      <c r="K178" s="113"/>
      <c r="L178" s="113"/>
      <c r="M178" s="113"/>
      <c r="N178" s="113"/>
      <c r="O178" s="126"/>
      <c r="P178" s="72"/>
      <c r="Q178" s="72"/>
      <c r="R178" s="72"/>
      <c r="S178" s="72"/>
      <c r="T178" s="72"/>
      <c r="U178" s="72"/>
      <c r="V178" s="72"/>
      <c r="W178" s="72"/>
      <c r="X178" s="73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110"/>
      <c r="BS178" s="110"/>
      <c r="BT178" s="110"/>
      <c r="BU178" s="110"/>
      <c r="BV178" s="110"/>
      <c r="BW178" s="110"/>
      <c r="BX178" s="110"/>
      <c r="BY178" s="110"/>
      <c r="BZ178" s="111"/>
    </row>
    <row r="179" spans="1:79" s="76" customFormat="1" ht="31.5" customHeight="1">
      <c r="A179" s="95">
        <v>0</v>
      </c>
      <c r="B179" s="95"/>
      <c r="C179" s="107" t="s">
        <v>226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9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110"/>
      <c r="BS179" s="110"/>
      <c r="BT179" s="110"/>
      <c r="BU179" s="110"/>
      <c r="BV179" s="110"/>
      <c r="BW179" s="110"/>
      <c r="BX179" s="110"/>
      <c r="BY179" s="110"/>
      <c r="BZ179" s="111"/>
      <c r="CA179" s="76" t="s">
        <v>24</v>
      </c>
    </row>
    <row r="180" spans="1:79" s="76" customFormat="1" ht="15.75">
      <c r="A180" s="95">
        <v>0</v>
      </c>
      <c r="B180" s="95"/>
      <c r="C180" s="112" t="s">
        <v>243</v>
      </c>
      <c r="D180" s="112"/>
      <c r="E180" s="112"/>
      <c r="F180" s="112"/>
      <c r="G180" s="112"/>
      <c r="H180" s="112"/>
      <c r="I180" s="112"/>
      <c r="J180" s="113" t="s">
        <v>96</v>
      </c>
      <c r="K180" s="113"/>
      <c r="L180" s="113"/>
      <c r="M180" s="113"/>
      <c r="N180" s="113"/>
      <c r="O180" s="113" t="s">
        <v>96</v>
      </c>
      <c r="P180" s="113"/>
      <c r="Q180" s="113"/>
      <c r="R180" s="113"/>
      <c r="S180" s="113"/>
      <c r="T180" s="113"/>
      <c r="U180" s="113"/>
      <c r="V180" s="113"/>
      <c r="W180" s="113"/>
      <c r="X180" s="113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110"/>
      <c r="BS180" s="110"/>
      <c r="BT180" s="110"/>
      <c r="BU180" s="110"/>
      <c r="BV180" s="110"/>
      <c r="BW180" s="110"/>
      <c r="BX180" s="110"/>
      <c r="BY180" s="110"/>
      <c r="BZ180" s="111"/>
      <c r="CA180" s="76" t="s">
        <v>24</v>
      </c>
    </row>
    <row r="181" spans="1:79" ht="89.25" customHeight="1">
      <c r="A181" s="12">
        <v>6</v>
      </c>
      <c r="B181" s="12"/>
      <c r="C181" s="13" t="s">
        <v>128</v>
      </c>
      <c r="D181" s="6"/>
      <c r="E181" s="6"/>
      <c r="F181" s="6"/>
      <c r="G181" s="6"/>
      <c r="H181" s="6"/>
      <c r="I181" s="7"/>
      <c r="J181" s="14" t="s">
        <v>98</v>
      </c>
      <c r="K181" s="14"/>
      <c r="L181" s="14"/>
      <c r="M181" s="14"/>
      <c r="N181" s="14"/>
      <c r="O181" s="116" t="s">
        <v>127</v>
      </c>
      <c r="P181" s="121"/>
      <c r="Q181" s="121"/>
      <c r="R181" s="121"/>
      <c r="S181" s="121"/>
      <c r="T181" s="121"/>
      <c r="U181" s="121"/>
      <c r="V181" s="121"/>
      <c r="W181" s="121"/>
      <c r="X181" s="122"/>
      <c r="Y181" s="119">
        <v>0</v>
      </c>
      <c r="Z181" s="119"/>
      <c r="AA181" s="119"/>
      <c r="AB181" s="119"/>
      <c r="AC181" s="119"/>
      <c r="AD181" s="119">
        <v>20000000</v>
      </c>
      <c r="AE181" s="119"/>
      <c r="AF181" s="119"/>
      <c r="AG181" s="119"/>
      <c r="AH181" s="119"/>
      <c r="AI181" s="119">
        <v>20000000</v>
      </c>
      <c r="AJ181" s="119"/>
      <c r="AK181" s="119"/>
      <c r="AL181" s="119"/>
      <c r="AM181" s="119"/>
      <c r="AN181" s="119">
        <v>0</v>
      </c>
      <c r="AO181" s="119"/>
      <c r="AP181" s="119"/>
      <c r="AQ181" s="119"/>
      <c r="AR181" s="119"/>
      <c r="AS181" s="119">
        <v>20000000</v>
      </c>
      <c r="AT181" s="119"/>
      <c r="AU181" s="119"/>
      <c r="AV181" s="119"/>
      <c r="AW181" s="119"/>
      <c r="AX181" s="119">
        <v>20000000</v>
      </c>
      <c r="AY181" s="119"/>
      <c r="AZ181" s="119"/>
      <c r="BA181" s="119"/>
      <c r="BB181" s="119"/>
      <c r="BC181" s="119">
        <f>AN181-Y181</f>
        <v>0</v>
      </c>
      <c r="BD181" s="119"/>
      <c r="BE181" s="119"/>
      <c r="BF181" s="119"/>
      <c r="BG181" s="119"/>
      <c r="BH181" s="119">
        <f>AS181-AD181</f>
        <v>0</v>
      </c>
      <c r="BI181" s="119"/>
      <c r="BJ181" s="119"/>
      <c r="BK181" s="119"/>
      <c r="BL181" s="119"/>
      <c r="BM181" s="119">
        <v>0</v>
      </c>
      <c r="BN181" s="119"/>
      <c r="BO181" s="119"/>
      <c r="BP181" s="119"/>
      <c r="BQ181" s="119"/>
      <c r="BR181" s="120"/>
      <c r="BS181" s="120"/>
      <c r="BT181" s="120"/>
      <c r="BU181" s="120"/>
      <c r="BV181" s="120"/>
      <c r="BW181" s="120"/>
      <c r="BX181" s="120"/>
      <c r="BY181" s="120"/>
      <c r="BZ181" s="103"/>
    </row>
    <row r="182" spans="1:79" s="76" customFormat="1" ht="15.75">
      <c r="A182" s="95">
        <v>0</v>
      </c>
      <c r="B182" s="95"/>
      <c r="C182" s="123" t="s">
        <v>134</v>
      </c>
      <c r="D182" s="124"/>
      <c r="E182" s="124"/>
      <c r="F182" s="124"/>
      <c r="G182" s="124"/>
      <c r="H182" s="124"/>
      <c r="I182" s="125"/>
      <c r="J182" s="113" t="s">
        <v>96</v>
      </c>
      <c r="K182" s="113"/>
      <c r="L182" s="113"/>
      <c r="M182" s="113"/>
      <c r="N182" s="113"/>
      <c r="O182" s="126" t="s">
        <v>96</v>
      </c>
      <c r="P182" s="72"/>
      <c r="Q182" s="72"/>
      <c r="R182" s="72"/>
      <c r="S182" s="72"/>
      <c r="T182" s="72"/>
      <c r="U182" s="72"/>
      <c r="V182" s="72"/>
      <c r="W182" s="72"/>
      <c r="X182" s="73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110"/>
      <c r="BS182" s="110"/>
      <c r="BT182" s="110"/>
      <c r="BU182" s="110"/>
      <c r="BV182" s="110"/>
      <c r="BW182" s="110"/>
      <c r="BX182" s="110"/>
      <c r="BY182" s="110"/>
      <c r="BZ182" s="111"/>
    </row>
    <row r="183" spans="1:79" ht="51" customHeight="1">
      <c r="A183" s="12">
        <v>6</v>
      </c>
      <c r="B183" s="12"/>
      <c r="C183" s="13" t="s">
        <v>160</v>
      </c>
      <c r="D183" s="6"/>
      <c r="E183" s="6"/>
      <c r="F183" s="6"/>
      <c r="G183" s="6"/>
      <c r="H183" s="6"/>
      <c r="I183" s="7"/>
      <c r="J183" s="14" t="s">
        <v>150</v>
      </c>
      <c r="K183" s="14"/>
      <c r="L183" s="14"/>
      <c r="M183" s="14"/>
      <c r="N183" s="14"/>
      <c r="O183" s="116" t="s">
        <v>127</v>
      </c>
      <c r="P183" s="121"/>
      <c r="Q183" s="121"/>
      <c r="R183" s="121"/>
      <c r="S183" s="121"/>
      <c r="T183" s="121"/>
      <c r="U183" s="121"/>
      <c r="V183" s="121"/>
      <c r="W183" s="121"/>
      <c r="X183" s="122"/>
      <c r="Y183" s="119">
        <v>0</v>
      </c>
      <c r="Z183" s="119"/>
      <c r="AA183" s="119"/>
      <c r="AB183" s="119"/>
      <c r="AC183" s="119"/>
      <c r="AD183" s="119">
        <v>1</v>
      </c>
      <c r="AE183" s="119"/>
      <c r="AF183" s="119"/>
      <c r="AG183" s="119"/>
      <c r="AH183" s="119"/>
      <c r="AI183" s="119">
        <v>1</v>
      </c>
      <c r="AJ183" s="119"/>
      <c r="AK183" s="119"/>
      <c r="AL183" s="119"/>
      <c r="AM183" s="119"/>
      <c r="AN183" s="119">
        <v>0</v>
      </c>
      <c r="AO183" s="119"/>
      <c r="AP183" s="119"/>
      <c r="AQ183" s="119"/>
      <c r="AR183" s="119"/>
      <c r="AS183" s="119">
        <v>1</v>
      </c>
      <c r="AT183" s="119"/>
      <c r="AU183" s="119"/>
      <c r="AV183" s="119"/>
      <c r="AW183" s="119"/>
      <c r="AX183" s="119">
        <v>1</v>
      </c>
      <c r="AY183" s="119"/>
      <c r="AZ183" s="119"/>
      <c r="BA183" s="119"/>
      <c r="BB183" s="119"/>
      <c r="BC183" s="119">
        <f>AN183-Y183</f>
        <v>0</v>
      </c>
      <c r="BD183" s="119"/>
      <c r="BE183" s="119"/>
      <c r="BF183" s="119"/>
      <c r="BG183" s="119"/>
      <c r="BH183" s="119">
        <f>AS183-AD183</f>
        <v>0</v>
      </c>
      <c r="BI183" s="119"/>
      <c r="BJ183" s="119"/>
      <c r="BK183" s="119"/>
      <c r="BL183" s="119"/>
      <c r="BM183" s="119">
        <v>0</v>
      </c>
      <c r="BN183" s="119"/>
      <c r="BO183" s="119"/>
      <c r="BP183" s="119"/>
      <c r="BQ183" s="119"/>
      <c r="BR183" s="120"/>
      <c r="BS183" s="120"/>
      <c r="BT183" s="120"/>
      <c r="BU183" s="120"/>
      <c r="BV183" s="120"/>
      <c r="BW183" s="120"/>
      <c r="BX183" s="120"/>
      <c r="BY183" s="120"/>
      <c r="BZ183" s="103"/>
    </row>
    <row r="184" spans="1:79" s="76" customFormat="1" ht="15.75">
      <c r="A184" s="95">
        <v>0</v>
      </c>
      <c r="B184" s="95"/>
      <c r="C184" s="123" t="s">
        <v>165</v>
      </c>
      <c r="D184" s="124"/>
      <c r="E184" s="124"/>
      <c r="F184" s="124"/>
      <c r="G184" s="124"/>
      <c r="H184" s="124"/>
      <c r="I184" s="125"/>
      <c r="J184" s="113" t="s">
        <v>96</v>
      </c>
      <c r="K184" s="113"/>
      <c r="L184" s="113"/>
      <c r="M184" s="113"/>
      <c r="N184" s="113"/>
      <c r="O184" s="126" t="s">
        <v>96</v>
      </c>
      <c r="P184" s="72"/>
      <c r="Q184" s="72"/>
      <c r="R184" s="72"/>
      <c r="S184" s="72"/>
      <c r="T184" s="72"/>
      <c r="U184" s="72"/>
      <c r="V184" s="72"/>
      <c r="W184" s="72"/>
      <c r="X184" s="73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110"/>
      <c r="BS184" s="110"/>
      <c r="BT184" s="110"/>
      <c r="BU184" s="110"/>
      <c r="BV184" s="110"/>
      <c r="BW184" s="110"/>
      <c r="BX184" s="110"/>
      <c r="BY184" s="110"/>
      <c r="BZ184" s="111"/>
    </row>
    <row r="185" spans="1:79" ht="89.25" customHeight="1">
      <c r="A185" s="12">
        <v>6</v>
      </c>
      <c r="B185" s="12"/>
      <c r="C185" s="13" t="s">
        <v>187</v>
      </c>
      <c r="D185" s="6"/>
      <c r="E185" s="6"/>
      <c r="F185" s="6"/>
      <c r="G185" s="6"/>
      <c r="H185" s="6"/>
      <c r="I185" s="7"/>
      <c r="J185" s="14" t="s">
        <v>98</v>
      </c>
      <c r="K185" s="14"/>
      <c r="L185" s="14"/>
      <c r="M185" s="14"/>
      <c r="N185" s="14"/>
      <c r="O185" s="116" t="s">
        <v>127</v>
      </c>
      <c r="P185" s="121"/>
      <c r="Q185" s="121"/>
      <c r="R185" s="121"/>
      <c r="S185" s="121"/>
      <c r="T185" s="121"/>
      <c r="U185" s="121"/>
      <c r="V185" s="121"/>
      <c r="W185" s="121"/>
      <c r="X185" s="122"/>
      <c r="Y185" s="119">
        <v>0</v>
      </c>
      <c r="Z185" s="119"/>
      <c r="AA185" s="119"/>
      <c r="AB185" s="119"/>
      <c r="AC185" s="119"/>
      <c r="AD185" s="119">
        <v>20000000</v>
      </c>
      <c r="AE185" s="119"/>
      <c r="AF185" s="119"/>
      <c r="AG185" s="119"/>
      <c r="AH185" s="119"/>
      <c r="AI185" s="119">
        <v>20000000</v>
      </c>
      <c r="AJ185" s="119"/>
      <c r="AK185" s="119"/>
      <c r="AL185" s="119"/>
      <c r="AM185" s="119"/>
      <c r="AN185" s="119">
        <v>0</v>
      </c>
      <c r="AO185" s="119"/>
      <c r="AP185" s="119"/>
      <c r="AQ185" s="119"/>
      <c r="AR185" s="119"/>
      <c r="AS185" s="119">
        <v>20000000</v>
      </c>
      <c r="AT185" s="119"/>
      <c r="AU185" s="119"/>
      <c r="AV185" s="119"/>
      <c r="AW185" s="119"/>
      <c r="AX185" s="119">
        <v>20000000</v>
      </c>
      <c r="AY185" s="119"/>
      <c r="AZ185" s="119"/>
      <c r="BA185" s="119"/>
      <c r="BB185" s="119"/>
      <c r="BC185" s="119">
        <f>AN185-Y185</f>
        <v>0</v>
      </c>
      <c r="BD185" s="119"/>
      <c r="BE185" s="119"/>
      <c r="BF185" s="119"/>
      <c r="BG185" s="119"/>
      <c r="BH185" s="119">
        <f>AS185-AD185</f>
        <v>0</v>
      </c>
      <c r="BI185" s="119"/>
      <c r="BJ185" s="119"/>
      <c r="BK185" s="119"/>
      <c r="BL185" s="119"/>
      <c r="BM185" s="119">
        <v>0</v>
      </c>
      <c r="BN185" s="119"/>
      <c r="BO185" s="119"/>
      <c r="BP185" s="119"/>
      <c r="BQ185" s="119"/>
      <c r="BR185" s="120"/>
      <c r="BS185" s="120"/>
      <c r="BT185" s="120"/>
      <c r="BU185" s="120"/>
      <c r="BV185" s="120"/>
      <c r="BW185" s="120"/>
      <c r="BX185" s="120"/>
      <c r="BY185" s="120"/>
      <c r="BZ185" s="103"/>
    </row>
    <row r="186" spans="1:79" s="76" customFormat="1" ht="15.75">
      <c r="A186" s="95">
        <v>0</v>
      </c>
      <c r="B186" s="95"/>
      <c r="C186" s="123" t="s">
        <v>192</v>
      </c>
      <c r="D186" s="124"/>
      <c r="E186" s="124"/>
      <c r="F186" s="124"/>
      <c r="G186" s="124"/>
      <c r="H186" s="124"/>
      <c r="I186" s="125"/>
      <c r="J186" s="113" t="s">
        <v>96</v>
      </c>
      <c r="K186" s="113"/>
      <c r="L186" s="113"/>
      <c r="M186" s="113"/>
      <c r="N186" s="113"/>
      <c r="O186" s="126" t="s">
        <v>96</v>
      </c>
      <c r="P186" s="72"/>
      <c r="Q186" s="72"/>
      <c r="R186" s="72"/>
      <c r="S186" s="72"/>
      <c r="T186" s="72"/>
      <c r="U186" s="72"/>
      <c r="V186" s="72"/>
      <c r="W186" s="72"/>
      <c r="X186" s="73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110"/>
      <c r="BS186" s="110"/>
      <c r="BT186" s="110"/>
      <c r="BU186" s="110"/>
      <c r="BV186" s="110"/>
      <c r="BW186" s="110"/>
      <c r="BX186" s="110"/>
      <c r="BY186" s="110"/>
      <c r="BZ186" s="111"/>
    </row>
    <row r="187" spans="1:79" ht="81.75" customHeight="1">
      <c r="A187" s="12">
        <v>6</v>
      </c>
      <c r="B187" s="12"/>
      <c r="C187" s="13" t="s">
        <v>199</v>
      </c>
      <c r="D187" s="6"/>
      <c r="E187" s="6"/>
      <c r="F187" s="6"/>
      <c r="G187" s="6"/>
      <c r="H187" s="6"/>
      <c r="I187" s="7"/>
      <c r="J187" s="14" t="s">
        <v>194</v>
      </c>
      <c r="K187" s="14"/>
      <c r="L187" s="14"/>
      <c r="M187" s="14"/>
      <c r="N187" s="14"/>
      <c r="O187" s="116" t="s">
        <v>157</v>
      </c>
      <c r="P187" s="121"/>
      <c r="Q187" s="121"/>
      <c r="R187" s="121"/>
      <c r="S187" s="121"/>
      <c r="T187" s="121"/>
      <c r="U187" s="121"/>
      <c r="V187" s="121"/>
      <c r="W187" s="121"/>
      <c r="X187" s="122"/>
      <c r="Y187" s="119">
        <v>0</v>
      </c>
      <c r="Z187" s="119"/>
      <c r="AA187" s="119"/>
      <c r="AB187" s="119"/>
      <c r="AC187" s="119"/>
      <c r="AD187" s="119">
        <v>34</v>
      </c>
      <c r="AE187" s="119"/>
      <c r="AF187" s="119"/>
      <c r="AG187" s="119"/>
      <c r="AH187" s="119"/>
      <c r="AI187" s="119">
        <v>34</v>
      </c>
      <c r="AJ187" s="119"/>
      <c r="AK187" s="119"/>
      <c r="AL187" s="119"/>
      <c r="AM187" s="119"/>
      <c r="AN187" s="119">
        <v>0</v>
      </c>
      <c r="AO187" s="119"/>
      <c r="AP187" s="119"/>
      <c r="AQ187" s="119"/>
      <c r="AR187" s="119"/>
      <c r="AS187" s="119">
        <v>34</v>
      </c>
      <c r="AT187" s="119"/>
      <c r="AU187" s="119"/>
      <c r="AV187" s="119"/>
      <c r="AW187" s="119"/>
      <c r="AX187" s="119">
        <v>34</v>
      </c>
      <c r="AY187" s="119"/>
      <c r="AZ187" s="119"/>
      <c r="BA187" s="119"/>
      <c r="BB187" s="119"/>
      <c r="BC187" s="119">
        <f>AN187-Y187</f>
        <v>0</v>
      </c>
      <c r="BD187" s="119"/>
      <c r="BE187" s="119"/>
      <c r="BF187" s="119"/>
      <c r="BG187" s="119"/>
      <c r="BH187" s="119">
        <f>AS187-AD187</f>
        <v>0</v>
      </c>
      <c r="BI187" s="119"/>
      <c r="BJ187" s="119"/>
      <c r="BK187" s="119"/>
      <c r="BL187" s="119"/>
      <c r="BM187" s="119">
        <v>0</v>
      </c>
      <c r="BN187" s="119"/>
      <c r="BO187" s="119"/>
      <c r="BP187" s="119"/>
      <c r="BQ187" s="119"/>
      <c r="BR187" s="120"/>
      <c r="BS187" s="120"/>
      <c r="BT187" s="120"/>
      <c r="BU187" s="120"/>
      <c r="BV187" s="120"/>
      <c r="BW187" s="120"/>
      <c r="BX187" s="120"/>
      <c r="BY187" s="120"/>
      <c r="BZ187" s="103"/>
    </row>
    <row r="188" spans="1:79" s="76" customFormat="1" ht="30.75" customHeight="1">
      <c r="A188" s="95">
        <v>0</v>
      </c>
      <c r="B188" s="95"/>
      <c r="C188" s="107" t="s">
        <v>227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9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110"/>
      <c r="BS188" s="110"/>
      <c r="BT188" s="110"/>
      <c r="BU188" s="110"/>
      <c r="BV188" s="110"/>
      <c r="BW188" s="110"/>
      <c r="BX188" s="110"/>
      <c r="BY188" s="110"/>
      <c r="BZ188" s="111"/>
      <c r="CA188" s="76" t="s">
        <v>24</v>
      </c>
    </row>
    <row r="189" spans="1:79" s="76" customFormat="1" ht="15.75">
      <c r="A189" s="95">
        <v>0</v>
      </c>
      <c r="B189" s="95"/>
      <c r="C189" s="112" t="s">
        <v>244</v>
      </c>
      <c r="D189" s="112"/>
      <c r="E189" s="112"/>
      <c r="F189" s="112"/>
      <c r="G189" s="112"/>
      <c r="H189" s="112"/>
      <c r="I189" s="112"/>
      <c r="J189" s="113" t="s">
        <v>96</v>
      </c>
      <c r="K189" s="113"/>
      <c r="L189" s="113"/>
      <c r="M189" s="113"/>
      <c r="N189" s="113"/>
      <c r="O189" s="113" t="s">
        <v>96</v>
      </c>
      <c r="P189" s="113"/>
      <c r="Q189" s="113"/>
      <c r="R189" s="113"/>
      <c r="S189" s="113"/>
      <c r="T189" s="113"/>
      <c r="U189" s="113"/>
      <c r="V189" s="113"/>
      <c r="W189" s="113"/>
      <c r="X189" s="113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110"/>
      <c r="BS189" s="110"/>
      <c r="BT189" s="110"/>
      <c r="BU189" s="110"/>
      <c r="BV189" s="110"/>
      <c r="BW189" s="110"/>
      <c r="BX189" s="110"/>
      <c r="BY189" s="110"/>
      <c r="BZ189" s="111"/>
      <c r="CA189" s="76" t="s">
        <v>24</v>
      </c>
    </row>
    <row r="190" spans="1:79" ht="66.75" customHeight="1">
      <c r="A190" s="12">
        <v>7</v>
      </c>
      <c r="B190" s="12"/>
      <c r="C190" s="13" t="s">
        <v>129</v>
      </c>
      <c r="D190" s="6"/>
      <c r="E190" s="6"/>
      <c r="F190" s="6"/>
      <c r="G190" s="6"/>
      <c r="H190" s="6"/>
      <c r="I190" s="7"/>
      <c r="J190" s="14" t="s">
        <v>98</v>
      </c>
      <c r="K190" s="14"/>
      <c r="L190" s="14"/>
      <c r="M190" s="14"/>
      <c r="N190" s="14"/>
      <c r="O190" s="116" t="s">
        <v>231</v>
      </c>
      <c r="P190" s="121"/>
      <c r="Q190" s="121"/>
      <c r="R190" s="121"/>
      <c r="S190" s="121"/>
      <c r="T190" s="121"/>
      <c r="U190" s="121"/>
      <c r="V190" s="121"/>
      <c r="W190" s="121"/>
      <c r="X190" s="122"/>
      <c r="Y190" s="119">
        <v>0</v>
      </c>
      <c r="Z190" s="119"/>
      <c r="AA190" s="119"/>
      <c r="AB190" s="119"/>
      <c r="AC190" s="119"/>
      <c r="AD190" s="119">
        <v>1900000</v>
      </c>
      <c r="AE190" s="119"/>
      <c r="AF190" s="119"/>
      <c r="AG190" s="119"/>
      <c r="AH190" s="119"/>
      <c r="AI190" s="119">
        <v>1900000</v>
      </c>
      <c r="AJ190" s="119"/>
      <c r="AK190" s="119"/>
      <c r="AL190" s="119"/>
      <c r="AM190" s="119"/>
      <c r="AN190" s="119">
        <v>0</v>
      </c>
      <c r="AO190" s="119"/>
      <c r="AP190" s="119"/>
      <c r="AQ190" s="119"/>
      <c r="AR190" s="119"/>
      <c r="AS190" s="119">
        <v>1899589.25</v>
      </c>
      <c r="AT190" s="119"/>
      <c r="AU190" s="119"/>
      <c r="AV190" s="119"/>
      <c r="AW190" s="119"/>
      <c r="AX190" s="119">
        <v>1899589.25</v>
      </c>
      <c r="AY190" s="119"/>
      <c r="AZ190" s="119"/>
      <c r="BA190" s="119"/>
      <c r="BB190" s="119"/>
      <c r="BC190" s="119">
        <f>AN190-Y190</f>
        <v>0</v>
      </c>
      <c r="BD190" s="119"/>
      <c r="BE190" s="119"/>
      <c r="BF190" s="119"/>
      <c r="BG190" s="119"/>
      <c r="BH190" s="119">
        <f>AS190-AD190</f>
        <v>-410.75</v>
      </c>
      <c r="BI190" s="119"/>
      <c r="BJ190" s="119"/>
      <c r="BK190" s="119"/>
      <c r="BL190" s="119"/>
      <c r="BM190" s="119">
        <v>-410.75</v>
      </c>
      <c r="BN190" s="119"/>
      <c r="BO190" s="119"/>
      <c r="BP190" s="119"/>
      <c r="BQ190" s="119"/>
      <c r="BR190" s="120"/>
      <c r="BS190" s="120"/>
      <c r="BT190" s="120"/>
      <c r="BU190" s="120"/>
      <c r="BV190" s="120"/>
      <c r="BW190" s="120"/>
      <c r="BX190" s="120"/>
      <c r="BY190" s="120"/>
      <c r="BZ190" s="103"/>
    </row>
    <row r="191" spans="1:79" ht="63.75" customHeight="1">
      <c r="A191" s="12">
        <v>7</v>
      </c>
      <c r="B191" s="12"/>
      <c r="C191" s="13" t="s">
        <v>130</v>
      </c>
      <c r="D191" s="6"/>
      <c r="E191" s="6"/>
      <c r="F191" s="6"/>
      <c r="G191" s="6"/>
      <c r="H191" s="6"/>
      <c r="I191" s="7"/>
      <c r="J191" s="14" t="s">
        <v>98</v>
      </c>
      <c r="K191" s="14"/>
      <c r="L191" s="14"/>
      <c r="M191" s="14"/>
      <c r="N191" s="14"/>
      <c r="O191" s="15" t="s">
        <v>232</v>
      </c>
      <c r="P191" s="16"/>
      <c r="Q191" s="16"/>
      <c r="R191" s="16"/>
      <c r="S191" s="16"/>
      <c r="T191" s="16"/>
      <c r="U191" s="16"/>
      <c r="V191" s="16"/>
      <c r="W191" s="16"/>
      <c r="X191" s="17"/>
      <c r="Y191" s="119">
        <v>0</v>
      </c>
      <c r="Z191" s="119"/>
      <c r="AA191" s="119"/>
      <c r="AB191" s="119"/>
      <c r="AC191" s="119"/>
      <c r="AD191" s="119">
        <v>1476779.25</v>
      </c>
      <c r="AE191" s="119"/>
      <c r="AF191" s="119"/>
      <c r="AG191" s="119"/>
      <c r="AH191" s="119"/>
      <c r="AI191" s="119">
        <v>1476779.25</v>
      </c>
      <c r="AJ191" s="119"/>
      <c r="AK191" s="119"/>
      <c r="AL191" s="119"/>
      <c r="AM191" s="119"/>
      <c r="AN191" s="119">
        <v>0</v>
      </c>
      <c r="AO191" s="119"/>
      <c r="AP191" s="119"/>
      <c r="AQ191" s="119"/>
      <c r="AR191" s="119"/>
      <c r="AS191" s="119">
        <v>1476779.25</v>
      </c>
      <c r="AT191" s="119"/>
      <c r="AU191" s="119"/>
      <c r="AV191" s="119"/>
      <c r="AW191" s="119"/>
      <c r="AX191" s="119">
        <v>1476779.25</v>
      </c>
      <c r="AY191" s="119"/>
      <c r="AZ191" s="119"/>
      <c r="BA191" s="119"/>
      <c r="BB191" s="119"/>
      <c r="BC191" s="119">
        <f>AN191-Y191</f>
        <v>0</v>
      </c>
      <c r="BD191" s="119"/>
      <c r="BE191" s="119"/>
      <c r="BF191" s="119"/>
      <c r="BG191" s="119"/>
      <c r="BH191" s="119">
        <f>AS191-AD191</f>
        <v>0</v>
      </c>
      <c r="BI191" s="119"/>
      <c r="BJ191" s="119"/>
      <c r="BK191" s="119"/>
      <c r="BL191" s="119"/>
      <c r="BM191" s="119">
        <v>0</v>
      </c>
      <c r="BN191" s="119"/>
      <c r="BO191" s="119"/>
      <c r="BP191" s="119"/>
      <c r="BQ191" s="119"/>
      <c r="BR191" s="120"/>
      <c r="BS191" s="120"/>
      <c r="BT191" s="120"/>
      <c r="BU191" s="120"/>
      <c r="BV191" s="120"/>
      <c r="BW191" s="120"/>
      <c r="BX191" s="120"/>
      <c r="BY191" s="120"/>
      <c r="BZ191" s="103"/>
    </row>
    <row r="192" spans="1:79" ht="63.75" customHeight="1">
      <c r="A192" s="12">
        <v>7</v>
      </c>
      <c r="B192" s="12"/>
      <c r="C192" s="13" t="s">
        <v>131</v>
      </c>
      <c r="D192" s="6"/>
      <c r="E192" s="6"/>
      <c r="F192" s="6"/>
      <c r="G192" s="6"/>
      <c r="H192" s="6"/>
      <c r="I192" s="7"/>
      <c r="J192" s="14" t="s">
        <v>98</v>
      </c>
      <c r="K192" s="14"/>
      <c r="L192" s="14"/>
      <c r="M192" s="14"/>
      <c r="N192" s="14"/>
      <c r="O192" s="15" t="s">
        <v>232</v>
      </c>
      <c r="P192" s="16"/>
      <c r="Q192" s="16"/>
      <c r="R192" s="16"/>
      <c r="S192" s="16"/>
      <c r="T192" s="16"/>
      <c r="U192" s="16"/>
      <c r="V192" s="16"/>
      <c r="W192" s="16"/>
      <c r="X192" s="17"/>
      <c r="Y192" s="119">
        <v>0</v>
      </c>
      <c r="Z192" s="119"/>
      <c r="AA192" s="119"/>
      <c r="AB192" s="119"/>
      <c r="AC192" s="119"/>
      <c r="AD192" s="119">
        <v>74910</v>
      </c>
      <c r="AE192" s="119"/>
      <c r="AF192" s="119"/>
      <c r="AG192" s="119"/>
      <c r="AH192" s="119"/>
      <c r="AI192" s="119">
        <v>74910</v>
      </c>
      <c r="AJ192" s="119"/>
      <c r="AK192" s="119"/>
      <c r="AL192" s="119"/>
      <c r="AM192" s="119"/>
      <c r="AN192" s="119">
        <v>0</v>
      </c>
      <c r="AO192" s="119"/>
      <c r="AP192" s="119"/>
      <c r="AQ192" s="119"/>
      <c r="AR192" s="119"/>
      <c r="AS192" s="119">
        <v>74910</v>
      </c>
      <c r="AT192" s="119"/>
      <c r="AU192" s="119"/>
      <c r="AV192" s="119"/>
      <c r="AW192" s="119"/>
      <c r="AX192" s="119">
        <v>74910</v>
      </c>
      <c r="AY192" s="119"/>
      <c r="AZ192" s="119"/>
      <c r="BA192" s="119"/>
      <c r="BB192" s="119"/>
      <c r="BC192" s="119">
        <f>AN192-Y192</f>
        <v>0</v>
      </c>
      <c r="BD192" s="119"/>
      <c r="BE192" s="119"/>
      <c r="BF192" s="119"/>
      <c r="BG192" s="119"/>
      <c r="BH192" s="119">
        <f>AS192-AD192</f>
        <v>0</v>
      </c>
      <c r="BI192" s="119"/>
      <c r="BJ192" s="119"/>
      <c r="BK192" s="119"/>
      <c r="BL192" s="119"/>
      <c r="BM192" s="119">
        <v>0</v>
      </c>
      <c r="BN192" s="119"/>
      <c r="BO192" s="119"/>
      <c r="BP192" s="119"/>
      <c r="BQ192" s="119"/>
      <c r="BR192" s="120"/>
      <c r="BS192" s="120"/>
      <c r="BT192" s="120"/>
      <c r="BU192" s="120"/>
      <c r="BV192" s="120"/>
      <c r="BW192" s="120"/>
      <c r="BX192" s="120"/>
      <c r="BY192" s="120"/>
      <c r="BZ192" s="103"/>
    </row>
    <row r="193" spans="1:78" ht="25.5" customHeight="1">
      <c r="A193" s="12">
        <v>7</v>
      </c>
      <c r="B193" s="12"/>
      <c r="C193" s="13" t="s">
        <v>132</v>
      </c>
      <c r="D193" s="6"/>
      <c r="E193" s="6"/>
      <c r="F193" s="6"/>
      <c r="G193" s="6"/>
      <c r="H193" s="6"/>
      <c r="I193" s="7"/>
      <c r="J193" s="14" t="s">
        <v>98</v>
      </c>
      <c r="K193" s="14"/>
      <c r="L193" s="14"/>
      <c r="M193" s="14"/>
      <c r="N193" s="14"/>
      <c r="O193" s="15" t="s">
        <v>232</v>
      </c>
      <c r="P193" s="16"/>
      <c r="Q193" s="16"/>
      <c r="R193" s="16"/>
      <c r="S193" s="16"/>
      <c r="T193" s="16"/>
      <c r="U193" s="16"/>
      <c r="V193" s="16"/>
      <c r="W193" s="16"/>
      <c r="X193" s="17"/>
      <c r="Y193" s="119">
        <v>0</v>
      </c>
      <c r="Z193" s="119"/>
      <c r="AA193" s="119"/>
      <c r="AB193" s="119"/>
      <c r="AC193" s="119"/>
      <c r="AD193" s="119">
        <v>81900</v>
      </c>
      <c r="AE193" s="119"/>
      <c r="AF193" s="119"/>
      <c r="AG193" s="119"/>
      <c r="AH193" s="119"/>
      <c r="AI193" s="119">
        <v>81900</v>
      </c>
      <c r="AJ193" s="119"/>
      <c r="AK193" s="119"/>
      <c r="AL193" s="119"/>
      <c r="AM193" s="119"/>
      <c r="AN193" s="119">
        <v>0</v>
      </c>
      <c r="AO193" s="119"/>
      <c r="AP193" s="119"/>
      <c r="AQ193" s="119"/>
      <c r="AR193" s="119"/>
      <c r="AS193" s="119">
        <v>81900</v>
      </c>
      <c r="AT193" s="119"/>
      <c r="AU193" s="119"/>
      <c r="AV193" s="119"/>
      <c r="AW193" s="119"/>
      <c r="AX193" s="119">
        <v>81900</v>
      </c>
      <c r="AY193" s="119"/>
      <c r="AZ193" s="119"/>
      <c r="BA193" s="119"/>
      <c r="BB193" s="119"/>
      <c r="BC193" s="119">
        <f>AN193-Y193</f>
        <v>0</v>
      </c>
      <c r="BD193" s="119"/>
      <c r="BE193" s="119"/>
      <c r="BF193" s="119"/>
      <c r="BG193" s="119"/>
      <c r="BH193" s="119">
        <f>AS193-AD193</f>
        <v>0</v>
      </c>
      <c r="BI193" s="119"/>
      <c r="BJ193" s="119"/>
      <c r="BK193" s="119"/>
      <c r="BL193" s="119"/>
      <c r="BM193" s="119">
        <v>0</v>
      </c>
      <c r="BN193" s="119"/>
      <c r="BO193" s="119"/>
      <c r="BP193" s="119"/>
      <c r="BQ193" s="119"/>
      <c r="BR193" s="120"/>
      <c r="BS193" s="120"/>
      <c r="BT193" s="120"/>
      <c r="BU193" s="120"/>
      <c r="BV193" s="120"/>
      <c r="BW193" s="120"/>
      <c r="BX193" s="120"/>
      <c r="BY193" s="120"/>
      <c r="BZ193" s="103"/>
    </row>
    <row r="194" spans="1:78" ht="25.5" customHeight="1">
      <c r="A194" s="12">
        <v>7</v>
      </c>
      <c r="B194" s="12"/>
      <c r="C194" s="13" t="s">
        <v>133</v>
      </c>
      <c r="D194" s="6"/>
      <c r="E194" s="6"/>
      <c r="F194" s="6"/>
      <c r="G194" s="6"/>
      <c r="H194" s="6"/>
      <c r="I194" s="7"/>
      <c r="J194" s="14" t="s">
        <v>98</v>
      </c>
      <c r="K194" s="14"/>
      <c r="L194" s="14"/>
      <c r="M194" s="14"/>
      <c r="N194" s="14"/>
      <c r="O194" s="15" t="s">
        <v>232</v>
      </c>
      <c r="P194" s="16"/>
      <c r="Q194" s="16"/>
      <c r="R194" s="16"/>
      <c r="S194" s="16"/>
      <c r="T194" s="16"/>
      <c r="U194" s="16"/>
      <c r="V194" s="16"/>
      <c r="W194" s="16"/>
      <c r="X194" s="17"/>
      <c r="Y194" s="119">
        <v>0</v>
      </c>
      <c r="Z194" s="119"/>
      <c r="AA194" s="119"/>
      <c r="AB194" s="119"/>
      <c r="AC194" s="119"/>
      <c r="AD194" s="119">
        <v>266410.75</v>
      </c>
      <c r="AE194" s="119"/>
      <c r="AF194" s="119"/>
      <c r="AG194" s="119"/>
      <c r="AH194" s="119"/>
      <c r="AI194" s="119">
        <v>266410.75</v>
      </c>
      <c r="AJ194" s="119"/>
      <c r="AK194" s="119"/>
      <c r="AL194" s="119"/>
      <c r="AM194" s="119"/>
      <c r="AN194" s="119">
        <v>0</v>
      </c>
      <c r="AO194" s="119"/>
      <c r="AP194" s="119"/>
      <c r="AQ194" s="119"/>
      <c r="AR194" s="119"/>
      <c r="AS194" s="119">
        <v>266000</v>
      </c>
      <c r="AT194" s="119"/>
      <c r="AU194" s="119"/>
      <c r="AV194" s="119"/>
      <c r="AW194" s="119"/>
      <c r="AX194" s="119">
        <v>266000</v>
      </c>
      <c r="AY194" s="119"/>
      <c r="AZ194" s="119"/>
      <c r="BA194" s="119"/>
      <c r="BB194" s="119"/>
      <c r="BC194" s="119">
        <f>AN194-Y194</f>
        <v>0</v>
      </c>
      <c r="BD194" s="119"/>
      <c r="BE194" s="119"/>
      <c r="BF194" s="119"/>
      <c r="BG194" s="119"/>
      <c r="BH194" s="119">
        <f>AS194-AD194</f>
        <v>-410.75</v>
      </c>
      <c r="BI194" s="119"/>
      <c r="BJ194" s="119"/>
      <c r="BK194" s="119"/>
      <c r="BL194" s="119"/>
      <c r="BM194" s="119">
        <v>-410.75</v>
      </c>
      <c r="BN194" s="119"/>
      <c r="BO194" s="119"/>
      <c r="BP194" s="119"/>
      <c r="BQ194" s="119"/>
      <c r="BR194" s="120"/>
      <c r="BS194" s="120"/>
      <c r="BT194" s="120"/>
      <c r="BU194" s="120"/>
      <c r="BV194" s="120"/>
      <c r="BW194" s="120"/>
      <c r="BX194" s="120"/>
      <c r="BY194" s="120"/>
      <c r="BZ194" s="103"/>
    </row>
    <row r="195" spans="1:78" s="76" customFormat="1" ht="15.75">
      <c r="A195" s="95">
        <v>0</v>
      </c>
      <c r="B195" s="95"/>
      <c r="C195" s="123" t="s">
        <v>134</v>
      </c>
      <c r="D195" s="124"/>
      <c r="E195" s="124"/>
      <c r="F195" s="124"/>
      <c r="G195" s="124"/>
      <c r="H195" s="124"/>
      <c r="I195" s="125"/>
      <c r="J195" s="113" t="s">
        <v>96</v>
      </c>
      <c r="K195" s="113"/>
      <c r="L195" s="113"/>
      <c r="M195" s="113"/>
      <c r="N195" s="113"/>
      <c r="O195" s="126" t="s">
        <v>96</v>
      </c>
      <c r="P195" s="72"/>
      <c r="Q195" s="72"/>
      <c r="R195" s="72"/>
      <c r="S195" s="72"/>
      <c r="T195" s="72"/>
      <c r="U195" s="72"/>
      <c r="V195" s="72"/>
      <c r="W195" s="72"/>
      <c r="X195" s="73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110"/>
      <c r="BS195" s="110"/>
      <c r="BT195" s="110"/>
      <c r="BU195" s="110"/>
      <c r="BV195" s="110"/>
      <c r="BW195" s="110"/>
      <c r="BX195" s="110"/>
      <c r="BY195" s="110"/>
      <c r="BZ195" s="111"/>
    </row>
    <row r="196" spans="1:78" ht="51" customHeight="1">
      <c r="A196" s="12">
        <v>7</v>
      </c>
      <c r="B196" s="12"/>
      <c r="C196" s="13" t="s">
        <v>161</v>
      </c>
      <c r="D196" s="6"/>
      <c r="E196" s="6"/>
      <c r="F196" s="6"/>
      <c r="G196" s="6"/>
      <c r="H196" s="6"/>
      <c r="I196" s="7"/>
      <c r="J196" s="14" t="s">
        <v>136</v>
      </c>
      <c r="K196" s="14"/>
      <c r="L196" s="14"/>
      <c r="M196" s="14"/>
      <c r="N196" s="14"/>
      <c r="O196" s="116" t="s">
        <v>116</v>
      </c>
      <c r="P196" s="121"/>
      <c r="Q196" s="121"/>
      <c r="R196" s="121"/>
      <c r="S196" s="121"/>
      <c r="T196" s="121"/>
      <c r="U196" s="121"/>
      <c r="V196" s="121"/>
      <c r="W196" s="121"/>
      <c r="X196" s="122"/>
      <c r="Y196" s="119">
        <v>0</v>
      </c>
      <c r="Z196" s="119"/>
      <c r="AA196" s="119"/>
      <c r="AB196" s="119"/>
      <c r="AC196" s="119"/>
      <c r="AD196" s="119">
        <v>1</v>
      </c>
      <c r="AE196" s="119"/>
      <c r="AF196" s="119"/>
      <c r="AG196" s="119"/>
      <c r="AH196" s="119"/>
      <c r="AI196" s="119">
        <v>1</v>
      </c>
      <c r="AJ196" s="119"/>
      <c r="AK196" s="119"/>
      <c r="AL196" s="119"/>
      <c r="AM196" s="119"/>
      <c r="AN196" s="119">
        <v>0</v>
      </c>
      <c r="AO196" s="119"/>
      <c r="AP196" s="119"/>
      <c r="AQ196" s="119"/>
      <c r="AR196" s="119"/>
      <c r="AS196" s="119">
        <v>1</v>
      </c>
      <c r="AT196" s="119"/>
      <c r="AU196" s="119"/>
      <c r="AV196" s="119"/>
      <c r="AW196" s="119"/>
      <c r="AX196" s="119">
        <v>1</v>
      </c>
      <c r="AY196" s="119"/>
      <c r="AZ196" s="119"/>
      <c r="BA196" s="119"/>
      <c r="BB196" s="119"/>
      <c r="BC196" s="119">
        <f>AN196-Y196</f>
        <v>0</v>
      </c>
      <c r="BD196" s="119"/>
      <c r="BE196" s="119"/>
      <c r="BF196" s="119"/>
      <c r="BG196" s="119"/>
      <c r="BH196" s="119">
        <f>AS196-AD196</f>
        <v>0</v>
      </c>
      <c r="BI196" s="119"/>
      <c r="BJ196" s="119"/>
      <c r="BK196" s="119"/>
      <c r="BL196" s="119"/>
      <c r="BM196" s="119">
        <v>0</v>
      </c>
      <c r="BN196" s="119"/>
      <c r="BO196" s="119"/>
      <c r="BP196" s="119"/>
      <c r="BQ196" s="119"/>
      <c r="BR196" s="120"/>
      <c r="BS196" s="120"/>
      <c r="BT196" s="120"/>
      <c r="BU196" s="120"/>
      <c r="BV196" s="120"/>
      <c r="BW196" s="120"/>
      <c r="BX196" s="120"/>
      <c r="BY196" s="120"/>
      <c r="BZ196" s="103"/>
    </row>
    <row r="197" spans="1:78" ht="76.5" customHeight="1">
      <c r="A197" s="12">
        <v>7</v>
      </c>
      <c r="B197" s="12"/>
      <c r="C197" s="13" t="s">
        <v>162</v>
      </c>
      <c r="D197" s="6"/>
      <c r="E197" s="6"/>
      <c r="F197" s="6"/>
      <c r="G197" s="6"/>
      <c r="H197" s="6"/>
      <c r="I197" s="7"/>
      <c r="J197" s="14" t="s">
        <v>136</v>
      </c>
      <c r="K197" s="14"/>
      <c r="L197" s="14"/>
      <c r="M197" s="14"/>
      <c r="N197" s="14"/>
      <c r="O197" s="116" t="s">
        <v>116</v>
      </c>
      <c r="P197" s="121"/>
      <c r="Q197" s="121"/>
      <c r="R197" s="121"/>
      <c r="S197" s="121"/>
      <c r="T197" s="121"/>
      <c r="U197" s="121"/>
      <c r="V197" s="121"/>
      <c r="W197" s="121"/>
      <c r="X197" s="122"/>
      <c r="Y197" s="119">
        <v>0</v>
      </c>
      <c r="Z197" s="119"/>
      <c r="AA197" s="119"/>
      <c r="AB197" s="119"/>
      <c r="AC197" s="119"/>
      <c r="AD197" s="119">
        <v>1</v>
      </c>
      <c r="AE197" s="119"/>
      <c r="AF197" s="119"/>
      <c r="AG197" s="119"/>
      <c r="AH197" s="119"/>
      <c r="AI197" s="119">
        <v>1</v>
      </c>
      <c r="AJ197" s="119"/>
      <c r="AK197" s="119"/>
      <c r="AL197" s="119"/>
      <c r="AM197" s="119"/>
      <c r="AN197" s="119">
        <v>0</v>
      </c>
      <c r="AO197" s="119"/>
      <c r="AP197" s="119"/>
      <c r="AQ197" s="119"/>
      <c r="AR197" s="119"/>
      <c r="AS197" s="119">
        <v>1</v>
      </c>
      <c r="AT197" s="119"/>
      <c r="AU197" s="119"/>
      <c r="AV197" s="119"/>
      <c r="AW197" s="119"/>
      <c r="AX197" s="119">
        <v>1</v>
      </c>
      <c r="AY197" s="119"/>
      <c r="AZ197" s="119"/>
      <c r="BA197" s="119"/>
      <c r="BB197" s="119"/>
      <c r="BC197" s="119">
        <f>AN197-Y197</f>
        <v>0</v>
      </c>
      <c r="BD197" s="119"/>
      <c r="BE197" s="119"/>
      <c r="BF197" s="119"/>
      <c r="BG197" s="119"/>
      <c r="BH197" s="119">
        <f>AS197-AD197</f>
        <v>0</v>
      </c>
      <c r="BI197" s="119"/>
      <c r="BJ197" s="119"/>
      <c r="BK197" s="119"/>
      <c r="BL197" s="119"/>
      <c r="BM197" s="119">
        <v>0</v>
      </c>
      <c r="BN197" s="119"/>
      <c r="BO197" s="119"/>
      <c r="BP197" s="119"/>
      <c r="BQ197" s="119"/>
      <c r="BR197" s="120"/>
      <c r="BS197" s="120"/>
      <c r="BT197" s="120"/>
      <c r="BU197" s="120"/>
      <c r="BV197" s="120"/>
      <c r="BW197" s="120"/>
      <c r="BX197" s="120"/>
      <c r="BY197" s="120"/>
      <c r="BZ197" s="103"/>
    </row>
    <row r="198" spans="1:78" ht="38.25" customHeight="1">
      <c r="A198" s="12">
        <v>7</v>
      </c>
      <c r="B198" s="12"/>
      <c r="C198" s="13" t="s">
        <v>163</v>
      </c>
      <c r="D198" s="6"/>
      <c r="E198" s="6"/>
      <c r="F198" s="6"/>
      <c r="G198" s="6"/>
      <c r="H198" s="6"/>
      <c r="I198" s="7"/>
      <c r="J198" s="14" t="s">
        <v>136</v>
      </c>
      <c r="K198" s="14"/>
      <c r="L198" s="14"/>
      <c r="M198" s="14"/>
      <c r="N198" s="14"/>
      <c r="O198" s="116" t="s">
        <v>116</v>
      </c>
      <c r="P198" s="121"/>
      <c r="Q198" s="121"/>
      <c r="R198" s="121"/>
      <c r="S198" s="121"/>
      <c r="T198" s="121"/>
      <c r="U198" s="121"/>
      <c r="V198" s="121"/>
      <c r="W198" s="121"/>
      <c r="X198" s="122"/>
      <c r="Y198" s="119">
        <v>0</v>
      </c>
      <c r="Z198" s="119"/>
      <c r="AA198" s="119"/>
      <c r="AB198" s="119"/>
      <c r="AC198" s="119"/>
      <c r="AD198" s="119">
        <v>1</v>
      </c>
      <c r="AE198" s="119"/>
      <c r="AF198" s="119"/>
      <c r="AG198" s="119"/>
      <c r="AH198" s="119"/>
      <c r="AI198" s="119">
        <v>1</v>
      </c>
      <c r="AJ198" s="119"/>
      <c r="AK198" s="119"/>
      <c r="AL198" s="119"/>
      <c r="AM198" s="119"/>
      <c r="AN198" s="119">
        <v>0</v>
      </c>
      <c r="AO198" s="119"/>
      <c r="AP198" s="119"/>
      <c r="AQ198" s="119"/>
      <c r="AR198" s="119"/>
      <c r="AS198" s="119">
        <v>1</v>
      </c>
      <c r="AT198" s="119"/>
      <c r="AU198" s="119"/>
      <c r="AV198" s="119"/>
      <c r="AW198" s="119"/>
      <c r="AX198" s="119">
        <v>1</v>
      </c>
      <c r="AY198" s="119"/>
      <c r="AZ198" s="119"/>
      <c r="BA198" s="119"/>
      <c r="BB198" s="119"/>
      <c r="BC198" s="119">
        <f>AN198-Y198</f>
        <v>0</v>
      </c>
      <c r="BD198" s="119"/>
      <c r="BE198" s="119"/>
      <c r="BF198" s="119"/>
      <c r="BG198" s="119"/>
      <c r="BH198" s="119">
        <f>AS198-AD198</f>
        <v>0</v>
      </c>
      <c r="BI198" s="119"/>
      <c r="BJ198" s="119"/>
      <c r="BK198" s="119"/>
      <c r="BL198" s="119"/>
      <c r="BM198" s="119">
        <v>0</v>
      </c>
      <c r="BN198" s="119"/>
      <c r="BO198" s="119"/>
      <c r="BP198" s="119"/>
      <c r="BQ198" s="119"/>
      <c r="BR198" s="120"/>
      <c r="BS198" s="120"/>
      <c r="BT198" s="120"/>
      <c r="BU198" s="120"/>
      <c r="BV198" s="120"/>
      <c r="BW198" s="120"/>
      <c r="BX198" s="120"/>
      <c r="BY198" s="120"/>
      <c r="BZ198" s="103"/>
    </row>
    <row r="199" spans="1:78" ht="38.25" customHeight="1">
      <c r="A199" s="12">
        <v>7</v>
      </c>
      <c r="B199" s="12"/>
      <c r="C199" s="13" t="s">
        <v>164</v>
      </c>
      <c r="D199" s="6"/>
      <c r="E199" s="6"/>
      <c r="F199" s="6"/>
      <c r="G199" s="6"/>
      <c r="H199" s="6"/>
      <c r="I199" s="7"/>
      <c r="J199" s="14" t="s">
        <v>136</v>
      </c>
      <c r="K199" s="14"/>
      <c r="L199" s="14"/>
      <c r="M199" s="14"/>
      <c r="N199" s="14"/>
      <c r="O199" s="116" t="s">
        <v>116</v>
      </c>
      <c r="P199" s="121"/>
      <c r="Q199" s="121"/>
      <c r="R199" s="121"/>
      <c r="S199" s="121"/>
      <c r="T199" s="121"/>
      <c r="U199" s="121"/>
      <c r="V199" s="121"/>
      <c r="W199" s="121"/>
      <c r="X199" s="122"/>
      <c r="Y199" s="119">
        <v>0</v>
      </c>
      <c r="Z199" s="119"/>
      <c r="AA199" s="119"/>
      <c r="AB199" s="119"/>
      <c r="AC199" s="119"/>
      <c r="AD199" s="119">
        <v>1</v>
      </c>
      <c r="AE199" s="119"/>
      <c r="AF199" s="119"/>
      <c r="AG199" s="119"/>
      <c r="AH199" s="119"/>
      <c r="AI199" s="119">
        <v>1</v>
      </c>
      <c r="AJ199" s="119"/>
      <c r="AK199" s="119"/>
      <c r="AL199" s="119"/>
      <c r="AM199" s="119"/>
      <c r="AN199" s="119">
        <v>0</v>
      </c>
      <c r="AO199" s="119"/>
      <c r="AP199" s="119"/>
      <c r="AQ199" s="119"/>
      <c r="AR199" s="119"/>
      <c r="AS199" s="119">
        <v>1</v>
      </c>
      <c r="AT199" s="119"/>
      <c r="AU199" s="119"/>
      <c r="AV199" s="119"/>
      <c r="AW199" s="119"/>
      <c r="AX199" s="119">
        <v>1</v>
      </c>
      <c r="AY199" s="119"/>
      <c r="AZ199" s="119"/>
      <c r="BA199" s="119"/>
      <c r="BB199" s="119"/>
      <c r="BC199" s="119">
        <f>AN199-Y199</f>
        <v>0</v>
      </c>
      <c r="BD199" s="119"/>
      <c r="BE199" s="119"/>
      <c r="BF199" s="119"/>
      <c r="BG199" s="119"/>
      <c r="BH199" s="119">
        <f>AS199-AD199</f>
        <v>0</v>
      </c>
      <c r="BI199" s="119"/>
      <c r="BJ199" s="119"/>
      <c r="BK199" s="119"/>
      <c r="BL199" s="119"/>
      <c r="BM199" s="119">
        <v>0</v>
      </c>
      <c r="BN199" s="119"/>
      <c r="BO199" s="119"/>
      <c r="BP199" s="119"/>
      <c r="BQ199" s="119"/>
      <c r="BR199" s="120"/>
      <c r="BS199" s="120"/>
      <c r="BT199" s="120"/>
      <c r="BU199" s="120"/>
      <c r="BV199" s="120"/>
      <c r="BW199" s="120"/>
      <c r="BX199" s="120"/>
      <c r="BY199" s="120"/>
      <c r="BZ199" s="103"/>
    </row>
    <row r="200" spans="1:78" s="76" customFormat="1" ht="15.75">
      <c r="A200" s="95">
        <v>0</v>
      </c>
      <c r="B200" s="95"/>
      <c r="C200" s="123" t="s">
        <v>165</v>
      </c>
      <c r="D200" s="124"/>
      <c r="E200" s="124"/>
      <c r="F200" s="124"/>
      <c r="G200" s="124"/>
      <c r="H200" s="124"/>
      <c r="I200" s="125"/>
      <c r="J200" s="113" t="s">
        <v>96</v>
      </c>
      <c r="K200" s="113"/>
      <c r="L200" s="113"/>
      <c r="M200" s="113"/>
      <c r="N200" s="113"/>
      <c r="O200" s="126" t="s">
        <v>96</v>
      </c>
      <c r="P200" s="72"/>
      <c r="Q200" s="72"/>
      <c r="R200" s="72"/>
      <c r="S200" s="72"/>
      <c r="T200" s="72"/>
      <c r="U200" s="72"/>
      <c r="V200" s="72"/>
      <c r="W200" s="72"/>
      <c r="X200" s="73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110"/>
      <c r="BS200" s="110"/>
      <c r="BT200" s="110"/>
      <c r="BU200" s="110"/>
      <c r="BV200" s="110"/>
      <c r="BW200" s="110"/>
      <c r="BX200" s="110"/>
      <c r="BY200" s="110"/>
      <c r="BZ200" s="111"/>
    </row>
    <row r="201" spans="1:78" ht="51" customHeight="1">
      <c r="A201" s="12">
        <v>7</v>
      </c>
      <c r="B201" s="12"/>
      <c r="C201" s="13" t="s">
        <v>188</v>
      </c>
      <c r="D201" s="6"/>
      <c r="E201" s="6"/>
      <c r="F201" s="6"/>
      <c r="G201" s="6"/>
      <c r="H201" s="6"/>
      <c r="I201" s="7"/>
      <c r="J201" s="14" t="s">
        <v>98</v>
      </c>
      <c r="K201" s="14"/>
      <c r="L201" s="14"/>
      <c r="M201" s="14"/>
      <c r="N201" s="14"/>
      <c r="O201" s="116" t="s">
        <v>116</v>
      </c>
      <c r="P201" s="121"/>
      <c r="Q201" s="121"/>
      <c r="R201" s="121"/>
      <c r="S201" s="121"/>
      <c r="T201" s="121"/>
      <c r="U201" s="121"/>
      <c r="V201" s="121"/>
      <c r="W201" s="121"/>
      <c r="X201" s="122"/>
      <c r="Y201" s="119">
        <v>0</v>
      </c>
      <c r="Z201" s="119"/>
      <c r="AA201" s="119"/>
      <c r="AB201" s="119"/>
      <c r="AC201" s="119"/>
      <c r="AD201" s="119">
        <f>AD191</f>
        <v>1476779.25</v>
      </c>
      <c r="AE201" s="119"/>
      <c r="AF201" s="119"/>
      <c r="AG201" s="119"/>
      <c r="AH201" s="119"/>
      <c r="AI201" s="119">
        <f t="shared" ref="AI201" si="11">AI191</f>
        <v>1476779.25</v>
      </c>
      <c r="AJ201" s="119"/>
      <c r="AK201" s="119"/>
      <c r="AL201" s="119"/>
      <c r="AM201" s="119"/>
      <c r="AN201" s="119">
        <f t="shared" ref="AN201" si="12">AN191</f>
        <v>0</v>
      </c>
      <c r="AO201" s="119"/>
      <c r="AP201" s="119"/>
      <c r="AQ201" s="119"/>
      <c r="AR201" s="119"/>
      <c r="AS201" s="119">
        <f t="shared" ref="AS201" si="13">AS191</f>
        <v>1476779.25</v>
      </c>
      <c r="AT201" s="119"/>
      <c r="AU201" s="119"/>
      <c r="AV201" s="119"/>
      <c r="AW201" s="119"/>
      <c r="AX201" s="119">
        <f t="shared" ref="AX201" si="14">AX191</f>
        <v>1476779.25</v>
      </c>
      <c r="AY201" s="119"/>
      <c r="AZ201" s="119"/>
      <c r="BA201" s="119"/>
      <c r="BB201" s="119"/>
      <c r="BC201" s="119">
        <f t="shared" ref="BC201" si="15">BC191</f>
        <v>0</v>
      </c>
      <c r="BD201" s="119"/>
      <c r="BE201" s="119"/>
      <c r="BF201" s="119"/>
      <c r="BG201" s="119"/>
      <c r="BH201" s="119">
        <f t="shared" ref="BH201" si="16">BH191</f>
        <v>0</v>
      </c>
      <c r="BI201" s="119"/>
      <c r="BJ201" s="119"/>
      <c r="BK201" s="119"/>
      <c r="BL201" s="119"/>
      <c r="BM201" s="119">
        <f t="shared" ref="BM201" si="17">BM191</f>
        <v>0</v>
      </c>
      <c r="BN201" s="119"/>
      <c r="BO201" s="119"/>
      <c r="BP201" s="119"/>
      <c r="BQ201" s="119"/>
      <c r="BR201" s="120"/>
      <c r="BS201" s="120"/>
      <c r="BT201" s="120"/>
      <c r="BU201" s="120"/>
      <c r="BV201" s="120"/>
      <c r="BW201" s="120"/>
      <c r="BX201" s="120"/>
      <c r="BY201" s="120"/>
      <c r="BZ201" s="103"/>
    </row>
    <row r="202" spans="1:78" ht="89.25" customHeight="1">
      <c r="A202" s="12">
        <v>7</v>
      </c>
      <c r="B202" s="12"/>
      <c r="C202" s="13" t="s">
        <v>189</v>
      </c>
      <c r="D202" s="6"/>
      <c r="E202" s="6"/>
      <c r="F202" s="6"/>
      <c r="G202" s="6"/>
      <c r="H202" s="6"/>
      <c r="I202" s="7"/>
      <c r="J202" s="14" t="s">
        <v>98</v>
      </c>
      <c r="K202" s="14"/>
      <c r="L202" s="14"/>
      <c r="M202" s="14"/>
      <c r="N202" s="14"/>
      <c r="O202" s="116" t="s">
        <v>116</v>
      </c>
      <c r="P202" s="121"/>
      <c r="Q202" s="121"/>
      <c r="R202" s="121"/>
      <c r="S202" s="121"/>
      <c r="T202" s="121"/>
      <c r="U202" s="121"/>
      <c r="V202" s="121"/>
      <c r="W202" s="121"/>
      <c r="X202" s="122"/>
      <c r="Y202" s="119">
        <v>0</v>
      </c>
      <c r="Z202" s="119"/>
      <c r="AA202" s="119"/>
      <c r="AB202" s="119"/>
      <c r="AC202" s="119"/>
      <c r="AD202" s="119">
        <v>74910</v>
      </c>
      <c r="AE202" s="119"/>
      <c r="AF202" s="119"/>
      <c r="AG202" s="119"/>
      <c r="AH202" s="119"/>
      <c r="AI202" s="119">
        <v>74910</v>
      </c>
      <c r="AJ202" s="119"/>
      <c r="AK202" s="119"/>
      <c r="AL202" s="119"/>
      <c r="AM202" s="119"/>
      <c r="AN202" s="119">
        <v>0</v>
      </c>
      <c r="AO202" s="119"/>
      <c r="AP202" s="119"/>
      <c r="AQ202" s="119"/>
      <c r="AR202" s="119"/>
      <c r="AS202" s="119">
        <v>74910</v>
      </c>
      <c r="AT202" s="119"/>
      <c r="AU202" s="119"/>
      <c r="AV202" s="119"/>
      <c r="AW202" s="119"/>
      <c r="AX202" s="119">
        <v>74910</v>
      </c>
      <c r="AY202" s="119"/>
      <c r="AZ202" s="119"/>
      <c r="BA202" s="119"/>
      <c r="BB202" s="119"/>
      <c r="BC202" s="119">
        <f>AN202-Y202</f>
        <v>0</v>
      </c>
      <c r="BD202" s="119"/>
      <c r="BE202" s="119"/>
      <c r="BF202" s="119"/>
      <c r="BG202" s="119"/>
      <c r="BH202" s="119">
        <f>AS202-AD202</f>
        <v>0</v>
      </c>
      <c r="BI202" s="119"/>
      <c r="BJ202" s="119"/>
      <c r="BK202" s="119"/>
      <c r="BL202" s="119"/>
      <c r="BM202" s="119">
        <v>0</v>
      </c>
      <c r="BN202" s="119"/>
      <c r="BO202" s="119"/>
      <c r="BP202" s="119"/>
      <c r="BQ202" s="119"/>
      <c r="BR202" s="120"/>
      <c r="BS202" s="120"/>
      <c r="BT202" s="120"/>
      <c r="BU202" s="120"/>
      <c r="BV202" s="120"/>
      <c r="BW202" s="120"/>
      <c r="BX202" s="120"/>
      <c r="BY202" s="120"/>
      <c r="BZ202" s="103"/>
    </row>
    <row r="203" spans="1:78" ht="38.25" customHeight="1">
      <c r="A203" s="12">
        <v>7</v>
      </c>
      <c r="B203" s="12"/>
      <c r="C203" s="13" t="s">
        <v>190</v>
      </c>
      <c r="D203" s="6"/>
      <c r="E203" s="6"/>
      <c r="F203" s="6"/>
      <c r="G203" s="6"/>
      <c r="H203" s="6"/>
      <c r="I203" s="7"/>
      <c r="J203" s="14" t="s">
        <v>98</v>
      </c>
      <c r="K203" s="14"/>
      <c r="L203" s="14"/>
      <c r="M203" s="14"/>
      <c r="N203" s="14"/>
      <c r="O203" s="116" t="s">
        <v>116</v>
      </c>
      <c r="P203" s="121"/>
      <c r="Q203" s="121"/>
      <c r="R203" s="121"/>
      <c r="S203" s="121"/>
      <c r="T203" s="121"/>
      <c r="U203" s="121"/>
      <c r="V203" s="121"/>
      <c r="W203" s="121"/>
      <c r="X203" s="122"/>
      <c r="Y203" s="119">
        <v>0</v>
      </c>
      <c r="Z203" s="119"/>
      <c r="AA203" s="119"/>
      <c r="AB203" s="119"/>
      <c r="AC203" s="119"/>
      <c r="AD203" s="119">
        <v>81900</v>
      </c>
      <c r="AE203" s="119"/>
      <c r="AF203" s="119"/>
      <c r="AG203" s="119"/>
      <c r="AH203" s="119"/>
      <c r="AI203" s="119">
        <v>81900</v>
      </c>
      <c r="AJ203" s="119"/>
      <c r="AK203" s="119"/>
      <c r="AL203" s="119"/>
      <c r="AM203" s="119"/>
      <c r="AN203" s="119">
        <v>0</v>
      </c>
      <c r="AO203" s="119"/>
      <c r="AP203" s="119"/>
      <c r="AQ203" s="119"/>
      <c r="AR203" s="119"/>
      <c r="AS203" s="119">
        <v>81900</v>
      </c>
      <c r="AT203" s="119"/>
      <c r="AU203" s="119"/>
      <c r="AV203" s="119"/>
      <c r="AW203" s="119"/>
      <c r="AX203" s="119">
        <v>81900</v>
      </c>
      <c r="AY203" s="119"/>
      <c r="AZ203" s="119"/>
      <c r="BA203" s="119"/>
      <c r="BB203" s="119"/>
      <c r="BC203" s="119">
        <f>AN203-Y203</f>
        <v>0</v>
      </c>
      <c r="BD203" s="119"/>
      <c r="BE203" s="119"/>
      <c r="BF203" s="119"/>
      <c r="BG203" s="119"/>
      <c r="BH203" s="119">
        <f>AS203-AD203</f>
        <v>0</v>
      </c>
      <c r="BI203" s="119"/>
      <c r="BJ203" s="119"/>
      <c r="BK203" s="119"/>
      <c r="BL203" s="119"/>
      <c r="BM203" s="119">
        <v>0</v>
      </c>
      <c r="BN203" s="119"/>
      <c r="BO203" s="119"/>
      <c r="BP203" s="119"/>
      <c r="BQ203" s="119"/>
      <c r="BR203" s="120"/>
      <c r="BS203" s="120"/>
      <c r="BT203" s="120"/>
      <c r="BU203" s="120"/>
      <c r="BV203" s="120"/>
      <c r="BW203" s="120"/>
      <c r="BX203" s="120"/>
      <c r="BY203" s="120"/>
      <c r="BZ203" s="103"/>
    </row>
    <row r="204" spans="1:78" ht="39" customHeight="1">
      <c r="A204" s="12">
        <v>7</v>
      </c>
      <c r="B204" s="12"/>
      <c r="C204" s="13" t="s">
        <v>191</v>
      </c>
      <c r="D204" s="6"/>
      <c r="E204" s="6"/>
      <c r="F204" s="6"/>
      <c r="G204" s="6"/>
      <c r="H204" s="6"/>
      <c r="I204" s="7"/>
      <c r="J204" s="14" t="s">
        <v>98</v>
      </c>
      <c r="K204" s="14"/>
      <c r="L204" s="14"/>
      <c r="M204" s="14"/>
      <c r="N204" s="14"/>
      <c r="O204" s="116" t="s">
        <v>116</v>
      </c>
      <c r="P204" s="121"/>
      <c r="Q204" s="121"/>
      <c r="R204" s="121"/>
      <c r="S204" s="121"/>
      <c r="T204" s="121"/>
      <c r="U204" s="121"/>
      <c r="V204" s="121"/>
      <c r="W204" s="121"/>
      <c r="X204" s="122"/>
      <c r="Y204" s="119">
        <v>0</v>
      </c>
      <c r="Z204" s="119"/>
      <c r="AA204" s="119"/>
      <c r="AB204" s="119"/>
      <c r="AC204" s="119"/>
      <c r="AD204" s="119">
        <v>266410.75</v>
      </c>
      <c r="AE204" s="119"/>
      <c r="AF204" s="119"/>
      <c r="AG204" s="119"/>
      <c r="AH204" s="119"/>
      <c r="AI204" s="119">
        <v>266410.75</v>
      </c>
      <c r="AJ204" s="119"/>
      <c r="AK204" s="119"/>
      <c r="AL204" s="119"/>
      <c r="AM204" s="119"/>
      <c r="AN204" s="119">
        <v>0</v>
      </c>
      <c r="AO204" s="119"/>
      <c r="AP204" s="119"/>
      <c r="AQ204" s="119"/>
      <c r="AR204" s="119"/>
      <c r="AS204" s="119">
        <v>266000</v>
      </c>
      <c r="AT204" s="119"/>
      <c r="AU204" s="119"/>
      <c r="AV204" s="119"/>
      <c r="AW204" s="119"/>
      <c r="AX204" s="119">
        <v>266000</v>
      </c>
      <c r="AY204" s="119"/>
      <c r="AZ204" s="119"/>
      <c r="BA204" s="119"/>
      <c r="BB204" s="119"/>
      <c r="BC204" s="119">
        <f>AN204-Y204</f>
        <v>0</v>
      </c>
      <c r="BD204" s="119"/>
      <c r="BE204" s="119"/>
      <c r="BF204" s="119"/>
      <c r="BG204" s="119"/>
      <c r="BH204" s="119">
        <f>AS204-AD204</f>
        <v>-410.75</v>
      </c>
      <c r="BI204" s="119"/>
      <c r="BJ204" s="119"/>
      <c r="BK204" s="119"/>
      <c r="BL204" s="119"/>
      <c r="BM204" s="119">
        <v>-410.75</v>
      </c>
      <c r="BN204" s="119"/>
      <c r="BO204" s="119"/>
      <c r="BP204" s="119"/>
      <c r="BQ204" s="119"/>
      <c r="BR204" s="120"/>
      <c r="BS204" s="120"/>
      <c r="BT204" s="120"/>
      <c r="BU204" s="120"/>
      <c r="BV204" s="120"/>
      <c r="BW204" s="120"/>
      <c r="BX204" s="120"/>
      <c r="BY204" s="120"/>
      <c r="BZ204" s="103"/>
    </row>
    <row r="205" spans="1:78" s="76" customFormat="1" ht="15.75">
      <c r="A205" s="95">
        <v>0</v>
      </c>
      <c r="B205" s="95"/>
      <c r="C205" s="123" t="s">
        <v>245</v>
      </c>
      <c r="D205" s="124"/>
      <c r="E205" s="124"/>
      <c r="F205" s="124"/>
      <c r="G205" s="124"/>
      <c r="H205" s="124"/>
      <c r="I205" s="125"/>
      <c r="J205" s="113" t="s">
        <v>96</v>
      </c>
      <c r="K205" s="113"/>
      <c r="L205" s="113"/>
      <c r="M205" s="113"/>
      <c r="N205" s="113"/>
      <c r="O205" s="126" t="s">
        <v>96</v>
      </c>
      <c r="P205" s="72"/>
      <c r="Q205" s="72"/>
      <c r="R205" s="72"/>
      <c r="S205" s="72"/>
      <c r="T205" s="72"/>
      <c r="U205" s="72"/>
      <c r="V205" s="72"/>
      <c r="W205" s="72"/>
      <c r="X205" s="73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127"/>
      <c r="AT205" s="128"/>
      <c r="AU205" s="128"/>
      <c r="AV205" s="128"/>
      <c r="AW205" s="129"/>
      <c r="AX205" s="127"/>
      <c r="AY205" s="128"/>
      <c r="AZ205" s="128"/>
      <c r="BA205" s="128"/>
      <c r="BB205" s="129"/>
      <c r="BC205" s="127"/>
      <c r="BD205" s="128"/>
      <c r="BE205" s="128"/>
      <c r="BF205" s="128"/>
      <c r="BG205" s="129"/>
      <c r="BH205" s="127"/>
      <c r="BI205" s="128"/>
      <c r="BJ205" s="128"/>
      <c r="BK205" s="128"/>
      <c r="BL205" s="129"/>
      <c r="BM205" s="127"/>
      <c r="BN205" s="128"/>
      <c r="BO205" s="128"/>
      <c r="BP205" s="128"/>
      <c r="BQ205" s="129"/>
      <c r="BR205" s="110"/>
      <c r="BS205" s="110"/>
      <c r="BT205" s="110"/>
      <c r="BU205" s="110"/>
      <c r="BV205" s="110"/>
      <c r="BW205" s="110"/>
      <c r="BX205" s="110"/>
      <c r="BY205" s="110"/>
      <c r="BZ205" s="111"/>
    </row>
    <row r="206" spans="1:78" ht="63.75" customHeight="1">
      <c r="A206" s="12">
        <v>7</v>
      </c>
      <c r="B206" s="12"/>
      <c r="C206" s="13" t="s">
        <v>200</v>
      </c>
      <c r="D206" s="6"/>
      <c r="E206" s="6"/>
      <c r="F206" s="6"/>
      <c r="G206" s="6"/>
      <c r="H206" s="6"/>
      <c r="I206" s="7"/>
      <c r="J206" s="14" t="s">
        <v>194</v>
      </c>
      <c r="K206" s="14"/>
      <c r="L206" s="14"/>
      <c r="M206" s="14"/>
      <c r="N206" s="14"/>
      <c r="O206" s="116" t="s">
        <v>157</v>
      </c>
      <c r="P206" s="121"/>
      <c r="Q206" s="121"/>
      <c r="R206" s="121"/>
      <c r="S206" s="121"/>
      <c r="T206" s="121"/>
      <c r="U206" s="121"/>
      <c r="V206" s="121"/>
      <c r="W206" s="121"/>
      <c r="X206" s="122"/>
      <c r="Y206" s="119">
        <v>0</v>
      </c>
      <c r="Z206" s="119"/>
      <c r="AA206" s="119"/>
      <c r="AB206" s="119"/>
      <c r="AC206" s="119"/>
      <c r="AD206" s="119">
        <v>480</v>
      </c>
      <c r="AE206" s="119"/>
      <c r="AF206" s="119"/>
      <c r="AG206" s="119"/>
      <c r="AH206" s="119"/>
      <c r="AI206" s="119">
        <v>480</v>
      </c>
      <c r="AJ206" s="119"/>
      <c r="AK206" s="119"/>
      <c r="AL206" s="119"/>
      <c r="AM206" s="119"/>
      <c r="AN206" s="119">
        <v>0</v>
      </c>
      <c r="AO206" s="119"/>
      <c r="AP206" s="119"/>
      <c r="AQ206" s="119"/>
      <c r="AR206" s="119"/>
      <c r="AS206" s="119">
        <v>480</v>
      </c>
      <c r="AT206" s="119"/>
      <c r="AU206" s="119"/>
      <c r="AV206" s="119"/>
      <c r="AW206" s="119"/>
      <c r="AX206" s="119">
        <v>480</v>
      </c>
      <c r="AY206" s="119"/>
      <c r="AZ206" s="119"/>
      <c r="BA206" s="119"/>
      <c r="BB206" s="119"/>
      <c r="BC206" s="119">
        <f>AN206-Y206</f>
        <v>0</v>
      </c>
      <c r="BD206" s="119"/>
      <c r="BE206" s="119"/>
      <c r="BF206" s="119"/>
      <c r="BG206" s="119"/>
      <c r="BH206" s="119">
        <f>AS206-AD206</f>
        <v>0</v>
      </c>
      <c r="BI206" s="119"/>
      <c r="BJ206" s="119"/>
      <c r="BK206" s="119"/>
      <c r="BL206" s="119"/>
      <c r="BM206" s="119">
        <v>0</v>
      </c>
      <c r="BN206" s="119"/>
      <c r="BO206" s="119"/>
      <c r="BP206" s="119"/>
      <c r="BQ206" s="119"/>
      <c r="BR206" s="120"/>
      <c r="BS206" s="120"/>
      <c r="BT206" s="120"/>
      <c r="BU206" s="120"/>
      <c r="BV206" s="120"/>
      <c r="BW206" s="120"/>
      <c r="BX206" s="120"/>
      <c r="BY206" s="120"/>
      <c r="BZ206" s="103"/>
    </row>
    <row r="207" spans="1:78" ht="15.75">
      <c r="A207" s="130"/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20"/>
      <c r="BS207" s="120"/>
      <c r="BT207" s="120"/>
      <c r="BU207" s="120"/>
      <c r="BV207" s="120"/>
      <c r="BW207" s="120"/>
      <c r="BX207" s="120"/>
      <c r="BY207" s="120"/>
      <c r="BZ207" s="103"/>
    </row>
    <row r="208" spans="1:78" ht="15.75" customHeight="1">
      <c r="A208" s="45" t="s">
        <v>63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</row>
    <row r="209" spans="1:79" ht="9" customHeight="1">
      <c r="A209" s="130"/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20"/>
      <c r="BS209" s="120"/>
      <c r="BT209" s="120"/>
      <c r="BU209" s="120"/>
      <c r="BV209" s="120"/>
      <c r="BW209" s="120"/>
      <c r="BX209" s="120"/>
      <c r="BY209" s="120"/>
      <c r="BZ209" s="103"/>
    </row>
    <row r="210" spans="1:79" ht="45" customHeight="1">
      <c r="A210" s="84" t="s">
        <v>3</v>
      </c>
      <c r="B210" s="85"/>
      <c r="C210" s="84" t="s">
        <v>6</v>
      </c>
      <c r="D210" s="100"/>
      <c r="E210" s="100"/>
      <c r="F210" s="100"/>
      <c r="G210" s="100"/>
      <c r="H210" s="100"/>
      <c r="I210" s="85"/>
      <c r="J210" s="84" t="s">
        <v>5</v>
      </c>
      <c r="K210" s="100"/>
      <c r="L210" s="100"/>
      <c r="M210" s="100"/>
      <c r="N210" s="85"/>
      <c r="O210" s="59" t="s">
        <v>64</v>
      </c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5"/>
      <c r="BR210" s="102"/>
      <c r="BS210" s="102"/>
      <c r="BT210" s="102"/>
      <c r="BU210" s="102"/>
      <c r="BV210" s="102"/>
      <c r="BW210" s="102"/>
      <c r="BX210" s="102"/>
      <c r="BY210" s="102"/>
      <c r="BZ210" s="103"/>
    </row>
    <row r="211" spans="1:79" s="3" customFormat="1" ht="15.95" customHeight="1">
      <c r="A211" s="136">
        <v>1</v>
      </c>
      <c r="B211" s="136"/>
      <c r="C211" s="136">
        <v>2</v>
      </c>
      <c r="D211" s="136"/>
      <c r="E211" s="136"/>
      <c r="F211" s="136"/>
      <c r="G211" s="136"/>
      <c r="H211" s="136"/>
      <c r="I211" s="136"/>
      <c r="J211" s="136">
        <v>3</v>
      </c>
      <c r="K211" s="136"/>
      <c r="L211" s="136"/>
      <c r="M211" s="136"/>
      <c r="N211" s="136"/>
      <c r="O211" s="137">
        <v>4</v>
      </c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9"/>
      <c r="BR211" s="1"/>
      <c r="BS211" s="1"/>
      <c r="BT211" s="1"/>
      <c r="BU211" s="1"/>
      <c r="BV211" s="1"/>
      <c r="BW211" s="1"/>
      <c r="BX211" s="1"/>
      <c r="BY211" s="1"/>
      <c r="BZ211" s="2"/>
    </row>
    <row r="212" spans="1:79" s="3" customFormat="1" ht="12.75" hidden="1" customHeight="1">
      <c r="A212" s="4" t="s">
        <v>36</v>
      </c>
      <c r="B212" s="4"/>
      <c r="C212" s="140" t="s">
        <v>14</v>
      </c>
      <c r="D212" s="141"/>
      <c r="E212" s="141"/>
      <c r="F212" s="141"/>
      <c r="G212" s="141"/>
      <c r="H212" s="141"/>
      <c r="I212" s="142"/>
      <c r="J212" s="4" t="s">
        <v>15</v>
      </c>
      <c r="K212" s="4"/>
      <c r="L212" s="4"/>
      <c r="M212" s="4"/>
      <c r="N212" s="4"/>
      <c r="O212" s="15" t="s">
        <v>72</v>
      </c>
      <c r="P212" s="16"/>
      <c r="Q212" s="16"/>
      <c r="R212" s="16"/>
      <c r="S212" s="16"/>
      <c r="T212" s="16"/>
      <c r="U212" s="16"/>
      <c r="V212" s="16"/>
      <c r="W212" s="16"/>
      <c r="X212" s="16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4"/>
      <c r="BR212" s="145"/>
      <c r="BS212" s="145"/>
      <c r="BT212" s="2"/>
      <c r="BU212" s="2"/>
      <c r="BV212" s="2"/>
      <c r="BW212" s="2"/>
      <c r="BX212" s="2"/>
      <c r="BY212" s="2"/>
      <c r="BZ212" s="2"/>
      <c r="CA212" s="3" t="s">
        <v>71</v>
      </c>
    </row>
    <row r="213" spans="1:79" s="157" customFormat="1" ht="30" customHeight="1">
      <c r="A213" s="146">
        <v>0</v>
      </c>
      <c r="B213" s="147"/>
      <c r="C213" s="148" t="s">
        <v>229</v>
      </c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50"/>
      <c r="O213" s="151"/>
      <c r="P213" s="152"/>
      <c r="Q213" s="152"/>
      <c r="R213" s="152"/>
      <c r="S213" s="152"/>
      <c r="T213" s="152"/>
      <c r="U213" s="152"/>
      <c r="V213" s="152"/>
      <c r="W213" s="152"/>
      <c r="X213" s="152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4"/>
      <c r="BR213" s="155"/>
      <c r="BS213" s="155"/>
      <c r="BT213" s="155"/>
      <c r="BU213" s="155"/>
      <c r="BV213" s="155"/>
      <c r="BW213" s="155"/>
      <c r="BX213" s="155"/>
      <c r="BY213" s="155"/>
      <c r="BZ213" s="156"/>
    </row>
    <row r="214" spans="1:79" s="157" customFormat="1" ht="15.75">
      <c r="A214" s="65">
        <v>0</v>
      </c>
      <c r="B214" s="65"/>
      <c r="C214" s="65" t="s">
        <v>95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151"/>
      <c r="P214" s="152"/>
      <c r="Q214" s="152"/>
      <c r="R214" s="152"/>
      <c r="S214" s="152"/>
      <c r="T214" s="152"/>
      <c r="U214" s="152"/>
      <c r="V214" s="152"/>
      <c r="W214" s="152"/>
      <c r="X214" s="152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4"/>
      <c r="BR214" s="155"/>
      <c r="BS214" s="155"/>
      <c r="BT214" s="155"/>
      <c r="BU214" s="155"/>
      <c r="BV214" s="155"/>
      <c r="BW214" s="155"/>
      <c r="BX214" s="155"/>
      <c r="BY214" s="155"/>
      <c r="BZ214" s="156"/>
      <c r="CA214" s="157" t="s">
        <v>66</v>
      </c>
    </row>
    <row r="215" spans="1:79" s="157" customFormat="1" ht="15.75" hidden="1">
      <c r="A215" s="65">
        <v>0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151"/>
      <c r="P215" s="152"/>
      <c r="Q215" s="152"/>
      <c r="R215" s="152"/>
      <c r="S215" s="152"/>
      <c r="T215" s="152"/>
      <c r="U215" s="152"/>
      <c r="V215" s="152"/>
      <c r="W215" s="152"/>
      <c r="X215" s="152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4"/>
      <c r="BR215" s="155"/>
      <c r="BS215" s="155"/>
      <c r="BT215" s="155"/>
      <c r="BU215" s="155"/>
      <c r="BV215" s="155"/>
      <c r="BW215" s="155"/>
      <c r="BX215" s="155"/>
      <c r="BY215" s="155"/>
      <c r="BZ215" s="156"/>
    </row>
    <row r="216" spans="1:79" s="3" customFormat="1" ht="67.5" customHeight="1">
      <c r="A216" s="4">
        <v>1</v>
      </c>
      <c r="B216" s="4"/>
      <c r="C216" s="5" t="s">
        <v>97</v>
      </c>
      <c r="D216" s="158"/>
      <c r="E216" s="158"/>
      <c r="F216" s="158"/>
      <c r="G216" s="158"/>
      <c r="H216" s="158"/>
      <c r="I216" s="159"/>
      <c r="J216" s="4" t="s">
        <v>98</v>
      </c>
      <c r="K216" s="4"/>
      <c r="L216" s="4"/>
      <c r="M216" s="4"/>
      <c r="N216" s="4"/>
      <c r="O216" s="8" t="s">
        <v>201</v>
      </c>
      <c r="P216" s="9"/>
      <c r="Q216" s="9"/>
      <c r="R216" s="9"/>
      <c r="S216" s="9"/>
      <c r="T216" s="9"/>
      <c r="U216" s="9"/>
      <c r="V216" s="9"/>
      <c r="W216" s="9"/>
      <c r="X216" s="9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1"/>
      <c r="BR216" s="1"/>
      <c r="BS216" s="1"/>
      <c r="BT216" s="1"/>
      <c r="BU216" s="1"/>
      <c r="BV216" s="1"/>
      <c r="BW216" s="1"/>
      <c r="BX216" s="1"/>
      <c r="BY216" s="1"/>
      <c r="BZ216" s="2"/>
    </row>
    <row r="217" spans="1:79" s="3" customFormat="1" ht="42" customHeight="1">
      <c r="A217" s="4">
        <v>1</v>
      </c>
      <c r="B217" s="4"/>
      <c r="C217" s="5" t="s">
        <v>100</v>
      </c>
      <c r="D217" s="6"/>
      <c r="E217" s="6"/>
      <c r="F217" s="6"/>
      <c r="G217" s="6"/>
      <c r="H217" s="6"/>
      <c r="I217" s="7"/>
      <c r="J217" s="4" t="s">
        <v>98</v>
      </c>
      <c r="K217" s="4"/>
      <c r="L217" s="4"/>
      <c r="M217" s="4"/>
      <c r="N217" s="4"/>
      <c r="O217" s="8" t="s">
        <v>201</v>
      </c>
      <c r="P217" s="9"/>
      <c r="Q217" s="9"/>
      <c r="R217" s="9"/>
      <c r="S217" s="9"/>
      <c r="T217" s="9"/>
      <c r="U217" s="9"/>
      <c r="V217" s="9"/>
      <c r="W217" s="9"/>
      <c r="X217" s="9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1"/>
      <c r="BR217" s="1"/>
      <c r="BS217" s="1"/>
      <c r="BT217" s="1"/>
      <c r="BU217" s="1"/>
      <c r="BV217" s="1"/>
      <c r="BW217" s="1"/>
      <c r="BX217" s="1"/>
      <c r="BY217" s="1"/>
      <c r="BZ217" s="2"/>
    </row>
    <row r="218" spans="1:79" s="157" customFormat="1" ht="15.75">
      <c r="A218" s="65">
        <v>0</v>
      </c>
      <c r="B218" s="65"/>
      <c r="C218" s="160" t="s">
        <v>165</v>
      </c>
      <c r="D218" s="124"/>
      <c r="E218" s="124"/>
      <c r="F218" s="124"/>
      <c r="G218" s="124"/>
      <c r="H218" s="124"/>
      <c r="I218" s="125"/>
      <c r="J218" s="65"/>
      <c r="K218" s="65"/>
      <c r="L218" s="65"/>
      <c r="M218" s="65"/>
      <c r="N218" s="65"/>
      <c r="O218" s="151"/>
      <c r="P218" s="152"/>
      <c r="Q218" s="152"/>
      <c r="R218" s="152"/>
      <c r="S218" s="152"/>
      <c r="T218" s="152"/>
      <c r="U218" s="152"/>
      <c r="V218" s="152"/>
      <c r="W218" s="152"/>
      <c r="X218" s="152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4"/>
      <c r="BR218" s="155"/>
      <c r="BS218" s="155"/>
      <c r="BT218" s="155"/>
      <c r="BU218" s="155"/>
      <c r="BV218" s="155"/>
      <c r="BW218" s="155"/>
      <c r="BX218" s="155"/>
      <c r="BY218" s="155"/>
      <c r="BZ218" s="156"/>
    </row>
    <row r="219" spans="1:79" s="157" customFormat="1" ht="15.75" hidden="1">
      <c r="A219" s="65">
        <v>0</v>
      </c>
      <c r="B219" s="65"/>
      <c r="C219" s="160"/>
      <c r="D219" s="124"/>
      <c r="E219" s="124"/>
      <c r="F219" s="124"/>
      <c r="G219" s="124"/>
      <c r="H219" s="124"/>
      <c r="I219" s="125"/>
      <c r="J219" s="65"/>
      <c r="K219" s="65"/>
      <c r="L219" s="65"/>
      <c r="M219" s="65"/>
      <c r="N219" s="65"/>
      <c r="O219" s="151"/>
      <c r="P219" s="152"/>
      <c r="Q219" s="152"/>
      <c r="R219" s="152"/>
      <c r="S219" s="152"/>
      <c r="T219" s="152"/>
      <c r="U219" s="152"/>
      <c r="V219" s="152"/>
      <c r="W219" s="152"/>
      <c r="X219" s="152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4"/>
      <c r="BR219" s="155"/>
      <c r="BS219" s="155"/>
      <c r="BT219" s="155"/>
      <c r="BU219" s="155"/>
      <c r="BV219" s="155"/>
      <c r="BW219" s="155"/>
      <c r="BX219" s="155"/>
      <c r="BY219" s="155"/>
      <c r="BZ219" s="156"/>
    </row>
    <row r="220" spans="1:79" s="3" customFormat="1" ht="51" customHeight="1">
      <c r="A220" s="4">
        <v>1</v>
      </c>
      <c r="B220" s="4"/>
      <c r="C220" s="5" t="s">
        <v>166</v>
      </c>
      <c r="D220" s="6"/>
      <c r="E220" s="6"/>
      <c r="F220" s="6"/>
      <c r="G220" s="6"/>
      <c r="H220" s="6"/>
      <c r="I220" s="7"/>
      <c r="J220" s="4" t="s">
        <v>98</v>
      </c>
      <c r="K220" s="4"/>
      <c r="L220" s="4"/>
      <c r="M220" s="4"/>
      <c r="N220" s="4"/>
      <c r="O220" s="8" t="s">
        <v>201</v>
      </c>
      <c r="P220" s="9"/>
      <c r="Q220" s="9"/>
      <c r="R220" s="9"/>
      <c r="S220" s="9"/>
      <c r="T220" s="9"/>
      <c r="U220" s="9"/>
      <c r="V220" s="9"/>
      <c r="W220" s="9"/>
      <c r="X220" s="9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1"/>
      <c r="BR220" s="1"/>
      <c r="BS220" s="1"/>
      <c r="BT220" s="1"/>
      <c r="BU220" s="1"/>
      <c r="BV220" s="1"/>
      <c r="BW220" s="1"/>
      <c r="BX220" s="1"/>
      <c r="BY220" s="1"/>
      <c r="BZ220" s="2"/>
    </row>
    <row r="221" spans="1:79" s="157" customFormat="1" ht="30" customHeight="1">
      <c r="A221" s="146">
        <v>0</v>
      </c>
      <c r="B221" s="147"/>
      <c r="C221" s="148" t="s">
        <v>230</v>
      </c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50"/>
      <c r="O221" s="151"/>
      <c r="P221" s="152"/>
      <c r="Q221" s="152"/>
      <c r="R221" s="152"/>
      <c r="S221" s="152"/>
      <c r="T221" s="152"/>
      <c r="U221" s="152"/>
      <c r="V221" s="152"/>
      <c r="W221" s="152"/>
      <c r="X221" s="152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4"/>
      <c r="BR221" s="155"/>
      <c r="BS221" s="155"/>
      <c r="BT221" s="155"/>
      <c r="BU221" s="155"/>
      <c r="BV221" s="155"/>
      <c r="BW221" s="155"/>
      <c r="BX221" s="155"/>
      <c r="BY221" s="155"/>
      <c r="BZ221" s="156"/>
    </row>
    <row r="222" spans="1:79" s="157" customFormat="1" ht="15.75">
      <c r="A222" s="65">
        <v>0</v>
      </c>
      <c r="B222" s="65"/>
      <c r="C222" s="65" t="s">
        <v>95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151"/>
      <c r="P222" s="152"/>
      <c r="Q222" s="152"/>
      <c r="R222" s="152"/>
      <c r="S222" s="152"/>
      <c r="T222" s="152"/>
      <c r="U222" s="152"/>
      <c r="V222" s="152"/>
      <c r="W222" s="152"/>
      <c r="X222" s="152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4"/>
      <c r="BR222" s="155"/>
      <c r="BS222" s="155"/>
      <c r="BT222" s="155"/>
      <c r="BU222" s="155"/>
      <c r="BV222" s="155"/>
      <c r="BW222" s="155"/>
      <c r="BX222" s="155"/>
      <c r="BY222" s="155"/>
      <c r="BZ222" s="156"/>
      <c r="CA222" s="157" t="s">
        <v>66</v>
      </c>
    </row>
    <row r="223" spans="1:79" s="157" customFormat="1" ht="15.75" hidden="1">
      <c r="A223" s="161"/>
      <c r="B223" s="161"/>
      <c r="C223" s="162"/>
      <c r="D223" s="163"/>
      <c r="E223" s="163"/>
      <c r="F223" s="163"/>
      <c r="G223" s="163"/>
      <c r="H223" s="163"/>
      <c r="I223" s="164"/>
      <c r="J223" s="161"/>
      <c r="K223" s="161"/>
      <c r="L223" s="161"/>
      <c r="M223" s="161"/>
      <c r="N223" s="161"/>
      <c r="O223" s="165"/>
      <c r="P223" s="166"/>
      <c r="Q223" s="166"/>
      <c r="R223" s="166"/>
      <c r="S223" s="166"/>
      <c r="T223" s="166"/>
      <c r="U223" s="166"/>
      <c r="V223" s="166"/>
      <c r="W223" s="166"/>
      <c r="X223" s="166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8"/>
      <c r="BR223" s="155"/>
      <c r="BS223" s="155"/>
      <c r="BT223" s="155"/>
      <c r="BU223" s="155"/>
      <c r="BV223" s="155"/>
      <c r="BW223" s="155"/>
      <c r="BX223" s="155"/>
      <c r="BY223" s="155"/>
      <c r="BZ223" s="156"/>
    </row>
    <row r="224" spans="1:79" s="3" customFormat="1" ht="40.5" customHeight="1">
      <c r="A224" s="12">
        <v>3</v>
      </c>
      <c r="B224" s="12"/>
      <c r="C224" s="13" t="s">
        <v>117</v>
      </c>
      <c r="D224" s="6"/>
      <c r="E224" s="6"/>
      <c r="F224" s="6"/>
      <c r="G224" s="6"/>
      <c r="H224" s="6"/>
      <c r="I224" s="7"/>
      <c r="J224" s="14" t="s">
        <v>98</v>
      </c>
      <c r="K224" s="14"/>
      <c r="L224" s="14"/>
      <c r="M224" s="14"/>
      <c r="N224" s="14"/>
      <c r="O224" s="8" t="s">
        <v>201</v>
      </c>
      <c r="P224" s="9"/>
      <c r="Q224" s="9"/>
      <c r="R224" s="9"/>
      <c r="S224" s="9"/>
      <c r="T224" s="9"/>
      <c r="U224" s="9"/>
      <c r="V224" s="9"/>
      <c r="W224" s="9"/>
      <c r="X224" s="9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1"/>
      <c r="BR224" s="1"/>
      <c r="BS224" s="1"/>
      <c r="BT224" s="1"/>
      <c r="BU224" s="1"/>
      <c r="BV224" s="1"/>
      <c r="BW224" s="1"/>
      <c r="BX224" s="1"/>
      <c r="BY224" s="1"/>
      <c r="BZ224" s="2"/>
    </row>
    <row r="225" spans="1:79" s="3" customFormat="1" ht="40.5" customHeight="1">
      <c r="A225" s="4">
        <v>3</v>
      </c>
      <c r="B225" s="4"/>
      <c r="C225" s="5" t="s">
        <v>118</v>
      </c>
      <c r="D225" s="6"/>
      <c r="E225" s="6"/>
      <c r="F225" s="6"/>
      <c r="G225" s="6"/>
      <c r="H225" s="6"/>
      <c r="I225" s="7"/>
      <c r="J225" s="4" t="s">
        <v>98</v>
      </c>
      <c r="K225" s="4"/>
      <c r="L225" s="4"/>
      <c r="M225" s="4"/>
      <c r="N225" s="4"/>
      <c r="O225" s="8" t="s">
        <v>201</v>
      </c>
      <c r="P225" s="9"/>
      <c r="Q225" s="9"/>
      <c r="R225" s="9"/>
      <c r="S225" s="9"/>
      <c r="T225" s="9"/>
      <c r="U225" s="9"/>
      <c r="V225" s="9"/>
      <c r="W225" s="9"/>
      <c r="X225" s="9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1"/>
      <c r="BR225" s="1"/>
      <c r="BS225" s="1"/>
      <c r="BT225" s="1"/>
      <c r="BU225" s="1"/>
      <c r="BV225" s="1"/>
      <c r="BW225" s="1"/>
      <c r="BX225" s="1"/>
      <c r="BY225" s="1"/>
      <c r="BZ225" s="2"/>
    </row>
    <row r="226" spans="1:79" s="157" customFormat="1" ht="15.75">
      <c r="A226" s="65">
        <v>0</v>
      </c>
      <c r="B226" s="65"/>
      <c r="C226" s="160" t="s">
        <v>165</v>
      </c>
      <c r="D226" s="124"/>
      <c r="E226" s="124"/>
      <c r="F226" s="124"/>
      <c r="G226" s="124"/>
      <c r="H226" s="124"/>
      <c r="I226" s="125"/>
      <c r="J226" s="65"/>
      <c r="K226" s="65"/>
      <c r="L226" s="65"/>
      <c r="M226" s="65"/>
      <c r="N226" s="65"/>
      <c r="O226" s="151"/>
      <c r="P226" s="152"/>
      <c r="Q226" s="152"/>
      <c r="R226" s="152"/>
      <c r="S226" s="152"/>
      <c r="T226" s="152"/>
      <c r="U226" s="152"/>
      <c r="V226" s="152"/>
      <c r="W226" s="152"/>
      <c r="X226" s="152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4"/>
      <c r="BR226" s="155"/>
      <c r="BS226" s="155"/>
      <c r="BT226" s="155"/>
      <c r="BU226" s="155"/>
      <c r="BV226" s="155"/>
      <c r="BW226" s="155"/>
      <c r="BX226" s="155"/>
      <c r="BY226" s="155"/>
      <c r="BZ226" s="156"/>
    </row>
    <row r="227" spans="1:79" s="3" customFormat="1" ht="68.25" customHeight="1">
      <c r="A227" s="4">
        <v>3</v>
      </c>
      <c r="B227" s="4"/>
      <c r="C227" s="5" t="s">
        <v>181</v>
      </c>
      <c r="D227" s="6"/>
      <c r="E227" s="6"/>
      <c r="F227" s="6"/>
      <c r="G227" s="6"/>
      <c r="H227" s="6"/>
      <c r="I227" s="7"/>
      <c r="J227" s="4" t="s">
        <v>98</v>
      </c>
      <c r="K227" s="4"/>
      <c r="L227" s="4"/>
      <c r="M227" s="4"/>
      <c r="N227" s="4"/>
      <c r="O227" s="8" t="s">
        <v>201</v>
      </c>
      <c r="P227" s="9"/>
      <c r="Q227" s="9"/>
      <c r="R227" s="9"/>
      <c r="S227" s="9"/>
      <c r="T227" s="9"/>
      <c r="U227" s="9"/>
      <c r="V227" s="9"/>
      <c r="W227" s="9"/>
      <c r="X227" s="9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1"/>
      <c r="BR227" s="1"/>
      <c r="BS227" s="1"/>
      <c r="BT227" s="1"/>
      <c r="BU227" s="1"/>
      <c r="BV227" s="1"/>
      <c r="BW227" s="1"/>
      <c r="BX227" s="1"/>
      <c r="BY227" s="1"/>
      <c r="BZ227" s="2"/>
    </row>
    <row r="228" spans="1:79" s="157" customFormat="1" ht="48" customHeight="1">
      <c r="A228" s="146">
        <v>0</v>
      </c>
      <c r="B228" s="147"/>
      <c r="C228" s="148" t="s">
        <v>224</v>
      </c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50"/>
      <c r="O228" s="151"/>
      <c r="P228" s="152"/>
      <c r="Q228" s="152"/>
      <c r="R228" s="152"/>
      <c r="S228" s="152"/>
      <c r="T228" s="152"/>
      <c r="U228" s="152"/>
      <c r="V228" s="152"/>
      <c r="W228" s="152"/>
      <c r="X228" s="152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4"/>
      <c r="BR228" s="155"/>
      <c r="BS228" s="155"/>
      <c r="BT228" s="155"/>
      <c r="BU228" s="155"/>
      <c r="BV228" s="155"/>
      <c r="BW228" s="155"/>
      <c r="BX228" s="155"/>
      <c r="BY228" s="155"/>
      <c r="BZ228" s="156"/>
    </row>
    <row r="229" spans="1:79" s="157" customFormat="1" ht="15.75">
      <c r="A229" s="65">
        <v>0</v>
      </c>
      <c r="B229" s="65"/>
      <c r="C229" s="65" t="s">
        <v>246</v>
      </c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151"/>
      <c r="P229" s="152"/>
      <c r="Q229" s="152"/>
      <c r="R229" s="152"/>
      <c r="S229" s="152"/>
      <c r="T229" s="152"/>
      <c r="U229" s="152"/>
      <c r="V229" s="152"/>
      <c r="W229" s="152"/>
      <c r="X229" s="152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4"/>
      <c r="BR229" s="155"/>
      <c r="BS229" s="155"/>
      <c r="BT229" s="155"/>
      <c r="BU229" s="155"/>
      <c r="BV229" s="155"/>
      <c r="BW229" s="155"/>
      <c r="BX229" s="155"/>
      <c r="BY229" s="155"/>
      <c r="BZ229" s="156"/>
      <c r="CA229" s="157" t="s">
        <v>66</v>
      </c>
    </row>
    <row r="230" spans="1:79" s="3" customFormat="1" ht="81.75" customHeight="1">
      <c r="A230" s="4">
        <v>4</v>
      </c>
      <c r="B230" s="4"/>
      <c r="C230" s="5" t="s">
        <v>121</v>
      </c>
      <c r="D230" s="6"/>
      <c r="E230" s="6"/>
      <c r="F230" s="6"/>
      <c r="G230" s="6"/>
      <c r="H230" s="6"/>
      <c r="I230" s="7"/>
      <c r="J230" s="4" t="s">
        <v>98</v>
      </c>
      <c r="K230" s="4"/>
      <c r="L230" s="4"/>
      <c r="M230" s="4"/>
      <c r="N230" s="4"/>
      <c r="O230" s="8" t="s">
        <v>236</v>
      </c>
      <c r="P230" s="9"/>
      <c r="Q230" s="9"/>
      <c r="R230" s="9"/>
      <c r="S230" s="9"/>
      <c r="T230" s="9"/>
      <c r="U230" s="9"/>
      <c r="V230" s="9"/>
      <c r="W230" s="9"/>
      <c r="X230" s="9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1"/>
      <c r="BR230" s="1"/>
      <c r="BS230" s="1"/>
      <c r="BT230" s="1"/>
      <c r="BU230" s="1"/>
      <c r="BV230" s="1"/>
      <c r="BW230" s="1"/>
      <c r="BX230" s="1"/>
      <c r="BY230" s="1"/>
      <c r="BZ230" s="2"/>
    </row>
    <row r="231" spans="1:79" s="3" customFormat="1" ht="81" customHeight="1">
      <c r="A231" s="4">
        <v>4</v>
      </c>
      <c r="B231" s="4"/>
      <c r="C231" s="5" t="s">
        <v>124</v>
      </c>
      <c r="D231" s="6"/>
      <c r="E231" s="6"/>
      <c r="F231" s="6"/>
      <c r="G231" s="6"/>
      <c r="H231" s="6"/>
      <c r="I231" s="7"/>
      <c r="J231" s="4" t="s">
        <v>98</v>
      </c>
      <c r="K231" s="4"/>
      <c r="L231" s="4"/>
      <c r="M231" s="4"/>
      <c r="N231" s="4"/>
      <c r="O231" s="8" t="s">
        <v>237</v>
      </c>
      <c r="P231" s="9"/>
      <c r="Q231" s="9"/>
      <c r="R231" s="9"/>
      <c r="S231" s="9"/>
      <c r="T231" s="9"/>
      <c r="U231" s="9"/>
      <c r="V231" s="9"/>
      <c r="W231" s="9"/>
      <c r="X231" s="9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1"/>
      <c r="BR231" s="1"/>
      <c r="BS231" s="1"/>
      <c r="BT231" s="1"/>
      <c r="BU231" s="1"/>
      <c r="BV231" s="1"/>
      <c r="BW231" s="1"/>
      <c r="BX231" s="1"/>
      <c r="BY231" s="1"/>
      <c r="BZ231" s="2"/>
    </row>
    <row r="232" spans="1:79" s="3" customFormat="1" ht="38.25" customHeight="1">
      <c r="A232" s="4">
        <v>4</v>
      </c>
      <c r="B232" s="4"/>
      <c r="C232" s="5" t="s">
        <v>125</v>
      </c>
      <c r="D232" s="6"/>
      <c r="E232" s="6"/>
      <c r="F232" s="6"/>
      <c r="G232" s="6"/>
      <c r="H232" s="6"/>
      <c r="I232" s="7"/>
      <c r="J232" s="4" t="s">
        <v>98</v>
      </c>
      <c r="K232" s="4"/>
      <c r="L232" s="4"/>
      <c r="M232" s="4"/>
      <c r="N232" s="4"/>
      <c r="O232" s="8" t="s">
        <v>238</v>
      </c>
      <c r="P232" s="9"/>
      <c r="Q232" s="9"/>
      <c r="R232" s="9"/>
      <c r="S232" s="9"/>
      <c r="T232" s="9"/>
      <c r="U232" s="9"/>
      <c r="V232" s="9"/>
      <c r="W232" s="9"/>
      <c r="X232" s="9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1"/>
      <c r="BR232" s="1"/>
      <c r="BS232" s="1"/>
      <c r="BT232" s="1"/>
      <c r="BU232" s="1"/>
      <c r="BV232" s="1"/>
      <c r="BW232" s="1"/>
      <c r="BX232" s="1"/>
      <c r="BY232" s="1"/>
      <c r="BZ232" s="2"/>
    </row>
    <row r="233" spans="1:79" s="157" customFormat="1" ht="15.75">
      <c r="A233" s="65">
        <v>0</v>
      </c>
      <c r="B233" s="65"/>
      <c r="C233" s="160" t="s">
        <v>165</v>
      </c>
      <c r="D233" s="124"/>
      <c r="E233" s="124"/>
      <c r="F233" s="124"/>
      <c r="G233" s="124"/>
      <c r="H233" s="124"/>
      <c r="I233" s="125"/>
      <c r="J233" s="65"/>
      <c r="K233" s="65"/>
      <c r="L233" s="65"/>
      <c r="M233" s="65"/>
      <c r="N233" s="65"/>
      <c r="O233" s="151"/>
      <c r="P233" s="152"/>
      <c r="Q233" s="152"/>
      <c r="R233" s="152"/>
      <c r="S233" s="152"/>
      <c r="T233" s="152"/>
      <c r="U233" s="152"/>
      <c r="V233" s="152"/>
      <c r="W233" s="152"/>
      <c r="X233" s="152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4"/>
      <c r="BR233" s="155"/>
      <c r="BS233" s="155"/>
      <c r="BT233" s="155"/>
      <c r="BU233" s="155"/>
      <c r="BV233" s="155"/>
      <c r="BW233" s="155"/>
      <c r="BX233" s="155"/>
      <c r="BY233" s="155"/>
      <c r="BZ233" s="156"/>
    </row>
    <row r="234" spans="1:79" s="3" customFormat="1" ht="81" customHeight="1">
      <c r="A234" s="4">
        <v>4</v>
      </c>
      <c r="B234" s="4"/>
      <c r="C234" s="13" t="s">
        <v>156</v>
      </c>
      <c r="D234" s="6"/>
      <c r="E234" s="6"/>
      <c r="F234" s="6"/>
      <c r="G234" s="6"/>
      <c r="H234" s="6"/>
      <c r="I234" s="7"/>
      <c r="J234" s="14" t="s">
        <v>98</v>
      </c>
      <c r="K234" s="14"/>
      <c r="L234" s="14"/>
      <c r="M234" s="14"/>
      <c r="N234" s="14"/>
      <c r="O234" s="8" t="s">
        <v>239</v>
      </c>
      <c r="P234" s="9"/>
      <c r="Q234" s="9"/>
      <c r="R234" s="9"/>
      <c r="S234" s="9"/>
      <c r="T234" s="9"/>
      <c r="U234" s="9"/>
      <c r="V234" s="9"/>
      <c r="W234" s="9"/>
      <c r="X234" s="9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1"/>
      <c r="BR234" s="1"/>
      <c r="BS234" s="1"/>
      <c r="BT234" s="1"/>
      <c r="BU234" s="1"/>
      <c r="BV234" s="1"/>
      <c r="BW234" s="1"/>
      <c r="BX234" s="1"/>
      <c r="BY234" s="1"/>
      <c r="BZ234" s="2"/>
    </row>
    <row r="235" spans="1:79" s="3" customFormat="1" ht="38.25" customHeight="1">
      <c r="A235" s="4">
        <v>4</v>
      </c>
      <c r="B235" s="4"/>
      <c r="C235" s="13" t="s">
        <v>185</v>
      </c>
      <c r="D235" s="6"/>
      <c r="E235" s="6"/>
      <c r="F235" s="6"/>
      <c r="G235" s="6"/>
      <c r="H235" s="6"/>
      <c r="I235" s="7"/>
      <c r="J235" s="14" t="s">
        <v>98</v>
      </c>
      <c r="K235" s="14"/>
      <c r="L235" s="14"/>
      <c r="M235" s="14"/>
      <c r="N235" s="14"/>
      <c r="O235" s="8" t="s">
        <v>238</v>
      </c>
      <c r="P235" s="9"/>
      <c r="Q235" s="9"/>
      <c r="R235" s="9"/>
      <c r="S235" s="9"/>
      <c r="T235" s="9"/>
      <c r="U235" s="9"/>
      <c r="V235" s="9"/>
      <c r="W235" s="9"/>
      <c r="X235" s="9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1"/>
      <c r="BR235" s="1"/>
      <c r="BS235" s="1"/>
      <c r="BT235" s="1"/>
      <c r="BU235" s="1"/>
      <c r="BV235" s="1"/>
      <c r="BW235" s="1"/>
      <c r="BX235" s="1"/>
      <c r="BY235" s="1"/>
      <c r="BZ235" s="2"/>
    </row>
    <row r="236" spans="1:79" s="157" customFormat="1" ht="15.75">
      <c r="A236" s="65">
        <v>0</v>
      </c>
      <c r="B236" s="65"/>
      <c r="C236" s="160" t="s">
        <v>192</v>
      </c>
      <c r="D236" s="124"/>
      <c r="E236" s="124"/>
      <c r="F236" s="124"/>
      <c r="G236" s="124"/>
      <c r="H236" s="124"/>
      <c r="I236" s="125"/>
      <c r="J236" s="65"/>
      <c r="K236" s="65"/>
      <c r="L236" s="65"/>
      <c r="M236" s="65"/>
      <c r="N236" s="65"/>
      <c r="O236" s="151"/>
      <c r="P236" s="152"/>
      <c r="Q236" s="152"/>
      <c r="R236" s="152"/>
      <c r="S236" s="152"/>
      <c r="T236" s="152"/>
      <c r="U236" s="152"/>
      <c r="V236" s="152"/>
      <c r="W236" s="152"/>
      <c r="X236" s="152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4"/>
      <c r="BR236" s="155"/>
      <c r="BS236" s="155"/>
      <c r="BT236" s="155"/>
      <c r="BU236" s="155"/>
      <c r="BV236" s="155"/>
      <c r="BW236" s="155"/>
      <c r="BX236" s="155"/>
      <c r="BY236" s="155"/>
      <c r="BZ236" s="156"/>
    </row>
    <row r="237" spans="1:79" s="3" customFormat="1" ht="95.25" customHeight="1">
      <c r="A237" s="4">
        <v>4</v>
      </c>
      <c r="B237" s="4"/>
      <c r="C237" s="13" t="s">
        <v>197</v>
      </c>
      <c r="D237" s="6"/>
      <c r="E237" s="6"/>
      <c r="F237" s="6"/>
      <c r="G237" s="6"/>
      <c r="H237" s="6"/>
      <c r="I237" s="7"/>
      <c r="J237" s="14" t="s">
        <v>194</v>
      </c>
      <c r="K237" s="14"/>
      <c r="L237" s="14"/>
      <c r="M237" s="14"/>
      <c r="N237" s="14"/>
      <c r="O237" s="8" t="s">
        <v>202</v>
      </c>
      <c r="P237" s="9"/>
      <c r="Q237" s="9"/>
      <c r="R237" s="9"/>
      <c r="S237" s="9"/>
      <c r="T237" s="9"/>
      <c r="U237" s="9"/>
      <c r="V237" s="9"/>
      <c r="W237" s="9"/>
      <c r="X237" s="9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1"/>
      <c r="BR237" s="1"/>
      <c r="BS237" s="1"/>
      <c r="BT237" s="1"/>
      <c r="BU237" s="1"/>
      <c r="BV237" s="1"/>
      <c r="BW237" s="1"/>
      <c r="BX237" s="1"/>
      <c r="BY237" s="1"/>
      <c r="BZ237" s="2"/>
    </row>
    <row r="238" spans="1:79" s="157" customFormat="1" ht="42" customHeight="1">
      <c r="A238" s="146">
        <v>0</v>
      </c>
      <c r="B238" s="147"/>
      <c r="C238" s="148" t="s">
        <v>227</v>
      </c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50"/>
      <c r="O238" s="151"/>
      <c r="P238" s="152"/>
      <c r="Q238" s="152"/>
      <c r="R238" s="152"/>
      <c r="S238" s="152"/>
      <c r="T238" s="152"/>
      <c r="U238" s="152"/>
      <c r="V238" s="152"/>
      <c r="W238" s="152"/>
      <c r="X238" s="152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4"/>
      <c r="BR238" s="155"/>
      <c r="BS238" s="155"/>
      <c r="BT238" s="155"/>
      <c r="BU238" s="155"/>
      <c r="BV238" s="155"/>
      <c r="BW238" s="155"/>
      <c r="BX238" s="155"/>
      <c r="BY238" s="155"/>
      <c r="BZ238" s="156"/>
    </row>
    <row r="239" spans="1:79" s="157" customFormat="1" ht="15.75">
      <c r="A239" s="65">
        <v>0</v>
      </c>
      <c r="B239" s="65"/>
      <c r="C239" s="65" t="s">
        <v>95</v>
      </c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151"/>
      <c r="P239" s="152"/>
      <c r="Q239" s="152"/>
      <c r="R239" s="152"/>
      <c r="S239" s="152"/>
      <c r="T239" s="152"/>
      <c r="U239" s="152"/>
      <c r="V239" s="152"/>
      <c r="W239" s="152"/>
      <c r="X239" s="152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4"/>
      <c r="BR239" s="155"/>
      <c r="BS239" s="155"/>
      <c r="BT239" s="155"/>
      <c r="BU239" s="155"/>
      <c r="BV239" s="155"/>
      <c r="BW239" s="155"/>
      <c r="BX239" s="155"/>
      <c r="BY239" s="155"/>
      <c r="BZ239" s="156"/>
      <c r="CA239" s="157" t="s">
        <v>66</v>
      </c>
    </row>
    <row r="240" spans="1:79" s="3" customFormat="1" ht="63.75" customHeight="1">
      <c r="A240" s="4">
        <v>7</v>
      </c>
      <c r="B240" s="4"/>
      <c r="C240" s="5" t="s">
        <v>129</v>
      </c>
      <c r="D240" s="6"/>
      <c r="E240" s="6"/>
      <c r="F240" s="6"/>
      <c r="G240" s="6"/>
      <c r="H240" s="6"/>
      <c r="I240" s="7"/>
      <c r="J240" s="4" t="s">
        <v>98</v>
      </c>
      <c r="K240" s="4"/>
      <c r="L240" s="4"/>
      <c r="M240" s="4"/>
      <c r="N240" s="4"/>
      <c r="O240" s="8" t="s">
        <v>235</v>
      </c>
      <c r="P240" s="9"/>
      <c r="Q240" s="9"/>
      <c r="R240" s="9"/>
      <c r="S240" s="9"/>
      <c r="T240" s="9"/>
      <c r="U240" s="9"/>
      <c r="V240" s="9"/>
      <c r="W240" s="9"/>
      <c r="X240" s="9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1"/>
      <c r="BR240" s="1"/>
      <c r="BS240" s="1"/>
      <c r="BT240" s="1"/>
      <c r="BU240" s="1"/>
      <c r="BV240" s="1"/>
      <c r="BW240" s="1"/>
      <c r="BX240" s="1"/>
      <c r="BY240" s="1"/>
      <c r="BZ240" s="2"/>
    </row>
    <row r="241" spans="1:78" s="3" customFormat="1" ht="25.5" customHeight="1">
      <c r="A241" s="4">
        <v>7</v>
      </c>
      <c r="B241" s="4"/>
      <c r="C241" s="5" t="s">
        <v>133</v>
      </c>
      <c r="D241" s="6"/>
      <c r="E241" s="6"/>
      <c r="F241" s="6"/>
      <c r="G241" s="6"/>
      <c r="H241" s="6"/>
      <c r="I241" s="7"/>
      <c r="J241" s="4" t="s">
        <v>98</v>
      </c>
      <c r="K241" s="4"/>
      <c r="L241" s="4"/>
      <c r="M241" s="4"/>
      <c r="N241" s="4"/>
      <c r="O241" s="8" t="s">
        <v>235</v>
      </c>
      <c r="P241" s="9"/>
      <c r="Q241" s="9"/>
      <c r="R241" s="9"/>
      <c r="S241" s="9"/>
      <c r="T241" s="9"/>
      <c r="U241" s="9"/>
      <c r="V241" s="9"/>
      <c r="W241" s="9"/>
      <c r="X241" s="9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1"/>
      <c r="BR241" s="1"/>
      <c r="BS241" s="1"/>
      <c r="BT241" s="1"/>
      <c r="BU241" s="1"/>
      <c r="BV241" s="1"/>
      <c r="BW241" s="1"/>
      <c r="BX241" s="1"/>
      <c r="BY241" s="1"/>
      <c r="BZ241" s="2"/>
    </row>
    <row r="242" spans="1:78" s="157" customFormat="1" ht="15.75" hidden="1">
      <c r="A242" s="65">
        <v>0</v>
      </c>
      <c r="B242" s="65"/>
      <c r="C242" s="160" t="s">
        <v>247</v>
      </c>
      <c r="D242" s="124"/>
      <c r="E242" s="124"/>
      <c r="F242" s="124"/>
      <c r="G242" s="124"/>
      <c r="H242" s="124"/>
      <c r="I242" s="125"/>
      <c r="J242" s="65"/>
      <c r="K242" s="65"/>
      <c r="L242" s="65"/>
      <c r="M242" s="65"/>
      <c r="N242" s="65"/>
      <c r="O242" s="151"/>
      <c r="P242" s="152"/>
      <c r="Q242" s="152"/>
      <c r="R242" s="152"/>
      <c r="S242" s="152"/>
      <c r="T242" s="152"/>
      <c r="U242" s="152"/>
      <c r="V242" s="152"/>
      <c r="W242" s="152"/>
      <c r="X242" s="152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4"/>
      <c r="BR242" s="155"/>
      <c r="BS242" s="155"/>
      <c r="BT242" s="155"/>
      <c r="BU242" s="155"/>
      <c r="BV242" s="155"/>
      <c r="BW242" s="155"/>
      <c r="BX242" s="155"/>
      <c r="BY242" s="155"/>
      <c r="BZ242" s="156"/>
    </row>
    <row r="243" spans="1:78" s="3" customFormat="1" ht="38.25" hidden="1" customHeight="1">
      <c r="A243" s="4">
        <v>7</v>
      </c>
      <c r="B243" s="4"/>
      <c r="C243" s="5" t="s">
        <v>191</v>
      </c>
      <c r="D243" s="6"/>
      <c r="E243" s="6"/>
      <c r="F243" s="6"/>
      <c r="G243" s="6"/>
      <c r="H243" s="6"/>
      <c r="I243" s="7"/>
      <c r="J243" s="4" t="s">
        <v>98</v>
      </c>
      <c r="K243" s="4"/>
      <c r="L243" s="4"/>
      <c r="M243" s="4"/>
      <c r="N243" s="4"/>
      <c r="O243" s="8" t="s">
        <v>235</v>
      </c>
      <c r="P243" s="9"/>
      <c r="Q243" s="9"/>
      <c r="R243" s="9"/>
      <c r="S243" s="9"/>
      <c r="T243" s="9"/>
      <c r="U243" s="9"/>
      <c r="V243" s="9"/>
      <c r="W243" s="9"/>
      <c r="X243" s="9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1"/>
      <c r="BR243" s="1"/>
      <c r="BS243" s="1"/>
      <c r="BT243" s="1"/>
      <c r="BU243" s="1"/>
      <c r="BV243" s="1"/>
      <c r="BW243" s="1"/>
      <c r="BX243" s="1"/>
      <c r="BY243" s="1"/>
      <c r="BZ243" s="2"/>
    </row>
    <row r="244" spans="1:78" s="157" customFormat="1" ht="15.75">
      <c r="A244" s="65">
        <v>0</v>
      </c>
      <c r="B244" s="65"/>
      <c r="C244" s="160" t="s">
        <v>248</v>
      </c>
      <c r="D244" s="124"/>
      <c r="E244" s="124"/>
      <c r="F244" s="124"/>
      <c r="G244" s="124"/>
      <c r="H244" s="124"/>
      <c r="I244" s="125"/>
      <c r="J244" s="65"/>
      <c r="K244" s="65"/>
      <c r="L244" s="65"/>
      <c r="M244" s="65"/>
      <c r="N244" s="65"/>
      <c r="O244" s="151"/>
      <c r="P244" s="152"/>
      <c r="Q244" s="152"/>
      <c r="R244" s="152"/>
      <c r="S244" s="152"/>
      <c r="T244" s="152"/>
      <c r="U244" s="152"/>
      <c r="V244" s="152"/>
      <c r="W244" s="152"/>
      <c r="X244" s="152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4"/>
      <c r="BR244" s="155"/>
      <c r="BS244" s="155"/>
      <c r="BT244" s="155"/>
      <c r="BU244" s="155"/>
      <c r="BV244" s="155"/>
      <c r="BW244" s="155"/>
      <c r="BX244" s="155"/>
      <c r="BY244" s="155"/>
      <c r="BZ244" s="156"/>
    </row>
    <row r="245" spans="1:78" s="3" customFormat="1" ht="51" customHeight="1">
      <c r="A245" s="12">
        <v>7</v>
      </c>
      <c r="B245" s="12"/>
      <c r="C245" s="13" t="s">
        <v>191</v>
      </c>
      <c r="D245" s="6"/>
      <c r="E245" s="6"/>
      <c r="F245" s="6"/>
      <c r="G245" s="6"/>
      <c r="H245" s="6"/>
      <c r="I245" s="7"/>
      <c r="J245" s="14" t="s">
        <v>98</v>
      </c>
      <c r="K245" s="14"/>
      <c r="L245" s="14"/>
      <c r="M245" s="14"/>
      <c r="N245" s="14"/>
      <c r="O245" s="8" t="s">
        <v>235</v>
      </c>
      <c r="P245" s="9"/>
      <c r="Q245" s="9"/>
      <c r="R245" s="9"/>
      <c r="S245" s="9"/>
      <c r="T245" s="9"/>
      <c r="U245" s="9"/>
      <c r="V245" s="9"/>
      <c r="W245" s="9"/>
      <c r="X245" s="9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1"/>
      <c r="BR245" s="1"/>
      <c r="BS245" s="1"/>
      <c r="BT245" s="1"/>
      <c r="BU245" s="1"/>
      <c r="BV245" s="1"/>
      <c r="BW245" s="1"/>
      <c r="BX245" s="1"/>
      <c r="BY245" s="1"/>
      <c r="BZ245" s="2"/>
    </row>
    <row r="246" spans="1:78" ht="15.75">
      <c r="A246" s="130"/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20"/>
      <c r="BS246" s="120"/>
      <c r="BT246" s="120"/>
      <c r="BU246" s="120"/>
      <c r="BV246" s="120"/>
      <c r="BW246" s="120"/>
      <c r="BX246" s="120"/>
      <c r="BY246" s="120"/>
      <c r="BZ246" s="103"/>
    </row>
    <row r="247" spans="1:78" ht="15.95" customHeight="1">
      <c r="A247" s="45" t="s">
        <v>65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</row>
    <row r="248" spans="1:78" ht="75" customHeight="1">
      <c r="A248" s="169" t="s">
        <v>204</v>
      </c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</row>
    <row r="249" spans="1:78" ht="15.75">
      <c r="A249" s="130"/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20"/>
      <c r="BS249" s="120"/>
      <c r="BT249" s="120"/>
      <c r="BU249" s="120"/>
      <c r="BV249" s="120"/>
      <c r="BW249" s="120"/>
      <c r="BX249" s="120"/>
      <c r="BY249" s="120"/>
      <c r="BZ249" s="103"/>
    </row>
    <row r="250" spans="1:78" ht="15.95" customHeight="1">
      <c r="A250" s="45" t="s">
        <v>46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</row>
    <row r="251" spans="1:78" ht="52.5" customHeight="1">
      <c r="A251" s="169" t="s">
        <v>205</v>
      </c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</row>
    <row r="252" spans="1:78" ht="15.95" customHeight="1">
      <c r="A252" s="171"/>
      <c r="B252" s="171"/>
      <c r="C252" s="171"/>
      <c r="D252" s="171"/>
      <c r="E252" s="171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</row>
    <row r="253" spans="1:78" ht="12" customHeight="1">
      <c r="A253" s="172" t="s">
        <v>77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</row>
    <row r="254" spans="1:78" ht="12" customHeight="1">
      <c r="A254" s="172" t="s">
        <v>68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</row>
    <row r="255" spans="1:78" s="172" customFormat="1" ht="12" customHeight="1">
      <c r="A255" s="172" t="s">
        <v>69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3"/>
      <c r="AY255" s="173"/>
      <c r="AZ255" s="173"/>
      <c r="BA255" s="173"/>
      <c r="BB255" s="173"/>
      <c r="BC255" s="173"/>
      <c r="BD255" s="173"/>
      <c r="BE255" s="173"/>
      <c r="BF255" s="173"/>
      <c r="BG255" s="173"/>
      <c r="BH255" s="173"/>
      <c r="BI255" s="173"/>
      <c r="BJ255" s="173"/>
      <c r="BK255" s="173"/>
      <c r="BL255" s="173"/>
    </row>
    <row r="256" spans="1:78" ht="15.95" customHeight="1">
      <c r="A256" s="174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</row>
    <row r="257" spans="1:60" ht="42" customHeight="1">
      <c r="A257" s="175" t="s">
        <v>207</v>
      </c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6"/>
      <c r="AI257" s="176"/>
      <c r="AJ257" s="176"/>
      <c r="AK257" s="176"/>
      <c r="AL257" s="176"/>
      <c r="AM257" s="176"/>
      <c r="AN257" s="177"/>
      <c r="AO257" s="177"/>
      <c r="AP257" s="178" t="s">
        <v>209</v>
      </c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  <c r="BD257" s="179"/>
      <c r="BE257" s="179"/>
      <c r="BF257" s="179"/>
      <c r="BG257" s="179"/>
      <c r="BH257" s="179"/>
    </row>
    <row r="258" spans="1:60">
      <c r="W258" s="180" t="s">
        <v>8</v>
      </c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1"/>
      <c r="AO258" s="181"/>
      <c r="AP258" s="180" t="s">
        <v>73</v>
      </c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</row>
    <row r="261" spans="1:60" ht="15.95" customHeight="1">
      <c r="A261" s="175" t="s">
        <v>208</v>
      </c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76"/>
      <c r="AJ261" s="176"/>
      <c r="AK261" s="176"/>
      <c r="AL261" s="176"/>
      <c r="AM261" s="176"/>
      <c r="AN261" s="177"/>
      <c r="AO261" s="177"/>
      <c r="AP261" s="178" t="s">
        <v>210</v>
      </c>
      <c r="AQ261" s="179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  <c r="BD261" s="179"/>
      <c r="BE261" s="179"/>
      <c r="BF261" s="179"/>
      <c r="BG261" s="179"/>
      <c r="BH261" s="179"/>
    </row>
    <row r="262" spans="1:60">
      <c r="W262" s="180" t="s">
        <v>8</v>
      </c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1"/>
      <c r="AO262" s="181"/>
      <c r="AP262" s="180" t="s">
        <v>73</v>
      </c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</row>
  </sheetData>
  <mergeCells count="2085">
    <mergeCell ref="AO2:BL6"/>
    <mergeCell ref="A7:BL7"/>
    <mergeCell ref="A8:BL8"/>
    <mergeCell ref="A9:BL9"/>
    <mergeCell ref="A10:BL10"/>
    <mergeCell ref="A11:BL11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34:F34"/>
    <mergeCell ref="G34:BL34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AK42:AO42"/>
    <mergeCell ref="AP42:AT42"/>
    <mergeCell ref="AU42:AY42"/>
    <mergeCell ref="AZ42:BC42"/>
    <mergeCell ref="BD42:BH42"/>
    <mergeCell ref="BI42:BM42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59:B59"/>
    <mergeCell ref="C59:BQ59"/>
    <mergeCell ref="A60:B60"/>
    <mergeCell ref="C60:BQ60"/>
    <mergeCell ref="A61:B61"/>
    <mergeCell ref="C61:BQ61"/>
    <mergeCell ref="A56:B56"/>
    <mergeCell ref="C56:BQ56"/>
    <mergeCell ref="A57:B57"/>
    <mergeCell ref="C57:BQ57"/>
    <mergeCell ref="A58:B58"/>
    <mergeCell ref="C58:BQ58"/>
    <mergeCell ref="AU52:AY52"/>
    <mergeCell ref="AZ52:BC52"/>
    <mergeCell ref="BD52:BH52"/>
    <mergeCell ref="BI52:BM52"/>
    <mergeCell ref="BN52:BQ52"/>
    <mergeCell ref="A54:BQ54"/>
    <mergeCell ref="A52:B52"/>
    <mergeCell ref="C52:Z52"/>
    <mergeCell ref="AA52:AE52"/>
    <mergeCell ref="AF52:AJ52"/>
    <mergeCell ref="AK52:AO52"/>
    <mergeCell ref="AP52:AT52"/>
    <mergeCell ref="BD67:BH67"/>
    <mergeCell ref="BI67:BN67"/>
    <mergeCell ref="A68:B68"/>
    <mergeCell ref="C68:R68"/>
    <mergeCell ref="S68:W68"/>
    <mergeCell ref="X68:AB68"/>
    <mergeCell ref="AC68:AH68"/>
    <mergeCell ref="AI68:AM68"/>
    <mergeCell ref="AN68:AR68"/>
    <mergeCell ref="AS68:AX68"/>
    <mergeCell ref="X67:AB67"/>
    <mergeCell ref="AC67:AH67"/>
    <mergeCell ref="AI67:AM67"/>
    <mergeCell ref="AN67:AR67"/>
    <mergeCell ref="AS67:AX67"/>
    <mergeCell ref="AY67:BC67"/>
    <mergeCell ref="A62:B62"/>
    <mergeCell ref="C62:BQ62"/>
    <mergeCell ref="A64:BN64"/>
    <mergeCell ref="A65:BN65"/>
    <mergeCell ref="A66:B67"/>
    <mergeCell ref="C66:R67"/>
    <mergeCell ref="S66:AH66"/>
    <mergeCell ref="AI66:AX66"/>
    <mergeCell ref="AY66:BN66"/>
    <mergeCell ref="S67:W67"/>
    <mergeCell ref="AN70:AR70"/>
    <mergeCell ref="AS70:AX70"/>
    <mergeCell ref="AY70:BC70"/>
    <mergeCell ref="BD70:BH70"/>
    <mergeCell ref="BI70:BN70"/>
    <mergeCell ref="A72:BQ72"/>
    <mergeCell ref="AS69:AX69"/>
    <mergeCell ref="AY69:BC69"/>
    <mergeCell ref="BD69:BH69"/>
    <mergeCell ref="BI69:BN69"/>
    <mergeCell ref="A70:B70"/>
    <mergeCell ref="C70:R70"/>
    <mergeCell ref="S70:W70"/>
    <mergeCell ref="X70:AB70"/>
    <mergeCell ref="AC70:AH70"/>
    <mergeCell ref="AI70:AM70"/>
    <mergeCell ref="AY68:BC68"/>
    <mergeCell ref="BD68:BH68"/>
    <mergeCell ref="BI68:BN68"/>
    <mergeCell ref="A69:B69"/>
    <mergeCell ref="C69:R69"/>
    <mergeCell ref="S69:W69"/>
    <mergeCell ref="X69:AB69"/>
    <mergeCell ref="AC69:AH69"/>
    <mergeCell ref="AI69:AM69"/>
    <mergeCell ref="AN69:AR69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3:BQ73"/>
    <mergeCell ref="A75:B76"/>
    <mergeCell ref="C75:I76"/>
    <mergeCell ref="J75:N76"/>
    <mergeCell ref="O75:X76"/>
    <mergeCell ref="Y75:AM75"/>
    <mergeCell ref="AN75:BB75"/>
    <mergeCell ref="BC75:BQ75"/>
    <mergeCell ref="Y76:AC76"/>
    <mergeCell ref="AD76:AH76"/>
    <mergeCell ref="BM78:BQ78"/>
    <mergeCell ref="A79:B79"/>
    <mergeCell ref="C79:X79"/>
    <mergeCell ref="Y79:AC79"/>
    <mergeCell ref="AD79:AH79"/>
    <mergeCell ref="AI79:AM79"/>
    <mergeCell ref="AN79:AR79"/>
    <mergeCell ref="AS79:AW79"/>
    <mergeCell ref="AX79:BB79"/>
    <mergeCell ref="BC79:BG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7:AW97"/>
    <mergeCell ref="AX97:BB97"/>
    <mergeCell ref="BC97:BG97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9:AW99"/>
    <mergeCell ref="AX99:BB99"/>
    <mergeCell ref="BC99:BG99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4:AW104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AS106:AW106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D105:AH105"/>
    <mergeCell ref="AI105:AM105"/>
    <mergeCell ref="AN105:AR105"/>
    <mergeCell ref="AS105:AW105"/>
    <mergeCell ref="AX105:BB105"/>
    <mergeCell ref="BC105:BG105"/>
    <mergeCell ref="AS108:AW108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D107:AH107"/>
    <mergeCell ref="AI107:AM107"/>
    <mergeCell ref="AN107:AR107"/>
    <mergeCell ref="AS107:AW107"/>
    <mergeCell ref="AX107:BB107"/>
    <mergeCell ref="BC107:BG107"/>
    <mergeCell ref="AS110:AW110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D109:AH109"/>
    <mergeCell ref="AI109:AM109"/>
    <mergeCell ref="AN109:AR109"/>
    <mergeCell ref="AS109:AW109"/>
    <mergeCell ref="AX109:BB109"/>
    <mergeCell ref="BC109:BG109"/>
    <mergeCell ref="AS112:AW112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D111:AH111"/>
    <mergeCell ref="AI111:AM111"/>
    <mergeCell ref="AN111:AR111"/>
    <mergeCell ref="AS111:AW111"/>
    <mergeCell ref="AX111:BB111"/>
    <mergeCell ref="BC111:BG111"/>
    <mergeCell ref="AS114:AW114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D113:AH113"/>
    <mergeCell ref="AI113:AM113"/>
    <mergeCell ref="AN113:AR113"/>
    <mergeCell ref="AS113:AW113"/>
    <mergeCell ref="AX113:BB113"/>
    <mergeCell ref="BC113:BG113"/>
    <mergeCell ref="AS116:AW116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D115:AH115"/>
    <mergeCell ref="AI115:AM115"/>
    <mergeCell ref="AN115:AR115"/>
    <mergeCell ref="AS115:AW115"/>
    <mergeCell ref="AX115:BB115"/>
    <mergeCell ref="BC115:BG115"/>
    <mergeCell ref="AS118:AW118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D117:AH117"/>
    <mergeCell ref="AI117:AM117"/>
    <mergeCell ref="AN117:AR117"/>
    <mergeCell ref="AS117:AW117"/>
    <mergeCell ref="AX117:BB117"/>
    <mergeCell ref="BC117:BG117"/>
    <mergeCell ref="AS120:AW120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D119:AH119"/>
    <mergeCell ref="AI119:AM119"/>
    <mergeCell ref="AN119:AR119"/>
    <mergeCell ref="AS119:AW119"/>
    <mergeCell ref="AX119:BB119"/>
    <mergeCell ref="BC119:BG119"/>
    <mergeCell ref="AS122:AW122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D121:AH121"/>
    <mergeCell ref="AI121:AM121"/>
    <mergeCell ref="AN121:AR121"/>
    <mergeCell ref="AS121:AW121"/>
    <mergeCell ref="AX121:BB121"/>
    <mergeCell ref="BC121:BG121"/>
    <mergeCell ref="AS124:AW124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D123:AH123"/>
    <mergeCell ref="AI123:AM123"/>
    <mergeCell ref="AN123:AR123"/>
    <mergeCell ref="AS123:AW123"/>
    <mergeCell ref="AX123:BB123"/>
    <mergeCell ref="BC123:BG123"/>
    <mergeCell ref="AN127:AR127"/>
    <mergeCell ref="AS127:AW127"/>
    <mergeCell ref="AX127:BB127"/>
    <mergeCell ref="BC127:BG127"/>
    <mergeCell ref="BH127:BL127"/>
    <mergeCell ref="BM127:BQ127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BH125:BL125"/>
    <mergeCell ref="BM125:BQ125"/>
    <mergeCell ref="A126:B126"/>
    <mergeCell ref="C126:X126"/>
    <mergeCell ref="Y126:AC126"/>
    <mergeCell ref="AD126:AH126"/>
    <mergeCell ref="AI126:AM126"/>
    <mergeCell ref="AN126:AR126"/>
    <mergeCell ref="AS126:AW126"/>
    <mergeCell ref="AX126:BB126"/>
    <mergeCell ref="AD125:AH125"/>
    <mergeCell ref="AI125:AM125"/>
    <mergeCell ref="AN125:AR125"/>
    <mergeCell ref="AS125:AW125"/>
    <mergeCell ref="AX125:BB125"/>
    <mergeCell ref="BC125:BG125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I128:AM128"/>
    <mergeCell ref="AN128:AR128"/>
    <mergeCell ref="AS128:AW128"/>
    <mergeCell ref="AX128:BB128"/>
    <mergeCell ref="BC128:BG128"/>
    <mergeCell ref="BH128:BL128"/>
    <mergeCell ref="A128:B128"/>
    <mergeCell ref="C128:I128"/>
    <mergeCell ref="J128:N128"/>
    <mergeCell ref="O128:X128"/>
    <mergeCell ref="Y128:AC128"/>
    <mergeCell ref="AD128:AH128"/>
    <mergeCell ref="BM130:BQ130"/>
    <mergeCell ref="A131:B131"/>
    <mergeCell ref="C131:X131"/>
    <mergeCell ref="Y131:AC131"/>
    <mergeCell ref="AD131:AH131"/>
    <mergeCell ref="AI131:AM131"/>
    <mergeCell ref="AN131:AR131"/>
    <mergeCell ref="AS131:AW131"/>
    <mergeCell ref="AX131:BB131"/>
    <mergeCell ref="BC131:BG131"/>
    <mergeCell ref="AI130:AM130"/>
    <mergeCell ref="AN130:AR130"/>
    <mergeCell ref="AS130:AW130"/>
    <mergeCell ref="AX130:BB130"/>
    <mergeCell ref="BC130:BG130"/>
    <mergeCell ref="BH130:BL130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AS132:AW132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S134:AW134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BH133:BL133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D133:AH133"/>
    <mergeCell ref="AI133:AM133"/>
    <mergeCell ref="AN133:AR133"/>
    <mergeCell ref="AS133:AW133"/>
    <mergeCell ref="AX133:BB133"/>
    <mergeCell ref="BC133:BG133"/>
    <mergeCell ref="AS136:AW136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BH135:BL135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D135:AH135"/>
    <mergeCell ref="AI135:AM135"/>
    <mergeCell ref="AN135:AR135"/>
    <mergeCell ref="AS135:AW135"/>
    <mergeCell ref="AX135:BB135"/>
    <mergeCell ref="BC135:BG135"/>
    <mergeCell ref="AS138:AW138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BH137:BL137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D137:AH137"/>
    <mergeCell ref="AI137:AM137"/>
    <mergeCell ref="AN137:AR137"/>
    <mergeCell ref="AS137:AW137"/>
    <mergeCell ref="AX137:BB137"/>
    <mergeCell ref="BC137:BG137"/>
    <mergeCell ref="AS140:AW140"/>
    <mergeCell ref="AX140:BB140"/>
    <mergeCell ref="BC140:BG140"/>
    <mergeCell ref="BH140:BL140"/>
    <mergeCell ref="BM140:BQ140"/>
    <mergeCell ref="A141:B141"/>
    <mergeCell ref="C141:I141"/>
    <mergeCell ref="J141:N141"/>
    <mergeCell ref="O141:X141"/>
    <mergeCell ref="Y141:AC141"/>
    <mergeCell ref="BH139:BL139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D139:AH139"/>
    <mergeCell ref="AI139:AM139"/>
    <mergeCell ref="AN139:AR139"/>
    <mergeCell ref="AS139:AW139"/>
    <mergeCell ref="AX139:BB139"/>
    <mergeCell ref="BC139:BG139"/>
    <mergeCell ref="AS142:AW142"/>
    <mergeCell ref="AX142:BB142"/>
    <mergeCell ref="BC142:BG142"/>
    <mergeCell ref="BH142:BL142"/>
    <mergeCell ref="BM142:BQ142"/>
    <mergeCell ref="A143:B143"/>
    <mergeCell ref="C143:I143"/>
    <mergeCell ref="J143:N143"/>
    <mergeCell ref="O143:X143"/>
    <mergeCell ref="Y143:AC143"/>
    <mergeCell ref="BH141:BL141"/>
    <mergeCell ref="BM141:BQ141"/>
    <mergeCell ref="A142:B142"/>
    <mergeCell ref="C142:I142"/>
    <mergeCell ref="J142:N142"/>
    <mergeCell ref="O142:X142"/>
    <mergeCell ref="Y142:AC142"/>
    <mergeCell ref="AD142:AH142"/>
    <mergeCell ref="AI142:AM142"/>
    <mergeCell ref="AN142:AR142"/>
    <mergeCell ref="AD141:AH141"/>
    <mergeCell ref="AI141:AM141"/>
    <mergeCell ref="AN141:AR141"/>
    <mergeCell ref="AS141:AW141"/>
    <mergeCell ref="AX141:BB141"/>
    <mergeCell ref="BC141:BG141"/>
    <mergeCell ref="AS144:AW144"/>
    <mergeCell ref="AX144:BB144"/>
    <mergeCell ref="BC144:BG144"/>
    <mergeCell ref="BH144:BL144"/>
    <mergeCell ref="BM144:BQ144"/>
    <mergeCell ref="A145:B145"/>
    <mergeCell ref="C145:I145"/>
    <mergeCell ref="J145:N145"/>
    <mergeCell ref="O145:X145"/>
    <mergeCell ref="Y145:AC145"/>
    <mergeCell ref="BH143:BL143"/>
    <mergeCell ref="BM143:BQ143"/>
    <mergeCell ref="A144:B144"/>
    <mergeCell ref="C144:I144"/>
    <mergeCell ref="J144:N144"/>
    <mergeCell ref="O144:X144"/>
    <mergeCell ref="Y144:AC144"/>
    <mergeCell ref="AD144:AH144"/>
    <mergeCell ref="AI144:AM144"/>
    <mergeCell ref="AN144:AR144"/>
    <mergeCell ref="AD143:AH143"/>
    <mergeCell ref="AI143:AM143"/>
    <mergeCell ref="AN143:AR143"/>
    <mergeCell ref="AS143:AW143"/>
    <mergeCell ref="AX143:BB143"/>
    <mergeCell ref="BC143:BG143"/>
    <mergeCell ref="AS146:AW146"/>
    <mergeCell ref="AX146:BB146"/>
    <mergeCell ref="BC146:BG146"/>
    <mergeCell ref="BH146:BL146"/>
    <mergeCell ref="BM146:BQ146"/>
    <mergeCell ref="A147:B147"/>
    <mergeCell ref="C147:I147"/>
    <mergeCell ref="J147:N147"/>
    <mergeCell ref="O147:X147"/>
    <mergeCell ref="Y147:AC147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AI146:AM146"/>
    <mergeCell ref="AN146:AR146"/>
    <mergeCell ref="AD145:AH145"/>
    <mergeCell ref="AI145:AM145"/>
    <mergeCell ref="AN145:AR145"/>
    <mergeCell ref="AS145:AW145"/>
    <mergeCell ref="AX145:BB145"/>
    <mergeCell ref="BC145:BG145"/>
    <mergeCell ref="AS148:AW148"/>
    <mergeCell ref="AX148:BB148"/>
    <mergeCell ref="BC148:BG148"/>
    <mergeCell ref="BH148:BL148"/>
    <mergeCell ref="BM148:BQ148"/>
    <mergeCell ref="A149:B149"/>
    <mergeCell ref="C149:I149"/>
    <mergeCell ref="J149:N149"/>
    <mergeCell ref="O149:X149"/>
    <mergeCell ref="Y149:AC149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D147:AH147"/>
    <mergeCell ref="AI147:AM147"/>
    <mergeCell ref="AN147:AR147"/>
    <mergeCell ref="AS147:AW147"/>
    <mergeCell ref="AX147:BB147"/>
    <mergeCell ref="BC147:BG147"/>
    <mergeCell ref="AN151:AR151"/>
    <mergeCell ref="AS151:AW151"/>
    <mergeCell ref="AX151:BB151"/>
    <mergeCell ref="BC151:BG151"/>
    <mergeCell ref="BH151:BL151"/>
    <mergeCell ref="BM151:BQ151"/>
    <mergeCell ref="BC150:BG150"/>
    <mergeCell ref="BH150:BL150"/>
    <mergeCell ref="BM150:BQ150"/>
    <mergeCell ref="A151:B151"/>
    <mergeCell ref="C151:I151"/>
    <mergeCell ref="J151:N151"/>
    <mergeCell ref="O151:X151"/>
    <mergeCell ref="Y151:AC151"/>
    <mergeCell ref="AD151:AH151"/>
    <mergeCell ref="AI151:AM151"/>
    <mergeCell ref="BH149:BL149"/>
    <mergeCell ref="BM149:BQ149"/>
    <mergeCell ref="A150:B150"/>
    <mergeCell ref="C150:X150"/>
    <mergeCell ref="Y150:AC150"/>
    <mergeCell ref="AD150:AH150"/>
    <mergeCell ref="AI150:AM150"/>
    <mergeCell ref="AN150:AR150"/>
    <mergeCell ref="AS150:AW150"/>
    <mergeCell ref="AX150:BB150"/>
    <mergeCell ref="AD149:AH149"/>
    <mergeCell ref="AI149:AM149"/>
    <mergeCell ref="AN149:AR149"/>
    <mergeCell ref="AS149:AW149"/>
    <mergeCell ref="AX149:BB149"/>
    <mergeCell ref="BC149:BG149"/>
    <mergeCell ref="BM152:BQ152"/>
    <mergeCell ref="A153:B153"/>
    <mergeCell ref="C153:I153"/>
    <mergeCell ref="J153:N153"/>
    <mergeCell ref="O153:X153"/>
    <mergeCell ref="Y153:AC153"/>
    <mergeCell ref="AD153:AH153"/>
    <mergeCell ref="AI153:AM153"/>
    <mergeCell ref="AN153:AR153"/>
    <mergeCell ref="AS153:AW153"/>
    <mergeCell ref="AI152:AM152"/>
    <mergeCell ref="AN152:AR152"/>
    <mergeCell ref="AS152:AW152"/>
    <mergeCell ref="AX152:BB152"/>
    <mergeCell ref="BC152:BG152"/>
    <mergeCell ref="BH152:BL152"/>
    <mergeCell ref="A152:B152"/>
    <mergeCell ref="C152:I152"/>
    <mergeCell ref="J152:N152"/>
    <mergeCell ref="O152:X152"/>
    <mergeCell ref="Y152:AC152"/>
    <mergeCell ref="AD152:AH152"/>
    <mergeCell ref="BM154:BQ154"/>
    <mergeCell ref="A155:B155"/>
    <mergeCell ref="C155:I155"/>
    <mergeCell ref="J155:N155"/>
    <mergeCell ref="O155:X155"/>
    <mergeCell ref="Y155:AC155"/>
    <mergeCell ref="AD155:AH155"/>
    <mergeCell ref="AI155:AM155"/>
    <mergeCell ref="AN155:AR155"/>
    <mergeCell ref="AS155:AW155"/>
    <mergeCell ref="AI154:AM154"/>
    <mergeCell ref="AN154:AR154"/>
    <mergeCell ref="AS154:AW154"/>
    <mergeCell ref="AX154:BB154"/>
    <mergeCell ref="BC154:BG154"/>
    <mergeCell ref="BH154:BL154"/>
    <mergeCell ref="AX153:BB153"/>
    <mergeCell ref="BC153:BG153"/>
    <mergeCell ref="BH153:BL153"/>
    <mergeCell ref="BM153:BQ153"/>
    <mergeCell ref="A154:B154"/>
    <mergeCell ref="C154:I154"/>
    <mergeCell ref="J154:N154"/>
    <mergeCell ref="O154:X154"/>
    <mergeCell ref="Y154:AC154"/>
    <mergeCell ref="AD154:AH154"/>
    <mergeCell ref="BM156:BQ156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S157:AW157"/>
    <mergeCell ref="AI156:AM156"/>
    <mergeCell ref="AN156:AR156"/>
    <mergeCell ref="AS156:AW156"/>
    <mergeCell ref="AX156:BB156"/>
    <mergeCell ref="BC156:BG156"/>
    <mergeCell ref="BH156:BL156"/>
    <mergeCell ref="AX155:BB155"/>
    <mergeCell ref="BC155:BG155"/>
    <mergeCell ref="BH155:BL155"/>
    <mergeCell ref="BM155:BQ155"/>
    <mergeCell ref="A156:B156"/>
    <mergeCell ref="C156:I156"/>
    <mergeCell ref="J156:N156"/>
    <mergeCell ref="O156:X156"/>
    <mergeCell ref="Y156:AC156"/>
    <mergeCell ref="AD156:AH156"/>
    <mergeCell ref="BM158:BQ158"/>
    <mergeCell ref="A159:B159"/>
    <mergeCell ref="C159:I159"/>
    <mergeCell ref="J159:N159"/>
    <mergeCell ref="O159:X159"/>
    <mergeCell ref="Y159:AC159"/>
    <mergeCell ref="AD159:AH159"/>
    <mergeCell ref="AI159:AM159"/>
    <mergeCell ref="AN159:AR159"/>
    <mergeCell ref="AS159:AW159"/>
    <mergeCell ref="AI158:AM158"/>
    <mergeCell ref="AN158:AR158"/>
    <mergeCell ref="AS158:AW158"/>
    <mergeCell ref="AX158:BB158"/>
    <mergeCell ref="BC158:BG158"/>
    <mergeCell ref="BH158:BL158"/>
    <mergeCell ref="AX157:BB157"/>
    <mergeCell ref="BC157:BG157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BM160:BQ160"/>
    <mergeCell ref="A161:B161"/>
    <mergeCell ref="C161:I161"/>
    <mergeCell ref="J161:N161"/>
    <mergeCell ref="O161:X161"/>
    <mergeCell ref="Y161:AC161"/>
    <mergeCell ref="AD161:AH161"/>
    <mergeCell ref="AI161:AM161"/>
    <mergeCell ref="AN161:AR161"/>
    <mergeCell ref="AS161:AW161"/>
    <mergeCell ref="AI160:AM160"/>
    <mergeCell ref="AN160:AR160"/>
    <mergeCell ref="AS160:AW160"/>
    <mergeCell ref="AX160:BB160"/>
    <mergeCell ref="BC160:BG160"/>
    <mergeCell ref="BH160:BL160"/>
    <mergeCell ref="AX159:BB159"/>
    <mergeCell ref="BC159:BG159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BM162:BQ162"/>
    <mergeCell ref="A163:B163"/>
    <mergeCell ref="C163:I163"/>
    <mergeCell ref="J163:N163"/>
    <mergeCell ref="O163:X163"/>
    <mergeCell ref="Y163:AC163"/>
    <mergeCell ref="AD163:AH163"/>
    <mergeCell ref="AI163:AM163"/>
    <mergeCell ref="AN163:AR163"/>
    <mergeCell ref="AS163:AW163"/>
    <mergeCell ref="AI162:AM162"/>
    <mergeCell ref="AN162:AR162"/>
    <mergeCell ref="AS162:AW162"/>
    <mergeCell ref="AX162:BB162"/>
    <mergeCell ref="BC162:BG162"/>
    <mergeCell ref="BH162:BL162"/>
    <mergeCell ref="AX161:BB161"/>
    <mergeCell ref="BC161:BG161"/>
    <mergeCell ref="BH161:BL161"/>
    <mergeCell ref="BM161:BQ161"/>
    <mergeCell ref="A162:B162"/>
    <mergeCell ref="C162:I162"/>
    <mergeCell ref="J162:N162"/>
    <mergeCell ref="O162:X162"/>
    <mergeCell ref="Y162:AC162"/>
    <mergeCell ref="AD162:AH162"/>
    <mergeCell ref="BM164:BQ164"/>
    <mergeCell ref="A165:B165"/>
    <mergeCell ref="C165:I165"/>
    <mergeCell ref="J165:N165"/>
    <mergeCell ref="O165:X165"/>
    <mergeCell ref="Y165:AC165"/>
    <mergeCell ref="AD165:AH165"/>
    <mergeCell ref="AI165:AM165"/>
    <mergeCell ref="AN165:AR165"/>
    <mergeCell ref="AS165:AW165"/>
    <mergeCell ref="AI164:AM164"/>
    <mergeCell ref="AN164:AR164"/>
    <mergeCell ref="AS164:AW164"/>
    <mergeCell ref="AX164:BB164"/>
    <mergeCell ref="BC164:BG164"/>
    <mergeCell ref="BH164:BL164"/>
    <mergeCell ref="AX163:BB163"/>
    <mergeCell ref="BC163:BG163"/>
    <mergeCell ref="BH163:BL163"/>
    <mergeCell ref="BM163:BQ163"/>
    <mergeCell ref="A164:B164"/>
    <mergeCell ref="C164:I164"/>
    <mergeCell ref="J164:N164"/>
    <mergeCell ref="O164:X164"/>
    <mergeCell ref="Y164:AC164"/>
    <mergeCell ref="AD164:AH164"/>
    <mergeCell ref="BM166:BQ166"/>
    <mergeCell ref="A167:B167"/>
    <mergeCell ref="C167:I167"/>
    <mergeCell ref="J167:N167"/>
    <mergeCell ref="O167:X167"/>
    <mergeCell ref="Y167:AC167"/>
    <mergeCell ref="AD167:AH167"/>
    <mergeCell ref="AI167:AM167"/>
    <mergeCell ref="AN167:AR167"/>
    <mergeCell ref="AS167:AW167"/>
    <mergeCell ref="AI166:AM166"/>
    <mergeCell ref="AN166:AR166"/>
    <mergeCell ref="AS166:AW166"/>
    <mergeCell ref="AX166:BB166"/>
    <mergeCell ref="BC166:BG166"/>
    <mergeCell ref="BH166:BL166"/>
    <mergeCell ref="AX165:BB165"/>
    <mergeCell ref="BC165:BG165"/>
    <mergeCell ref="BH165:BL165"/>
    <mergeCell ref="BM165:BQ165"/>
    <mergeCell ref="A166:B166"/>
    <mergeCell ref="C166:I166"/>
    <mergeCell ref="J166:N166"/>
    <mergeCell ref="O166:X166"/>
    <mergeCell ref="Y166:AC166"/>
    <mergeCell ref="AD166:AH166"/>
    <mergeCell ref="BM168:BQ168"/>
    <mergeCell ref="A169:B169"/>
    <mergeCell ref="C169:X169"/>
    <mergeCell ref="Y169:AC169"/>
    <mergeCell ref="AD169:AH169"/>
    <mergeCell ref="AI169:AM169"/>
    <mergeCell ref="AN169:AR169"/>
    <mergeCell ref="AS169:AW169"/>
    <mergeCell ref="AX169:BB169"/>
    <mergeCell ref="BC169:BG169"/>
    <mergeCell ref="AI168:AM168"/>
    <mergeCell ref="AN168:AR168"/>
    <mergeCell ref="AS168:AW168"/>
    <mergeCell ref="AX168:BB168"/>
    <mergeCell ref="BC168:BG168"/>
    <mergeCell ref="BH168:BL168"/>
    <mergeCell ref="AX167:BB167"/>
    <mergeCell ref="BC167:BG167"/>
    <mergeCell ref="BH167:BL167"/>
    <mergeCell ref="BM167:BQ167"/>
    <mergeCell ref="A168:B168"/>
    <mergeCell ref="C168:I168"/>
    <mergeCell ref="J168:N168"/>
    <mergeCell ref="O168:X168"/>
    <mergeCell ref="Y168:AC168"/>
    <mergeCell ref="AD168:AH168"/>
    <mergeCell ref="AS170:AW170"/>
    <mergeCell ref="AX170:BB170"/>
    <mergeCell ref="BC170:BG170"/>
    <mergeCell ref="BH170:BL170"/>
    <mergeCell ref="BM170:BQ170"/>
    <mergeCell ref="A171:B171"/>
    <mergeCell ref="C171:I171"/>
    <mergeCell ref="J171:N171"/>
    <mergeCell ref="O171:X171"/>
    <mergeCell ref="Y171:AC171"/>
    <mergeCell ref="BH169:BL169"/>
    <mergeCell ref="BM169:BQ169"/>
    <mergeCell ref="A170:B170"/>
    <mergeCell ref="C170:I170"/>
    <mergeCell ref="J170:N170"/>
    <mergeCell ref="O170:X170"/>
    <mergeCell ref="Y170:AC170"/>
    <mergeCell ref="AD170:AH170"/>
    <mergeCell ref="AI170:AM170"/>
    <mergeCell ref="AN170:AR170"/>
    <mergeCell ref="AS172:AW172"/>
    <mergeCell ref="AX172:BB172"/>
    <mergeCell ref="BC172:BG172"/>
    <mergeCell ref="BH172:BL172"/>
    <mergeCell ref="BM172:BQ172"/>
    <mergeCell ref="A173:B173"/>
    <mergeCell ref="C173:I173"/>
    <mergeCell ref="J173:N173"/>
    <mergeCell ref="O173:X173"/>
    <mergeCell ref="Y173:AC173"/>
    <mergeCell ref="BH171:BL171"/>
    <mergeCell ref="BM171:BQ171"/>
    <mergeCell ref="A172:B172"/>
    <mergeCell ref="C172:I172"/>
    <mergeCell ref="J172:N172"/>
    <mergeCell ref="O172:X172"/>
    <mergeCell ref="Y172:AC172"/>
    <mergeCell ref="AD172:AH172"/>
    <mergeCell ref="AI172:AM172"/>
    <mergeCell ref="AN172:AR172"/>
    <mergeCell ref="AD171:AH171"/>
    <mergeCell ref="AI171:AM171"/>
    <mergeCell ref="AN171:AR171"/>
    <mergeCell ref="AS171:AW171"/>
    <mergeCell ref="AX171:BB171"/>
    <mergeCell ref="BC171:BG171"/>
    <mergeCell ref="AS174:AW174"/>
    <mergeCell ref="AX174:BB174"/>
    <mergeCell ref="BC174:BG174"/>
    <mergeCell ref="BH174:BL174"/>
    <mergeCell ref="BM174:BQ174"/>
    <mergeCell ref="A175:B175"/>
    <mergeCell ref="C175:I175"/>
    <mergeCell ref="J175:N175"/>
    <mergeCell ref="O175:X175"/>
    <mergeCell ref="Y175:AC175"/>
    <mergeCell ref="BH173:BL173"/>
    <mergeCell ref="BM173:BQ173"/>
    <mergeCell ref="A174:B174"/>
    <mergeCell ref="C174:I174"/>
    <mergeCell ref="J174:N174"/>
    <mergeCell ref="O174:X174"/>
    <mergeCell ref="Y174:AC174"/>
    <mergeCell ref="AD174:AH174"/>
    <mergeCell ref="AI174:AM174"/>
    <mergeCell ref="AN174:AR174"/>
    <mergeCell ref="AD173:AH173"/>
    <mergeCell ref="AI173:AM173"/>
    <mergeCell ref="AN173:AR173"/>
    <mergeCell ref="AS173:AW173"/>
    <mergeCell ref="AX173:BB173"/>
    <mergeCell ref="BC173:BG173"/>
    <mergeCell ref="AS176:AW176"/>
    <mergeCell ref="AX176:BB176"/>
    <mergeCell ref="BC176:BG176"/>
    <mergeCell ref="BH176:BL176"/>
    <mergeCell ref="BM176:BQ176"/>
    <mergeCell ref="A177:B177"/>
    <mergeCell ref="C177:I177"/>
    <mergeCell ref="J177:N177"/>
    <mergeCell ref="O177:X177"/>
    <mergeCell ref="Y177:AC177"/>
    <mergeCell ref="BH175:BL175"/>
    <mergeCell ref="BM175:BQ175"/>
    <mergeCell ref="A176:B176"/>
    <mergeCell ref="C176:I176"/>
    <mergeCell ref="J176:N176"/>
    <mergeCell ref="O176:X176"/>
    <mergeCell ref="Y176:AC176"/>
    <mergeCell ref="AD176:AH176"/>
    <mergeCell ref="AI176:AM176"/>
    <mergeCell ref="AN176:AR176"/>
    <mergeCell ref="AD175:AH175"/>
    <mergeCell ref="AI175:AM175"/>
    <mergeCell ref="AN175:AR175"/>
    <mergeCell ref="AS175:AW175"/>
    <mergeCell ref="AX175:BB175"/>
    <mergeCell ref="BC175:BG175"/>
    <mergeCell ref="AN179:AR179"/>
    <mergeCell ref="AS179:AW179"/>
    <mergeCell ref="AX179:BB179"/>
    <mergeCell ref="BC179:BG179"/>
    <mergeCell ref="BH179:BL179"/>
    <mergeCell ref="BM179:BQ179"/>
    <mergeCell ref="AS178:AW178"/>
    <mergeCell ref="AX178:BB178"/>
    <mergeCell ref="BC178:BG178"/>
    <mergeCell ref="BH178:BL178"/>
    <mergeCell ref="BM178:BQ178"/>
    <mergeCell ref="A179:B179"/>
    <mergeCell ref="C179:X179"/>
    <mergeCell ref="Y179:AC179"/>
    <mergeCell ref="AD179:AH179"/>
    <mergeCell ref="AI179:AM179"/>
    <mergeCell ref="BH177:BL177"/>
    <mergeCell ref="BM177:BQ177"/>
    <mergeCell ref="A178:B178"/>
    <mergeCell ref="C178:I178"/>
    <mergeCell ref="J178:N178"/>
    <mergeCell ref="O178:X178"/>
    <mergeCell ref="Y178:AC178"/>
    <mergeCell ref="AD178:AH178"/>
    <mergeCell ref="AI178:AM178"/>
    <mergeCell ref="AN178:AR178"/>
    <mergeCell ref="AD177:AH177"/>
    <mergeCell ref="AI177:AM177"/>
    <mergeCell ref="AN177:AR177"/>
    <mergeCell ref="AS177:AW177"/>
    <mergeCell ref="AX177:BB177"/>
    <mergeCell ref="BC177:BG177"/>
    <mergeCell ref="AX181:BB181"/>
    <mergeCell ref="BC181:BG181"/>
    <mergeCell ref="BH181:BL181"/>
    <mergeCell ref="BM181:BQ181"/>
    <mergeCell ref="A182:B182"/>
    <mergeCell ref="C182:I182"/>
    <mergeCell ref="J182:N182"/>
    <mergeCell ref="O182:X182"/>
    <mergeCell ref="Y182:AC182"/>
    <mergeCell ref="AD182:AH182"/>
    <mergeCell ref="BM180:BQ180"/>
    <mergeCell ref="A181:B181"/>
    <mergeCell ref="C181:I181"/>
    <mergeCell ref="J181:N181"/>
    <mergeCell ref="O181:X181"/>
    <mergeCell ref="Y181:AC181"/>
    <mergeCell ref="AD181:AH181"/>
    <mergeCell ref="AI181:AM181"/>
    <mergeCell ref="AN181:AR181"/>
    <mergeCell ref="AS181:AW181"/>
    <mergeCell ref="AI180:AM180"/>
    <mergeCell ref="AN180:AR180"/>
    <mergeCell ref="AS180:AW180"/>
    <mergeCell ref="AX180:BB180"/>
    <mergeCell ref="BC180:BG180"/>
    <mergeCell ref="BH180:BL180"/>
    <mergeCell ref="A180:B180"/>
    <mergeCell ref="C180:I180"/>
    <mergeCell ref="J180:N180"/>
    <mergeCell ref="O180:X180"/>
    <mergeCell ref="Y180:AC180"/>
    <mergeCell ref="AD180:AH180"/>
    <mergeCell ref="AX183:BB183"/>
    <mergeCell ref="BC183:BG183"/>
    <mergeCell ref="BH183:BL183"/>
    <mergeCell ref="BM183:BQ183"/>
    <mergeCell ref="A184:B184"/>
    <mergeCell ref="C184:I184"/>
    <mergeCell ref="J184:N184"/>
    <mergeCell ref="O184:X184"/>
    <mergeCell ref="Y184:AC184"/>
    <mergeCell ref="AD184:AH184"/>
    <mergeCell ref="BM182:BQ182"/>
    <mergeCell ref="A183:B183"/>
    <mergeCell ref="C183:I183"/>
    <mergeCell ref="J183:N183"/>
    <mergeCell ref="O183:X183"/>
    <mergeCell ref="Y183:AC183"/>
    <mergeCell ref="AD183:AH183"/>
    <mergeCell ref="AI183:AM183"/>
    <mergeCell ref="AN183:AR183"/>
    <mergeCell ref="AS183:AW183"/>
    <mergeCell ref="AI182:AM182"/>
    <mergeCell ref="AN182:AR182"/>
    <mergeCell ref="AS182:AW182"/>
    <mergeCell ref="AX182:BB182"/>
    <mergeCell ref="BC182:BG182"/>
    <mergeCell ref="BH182:BL182"/>
    <mergeCell ref="AX185:BB185"/>
    <mergeCell ref="BC185:BG185"/>
    <mergeCell ref="BH185:BL185"/>
    <mergeCell ref="BM185:BQ185"/>
    <mergeCell ref="A186:B186"/>
    <mergeCell ref="C186:I186"/>
    <mergeCell ref="J186:N186"/>
    <mergeCell ref="O186:X186"/>
    <mergeCell ref="Y186:AC186"/>
    <mergeCell ref="AD186:AH186"/>
    <mergeCell ref="BM184:BQ184"/>
    <mergeCell ref="A185:B185"/>
    <mergeCell ref="C185:I185"/>
    <mergeCell ref="J185:N185"/>
    <mergeCell ref="O185:X185"/>
    <mergeCell ref="Y185:AC185"/>
    <mergeCell ref="AD185:AH185"/>
    <mergeCell ref="AI185:AM185"/>
    <mergeCell ref="AN185:AR185"/>
    <mergeCell ref="AS185:AW185"/>
    <mergeCell ref="AI184:AM184"/>
    <mergeCell ref="AN184:AR184"/>
    <mergeCell ref="AS184:AW184"/>
    <mergeCell ref="AX184:BB184"/>
    <mergeCell ref="BC184:BG184"/>
    <mergeCell ref="BH184:BL184"/>
    <mergeCell ref="AX187:BB187"/>
    <mergeCell ref="BC187:BG187"/>
    <mergeCell ref="BH187:BL187"/>
    <mergeCell ref="BM187:BQ187"/>
    <mergeCell ref="A188:B188"/>
    <mergeCell ref="C188:X188"/>
    <mergeCell ref="Y188:AC188"/>
    <mergeCell ref="AD188:AH188"/>
    <mergeCell ref="AI188:AM188"/>
    <mergeCell ref="AN188:AR188"/>
    <mergeCell ref="BM186:BQ186"/>
    <mergeCell ref="A187:B187"/>
    <mergeCell ref="C187:I187"/>
    <mergeCell ref="J187:N187"/>
    <mergeCell ref="O187:X187"/>
    <mergeCell ref="Y187:AC187"/>
    <mergeCell ref="AD187:AH187"/>
    <mergeCell ref="AI187:AM187"/>
    <mergeCell ref="AN187:AR187"/>
    <mergeCell ref="AS187:AW187"/>
    <mergeCell ref="AI186:AM186"/>
    <mergeCell ref="AN186:AR186"/>
    <mergeCell ref="AS186:AW186"/>
    <mergeCell ref="AX186:BB186"/>
    <mergeCell ref="BC186:BG186"/>
    <mergeCell ref="BH186:BL186"/>
    <mergeCell ref="BH189:BL189"/>
    <mergeCell ref="BM189:BQ189"/>
    <mergeCell ref="A190:B190"/>
    <mergeCell ref="C190:I190"/>
    <mergeCell ref="J190:N190"/>
    <mergeCell ref="O190:X190"/>
    <mergeCell ref="Y190:AC190"/>
    <mergeCell ref="AD190:AH190"/>
    <mergeCell ref="AI190:AM190"/>
    <mergeCell ref="AN190:AR190"/>
    <mergeCell ref="AD189:AH189"/>
    <mergeCell ref="AI189:AM189"/>
    <mergeCell ref="AN189:AR189"/>
    <mergeCell ref="AS189:AW189"/>
    <mergeCell ref="AX189:BB189"/>
    <mergeCell ref="BC189:BG189"/>
    <mergeCell ref="AS188:AW188"/>
    <mergeCell ref="AX188:BB188"/>
    <mergeCell ref="BC188:BG188"/>
    <mergeCell ref="BH188:BL188"/>
    <mergeCell ref="BM188:BQ188"/>
    <mergeCell ref="A189:B189"/>
    <mergeCell ref="C189:I189"/>
    <mergeCell ref="J189:N189"/>
    <mergeCell ref="O189:X189"/>
    <mergeCell ref="Y189:AC189"/>
    <mergeCell ref="BH191:BL191"/>
    <mergeCell ref="BM191:BQ191"/>
    <mergeCell ref="A192:B192"/>
    <mergeCell ref="C192:I192"/>
    <mergeCell ref="J192:N192"/>
    <mergeCell ref="O192:X192"/>
    <mergeCell ref="Y192:AC192"/>
    <mergeCell ref="AD192:AH192"/>
    <mergeCell ref="AI192:AM192"/>
    <mergeCell ref="AN192:AR192"/>
    <mergeCell ref="AD191:AH191"/>
    <mergeCell ref="AI191:AM191"/>
    <mergeCell ref="AN191:AR191"/>
    <mergeCell ref="AS191:AW191"/>
    <mergeCell ref="AX191:BB191"/>
    <mergeCell ref="BC191:BG191"/>
    <mergeCell ref="AS190:AW190"/>
    <mergeCell ref="AX190:BB190"/>
    <mergeCell ref="BC190:BG190"/>
    <mergeCell ref="BH190:BL190"/>
    <mergeCell ref="BM190:BQ190"/>
    <mergeCell ref="A191:B191"/>
    <mergeCell ref="C191:I191"/>
    <mergeCell ref="J191:N191"/>
    <mergeCell ref="O191:X191"/>
    <mergeCell ref="Y191:AC191"/>
    <mergeCell ref="BH193:BL193"/>
    <mergeCell ref="BM193:BQ193"/>
    <mergeCell ref="A194:B194"/>
    <mergeCell ref="C194:I194"/>
    <mergeCell ref="J194:N194"/>
    <mergeCell ref="O194:X194"/>
    <mergeCell ref="Y194:AC194"/>
    <mergeCell ref="AD194:AH194"/>
    <mergeCell ref="AI194:AM194"/>
    <mergeCell ref="AN194:AR194"/>
    <mergeCell ref="AD193:AH193"/>
    <mergeCell ref="AI193:AM193"/>
    <mergeCell ref="AN193:AR193"/>
    <mergeCell ref="AS193:AW193"/>
    <mergeCell ref="AX193:BB193"/>
    <mergeCell ref="BC193:BG193"/>
    <mergeCell ref="AS192:AW192"/>
    <mergeCell ref="AX192:BB192"/>
    <mergeCell ref="BC192:BG192"/>
    <mergeCell ref="BH192:BL192"/>
    <mergeCell ref="BM192:BQ192"/>
    <mergeCell ref="A193:B193"/>
    <mergeCell ref="C193:I193"/>
    <mergeCell ref="J193:N193"/>
    <mergeCell ref="O193:X193"/>
    <mergeCell ref="Y193:AC193"/>
    <mergeCell ref="BH195:BL195"/>
    <mergeCell ref="BM195:BQ195"/>
    <mergeCell ref="A196:B196"/>
    <mergeCell ref="C196:I196"/>
    <mergeCell ref="J196:N196"/>
    <mergeCell ref="O196:X196"/>
    <mergeCell ref="Y196:AC196"/>
    <mergeCell ref="AD196:AH196"/>
    <mergeCell ref="AI196:AM196"/>
    <mergeCell ref="AN196:AR196"/>
    <mergeCell ref="AD195:AH195"/>
    <mergeCell ref="AI195:AM195"/>
    <mergeCell ref="AN195:AR195"/>
    <mergeCell ref="AS195:AW195"/>
    <mergeCell ref="AX195:BB195"/>
    <mergeCell ref="BC195:BG195"/>
    <mergeCell ref="AS194:AW194"/>
    <mergeCell ref="AX194:BB194"/>
    <mergeCell ref="BC194:BG194"/>
    <mergeCell ref="BH194:BL194"/>
    <mergeCell ref="BM194:BQ194"/>
    <mergeCell ref="A195:B195"/>
    <mergeCell ref="C195:I195"/>
    <mergeCell ref="J195:N195"/>
    <mergeCell ref="O195:X195"/>
    <mergeCell ref="Y195:AC195"/>
    <mergeCell ref="BH197:BL197"/>
    <mergeCell ref="BM197:BQ197"/>
    <mergeCell ref="A198:B198"/>
    <mergeCell ref="C198:I198"/>
    <mergeCell ref="J198:N198"/>
    <mergeCell ref="O198:X198"/>
    <mergeCell ref="Y198:AC198"/>
    <mergeCell ref="AD198:AH198"/>
    <mergeCell ref="AI198:AM198"/>
    <mergeCell ref="AN198:AR198"/>
    <mergeCell ref="AD197:AH197"/>
    <mergeCell ref="AI197:AM197"/>
    <mergeCell ref="AN197:AR197"/>
    <mergeCell ref="AS197:AW197"/>
    <mergeCell ref="AX197:BB197"/>
    <mergeCell ref="BC197:BG197"/>
    <mergeCell ref="AS196:AW196"/>
    <mergeCell ref="AX196:BB196"/>
    <mergeCell ref="BC196:BG196"/>
    <mergeCell ref="BH196:BL196"/>
    <mergeCell ref="BM196:BQ196"/>
    <mergeCell ref="A197:B197"/>
    <mergeCell ref="C197:I197"/>
    <mergeCell ref="J197:N197"/>
    <mergeCell ref="O197:X197"/>
    <mergeCell ref="Y197:AC197"/>
    <mergeCell ref="BH199:BL199"/>
    <mergeCell ref="BM199:BQ199"/>
    <mergeCell ref="A200:B200"/>
    <mergeCell ref="C200:I200"/>
    <mergeCell ref="J200:N200"/>
    <mergeCell ref="O200:X200"/>
    <mergeCell ref="Y200:AC200"/>
    <mergeCell ref="AD200:AH200"/>
    <mergeCell ref="AI200:AM200"/>
    <mergeCell ref="AN200:AR200"/>
    <mergeCell ref="AD199:AH199"/>
    <mergeCell ref="AI199:AM199"/>
    <mergeCell ref="AN199:AR199"/>
    <mergeCell ref="AS199:AW199"/>
    <mergeCell ref="AX199:BB199"/>
    <mergeCell ref="BC199:BG199"/>
    <mergeCell ref="AS198:AW198"/>
    <mergeCell ref="AX198:BB198"/>
    <mergeCell ref="BC198:BG198"/>
    <mergeCell ref="BH198:BL198"/>
    <mergeCell ref="BM198:BQ198"/>
    <mergeCell ref="A199:B199"/>
    <mergeCell ref="C199:I199"/>
    <mergeCell ref="J199:N199"/>
    <mergeCell ref="O199:X199"/>
    <mergeCell ref="Y199:AC199"/>
    <mergeCell ref="BH201:BL201"/>
    <mergeCell ref="BM201:BQ201"/>
    <mergeCell ref="A202:B202"/>
    <mergeCell ref="C202:I202"/>
    <mergeCell ref="J202:N202"/>
    <mergeCell ref="O202:X202"/>
    <mergeCell ref="Y202:AC202"/>
    <mergeCell ref="AD202:AH202"/>
    <mergeCell ref="AI202:AM202"/>
    <mergeCell ref="AN202:AR202"/>
    <mergeCell ref="AD201:AH201"/>
    <mergeCell ref="AI201:AM201"/>
    <mergeCell ref="AN201:AR201"/>
    <mergeCell ref="AS201:AW201"/>
    <mergeCell ref="AX201:BB201"/>
    <mergeCell ref="BC201:BG201"/>
    <mergeCell ref="AS200:AW200"/>
    <mergeCell ref="AX200:BB200"/>
    <mergeCell ref="BC200:BG200"/>
    <mergeCell ref="BH200:BL200"/>
    <mergeCell ref="BM200:BQ200"/>
    <mergeCell ref="A201:B201"/>
    <mergeCell ref="C201:I201"/>
    <mergeCell ref="J201:N201"/>
    <mergeCell ref="O201:X201"/>
    <mergeCell ref="Y201:AC201"/>
    <mergeCell ref="BH203:BL203"/>
    <mergeCell ref="BM203:BQ203"/>
    <mergeCell ref="A204:B204"/>
    <mergeCell ref="C204:I204"/>
    <mergeCell ref="J204:N204"/>
    <mergeCell ref="O204:X204"/>
    <mergeCell ref="Y204:AC204"/>
    <mergeCell ref="AD204:AH204"/>
    <mergeCell ref="AI204:AM204"/>
    <mergeCell ref="AN204:AR204"/>
    <mergeCell ref="AD203:AH203"/>
    <mergeCell ref="AI203:AM203"/>
    <mergeCell ref="AN203:AR203"/>
    <mergeCell ref="AS203:AW203"/>
    <mergeCell ref="AX203:BB203"/>
    <mergeCell ref="BC203:BG203"/>
    <mergeCell ref="AS202:AW202"/>
    <mergeCell ref="AX202:BB202"/>
    <mergeCell ref="BC202:BG202"/>
    <mergeCell ref="BH202:BL202"/>
    <mergeCell ref="BM202:BQ202"/>
    <mergeCell ref="A203:B203"/>
    <mergeCell ref="C203:I203"/>
    <mergeCell ref="J203:N203"/>
    <mergeCell ref="O203:X203"/>
    <mergeCell ref="Y203:AC203"/>
    <mergeCell ref="BH205:BL205"/>
    <mergeCell ref="BM205:BQ205"/>
    <mergeCell ref="A206:B206"/>
    <mergeCell ref="C206:I206"/>
    <mergeCell ref="J206:N206"/>
    <mergeCell ref="O206:X206"/>
    <mergeCell ref="Y206:AC206"/>
    <mergeCell ref="AD206:AH206"/>
    <mergeCell ref="AI206:AM206"/>
    <mergeCell ref="AN206:AR206"/>
    <mergeCell ref="AD205:AH205"/>
    <mergeCell ref="AI205:AM205"/>
    <mergeCell ref="AN205:AR205"/>
    <mergeCell ref="AS205:AW205"/>
    <mergeCell ref="AX205:BB205"/>
    <mergeCell ref="BC205:BG205"/>
    <mergeCell ref="AS204:AW204"/>
    <mergeCell ref="AX204:BB204"/>
    <mergeCell ref="BC204:BG204"/>
    <mergeCell ref="BH204:BL204"/>
    <mergeCell ref="BM204:BQ204"/>
    <mergeCell ref="A205:B205"/>
    <mergeCell ref="C205:I205"/>
    <mergeCell ref="J205:N205"/>
    <mergeCell ref="O205:X205"/>
    <mergeCell ref="Y205:AC205"/>
    <mergeCell ref="A212:B212"/>
    <mergeCell ref="C212:I212"/>
    <mergeCell ref="J212:N212"/>
    <mergeCell ref="O212:BQ212"/>
    <mergeCell ref="A213:B213"/>
    <mergeCell ref="C213:N213"/>
    <mergeCell ref="O213:BQ213"/>
    <mergeCell ref="A210:B210"/>
    <mergeCell ref="C210:I210"/>
    <mergeCell ref="J210:N210"/>
    <mergeCell ref="O210:BQ210"/>
    <mergeCell ref="A211:B211"/>
    <mergeCell ref="C211:I211"/>
    <mergeCell ref="J211:N211"/>
    <mergeCell ref="O211:BQ211"/>
    <mergeCell ref="AS206:AW206"/>
    <mergeCell ref="AX206:BB206"/>
    <mergeCell ref="BC206:BG206"/>
    <mergeCell ref="BH206:BL206"/>
    <mergeCell ref="BM206:BQ206"/>
    <mergeCell ref="A208:BQ208"/>
    <mergeCell ref="A218:B218"/>
    <mergeCell ref="C218:I218"/>
    <mergeCell ref="J218:N218"/>
    <mergeCell ref="O218:BQ218"/>
    <mergeCell ref="A219:B219"/>
    <mergeCell ref="C219:I219"/>
    <mergeCell ref="J219:N219"/>
    <mergeCell ref="O219:BQ219"/>
    <mergeCell ref="A216:B216"/>
    <mergeCell ref="C216:I216"/>
    <mergeCell ref="J216:N216"/>
    <mergeCell ref="O216:BQ216"/>
    <mergeCell ref="A217:B217"/>
    <mergeCell ref="C217:I217"/>
    <mergeCell ref="J217:N217"/>
    <mergeCell ref="O217:BQ217"/>
    <mergeCell ref="A214:B214"/>
    <mergeCell ref="C214:I214"/>
    <mergeCell ref="J214:N214"/>
    <mergeCell ref="O214:BQ214"/>
    <mergeCell ref="A215:B215"/>
    <mergeCell ref="C215:I215"/>
    <mergeCell ref="J215:N215"/>
    <mergeCell ref="O215:BQ215"/>
    <mergeCell ref="A225:B225"/>
    <mergeCell ref="C225:I225"/>
    <mergeCell ref="J225:N225"/>
    <mergeCell ref="O225:BQ225"/>
    <mergeCell ref="A226:B226"/>
    <mergeCell ref="C226:I226"/>
    <mergeCell ref="J226:N226"/>
    <mergeCell ref="O226:BQ226"/>
    <mergeCell ref="A222:B222"/>
    <mergeCell ref="C222:I222"/>
    <mergeCell ref="J222:N222"/>
    <mergeCell ref="O222:BQ222"/>
    <mergeCell ref="A224:B224"/>
    <mergeCell ref="C224:I224"/>
    <mergeCell ref="J224:N224"/>
    <mergeCell ref="O224:BQ224"/>
    <mergeCell ref="A220:B220"/>
    <mergeCell ref="C220:I220"/>
    <mergeCell ref="J220:N220"/>
    <mergeCell ref="O220:BQ220"/>
    <mergeCell ref="A221:B221"/>
    <mergeCell ref="C221:N221"/>
    <mergeCell ref="O221:BQ221"/>
    <mergeCell ref="A231:B231"/>
    <mergeCell ref="C231:I231"/>
    <mergeCell ref="J231:N231"/>
    <mergeCell ref="O231:BQ231"/>
    <mergeCell ref="A232:B232"/>
    <mergeCell ref="C232:I232"/>
    <mergeCell ref="J232:N232"/>
    <mergeCell ref="O232:BQ232"/>
    <mergeCell ref="A229:B229"/>
    <mergeCell ref="C229:I229"/>
    <mergeCell ref="J229:N229"/>
    <mergeCell ref="O229:BQ229"/>
    <mergeCell ref="A230:B230"/>
    <mergeCell ref="C230:I230"/>
    <mergeCell ref="J230:N230"/>
    <mergeCell ref="O230:BQ230"/>
    <mergeCell ref="A227:B227"/>
    <mergeCell ref="C227:I227"/>
    <mergeCell ref="J227:N227"/>
    <mergeCell ref="O227:BQ227"/>
    <mergeCell ref="A228:B228"/>
    <mergeCell ref="C228:N228"/>
    <mergeCell ref="O228:BQ228"/>
    <mergeCell ref="A237:B237"/>
    <mergeCell ref="C237:I237"/>
    <mergeCell ref="J237:N237"/>
    <mergeCell ref="O237:BQ237"/>
    <mergeCell ref="A238:B238"/>
    <mergeCell ref="C238:N238"/>
    <mergeCell ref="O238:BQ238"/>
    <mergeCell ref="A235:B235"/>
    <mergeCell ref="C235:I235"/>
    <mergeCell ref="J235:N235"/>
    <mergeCell ref="O235:BQ235"/>
    <mergeCell ref="A236:B236"/>
    <mergeCell ref="C236:I236"/>
    <mergeCell ref="J236:N236"/>
    <mergeCell ref="O236:BQ236"/>
    <mergeCell ref="A233:B233"/>
    <mergeCell ref="C233:I233"/>
    <mergeCell ref="J233:N233"/>
    <mergeCell ref="O233:BQ233"/>
    <mergeCell ref="A234:B234"/>
    <mergeCell ref="C234:I234"/>
    <mergeCell ref="J234:N234"/>
    <mergeCell ref="O234:BQ234"/>
    <mergeCell ref="A243:B243"/>
    <mergeCell ref="C243:I243"/>
    <mergeCell ref="J243:N243"/>
    <mergeCell ref="O243:BQ243"/>
    <mergeCell ref="A244:B244"/>
    <mergeCell ref="C244:I244"/>
    <mergeCell ref="J244:N244"/>
    <mergeCell ref="O244:BQ244"/>
    <mergeCell ref="A241:B241"/>
    <mergeCell ref="C241:I241"/>
    <mergeCell ref="J241:N241"/>
    <mergeCell ref="O241:BQ241"/>
    <mergeCell ref="A242:B242"/>
    <mergeCell ref="C242:I242"/>
    <mergeCell ref="J242:N242"/>
    <mergeCell ref="O242:BQ242"/>
    <mergeCell ref="A239:B239"/>
    <mergeCell ref="C239:I239"/>
    <mergeCell ref="J239:N239"/>
    <mergeCell ref="O239:BQ239"/>
    <mergeCell ref="A240:B240"/>
    <mergeCell ref="C240:I240"/>
    <mergeCell ref="J240:N240"/>
    <mergeCell ref="O240:BQ240"/>
    <mergeCell ref="A261:V261"/>
    <mergeCell ref="W261:AM261"/>
    <mergeCell ref="AP261:BH261"/>
    <mergeCell ref="W262:AM262"/>
    <mergeCell ref="AP262:BH262"/>
    <mergeCell ref="A250:BL250"/>
    <mergeCell ref="A251:BL251"/>
    <mergeCell ref="A257:V257"/>
    <mergeCell ref="W257:AM257"/>
    <mergeCell ref="AP257:BH257"/>
    <mergeCell ref="W258:AM258"/>
    <mergeCell ref="AP258:BH258"/>
    <mergeCell ref="A245:B245"/>
    <mergeCell ref="C245:I245"/>
    <mergeCell ref="J245:N245"/>
    <mergeCell ref="O245:BQ245"/>
    <mergeCell ref="A247:BL247"/>
    <mergeCell ref="A248:BL248"/>
  </mergeCells>
  <conditionalFormatting sqref="C209 C249 C127 C81:C94 C96:C109 C197:C199 C111:C123 C202:C204 C125 C151 C140:C142 C191:C194 C170 C153:C156 C145:C147 C180 C189 C164:C166 C241 C219:C221 C215:C217 C132 C136:C137 C159:C161 C231:C237">
    <cfRule type="cellIs" dxfId="91" priority="92" stopIfTrue="1" operator="equal">
      <formula>$C80</formula>
    </cfRule>
  </conditionalFormatting>
  <conditionalFormatting sqref="A249:B249 A209:B209 A213 A70:B70 A79:B207 A214:B246">
    <cfRule type="cellIs" dxfId="90" priority="91" stopIfTrue="1" operator="equal">
      <formula>0</formula>
    </cfRule>
  </conditionalFormatting>
  <conditionalFormatting sqref="C207">
    <cfRule type="cellIs" dxfId="89" priority="90" stopIfTrue="1" operator="equal">
      <formula>$C80</formula>
    </cfRule>
  </conditionalFormatting>
  <conditionalFormatting sqref="C246">
    <cfRule type="cellIs" dxfId="88" priority="89" stopIfTrue="1" operator="equal">
      <formula>$C214</formula>
    </cfRule>
  </conditionalFormatting>
  <conditionalFormatting sqref="C80 C214 C135">
    <cfRule type="cellIs" dxfId="87" priority="88" stopIfTrue="1" operator="equal">
      <formula>$C78</formula>
    </cfRule>
  </conditionalFormatting>
  <conditionalFormatting sqref="C79">
    <cfRule type="cellIs" dxfId="86" priority="87" stopIfTrue="1" operator="equal">
      <formula>$C77</formula>
    </cfRule>
  </conditionalFormatting>
  <conditionalFormatting sqref="C131">
    <cfRule type="cellIs" dxfId="85" priority="86" stopIfTrue="1" operator="equal">
      <formula>$C128</formula>
    </cfRule>
  </conditionalFormatting>
  <conditionalFormatting sqref="C127">
    <cfRule type="cellIs" dxfId="84" priority="85" stopIfTrue="1" operator="equal">
      <formula>#REF!</formula>
    </cfRule>
  </conditionalFormatting>
  <conditionalFormatting sqref="C126">
    <cfRule type="cellIs" dxfId="83" priority="84" stopIfTrue="1" operator="equal">
      <formula>$C94</formula>
    </cfRule>
  </conditionalFormatting>
  <conditionalFormatting sqref="C132">
    <cfRule type="cellIs" dxfId="82" priority="83" stopIfTrue="1" operator="equal">
      <formula>$C128</formula>
    </cfRule>
  </conditionalFormatting>
  <conditionalFormatting sqref="C131">
    <cfRule type="cellIs" dxfId="81" priority="82" stopIfTrue="1" operator="equal">
      <formula>$C127</formula>
    </cfRule>
  </conditionalFormatting>
  <conditionalFormatting sqref="C150">
    <cfRule type="cellIs" dxfId="80" priority="81" stopIfTrue="1" operator="equal">
      <formula>$C137</formula>
    </cfRule>
  </conditionalFormatting>
  <conditionalFormatting sqref="C151">
    <cfRule type="cellIs" dxfId="79" priority="80" stopIfTrue="1" operator="equal">
      <formula>$C137</formula>
    </cfRule>
  </conditionalFormatting>
  <conditionalFormatting sqref="C150">
    <cfRule type="cellIs" dxfId="78" priority="79" stopIfTrue="1" operator="equal">
      <formula>$C136</formula>
    </cfRule>
  </conditionalFormatting>
  <conditionalFormatting sqref="C162 C169:C171">
    <cfRule type="cellIs" dxfId="77" priority="78" stopIfTrue="1" operator="equal">
      <formula>$C147</formula>
    </cfRule>
  </conditionalFormatting>
  <conditionalFormatting sqref="C170">
    <cfRule type="cellIs" dxfId="76" priority="77" stopIfTrue="1" operator="equal">
      <formula>$C156</formula>
    </cfRule>
  </conditionalFormatting>
  <conditionalFormatting sqref="C169">
    <cfRule type="cellIs" dxfId="75" priority="76" stopIfTrue="1" operator="equal">
      <formula>$C155</formula>
    </cfRule>
  </conditionalFormatting>
  <conditionalFormatting sqref="C179:C181 C185:C187">
    <cfRule type="cellIs" dxfId="74" priority="75" stopIfTrue="1" operator="equal">
      <formula>$C169</formula>
    </cfRule>
  </conditionalFormatting>
  <conditionalFormatting sqref="C188 C239 C227:C229">
    <cfRule type="cellIs" dxfId="73" priority="74" stopIfTrue="1" operator="equal">
      <formula>$C181</formula>
    </cfRule>
  </conditionalFormatting>
  <conditionalFormatting sqref="C179:C180 C186">
    <cfRule type="cellIs" dxfId="72" priority="73" stopIfTrue="1" operator="equal">
      <formula>$C170</formula>
    </cfRule>
  </conditionalFormatting>
  <conditionalFormatting sqref="C188:C190">
    <cfRule type="cellIs" dxfId="71" priority="72" stopIfTrue="1" operator="equal">
      <formula>$C179</formula>
    </cfRule>
  </conditionalFormatting>
  <conditionalFormatting sqref="C189 C240 C225">
    <cfRule type="cellIs" dxfId="70" priority="71" stopIfTrue="1" operator="equal">
      <formula>$C181</formula>
    </cfRule>
  </conditionalFormatting>
  <conditionalFormatting sqref="C188">
    <cfRule type="cellIs" dxfId="69" priority="70" stopIfTrue="1" operator="equal">
      <formula>$C180</formula>
    </cfRule>
  </conditionalFormatting>
  <conditionalFormatting sqref="C126">
    <cfRule type="cellIs" dxfId="68" priority="69" stopIfTrue="1" operator="equal">
      <formula>#REF!</formula>
    </cfRule>
  </conditionalFormatting>
  <conditionalFormatting sqref="C128">
    <cfRule type="cellIs" dxfId="67" priority="68" stopIfTrue="1" operator="equal">
      <formula>#REF!</formula>
    </cfRule>
  </conditionalFormatting>
  <conditionalFormatting sqref="C95">
    <cfRule type="cellIs" dxfId="66" priority="67" stopIfTrue="1" operator="equal">
      <formula>$C194</formula>
    </cfRule>
  </conditionalFormatting>
  <conditionalFormatting sqref="C139">
    <cfRule type="cellIs" dxfId="65" priority="66" stopIfTrue="1" operator="equal">
      <formula>$C109</formula>
    </cfRule>
  </conditionalFormatting>
  <conditionalFormatting sqref="C172">
    <cfRule type="cellIs" dxfId="64" priority="65" stopIfTrue="1" operator="equal">
      <formula>$C209</formula>
    </cfRule>
  </conditionalFormatting>
  <conditionalFormatting sqref="C178">
    <cfRule type="cellIs" dxfId="63" priority="64" stopIfTrue="1" operator="equal">
      <formula>$C211</formula>
    </cfRule>
  </conditionalFormatting>
  <conditionalFormatting sqref="C178 C222:C224 C230 C131:C132">
    <cfRule type="cellIs" dxfId="62" priority="63" stopIfTrue="1" operator="equal">
      <formula>$C126</formula>
    </cfRule>
  </conditionalFormatting>
  <conditionalFormatting sqref="C157">
    <cfRule type="cellIs" dxfId="61" priority="62" stopIfTrue="1" operator="equal">
      <formula>$C177</formula>
    </cfRule>
  </conditionalFormatting>
  <conditionalFormatting sqref="C110">
    <cfRule type="cellIs" dxfId="60" priority="61" stopIfTrue="1" operator="equal">
      <formula>$C199</formula>
    </cfRule>
  </conditionalFormatting>
  <conditionalFormatting sqref="C144">
    <cfRule type="cellIs" dxfId="59" priority="60" stopIfTrue="1" operator="equal">
      <formula>#REF!</formula>
    </cfRule>
  </conditionalFormatting>
  <conditionalFormatting sqref="C200">
    <cfRule type="cellIs" dxfId="58" priority="59" stopIfTrue="1" operator="equal">
      <formula>$C267</formula>
    </cfRule>
  </conditionalFormatting>
  <conditionalFormatting sqref="C162">
    <cfRule type="cellIs" dxfId="57" priority="58" stopIfTrue="1" operator="equal">
      <formula>$C260</formula>
    </cfRule>
  </conditionalFormatting>
  <conditionalFormatting sqref="C143">
    <cfRule type="cellIs" dxfId="56" priority="57" stopIfTrue="1" operator="equal">
      <formula>$C255</formula>
    </cfRule>
  </conditionalFormatting>
  <conditionalFormatting sqref="C184">
    <cfRule type="cellIs" dxfId="55" priority="56" stopIfTrue="1" operator="equal">
      <formula>$C265</formula>
    </cfRule>
  </conditionalFormatting>
  <conditionalFormatting sqref="C174">
    <cfRule type="cellIs" dxfId="54" priority="55" stopIfTrue="1" operator="equal">
      <formula>$C263</formula>
    </cfRule>
  </conditionalFormatting>
  <conditionalFormatting sqref="C179">
    <cfRule type="cellIs" dxfId="53" priority="54" stopIfTrue="1" operator="equal">
      <formula>$C171</formula>
    </cfRule>
  </conditionalFormatting>
  <conditionalFormatting sqref="C143">
    <cfRule type="cellIs" dxfId="52" priority="53" stopIfTrue="1" operator="equal">
      <formula>$C199</formula>
    </cfRule>
  </conditionalFormatting>
  <conditionalFormatting sqref="C195">
    <cfRule type="cellIs" dxfId="51" priority="52" stopIfTrue="1" operator="equal">
      <formula>$C183</formula>
    </cfRule>
  </conditionalFormatting>
  <conditionalFormatting sqref="C124">
    <cfRule type="cellIs" dxfId="50" priority="51" stopIfTrue="1" operator="equal">
      <formula>$C204</formula>
    </cfRule>
  </conditionalFormatting>
  <conditionalFormatting sqref="C130">
    <cfRule type="cellIs" dxfId="49" priority="50" stopIfTrue="1" operator="equal">
      <formula>$C125</formula>
    </cfRule>
  </conditionalFormatting>
  <conditionalFormatting sqref="C129">
    <cfRule type="cellIs" dxfId="48" priority="49" stopIfTrue="1" operator="equal">
      <formula>#REF!</formula>
    </cfRule>
  </conditionalFormatting>
  <conditionalFormatting sqref="C148:C149">
    <cfRule type="cellIs" dxfId="47" priority="48" stopIfTrue="1" operator="equal">
      <formula>$C129</formula>
    </cfRule>
  </conditionalFormatting>
  <conditionalFormatting sqref="C148">
    <cfRule type="cellIs" dxfId="46" priority="47" stopIfTrue="1" operator="equal">
      <formula>$C130</formula>
    </cfRule>
  </conditionalFormatting>
  <conditionalFormatting sqref="C169">
    <cfRule type="cellIs" dxfId="45" priority="46" stopIfTrue="1" operator="equal">
      <formula>$C156</formula>
    </cfRule>
  </conditionalFormatting>
  <conditionalFormatting sqref="C138">
    <cfRule type="cellIs" dxfId="44" priority="45" stopIfTrue="1" operator="equal">
      <formula>$C124</formula>
    </cfRule>
  </conditionalFormatting>
  <conditionalFormatting sqref="C138">
    <cfRule type="cellIs" dxfId="43" priority="44" stopIfTrue="1" operator="equal">
      <formula>$C194</formula>
    </cfRule>
  </conditionalFormatting>
  <conditionalFormatting sqref="C157 C150:C152">
    <cfRule type="cellIs" dxfId="42" priority="43" stopIfTrue="1" operator="equal">
      <formula>$C135</formula>
    </cfRule>
  </conditionalFormatting>
  <conditionalFormatting sqref="C158 C163">
    <cfRule type="cellIs" dxfId="41" priority="42" stopIfTrue="1" operator="equal">
      <formula>$C142</formula>
    </cfRule>
  </conditionalFormatting>
  <conditionalFormatting sqref="C172">
    <cfRule type="cellIs" dxfId="40" priority="41" stopIfTrue="1" operator="equal">
      <formula>$C161</formula>
    </cfRule>
  </conditionalFormatting>
  <conditionalFormatting sqref="C174">
    <cfRule type="cellIs" dxfId="39" priority="40" stopIfTrue="1" operator="equal">
      <formula>$C166</formula>
    </cfRule>
  </conditionalFormatting>
  <conditionalFormatting sqref="C175">
    <cfRule type="cellIs" dxfId="38" priority="39" stopIfTrue="1" operator="equal">
      <formula>$C166</formula>
    </cfRule>
  </conditionalFormatting>
  <conditionalFormatting sqref="C173">
    <cfRule type="cellIs" dxfId="37" priority="38" stopIfTrue="1" operator="equal">
      <formula>$C161</formula>
    </cfRule>
  </conditionalFormatting>
  <conditionalFormatting sqref="C195">
    <cfRule type="cellIs" dxfId="36" priority="37" stopIfTrue="1" operator="equal">
      <formula>$C178</formula>
    </cfRule>
  </conditionalFormatting>
  <conditionalFormatting sqref="C183">
    <cfRule type="cellIs" dxfId="35" priority="36" stopIfTrue="1" operator="equal">
      <formula>$C173</formula>
    </cfRule>
  </conditionalFormatting>
  <conditionalFormatting sqref="C182">
    <cfRule type="cellIs" dxfId="34" priority="35" stopIfTrue="1" operator="equal">
      <formula>$C190</formula>
    </cfRule>
  </conditionalFormatting>
  <conditionalFormatting sqref="C182">
    <cfRule type="cellIs" dxfId="33" priority="34" stopIfTrue="1" operator="equal">
      <formula>$C207</formula>
    </cfRule>
  </conditionalFormatting>
  <conditionalFormatting sqref="C182">
    <cfRule type="cellIs" dxfId="32" priority="33" stopIfTrue="1" operator="equal">
      <formula>$C170</formula>
    </cfRule>
  </conditionalFormatting>
  <conditionalFormatting sqref="C184">
    <cfRule type="cellIs" dxfId="31" priority="32" stopIfTrue="1" operator="equal">
      <formula>$C175</formula>
    </cfRule>
  </conditionalFormatting>
  <conditionalFormatting sqref="C182">
    <cfRule type="cellIs" dxfId="30" priority="31" stopIfTrue="1" operator="equal">
      <formula>$C194</formula>
    </cfRule>
  </conditionalFormatting>
  <conditionalFormatting sqref="C196">
    <cfRule type="cellIs" dxfId="29" priority="30" stopIfTrue="1" operator="equal">
      <formula>$C183</formula>
    </cfRule>
  </conditionalFormatting>
  <conditionalFormatting sqref="C200">
    <cfRule type="cellIs" dxfId="28" priority="29" stopIfTrue="1" operator="equal">
      <formula>$C185</formula>
    </cfRule>
  </conditionalFormatting>
  <conditionalFormatting sqref="C205:C206">
    <cfRule type="cellIs" dxfId="27" priority="28" stopIfTrue="1" operator="equal">
      <formula>$C186</formula>
    </cfRule>
  </conditionalFormatting>
  <conditionalFormatting sqref="C201">
    <cfRule type="cellIs" dxfId="26" priority="27" stopIfTrue="1" operator="equal">
      <formula>$C185</formula>
    </cfRule>
  </conditionalFormatting>
  <conditionalFormatting sqref="C205">
    <cfRule type="cellIs" dxfId="25" priority="26" stopIfTrue="1" operator="equal">
      <formula>$C187</formula>
    </cfRule>
  </conditionalFormatting>
  <conditionalFormatting sqref="C167:C168">
    <cfRule type="cellIs" dxfId="24" priority="25" stopIfTrue="1" operator="equal">
      <formula>$C148</formula>
    </cfRule>
  </conditionalFormatting>
  <conditionalFormatting sqref="C167">
    <cfRule type="cellIs" dxfId="23" priority="24" stopIfTrue="1" operator="equal">
      <formula>$C149</formula>
    </cfRule>
  </conditionalFormatting>
  <conditionalFormatting sqref="C176:C177">
    <cfRule type="cellIs" dxfId="22" priority="23" stopIfTrue="1" operator="equal">
      <formula>$C167</formula>
    </cfRule>
  </conditionalFormatting>
  <conditionalFormatting sqref="C176">
    <cfRule type="cellIs" dxfId="21" priority="22" stopIfTrue="1" operator="equal">
      <formula>$C168</formula>
    </cfRule>
  </conditionalFormatting>
  <conditionalFormatting sqref="C178 C134 C238 C226">
    <cfRule type="cellIs" dxfId="20" priority="21" stopIfTrue="1" operator="equal">
      <formula>$C128</formula>
    </cfRule>
  </conditionalFormatting>
  <conditionalFormatting sqref="C242">
    <cfRule type="cellIs" dxfId="19" priority="20" stopIfTrue="1" operator="equal">
      <formula>$C245</formula>
    </cfRule>
  </conditionalFormatting>
  <conditionalFormatting sqref="C229">
    <cfRule type="cellIs" dxfId="18" priority="19" stopIfTrue="1" operator="equal">
      <formula>$C225</formula>
    </cfRule>
  </conditionalFormatting>
  <conditionalFormatting sqref="C239">
    <cfRule type="cellIs" dxfId="17" priority="18" stopIfTrue="1" operator="equal">
      <formula>$C231</formula>
    </cfRule>
  </conditionalFormatting>
  <conditionalFormatting sqref="C239">
    <cfRule type="cellIs" dxfId="16" priority="17" stopIfTrue="1" operator="equal">
      <formula>$C232</formula>
    </cfRule>
  </conditionalFormatting>
  <conditionalFormatting sqref="C242:C243">
    <cfRule type="cellIs" dxfId="15" priority="16" stopIfTrue="1" operator="equal">
      <formula>$C244</formula>
    </cfRule>
  </conditionalFormatting>
  <conditionalFormatting sqref="C195">
    <cfRule type="cellIs" dxfId="14" priority="15" stopIfTrue="1" operator="equal">
      <formula>$C214</formula>
    </cfRule>
  </conditionalFormatting>
  <conditionalFormatting sqref="C213">
    <cfRule type="cellIs" dxfId="13" priority="14" stopIfTrue="1" operator="equal">
      <formula>$C212</formula>
    </cfRule>
  </conditionalFormatting>
  <conditionalFormatting sqref="C221">
    <cfRule type="cellIs" dxfId="12" priority="13" stopIfTrue="1" operator="equal">
      <formula>$C220</formula>
    </cfRule>
  </conditionalFormatting>
  <conditionalFormatting sqref="C228">
    <cfRule type="cellIs" dxfId="11" priority="12" stopIfTrue="1" operator="equal">
      <formula>$C227</formula>
    </cfRule>
  </conditionalFormatting>
  <conditionalFormatting sqref="C238">
    <cfRule type="cellIs" dxfId="10" priority="11" stopIfTrue="1" operator="equal">
      <formula>$C227</formula>
    </cfRule>
  </conditionalFormatting>
  <conditionalFormatting sqref="C238">
    <cfRule type="cellIs" dxfId="9" priority="10" stopIfTrue="1" operator="equal">
      <formula>$C232</formula>
    </cfRule>
  </conditionalFormatting>
  <conditionalFormatting sqref="C133">
    <cfRule type="cellIs" dxfId="8" priority="9" stopIfTrue="1" operator="equal">
      <formula>$C134</formula>
    </cfRule>
  </conditionalFormatting>
  <conditionalFormatting sqref="C233:C237">
    <cfRule type="cellIs" dxfId="7" priority="8" stopIfTrue="1" operator="equal">
      <formula>$C228</formula>
    </cfRule>
  </conditionalFormatting>
  <conditionalFormatting sqref="C244:C245">
    <cfRule type="cellIs" dxfId="6" priority="7" stopIfTrue="1" operator="equal">
      <formula>$C226</formula>
    </cfRule>
  </conditionalFormatting>
  <conditionalFormatting sqref="C244">
    <cfRule type="cellIs" dxfId="5" priority="6" stopIfTrue="1" operator="equal">
      <formula>$C227</formula>
    </cfRule>
  </conditionalFormatting>
  <conditionalFormatting sqref="C237">
    <cfRule type="cellIs" dxfId="4" priority="5" stopIfTrue="1" operator="equal">
      <formula>$C217</formula>
    </cfRule>
  </conditionalFormatting>
  <conditionalFormatting sqref="C218">
    <cfRule type="cellIs" dxfId="3" priority="4" stopIfTrue="1" operator="equal">
      <formula>#REF!</formula>
    </cfRule>
  </conditionalFormatting>
  <conditionalFormatting sqref="C245">
    <cfRule type="cellIs" dxfId="2" priority="3" stopIfTrue="1" operator="equal">
      <formula>$C244</formula>
    </cfRule>
  </conditionalFormatting>
  <conditionalFormatting sqref="C224">
    <cfRule type="cellIs" dxfId="1" priority="2" stopIfTrue="1" operator="equal">
      <formula>$C216</formula>
    </cfRule>
  </conditionalFormatting>
  <conditionalFormatting sqref="C224">
    <cfRule type="cellIs" dxfId="0" priority="1" stopIfTrue="1" operator="equal">
      <formula>$C225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КПК3117670</vt:lpstr>
      <vt:lpstr>КПК3117670!Область_печати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2024-02-16T13:24:43Z</cp:lastPrinted>
  <dcterms:created xsi:type="dcterms:W3CDTF">2016-08-10T10:53:25Z</dcterms:created>
  <dcterms:modified xsi:type="dcterms:W3CDTF">2024-03-29T14:21:56Z</dcterms:modified>
</cp:coreProperties>
</file>