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та УКГ\Desktop\Набори даних\звіти за 2020р\реєстр боргових зобов'язань за 2020 рік\"/>
    </mc:Choice>
  </mc:AlternateContent>
  <xr:revisionPtr revIDLastSave="0" documentId="8_{C9ADA75D-5270-4D3A-991F-3C0DA7FFF4FF}" xr6:coauthVersionLast="40" xr6:coauthVersionMax="40" xr10:uidLastSave="{00000000-0000-0000-0000-000000000000}"/>
  <bookViews>
    <workbookView xWindow="-120" yWindow="-120" windowWidth="29040" windowHeight="15840" activeTab="1"/>
  </bookViews>
  <sheets>
    <sheet name="Urzb" sheetId="1" r:id="rId1"/>
    <sheet name="Finzb" sheetId="2" r:id="rId2"/>
    <sheet name="Pm" sheetId="3" r:id="rId3"/>
  </sheets>
  <definedNames>
    <definedName name="Data" localSheetId="1">Finzb!$B$4:$AE$13</definedName>
    <definedName name="Data" localSheetId="2">Pm!$B$4:$AY$13</definedName>
    <definedName name="Data" localSheetId="0">Urzb!$B$5:$Z$8</definedName>
    <definedName name="Date" localSheetId="1">Finzb!$B$2</definedName>
    <definedName name="Date" localSheetId="2">Pm!$B$2</definedName>
    <definedName name="Date" localSheetId="0">Urzb!$B$2</definedName>
    <definedName name="EXCEL_VER">16</definedName>
    <definedName name="PRINT_DATE">"27.01.2021 09:30:47"</definedName>
    <definedName name="PRINTER">"Eксель_Імпорт (XlRpt)  ДержКазначейство ЦА, Копичко Олександр"</definedName>
    <definedName name="REP_CREATOR">"Марта УКГ"</definedName>
  </definedNames>
  <calcPr calcId="191029" refMode="R1C1"/>
</workbook>
</file>

<file path=xl/calcChain.xml><?xml version="1.0" encoding="utf-8"?>
<calcChain xmlns="http://schemas.openxmlformats.org/spreadsheetml/2006/main">
  <c r="AG14" i="3" l="1"/>
  <c r="AD14" i="3"/>
  <c r="AA14" i="3"/>
  <c r="X14" i="3"/>
  <c r="AA14" i="2"/>
  <c r="Q14" i="2"/>
  <c r="Q14" i="3"/>
  <c r="U9" i="1"/>
  <c r="O9" i="1"/>
</calcChain>
</file>

<file path=xl/sharedStrings.xml><?xml version="1.0" encoding="utf-8"?>
<sst xmlns="http://schemas.openxmlformats.org/spreadsheetml/2006/main" count="246" uniqueCount="103">
  <si>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</si>
  <si>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</si>
  <si>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</si>
  <si>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</si>
  <si>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</si>
  <si>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</si>
  <si>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</si>
  <si>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</si>
  <si>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</si>
  <si>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</si>
  <si>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</si>
  <si>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</si>
  <si>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</si>
  <si>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</si>
  <si>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</si>
  <si>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</si>
  <si>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</si>
  <si>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</si>
  <si>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</si>
  <si>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</si>
  <si>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</si>
  <si>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</si>
  <si>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</si>
  <si>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</si>
  <si>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</si>
  <si>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</si>
  <si>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</si>
  <si>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</si>
  <si>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</si>
  <si>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</si>
  <si>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</si>
  <si>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</si>
  <si>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</si>
  <si>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</si>
  <si>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</si>
  <si>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</si>
  <si>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</si>
  <si>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</si>
  <si>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</si>
  <si>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</si>
  <si>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</si>
  <si>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</si>
  <si>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</si>
  <si>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</si>
  <si>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</si>
  <si>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</si>
  <si>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</si>
  <si>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</si>
  <si>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</si>
  <si>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</si>
  <si>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</si>
  <si>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</si>
  <si>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</si>
  <si>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</si>
  <si>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</si>
  <si>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</si>
  <si>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</si>
  <si>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</si>
  <si>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</si>
  <si>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</si>
  <si>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</si>
  <si>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</si>
  <si>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</si>
  <si>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</si>
  <si>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</si>
  <si>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</si>
  <si>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</si>
  <si>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</si>
  <si>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</si>
  <si>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</si>
  <si>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</si>
  <si>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UA898201720344221014105043347</t>
  </si>
  <si>
    <t>Управлiння комунального господарства</t>
  </si>
  <si>
    <t>дог№196вiд30.07.19р.</t>
  </si>
  <si>
    <t>дог№269вiд11.10.19</t>
  </si>
  <si>
    <t>зв№23вiд15.09.20</t>
  </si>
  <si>
    <t>196-3</t>
  </si>
  <si>
    <t>ТОВ "ПБС"</t>
  </si>
  <si>
    <t>АТ "УкрСиббанк"</t>
  </si>
  <si>
    <t>UA633510050000026007636900800</t>
  </si>
  <si>
    <t>ТОВ "Незалежна iнджинiрингова компанiя</t>
  </si>
  <si>
    <t>I-ФР.Ф.ПАТ КБ"ПРИВАТБАНК",М.I-ФРАНКIВ.</t>
  </si>
  <si>
    <t>UA363366770000026005052531653</t>
  </si>
  <si>
    <t>196-4</t>
  </si>
  <si>
    <t>ТОВ "Незалежна iнжинiрингова компанiя"</t>
  </si>
  <si>
    <t>196-5</t>
  </si>
  <si>
    <t>196-6</t>
  </si>
  <si>
    <t>ФОП Пацак Р.Д.</t>
  </si>
  <si>
    <t>UA623366770000026007052526655</t>
  </si>
  <si>
    <t>296-2</t>
  </si>
  <si>
    <t>3117363;3132;капiтальний ремонт вул.Шевченка;зг.акту №196-3 вiд 10.08.20р.;д.уг.№2 вiд 07.08.20р.;дог.№196вiд 30.07.19р;зв.№26 вiд 30.07.19р;в т.ч.ПДВ-586362,29</t>
  </si>
  <si>
    <t>3117363;3132;технагляд капiтальний ремонт вул.Шевченка в м.Коломиї;зг.акту №1вiд 24.09.2020р.;дог.№448 вiд 15.09.2020р;зв.№23 вiд 15.09.2020р;в т.ч.ПДВ-8771,60</t>
  </si>
  <si>
    <t>3117363;3132;капiтальний ремонт вул.Шевченка;зг.акту №196-4 вiд 20.11.20р.;д.уг.№2 вiд 07.08.20р.;дог.№196вiд 30.07.19р;зв.№26 вiд 30.07.19р;в т.ч.ПДВ-282703,28</t>
  </si>
  <si>
    <t>3117363;3132;технагляд капiтальний ремонт вул.Шевченка в м.Коломиї;зг.акту №2вiд 27.11.2020р.;дог.№448 вiд 15.09.2020р;зв.№23 вiд 15.09.2020р;в т.ч.ПДВ-4223,80</t>
  </si>
  <si>
    <t>3117363;3132;технагляд капiтальний ремонт вул.Шевченка в м.Коломиї;зг.акту №3 вiд 30.11.2020р.;дог.№448 вiд 15.09.2020р;зв.№23 вiд 15.09.2020р;в т.ч.ПДВ-5692,54</t>
  </si>
  <si>
    <t>3117363;3132;капiтальний ремонт вул.Шевченка;зг.акту №196-5 вiд 30.11.20р.;д.уг.№2 вiд 07.08.20р.;дог.№196вiд 30.07.19р;зв.№26 вiд 30.07.19р;в т.ч.ПДВ-388274,67</t>
  </si>
  <si>
    <t>3117363;3132;капiтальний ремонт вул.Шевченка;зг.акту №196-6 вiд 29.12.20р.;д.уг.№2 вiд 07.08.20р.;дог.№196вiд 30.07.19р;зв.№26 вiд 30.07.19р;в т.ч.ПДВ-56475,33</t>
  </si>
  <si>
    <t>3117363;3132;технагляд капiтальний ремонт вул.Шевченка в м.Коломиї;зг.акту №4 вiд 29.12.2020р.;дог.№448 вiд 15.09.2020р;зв.№23 вiд 15.09.2020р;в т.ч.ПДВ-812,04</t>
  </si>
  <si>
    <t>3117363;3132;капiтальний ремонт вул.Валової;зг.акту №296-2 вiд 29.12.20р.;д.уг.№1 вiд 07.08.20р.;дог.№296вiд 11.10.19р;зв.№32 вiд 11.10.19р;в т.ч.ПДВ-328474,07</t>
  </si>
  <si>
    <t>3117363;3132;технагляд капiтальний ремонт вул.Валової в м.Коломиї;зг.акту №1 вiд 29.12.2020р.;дог.№554 вiд 29.12.2020р;;без ПДВ</t>
  </si>
  <si>
    <t>за 2020 рік</t>
  </si>
  <si>
    <t>Інформація про зареєстровані зобов'язання</t>
  </si>
  <si>
    <t>Інформація про зареєстровані фінансові зобов'язання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</si>
</sst>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zoomScale="115" zoomScaleNormal="115" workbookViewId="0">
      <selection activeCell="J7" sqref="J7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6" width="13.140625" customWidth="1"/>
    <col min="7" max="7" width="13.140625" style="18" customWidth="1"/>
    <col min="8" max="11" width="13.140625" customWidth="1"/>
    <col min="12" max="12" width="7.140625" customWidth="1"/>
    <col min="13" max="13" width="10" customWidth="1"/>
    <col min="14" max="14" width="15" customWidth="1"/>
    <col min="15" max="15" width="14.28515625" customWidth="1"/>
    <col min="16" max="17" width="14.28515625" hidden="1" customWidth="1"/>
    <col min="18" max="18" width="14.28515625" style="19" customWidth="1"/>
    <col min="19" max="19" width="14.28515625" customWidth="1"/>
    <col min="20" max="20" width="18.28515625" customWidth="1"/>
    <col min="21" max="22" width="13.5703125" customWidth="1"/>
    <col min="23" max="23" width="13.5703125" style="19" customWidth="1"/>
    <col min="24" max="24" width="10.7109375" style="19" customWidth="1"/>
  </cols>
  <sheetData>
    <row r="1" spans="1:26" ht="18.75" customHeight="1" x14ac:dyDescent="0.2">
      <c r="A1" s="45" t="s">
        <v>101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6" s="9" customFormat="1" ht="18" customHeight="1" x14ac:dyDescent="0.25">
      <c r="A2" s="7"/>
      <c r="B2" s="46" t="s">
        <v>100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6" s="22" customFormat="1" ht="23.25" customHeight="1" x14ac:dyDescent="0.2">
      <c r="A3" s="20" t="s">
        <v>0</v>
      </c>
      <c r="B3" s="20" t="s">
        <v>68</v>
      </c>
      <c r="C3" s="20" t="s">
        <v>24</v>
      </c>
      <c r="D3" s="20" t="s">
        <v>25</v>
      </c>
      <c r="E3" s="20" t="s">
        <v>1</v>
      </c>
      <c r="F3" s="20" t="s">
        <v>26</v>
      </c>
      <c r="G3" s="21" t="s">
        <v>27</v>
      </c>
      <c r="H3" s="20" t="s">
        <v>10</v>
      </c>
      <c r="I3" s="20" t="s">
        <v>28</v>
      </c>
      <c r="J3" s="20" t="s">
        <v>9</v>
      </c>
      <c r="K3" s="20" t="s">
        <v>11</v>
      </c>
      <c r="L3" s="20" t="s">
        <v>2</v>
      </c>
      <c r="M3" s="20" t="s">
        <v>3</v>
      </c>
      <c r="N3" s="20" t="s">
        <v>4</v>
      </c>
      <c r="O3" s="20" t="s">
        <v>5</v>
      </c>
      <c r="P3" s="20" t="s">
        <v>29</v>
      </c>
      <c r="Q3" s="20" t="s">
        <v>30</v>
      </c>
      <c r="R3" s="20" t="s">
        <v>31</v>
      </c>
      <c r="S3" s="20" t="s">
        <v>32</v>
      </c>
      <c r="T3" s="20" t="s">
        <v>33</v>
      </c>
      <c r="U3" s="20" t="s">
        <v>6</v>
      </c>
      <c r="V3" s="20" t="s">
        <v>34</v>
      </c>
      <c r="W3" s="20" t="s">
        <v>8</v>
      </c>
      <c r="X3" s="25" t="s">
        <v>35</v>
      </c>
      <c r="Y3" s="25" t="s">
        <v>7</v>
      </c>
    </row>
    <row r="4" spans="1:26" s="10" customFormat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6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/>
      <c r="Q4" s="13"/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26">
        <v>23</v>
      </c>
    </row>
    <row r="5" spans="1:26" s="10" customFormat="1" ht="31.5" x14ac:dyDescent="0.2">
      <c r="A5" s="11"/>
      <c r="B5" s="11">
        <v>1</v>
      </c>
      <c r="C5" s="11">
        <v>0</v>
      </c>
      <c r="D5" s="11">
        <v>1</v>
      </c>
      <c r="E5" s="50">
        <v>44053</v>
      </c>
      <c r="F5" s="11">
        <v>31692820</v>
      </c>
      <c r="G5" s="23" t="s">
        <v>71</v>
      </c>
      <c r="H5" s="11">
        <v>3117363</v>
      </c>
      <c r="I5" s="11">
        <v>43347</v>
      </c>
      <c r="J5" s="11">
        <v>31</v>
      </c>
      <c r="K5" s="11">
        <v>0</v>
      </c>
      <c r="L5" s="11">
        <v>3132</v>
      </c>
      <c r="M5" s="50">
        <v>44050</v>
      </c>
      <c r="N5" s="11">
        <v>2</v>
      </c>
      <c r="O5" s="43">
        <v>7882894.25</v>
      </c>
      <c r="P5" s="24"/>
      <c r="Q5" s="24"/>
      <c r="R5" s="50">
        <v>44196</v>
      </c>
      <c r="S5" s="24">
        <v>7</v>
      </c>
      <c r="T5" s="24" t="s">
        <v>72</v>
      </c>
      <c r="U5" s="43">
        <v>0</v>
      </c>
      <c r="V5" s="24" t="s">
        <v>73</v>
      </c>
      <c r="W5" s="11">
        <v>2610600000</v>
      </c>
      <c r="X5" s="11">
        <v>180</v>
      </c>
      <c r="Y5" s="50">
        <v>44050</v>
      </c>
      <c r="Z5" s="10">
        <v>1</v>
      </c>
    </row>
    <row r="6" spans="1:26" s="3" customFormat="1" ht="31.5" x14ac:dyDescent="0.2">
      <c r="A6" s="11"/>
      <c r="B6" s="11">
        <v>2</v>
      </c>
      <c r="C6" s="11">
        <v>0</v>
      </c>
      <c r="D6" s="11">
        <v>1</v>
      </c>
      <c r="E6" s="50">
        <v>44054</v>
      </c>
      <c r="F6" s="11">
        <v>31692820</v>
      </c>
      <c r="G6" s="23" t="s">
        <v>71</v>
      </c>
      <c r="H6" s="11">
        <v>3117363</v>
      </c>
      <c r="I6" s="11">
        <v>43347</v>
      </c>
      <c r="J6" s="11">
        <v>31</v>
      </c>
      <c r="K6" s="11">
        <v>0</v>
      </c>
      <c r="L6" s="11">
        <v>3132</v>
      </c>
      <c r="M6" s="50">
        <v>44050</v>
      </c>
      <c r="N6" s="11">
        <v>1</v>
      </c>
      <c r="O6" s="43">
        <v>1970844.41</v>
      </c>
      <c r="P6" s="24"/>
      <c r="Q6" s="24"/>
      <c r="R6" s="50">
        <v>44196</v>
      </c>
      <c r="S6" s="24">
        <v>7</v>
      </c>
      <c r="T6" s="24" t="s">
        <v>72</v>
      </c>
      <c r="U6" s="43">
        <v>0</v>
      </c>
      <c r="V6" s="24" t="s">
        <v>74</v>
      </c>
      <c r="W6" s="11">
        <v>2610600000</v>
      </c>
      <c r="X6" s="11">
        <v>182</v>
      </c>
      <c r="Y6" s="50">
        <v>44050</v>
      </c>
      <c r="Z6" s="10">
        <v>1</v>
      </c>
    </row>
    <row r="7" spans="1:26" ht="31.5" x14ac:dyDescent="0.2">
      <c r="A7" s="11"/>
      <c r="B7" s="11">
        <v>3</v>
      </c>
      <c r="C7" s="11">
        <v>0</v>
      </c>
      <c r="D7" s="11">
        <v>1</v>
      </c>
      <c r="E7" s="50">
        <v>44090</v>
      </c>
      <c r="F7" s="11">
        <v>31692820</v>
      </c>
      <c r="G7" s="23" t="s">
        <v>71</v>
      </c>
      <c r="H7" s="11">
        <v>3117363</v>
      </c>
      <c r="I7" s="11">
        <v>43347</v>
      </c>
      <c r="J7" s="11">
        <v>31</v>
      </c>
      <c r="K7" s="11">
        <v>0</v>
      </c>
      <c r="L7" s="11">
        <v>3132</v>
      </c>
      <c r="M7" s="50">
        <v>44089</v>
      </c>
      <c r="N7" s="11">
        <v>448</v>
      </c>
      <c r="O7" s="43">
        <v>117000</v>
      </c>
      <c r="P7" s="24"/>
      <c r="Q7" s="24"/>
      <c r="R7" s="50">
        <v>44196</v>
      </c>
      <c r="S7" s="24">
        <v>7</v>
      </c>
      <c r="T7" s="24" t="s">
        <v>72</v>
      </c>
      <c r="U7" s="43">
        <v>0</v>
      </c>
      <c r="V7" s="24" t="s">
        <v>75</v>
      </c>
      <c r="W7" s="11">
        <v>2610600000</v>
      </c>
      <c r="X7" s="11">
        <v>212</v>
      </c>
      <c r="Y7" s="50">
        <v>44089</v>
      </c>
      <c r="Z7" s="10">
        <v>1</v>
      </c>
    </row>
    <row r="8" spans="1:26" ht="31.5" x14ac:dyDescent="0.2">
      <c r="A8" s="11"/>
      <c r="B8" s="11">
        <v>4</v>
      </c>
      <c r="C8" s="11">
        <v>0</v>
      </c>
      <c r="D8" s="11">
        <v>1</v>
      </c>
      <c r="E8" s="50">
        <v>44194</v>
      </c>
      <c r="F8" s="11">
        <v>31692820</v>
      </c>
      <c r="G8" s="23" t="s">
        <v>71</v>
      </c>
      <c r="H8" s="11">
        <v>3117363</v>
      </c>
      <c r="I8" s="11">
        <v>43347</v>
      </c>
      <c r="J8" s="11">
        <v>31</v>
      </c>
      <c r="K8" s="11">
        <v>0</v>
      </c>
      <c r="L8" s="11">
        <v>3132</v>
      </c>
      <c r="M8" s="50">
        <v>44194</v>
      </c>
      <c r="N8" s="11">
        <v>554</v>
      </c>
      <c r="O8" s="43">
        <v>25616.92</v>
      </c>
      <c r="P8" s="24"/>
      <c r="Q8" s="24"/>
      <c r="R8" s="50">
        <v>44196</v>
      </c>
      <c r="S8" s="24">
        <v>7</v>
      </c>
      <c r="T8" s="24" t="s">
        <v>72</v>
      </c>
      <c r="U8" s="43">
        <v>0</v>
      </c>
      <c r="V8" s="24"/>
      <c r="W8" s="11">
        <v>2610600000</v>
      </c>
      <c r="X8" s="11">
        <v>297</v>
      </c>
      <c r="Y8" s="50">
        <v>44194</v>
      </c>
      <c r="Z8" s="10">
        <v>0</v>
      </c>
    </row>
    <row r="9" spans="1:26" x14ac:dyDescent="0.2">
      <c r="A9" s="1"/>
      <c r="B9" s="6" t="s">
        <v>23</v>
      </c>
      <c r="C9" s="6"/>
      <c r="D9" s="6"/>
      <c r="E9" s="2"/>
      <c r="F9" s="2"/>
      <c r="G9" s="17"/>
      <c r="H9" s="2"/>
      <c r="I9" s="2"/>
      <c r="J9" s="2"/>
      <c r="K9" s="2"/>
      <c r="L9" s="1"/>
      <c r="M9" s="2"/>
      <c r="N9" s="2"/>
      <c r="O9" s="15">
        <f>SUM(Data O:O)</f>
        <v>9996355.5800000001</v>
      </c>
      <c r="P9" s="15"/>
      <c r="Q9" s="15"/>
      <c r="R9" s="1"/>
      <c r="S9" s="15"/>
      <c r="T9" s="15"/>
      <c r="U9" s="15">
        <f>SUM(Data U:U)</f>
        <v>0</v>
      </c>
      <c r="V9" s="15"/>
      <c r="W9" s="1"/>
      <c r="X9" s="12"/>
      <c r="Y9" s="12"/>
      <c r="Z9" s="3"/>
    </row>
  </sheetData>
  <sheetCalcPr fullCalcOnLoad="1"/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="85" zoomScaleNormal="85" workbookViewId="0">
      <selection activeCell="A2" sqref="A2"/>
    </sheetView>
  </sheetViews>
  <sheetFormatPr defaultRowHeight="12.75" x14ac:dyDescent="0.2"/>
  <cols>
    <col min="1" max="1" width="4.42578125" customWidth="1"/>
    <col min="2" max="2" width="7.28515625" customWidth="1"/>
    <col min="4" max="4" width="11.140625" customWidth="1"/>
    <col min="6" max="6" width="10.7109375" style="19" customWidth="1"/>
    <col min="7" max="7" width="12.5703125" style="18" customWidth="1"/>
    <col min="9" max="9" width="10.42578125" customWidth="1"/>
    <col min="14" max="14" width="9.140625" style="19"/>
    <col min="15" max="16" width="11" style="19" customWidth="1"/>
    <col min="17" max="17" width="12" style="29" customWidth="1"/>
    <col min="18" max="18" width="10.28515625" style="19" customWidth="1"/>
    <col min="19" max="19" width="10.140625" style="19" customWidth="1"/>
    <col min="20" max="20" width="15.85546875" customWidth="1"/>
    <col min="21" max="21" width="9.140625" style="19"/>
    <col min="22" max="22" width="12.85546875" style="18" customWidth="1"/>
    <col min="26" max="26" width="17.5703125" customWidth="1"/>
    <col min="27" max="27" width="12" style="29" customWidth="1"/>
    <col min="28" max="28" width="11" customWidth="1"/>
  </cols>
  <sheetData>
    <row r="1" spans="1:31" ht="18.75" x14ac:dyDescent="0.2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31" s="9" customFormat="1" ht="18" customHeight="1" x14ac:dyDescent="0.25">
      <c r="A2" s="7"/>
      <c r="B2" s="48" t="s">
        <v>100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2"/>
      <c r="AA2" s="31"/>
    </row>
    <row r="3" spans="1:31" s="22" customFormat="1" ht="31.5" x14ac:dyDescent="0.2">
      <c r="A3" s="25" t="s">
        <v>0</v>
      </c>
      <c r="B3" s="25" t="s">
        <v>68</v>
      </c>
      <c r="C3" s="25" t="s">
        <v>24</v>
      </c>
      <c r="D3" s="25" t="s">
        <v>25</v>
      </c>
      <c r="E3" s="25" t="s">
        <v>1</v>
      </c>
      <c r="F3" s="25" t="s">
        <v>26</v>
      </c>
      <c r="G3" s="30" t="s">
        <v>27</v>
      </c>
      <c r="H3" s="25" t="s">
        <v>10</v>
      </c>
      <c r="I3" s="25" t="s">
        <v>28</v>
      </c>
      <c r="J3" s="25" t="s">
        <v>9</v>
      </c>
      <c r="K3" s="25" t="s">
        <v>11</v>
      </c>
      <c r="L3" s="25" t="s">
        <v>2</v>
      </c>
      <c r="M3" s="25" t="s">
        <v>3</v>
      </c>
      <c r="N3" s="25" t="s">
        <v>4</v>
      </c>
      <c r="O3" s="25" t="s">
        <v>12</v>
      </c>
      <c r="P3" s="25" t="s">
        <v>13</v>
      </c>
      <c r="Q3" s="27" t="s">
        <v>5</v>
      </c>
      <c r="R3" s="25" t="s">
        <v>29</v>
      </c>
      <c r="S3" s="25" t="s">
        <v>30</v>
      </c>
      <c r="T3" s="25" t="s">
        <v>36</v>
      </c>
      <c r="U3" s="25" t="s">
        <v>37</v>
      </c>
      <c r="V3" s="30" t="s">
        <v>38</v>
      </c>
      <c r="W3" s="25" t="s">
        <v>32</v>
      </c>
      <c r="X3" s="25" t="s">
        <v>1</v>
      </c>
      <c r="Y3" s="25" t="s">
        <v>17</v>
      </c>
      <c r="Z3" s="25" t="s">
        <v>33</v>
      </c>
      <c r="AA3" s="27" t="s">
        <v>39</v>
      </c>
      <c r="AB3" s="25" t="s">
        <v>8</v>
      </c>
      <c r="AC3" s="25" t="s">
        <v>35</v>
      </c>
      <c r="AD3" s="25" t="s">
        <v>14</v>
      </c>
    </row>
    <row r="4" spans="1:31" s="10" customFormat="1" ht="31.5" x14ac:dyDescent="0.2">
      <c r="A4" s="11"/>
      <c r="B4" s="11">
        <v>1</v>
      </c>
      <c r="C4" s="11">
        <v>0</v>
      </c>
      <c r="D4" s="11">
        <v>1</v>
      </c>
      <c r="E4" s="50">
        <v>44053</v>
      </c>
      <c r="F4" s="11">
        <v>31692820</v>
      </c>
      <c r="G4" s="23" t="s">
        <v>71</v>
      </c>
      <c r="H4" s="11">
        <v>3117363</v>
      </c>
      <c r="I4" s="11">
        <v>43347</v>
      </c>
      <c r="J4" s="11">
        <v>31</v>
      </c>
      <c r="K4" s="11">
        <v>0</v>
      </c>
      <c r="L4" s="11">
        <v>3132</v>
      </c>
      <c r="M4" s="50">
        <v>44050</v>
      </c>
      <c r="N4" s="11">
        <v>2</v>
      </c>
      <c r="O4" s="50">
        <v>44053</v>
      </c>
      <c r="P4" s="11" t="s">
        <v>76</v>
      </c>
      <c r="Q4" s="44">
        <v>3518173.76</v>
      </c>
      <c r="R4" s="11">
        <v>32872788</v>
      </c>
      <c r="S4" s="11" t="s">
        <v>77</v>
      </c>
      <c r="T4" s="24" t="s">
        <v>78</v>
      </c>
      <c r="U4" s="11">
        <v>0</v>
      </c>
      <c r="V4" s="23" t="s">
        <v>79</v>
      </c>
      <c r="W4" s="11">
        <v>7</v>
      </c>
      <c r="X4" s="50">
        <v>44053</v>
      </c>
      <c r="Y4" s="11">
        <v>1</v>
      </c>
      <c r="Z4" s="11" t="s">
        <v>72</v>
      </c>
      <c r="AA4" s="44">
        <v>0</v>
      </c>
      <c r="AB4" s="11">
        <v>2610600000</v>
      </c>
      <c r="AC4" s="11">
        <v>209</v>
      </c>
      <c r="AD4" s="50">
        <v>44074</v>
      </c>
      <c r="AE4" s="10">
        <v>0</v>
      </c>
    </row>
    <row r="5" spans="1:31" s="3" customFormat="1" ht="52.5" x14ac:dyDescent="0.2">
      <c r="A5" s="11"/>
      <c r="B5" s="11">
        <v>2</v>
      </c>
      <c r="C5" s="11">
        <v>0</v>
      </c>
      <c r="D5" s="11">
        <v>1</v>
      </c>
      <c r="E5" s="50">
        <v>44098</v>
      </c>
      <c r="F5" s="11">
        <v>31692820</v>
      </c>
      <c r="G5" s="23" t="s">
        <v>71</v>
      </c>
      <c r="H5" s="11">
        <v>3117363</v>
      </c>
      <c r="I5" s="11">
        <v>43347</v>
      </c>
      <c r="J5" s="11">
        <v>31</v>
      </c>
      <c r="K5" s="11">
        <v>0</v>
      </c>
      <c r="L5" s="11">
        <v>3132</v>
      </c>
      <c r="M5" s="50">
        <v>44089</v>
      </c>
      <c r="N5" s="11">
        <v>448</v>
      </c>
      <c r="O5" s="50">
        <v>44098</v>
      </c>
      <c r="P5" s="11">
        <v>1</v>
      </c>
      <c r="Q5" s="44">
        <v>52629.61</v>
      </c>
      <c r="R5" s="11">
        <v>42163379</v>
      </c>
      <c r="S5" s="11" t="s">
        <v>80</v>
      </c>
      <c r="T5" s="24" t="s">
        <v>81</v>
      </c>
      <c r="U5" s="11">
        <v>0</v>
      </c>
      <c r="V5" s="23" t="s">
        <v>82</v>
      </c>
      <c r="W5" s="11">
        <v>7</v>
      </c>
      <c r="X5" s="50">
        <v>44104</v>
      </c>
      <c r="Y5" s="11">
        <v>1</v>
      </c>
      <c r="Z5" s="11" t="s">
        <v>72</v>
      </c>
      <c r="AA5" s="44">
        <v>0</v>
      </c>
      <c r="AB5" s="11">
        <v>2610600000</v>
      </c>
      <c r="AC5" s="11">
        <v>258</v>
      </c>
      <c r="AD5" s="50">
        <v>44098</v>
      </c>
      <c r="AE5" s="10">
        <v>0</v>
      </c>
    </row>
    <row r="6" spans="1:31" ht="31.5" x14ac:dyDescent="0.2">
      <c r="A6" s="11"/>
      <c r="B6" s="11">
        <v>3</v>
      </c>
      <c r="C6" s="11">
        <v>0</v>
      </c>
      <c r="D6" s="11">
        <v>1</v>
      </c>
      <c r="E6" s="50">
        <v>44155</v>
      </c>
      <c r="F6" s="11">
        <v>31692820</v>
      </c>
      <c r="G6" s="23" t="s">
        <v>71</v>
      </c>
      <c r="H6" s="11">
        <v>3117363</v>
      </c>
      <c r="I6" s="11">
        <v>43347</v>
      </c>
      <c r="J6" s="11">
        <v>31</v>
      </c>
      <c r="K6" s="11">
        <v>0</v>
      </c>
      <c r="L6" s="11">
        <v>3132</v>
      </c>
      <c r="M6" s="50">
        <v>44050</v>
      </c>
      <c r="N6" s="11">
        <v>2</v>
      </c>
      <c r="O6" s="50">
        <v>44155</v>
      </c>
      <c r="P6" s="11" t="s">
        <v>83</v>
      </c>
      <c r="Q6" s="44">
        <v>1696219.67</v>
      </c>
      <c r="R6" s="11">
        <v>32872788</v>
      </c>
      <c r="S6" s="11" t="s">
        <v>77</v>
      </c>
      <c r="T6" s="24" t="s">
        <v>78</v>
      </c>
      <c r="U6" s="11">
        <v>0</v>
      </c>
      <c r="V6" s="23" t="s">
        <v>79</v>
      </c>
      <c r="W6" s="11">
        <v>7</v>
      </c>
      <c r="X6" s="50">
        <v>44155</v>
      </c>
      <c r="Y6" s="11">
        <v>1</v>
      </c>
      <c r="Z6" s="11" t="s">
        <v>72</v>
      </c>
      <c r="AA6" s="44">
        <v>0</v>
      </c>
      <c r="AB6" s="11">
        <v>2610600000</v>
      </c>
      <c r="AC6" s="11">
        <v>313</v>
      </c>
      <c r="AD6" s="50">
        <v>44165</v>
      </c>
      <c r="AE6" s="10">
        <v>0</v>
      </c>
    </row>
    <row r="7" spans="1:31" ht="42" x14ac:dyDescent="0.2">
      <c r="A7" s="11"/>
      <c r="B7" s="11">
        <v>4</v>
      </c>
      <c r="C7" s="11">
        <v>0</v>
      </c>
      <c r="D7" s="11">
        <v>1</v>
      </c>
      <c r="E7" s="50">
        <v>44166</v>
      </c>
      <c r="F7" s="11">
        <v>31692820</v>
      </c>
      <c r="G7" s="23" t="s">
        <v>71</v>
      </c>
      <c r="H7" s="11">
        <v>3117363</v>
      </c>
      <c r="I7" s="11">
        <v>43347</v>
      </c>
      <c r="J7" s="11">
        <v>31</v>
      </c>
      <c r="K7" s="11">
        <v>0</v>
      </c>
      <c r="L7" s="11">
        <v>3132</v>
      </c>
      <c r="M7" s="50">
        <v>44089</v>
      </c>
      <c r="N7" s="11">
        <v>448</v>
      </c>
      <c r="O7" s="50">
        <v>44162</v>
      </c>
      <c r="P7" s="11">
        <v>2</v>
      </c>
      <c r="Q7" s="44">
        <v>25342.82</v>
      </c>
      <c r="R7" s="11">
        <v>42163379</v>
      </c>
      <c r="S7" s="11" t="s">
        <v>84</v>
      </c>
      <c r="T7" s="24" t="s">
        <v>81</v>
      </c>
      <c r="U7" s="11">
        <v>0</v>
      </c>
      <c r="V7" s="23" t="s">
        <v>82</v>
      </c>
      <c r="W7" s="11">
        <v>7</v>
      </c>
      <c r="X7" s="50">
        <v>44162</v>
      </c>
      <c r="Y7" s="11">
        <v>1</v>
      </c>
      <c r="Z7" s="11" t="s">
        <v>72</v>
      </c>
      <c r="AA7" s="44">
        <v>0</v>
      </c>
      <c r="AB7" s="11">
        <v>2610600000</v>
      </c>
      <c r="AC7" s="11">
        <v>322</v>
      </c>
      <c r="AD7" s="50">
        <v>44196</v>
      </c>
      <c r="AE7" s="10">
        <v>0</v>
      </c>
    </row>
    <row r="8" spans="1:31" ht="42" x14ac:dyDescent="0.2">
      <c r="A8" s="11"/>
      <c r="B8" s="11">
        <v>5</v>
      </c>
      <c r="C8" s="11">
        <v>0</v>
      </c>
      <c r="D8" s="11">
        <v>2</v>
      </c>
      <c r="E8" s="50">
        <v>44166</v>
      </c>
      <c r="F8" s="11">
        <v>31692820</v>
      </c>
      <c r="G8" s="23" t="s">
        <v>71</v>
      </c>
      <c r="H8" s="11">
        <v>3117363</v>
      </c>
      <c r="I8" s="11">
        <v>43347</v>
      </c>
      <c r="J8" s="11">
        <v>31</v>
      </c>
      <c r="K8" s="11">
        <v>0</v>
      </c>
      <c r="L8" s="11">
        <v>3132</v>
      </c>
      <c r="M8" s="50">
        <v>44089</v>
      </c>
      <c r="N8" s="11">
        <v>448</v>
      </c>
      <c r="O8" s="50">
        <v>44165</v>
      </c>
      <c r="P8" s="11">
        <v>3</v>
      </c>
      <c r="Q8" s="44">
        <v>34155.25</v>
      </c>
      <c r="R8" s="11">
        <v>42163379</v>
      </c>
      <c r="S8" s="11" t="s">
        <v>84</v>
      </c>
      <c r="T8" s="24" t="s">
        <v>81</v>
      </c>
      <c r="U8" s="11">
        <v>0</v>
      </c>
      <c r="V8" s="23" t="s">
        <v>82</v>
      </c>
      <c r="W8" s="11">
        <v>7</v>
      </c>
      <c r="X8" s="50">
        <v>44165</v>
      </c>
      <c r="Y8" s="11">
        <v>1</v>
      </c>
      <c r="Z8" s="11" t="s">
        <v>72</v>
      </c>
      <c r="AA8" s="44">
        <v>0</v>
      </c>
      <c r="AB8" s="11">
        <v>2610600000</v>
      </c>
      <c r="AC8" s="11">
        <v>322</v>
      </c>
      <c r="AD8" s="50">
        <v>44196</v>
      </c>
      <c r="AE8" s="10">
        <v>0</v>
      </c>
    </row>
    <row r="9" spans="1:31" ht="31.5" x14ac:dyDescent="0.2">
      <c r="A9" s="11"/>
      <c r="B9" s="11">
        <v>6</v>
      </c>
      <c r="C9" s="11">
        <v>0</v>
      </c>
      <c r="D9" s="11">
        <v>3</v>
      </c>
      <c r="E9" s="50">
        <v>44166</v>
      </c>
      <c r="F9" s="11">
        <v>31692820</v>
      </c>
      <c r="G9" s="23" t="s">
        <v>71</v>
      </c>
      <c r="H9" s="11">
        <v>3117363</v>
      </c>
      <c r="I9" s="11">
        <v>43347</v>
      </c>
      <c r="J9" s="11">
        <v>31</v>
      </c>
      <c r="K9" s="11">
        <v>0</v>
      </c>
      <c r="L9" s="11">
        <v>3132</v>
      </c>
      <c r="M9" s="50">
        <v>44050</v>
      </c>
      <c r="N9" s="11">
        <v>2</v>
      </c>
      <c r="O9" s="50">
        <v>44165</v>
      </c>
      <c r="P9" s="11" t="s">
        <v>85</v>
      </c>
      <c r="Q9" s="44">
        <v>2329648.04</v>
      </c>
      <c r="R9" s="11">
        <v>32872788</v>
      </c>
      <c r="S9" s="11" t="s">
        <v>77</v>
      </c>
      <c r="T9" s="24" t="s">
        <v>78</v>
      </c>
      <c r="U9" s="11">
        <v>0</v>
      </c>
      <c r="V9" s="23" t="s">
        <v>79</v>
      </c>
      <c r="W9" s="11">
        <v>7</v>
      </c>
      <c r="X9" s="50">
        <v>44165</v>
      </c>
      <c r="Y9" s="11">
        <v>1</v>
      </c>
      <c r="Z9" s="11" t="s">
        <v>72</v>
      </c>
      <c r="AA9" s="44">
        <v>0</v>
      </c>
      <c r="AB9" s="11">
        <v>2610600000</v>
      </c>
      <c r="AC9" s="11">
        <v>322</v>
      </c>
      <c r="AD9" s="50">
        <v>44196</v>
      </c>
      <c r="AE9" s="10">
        <v>0</v>
      </c>
    </row>
    <row r="10" spans="1:31" ht="42" x14ac:dyDescent="0.2">
      <c r="A10" s="11"/>
      <c r="B10" s="11">
        <v>7</v>
      </c>
      <c r="C10" s="11">
        <v>0</v>
      </c>
      <c r="D10" s="11">
        <v>1</v>
      </c>
      <c r="E10" s="50">
        <v>44194</v>
      </c>
      <c r="F10" s="11">
        <v>31692820</v>
      </c>
      <c r="G10" s="23" t="s">
        <v>71</v>
      </c>
      <c r="H10" s="11">
        <v>3117363</v>
      </c>
      <c r="I10" s="11">
        <v>43347</v>
      </c>
      <c r="J10" s="11">
        <v>31</v>
      </c>
      <c r="K10" s="11">
        <v>0</v>
      </c>
      <c r="L10" s="11">
        <v>3132</v>
      </c>
      <c r="M10" s="50">
        <v>44089</v>
      </c>
      <c r="N10" s="11">
        <v>448</v>
      </c>
      <c r="O10" s="50">
        <v>44194</v>
      </c>
      <c r="P10" s="11">
        <v>4</v>
      </c>
      <c r="Q10" s="44">
        <v>4872.32</v>
      </c>
      <c r="R10" s="11">
        <v>42163379</v>
      </c>
      <c r="S10" s="11" t="s">
        <v>84</v>
      </c>
      <c r="T10" s="24" t="s">
        <v>81</v>
      </c>
      <c r="U10" s="11">
        <v>0</v>
      </c>
      <c r="V10" s="23" t="s">
        <v>82</v>
      </c>
      <c r="W10" s="11">
        <v>7</v>
      </c>
      <c r="X10" s="50">
        <v>44194</v>
      </c>
      <c r="Y10" s="11">
        <v>1</v>
      </c>
      <c r="Z10" s="11" t="s">
        <v>72</v>
      </c>
      <c r="AA10" s="44">
        <v>0</v>
      </c>
      <c r="AB10" s="11">
        <v>2610600000</v>
      </c>
      <c r="AC10" s="11">
        <v>355</v>
      </c>
      <c r="AD10" s="50">
        <v>44196</v>
      </c>
      <c r="AE10" s="10">
        <v>0</v>
      </c>
    </row>
    <row r="11" spans="1:31" ht="31.5" x14ac:dyDescent="0.2">
      <c r="A11" s="11"/>
      <c r="B11" s="11">
        <v>8</v>
      </c>
      <c r="C11" s="11">
        <v>0</v>
      </c>
      <c r="D11" s="11">
        <v>2</v>
      </c>
      <c r="E11" s="50">
        <v>44194</v>
      </c>
      <c r="F11" s="11">
        <v>31692820</v>
      </c>
      <c r="G11" s="23" t="s">
        <v>71</v>
      </c>
      <c r="H11" s="11">
        <v>3117363</v>
      </c>
      <c r="I11" s="11">
        <v>43347</v>
      </c>
      <c r="J11" s="11">
        <v>31</v>
      </c>
      <c r="K11" s="11">
        <v>0</v>
      </c>
      <c r="L11" s="11">
        <v>3132</v>
      </c>
      <c r="M11" s="50">
        <v>44050</v>
      </c>
      <c r="N11" s="11">
        <v>2</v>
      </c>
      <c r="O11" s="50">
        <v>44194</v>
      </c>
      <c r="P11" s="11" t="s">
        <v>86</v>
      </c>
      <c r="Q11" s="44">
        <v>338852</v>
      </c>
      <c r="R11" s="11">
        <v>32872788</v>
      </c>
      <c r="S11" s="11" t="s">
        <v>77</v>
      </c>
      <c r="T11" s="24" t="s">
        <v>78</v>
      </c>
      <c r="U11" s="11">
        <v>0</v>
      </c>
      <c r="V11" s="23" t="s">
        <v>79</v>
      </c>
      <c r="W11" s="11">
        <v>7</v>
      </c>
      <c r="X11" s="50">
        <v>44194</v>
      </c>
      <c r="Y11" s="11">
        <v>1</v>
      </c>
      <c r="Z11" s="11" t="s">
        <v>72</v>
      </c>
      <c r="AA11" s="44">
        <v>0</v>
      </c>
      <c r="AB11" s="11">
        <v>2610600000</v>
      </c>
      <c r="AC11" s="11">
        <v>355</v>
      </c>
      <c r="AD11" s="50">
        <v>44196</v>
      </c>
      <c r="AE11" s="10">
        <v>0</v>
      </c>
    </row>
    <row r="12" spans="1:31" ht="31.5" x14ac:dyDescent="0.2">
      <c r="A12" s="11"/>
      <c r="B12" s="11">
        <v>9</v>
      </c>
      <c r="C12" s="11">
        <v>0</v>
      </c>
      <c r="D12" s="11">
        <v>3</v>
      </c>
      <c r="E12" s="50">
        <v>44194</v>
      </c>
      <c r="F12" s="11">
        <v>31692820</v>
      </c>
      <c r="G12" s="23" t="s">
        <v>71</v>
      </c>
      <c r="H12" s="11">
        <v>3117363</v>
      </c>
      <c r="I12" s="11">
        <v>43347</v>
      </c>
      <c r="J12" s="11">
        <v>31</v>
      </c>
      <c r="K12" s="11">
        <v>0</v>
      </c>
      <c r="L12" s="11">
        <v>3132</v>
      </c>
      <c r="M12" s="50">
        <v>44194</v>
      </c>
      <c r="N12" s="11">
        <v>554</v>
      </c>
      <c r="O12" s="50">
        <v>44194</v>
      </c>
      <c r="P12" s="11">
        <v>1</v>
      </c>
      <c r="Q12" s="44">
        <v>25616.92</v>
      </c>
      <c r="R12" s="11">
        <v>2691413518</v>
      </c>
      <c r="S12" s="11" t="s">
        <v>87</v>
      </c>
      <c r="T12" s="24" t="s">
        <v>81</v>
      </c>
      <c r="U12" s="11">
        <v>0</v>
      </c>
      <c r="V12" s="23" t="s">
        <v>88</v>
      </c>
      <c r="W12" s="11">
        <v>7</v>
      </c>
      <c r="X12" s="50">
        <v>44194</v>
      </c>
      <c r="Y12" s="11">
        <v>1</v>
      </c>
      <c r="Z12" s="11" t="s">
        <v>72</v>
      </c>
      <c r="AA12" s="44">
        <v>0</v>
      </c>
      <c r="AB12" s="11">
        <v>2610600000</v>
      </c>
      <c r="AC12" s="11">
        <v>355</v>
      </c>
      <c r="AD12" s="50">
        <v>44196</v>
      </c>
      <c r="AE12" s="10">
        <v>1</v>
      </c>
    </row>
    <row r="13" spans="1:31" ht="31.5" x14ac:dyDescent="0.2">
      <c r="A13" s="11"/>
      <c r="B13" s="11">
        <v>10</v>
      </c>
      <c r="C13" s="11">
        <v>0</v>
      </c>
      <c r="D13" s="11">
        <v>4</v>
      </c>
      <c r="E13" s="50">
        <v>44194</v>
      </c>
      <c r="F13" s="11">
        <v>31692820</v>
      </c>
      <c r="G13" s="23" t="s">
        <v>71</v>
      </c>
      <c r="H13" s="11">
        <v>3117363</v>
      </c>
      <c r="I13" s="11">
        <v>43347</v>
      </c>
      <c r="J13" s="11">
        <v>31</v>
      </c>
      <c r="K13" s="11">
        <v>0</v>
      </c>
      <c r="L13" s="11">
        <v>3132</v>
      </c>
      <c r="M13" s="50">
        <v>44050</v>
      </c>
      <c r="N13" s="11">
        <v>1</v>
      </c>
      <c r="O13" s="50">
        <v>44194</v>
      </c>
      <c r="P13" s="11" t="s">
        <v>89</v>
      </c>
      <c r="Q13" s="44">
        <v>1970844.41</v>
      </c>
      <c r="R13" s="11">
        <v>32872788</v>
      </c>
      <c r="S13" s="11" t="s">
        <v>77</v>
      </c>
      <c r="T13" s="24" t="s">
        <v>78</v>
      </c>
      <c r="U13" s="11">
        <v>0</v>
      </c>
      <c r="V13" s="23" t="s">
        <v>79</v>
      </c>
      <c r="W13" s="11">
        <v>7</v>
      </c>
      <c r="X13" s="50">
        <v>44196</v>
      </c>
      <c r="Y13" s="11">
        <v>1</v>
      </c>
      <c r="Z13" s="11" t="s">
        <v>72</v>
      </c>
      <c r="AA13" s="44">
        <v>0</v>
      </c>
      <c r="AB13" s="11">
        <v>2610600000</v>
      </c>
      <c r="AC13" s="11">
        <v>355</v>
      </c>
      <c r="AD13" s="50">
        <v>44194</v>
      </c>
      <c r="AE13" s="10">
        <v>0</v>
      </c>
    </row>
    <row r="14" spans="1:31" ht="21" x14ac:dyDescent="0.2">
      <c r="A14" s="3"/>
      <c r="B14" s="6" t="s">
        <v>23</v>
      </c>
      <c r="C14" s="2"/>
      <c r="D14" s="2"/>
      <c r="E14" s="2"/>
      <c r="F14" s="2"/>
      <c r="G14" s="17"/>
      <c r="H14" s="2"/>
      <c r="I14" s="2"/>
      <c r="J14" s="2"/>
      <c r="K14" s="1"/>
      <c r="L14" s="2"/>
      <c r="M14" s="2"/>
      <c r="N14" s="1"/>
      <c r="O14" s="1"/>
      <c r="P14" s="1"/>
      <c r="Q14" s="28">
        <f>SUM(Data Q:Q)</f>
        <v>9996354.7999999989</v>
      </c>
      <c r="R14" s="1"/>
      <c r="S14" s="1"/>
      <c r="T14" s="15"/>
      <c r="U14" s="1"/>
      <c r="V14" s="33"/>
      <c r="W14" s="12"/>
      <c r="X14" s="12"/>
      <c r="Y14" s="12"/>
      <c r="Z14" s="12"/>
      <c r="AA14" s="1">
        <f>SUM(Data AA:AA)</f>
        <v>0</v>
      </c>
      <c r="AB14" s="12"/>
      <c r="AC14" s="12"/>
      <c r="AD14" s="12"/>
      <c r="AE14" s="3"/>
    </row>
    <row r="18" spans="19:19" x14ac:dyDescent="0.2">
      <c r="S18" s="1"/>
    </row>
  </sheetData>
  <sheetCalcPr fullCalcOnLoad="1"/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"/>
  <sheetViews>
    <sheetView zoomScale="91" zoomScaleNormal="91" workbookViewId="0">
      <selection activeCell="Q7" sqref="Q7"/>
    </sheetView>
  </sheetViews>
  <sheetFormatPr defaultRowHeight="12.75" x14ac:dyDescent="0.2"/>
  <cols>
    <col min="1" max="1" width="3.42578125" customWidth="1"/>
    <col min="2" max="2" width="7.28515625" customWidth="1"/>
    <col min="3" max="3" width="8.42578125" customWidth="1"/>
    <col min="10" max="10" width="12" style="18" customWidth="1"/>
    <col min="11" max="11" width="11.7109375" style="19" customWidth="1"/>
    <col min="12" max="12" width="10.42578125" style="19" customWidth="1"/>
    <col min="13" max="14" width="9.140625" style="19"/>
    <col min="15" max="16" width="10.140625" style="19" customWidth="1"/>
    <col min="17" max="17" width="12.28515625" style="29" customWidth="1"/>
    <col min="18" max="21" width="0" style="19" hidden="1" customWidth="1"/>
    <col min="22" max="22" width="0" hidden="1" customWidth="1"/>
    <col min="23" max="23" width="9.140625" style="19"/>
    <col min="24" max="24" width="10.5703125" style="29" customWidth="1"/>
    <col min="25" max="25" width="0" style="19" hidden="1" customWidth="1"/>
    <col min="26" max="26" width="9.140625" style="19"/>
    <col min="27" max="27" width="10.85546875" style="29" customWidth="1"/>
    <col min="28" max="28" width="0" style="19" hidden="1" customWidth="1"/>
    <col min="29" max="29" width="9.140625" style="19"/>
    <col min="30" max="30" width="10.7109375" style="29" customWidth="1"/>
    <col min="31" max="31" width="0" style="19" hidden="1" customWidth="1"/>
    <col min="32" max="32" width="9.140625" style="19"/>
    <col min="33" max="33" width="10.85546875" style="29" customWidth="1"/>
    <col min="34" max="34" width="0" style="19" hidden="1" customWidth="1"/>
    <col min="35" max="35" width="15.28515625" style="19" customWidth="1"/>
    <col min="36" max="36" width="9.85546875" style="19" customWidth="1"/>
    <col min="37" max="37" width="12.28515625" style="18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customWidth="1"/>
    <col min="51" max="51" width="11" customWidth="1"/>
  </cols>
  <sheetData>
    <row r="1" spans="1:52" ht="18.75" x14ac:dyDescent="0.2">
      <c r="A1" s="47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52" s="9" customFormat="1" ht="18" customHeight="1" x14ac:dyDescent="0.25">
      <c r="A2" s="7"/>
      <c r="B2" s="49" t="s">
        <v>100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8"/>
    </row>
    <row r="3" spans="1:52" s="22" customFormat="1" ht="31.5" x14ac:dyDescent="0.2">
      <c r="A3" s="37" t="s">
        <v>0</v>
      </c>
      <c r="B3" s="37" t="s">
        <v>68</v>
      </c>
      <c r="C3" s="37" t="s">
        <v>24</v>
      </c>
      <c r="D3" s="37" t="s">
        <v>4</v>
      </c>
      <c r="E3" s="37" t="s">
        <v>4</v>
      </c>
      <c r="F3" s="37" t="s">
        <v>3</v>
      </c>
      <c r="G3" s="37" t="s">
        <v>42</v>
      </c>
      <c r="H3" s="37" t="s">
        <v>18</v>
      </c>
      <c r="I3" s="37" t="s">
        <v>40</v>
      </c>
      <c r="J3" s="38" t="s">
        <v>41</v>
      </c>
      <c r="K3" s="37" t="s">
        <v>26</v>
      </c>
      <c r="L3" s="37" t="s">
        <v>43</v>
      </c>
      <c r="M3" s="37" t="s">
        <v>9</v>
      </c>
      <c r="N3" s="37" t="s">
        <v>10</v>
      </c>
      <c r="O3" s="37" t="s">
        <v>28</v>
      </c>
      <c r="P3" s="37" t="s">
        <v>11</v>
      </c>
      <c r="Q3" s="39" t="s">
        <v>19</v>
      </c>
      <c r="R3" s="37" t="s">
        <v>44</v>
      </c>
      <c r="S3" s="37" t="s">
        <v>45</v>
      </c>
      <c r="T3" s="37" t="s">
        <v>46</v>
      </c>
      <c r="U3" s="37" t="s">
        <v>47</v>
      </c>
      <c r="V3" s="37" t="s">
        <v>49</v>
      </c>
      <c r="W3" s="37" t="s">
        <v>21</v>
      </c>
      <c r="X3" s="39" t="s">
        <v>51</v>
      </c>
      <c r="Y3" s="37" t="s">
        <v>48</v>
      </c>
      <c r="Z3" s="37" t="s">
        <v>22</v>
      </c>
      <c r="AA3" s="39" t="s">
        <v>50</v>
      </c>
      <c r="AB3" s="37" t="s">
        <v>52</v>
      </c>
      <c r="AC3" s="37" t="s">
        <v>53</v>
      </c>
      <c r="AD3" s="39" t="s">
        <v>54</v>
      </c>
      <c r="AE3" s="37" t="s">
        <v>55</v>
      </c>
      <c r="AF3" s="37" t="s">
        <v>56</v>
      </c>
      <c r="AG3" s="39" t="s">
        <v>57</v>
      </c>
      <c r="AH3" s="37" t="s">
        <v>34</v>
      </c>
      <c r="AI3" s="37" t="s">
        <v>16</v>
      </c>
      <c r="AJ3" s="37" t="s">
        <v>59</v>
      </c>
      <c r="AK3" s="38" t="s">
        <v>58</v>
      </c>
      <c r="AL3" s="37" t="s">
        <v>29</v>
      </c>
      <c r="AM3" s="37" t="s">
        <v>15</v>
      </c>
      <c r="AN3" s="37" t="s">
        <v>20</v>
      </c>
      <c r="AO3" s="37" t="s">
        <v>60</v>
      </c>
      <c r="AP3" s="37" t="s">
        <v>32</v>
      </c>
      <c r="AQ3" s="37" t="s">
        <v>61</v>
      </c>
      <c r="AR3" s="37" t="s">
        <v>64</v>
      </c>
      <c r="AS3" s="37" t="s">
        <v>65</v>
      </c>
      <c r="AT3" s="37" t="s">
        <v>66</v>
      </c>
      <c r="AU3" s="37" t="s">
        <v>33</v>
      </c>
      <c r="AV3" s="37" t="s">
        <v>62</v>
      </c>
      <c r="AW3" s="37" t="s">
        <v>63</v>
      </c>
      <c r="AX3" s="37" t="s">
        <v>69</v>
      </c>
      <c r="AY3" s="37" t="s">
        <v>70</v>
      </c>
    </row>
    <row r="4" spans="1:52" s="22" customFormat="1" ht="63" x14ac:dyDescent="0.2">
      <c r="A4" s="40"/>
      <c r="B4" s="40">
        <v>1</v>
      </c>
      <c r="C4" s="40">
        <v>0</v>
      </c>
      <c r="D4" s="40">
        <v>1</v>
      </c>
      <c r="E4" s="40"/>
      <c r="F4" s="51">
        <v>44053</v>
      </c>
      <c r="G4" s="40">
        <v>0</v>
      </c>
      <c r="H4" s="51">
        <v>44053</v>
      </c>
      <c r="I4" s="40">
        <v>820172</v>
      </c>
      <c r="J4" s="41" t="s">
        <v>71</v>
      </c>
      <c r="K4" s="40">
        <v>31692820</v>
      </c>
      <c r="L4" s="40">
        <v>43347</v>
      </c>
      <c r="M4" s="40">
        <v>31</v>
      </c>
      <c r="N4" s="40">
        <v>3117363</v>
      </c>
      <c r="O4" s="40">
        <v>43347</v>
      </c>
      <c r="P4" s="40">
        <v>0</v>
      </c>
      <c r="Q4" s="35">
        <v>3518173.76</v>
      </c>
      <c r="R4" s="40">
        <v>0</v>
      </c>
      <c r="S4" s="40">
        <v>0</v>
      </c>
      <c r="T4" s="40">
        <v>0</v>
      </c>
      <c r="U4" s="40">
        <v>0</v>
      </c>
      <c r="V4" s="42">
        <v>0</v>
      </c>
      <c r="W4" s="40">
        <v>3132</v>
      </c>
      <c r="X4" s="35">
        <v>3518173.76</v>
      </c>
      <c r="Y4" s="40">
        <v>0</v>
      </c>
      <c r="Z4" s="40">
        <v>0</v>
      </c>
      <c r="AA4" s="35">
        <v>0</v>
      </c>
      <c r="AB4" s="40">
        <v>0</v>
      </c>
      <c r="AC4" s="40">
        <v>0</v>
      </c>
      <c r="AD4" s="35">
        <v>0</v>
      </c>
      <c r="AE4" s="40">
        <v>0</v>
      </c>
      <c r="AF4" s="40">
        <v>0</v>
      </c>
      <c r="AG4" s="35">
        <v>0</v>
      </c>
      <c r="AH4" s="40"/>
      <c r="AI4" s="40" t="s">
        <v>78</v>
      </c>
      <c r="AJ4" s="40">
        <v>0</v>
      </c>
      <c r="AK4" s="41" t="s">
        <v>79</v>
      </c>
      <c r="AL4" s="40">
        <v>32872788</v>
      </c>
      <c r="AM4" s="40" t="s">
        <v>77</v>
      </c>
      <c r="AN4" s="40" t="s">
        <v>90</v>
      </c>
      <c r="AO4" s="40">
        <v>6</v>
      </c>
      <c r="AP4" s="40">
        <v>7</v>
      </c>
      <c r="AQ4" s="40">
        <v>0</v>
      </c>
      <c r="AR4" s="40"/>
      <c r="AS4" s="40">
        <v>0</v>
      </c>
      <c r="AT4" s="40">
        <v>0</v>
      </c>
      <c r="AU4" s="40" t="s">
        <v>72</v>
      </c>
      <c r="AV4" s="40" t="s">
        <v>76</v>
      </c>
      <c r="AW4" s="51">
        <v>44053</v>
      </c>
      <c r="AX4" s="22">
        <v>2</v>
      </c>
      <c r="AY4" s="52">
        <v>44050</v>
      </c>
    </row>
    <row r="5" spans="1:52" ht="26.25" customHeight="1" x14ac:dyDescent="0.2">
      <c r="A5" s="40"/>
      <c r="B5" s="40">
        <v>2</v>
      </c>
      <c r="C5" s="40">
        <v>0</v>
      </c>
      <c r="D5" s="40">
        <v>2</v>
      </c>
      <c r="E5" s="40"/>
      <c r="F5" s="51">
        <v>44098</v>
      </c>
      <c r="G5" s="40">
        <v>0</v>
      </c>
      <c r="H5" s="51">
        <v>44098</v>
      </c>
      <c r="I5" s="40">
        <v>820172</v>
      </c>
      <c r="J5" s="41" t="s">
        <v>71</v>
      </c>
      <c r="K5" s="40">
        <v>31692820</v>
      </c>
      <c r="L5" s="40">
        <v>43347</v>
      </c>
      <c r="M5" s="40">
        <v>31</v>
      </c>
      <c r="N5" s="40">
        <v>3117363</v>
      </c>
      <c r="O5" s="40">
        <v>43347</v>
      </c>
      <c r="P5" s="40">
        <v>0</v>
      </c>
      <c r="Q5" s="35">
        <v>52629.61</v>
      </c>
      <c r="R5" s="40">
        <v>0</v>
      </c>
      <c r="S5" s="40">
        <v>0</v>
      </c>
      <c r="T5" s="40">
        <v>0</v>
      </c>
      <c r="U5" s="40">
        <v>0</v>
      </c>
      <c r="V5" s="42">
        <v>0</v>
      </c>
      <c r="W5" s="40">
        <v>3132</v>
      </c>
      <c r="X5" s="35">
        <v>52629.61</v>
      </c>
      <c r="Y5" s="40">
        <v>0</v>
      </c>
      <c r="Z5" s="40">
        <v>0</v>
      </c>
      <c r="AA5" s="35">
        <v>0</v>
      </c>
      <c r="AB5" s="40">
        <v>0</v>
      </c>
      <c r="AC5" s="40">
        <v>0</v>
      </c>
      <c r="AD5" s="35">
        <v>0</v>
      </c>
      <c r="AE5" s="40">
        <v>0</v>
      </c>
      <c r="AF5" s="40">
        <v>0</v>
      </c>
      <c r="AG5" s="35">
        <v>0</v>
      </c>
      <c r="AH5" s="40"/>
      <c r="AI5" s="40" t="s">
        <v>81</v>
      </c>
      <c r="AJ5" s="40">
        <v>0</v>
      </c>
      <c r="AK5" s="41" t="s">
        <v>82</v>
      </c>
      <c r="AL5" s="40">
        <v>42163379</v>
      </c>
      <c r="AM5" s="40" t="s">
        <v>80</v>
      </c>
      <c r="AN5" s="40" t="s">
        <v>91</v>
      </c>
      <c r="AO5" s="40">
        <v>6</v>
      </c>
      <c r="AP5" s="40">
        <v>7</v>
      </c>
      <c r="AQ5" s="40">
        <v>0</v>
      </c>
      <c r="AR5" s="40"/>
      <c r="AS5" s="40">
        <v>0</v>
      </c>
      <c r="AT5" s="40">
        <v>0</v>
      </c>
      <c r="AU5" s="40" t="s">
        <v>72</v>
      </c>
      <c r="AV5" s="40">
        <v>1</v>
      </c>
      <c r="AW5" s="51">
        <v>44098</v>
      </c>
      <c r="AX5" s="22">
        <v>448</v>
      </c>
      <c r="AY5" s="52">
        <v>44089</v>
      </c>
      <c r="AZ5" s="22"/>
    </row>
    <row r="6" spans="1:52" ht="63" x14ac:dyDescent="0.2">
      <c r="A6" s="40"/>
      <c r="B6" s="40">
        <v>3</v>
      </c>
      <c r="C6" s="40">
        <v>0</v>
      </c>
      <c r="D6" s="40">
        <v>3</v>
      </c>
      <c r="E6" s="40"/>
      <c r="F6" s="51">
        <v>44155</v>
      </c>
      <c r="G6" s="40">
        <v>0</v>
      </c>
      <c r="H6" s="51">
        <v>44155</v>
      </c>
      <c r="I6" s="40">
        <v>820172</v>
      </c>
      <c r="J6" s="41" t="s">
        <v>71</v>
      </c>
      <c r="K6" s="40">
        <v>31692820</v>
      </c>
      <c r="L6" s="40">
        <v>43347</v>
      </c>
      <c r="M6" s="40">
        <v>31</v>
      </c>
      <c r="N6" s="40">
        <v>3117363</v>
      </c>
      <c r="O6" s="40">
        <v>43347</v>
      </c>
      <c r="P6" s="40">
        <v>0</v>
      </c>
      <c r="Q6" s="35">
        <v>1696219.67</v>
      </c>
      <c r="R6" s="40">
        <v>0</v>
      </c>
      <c r="S6" s="40">
        <v>0</v>
      </c>
      <c r="T6" s="40">
        <v>0</v>
      </c>
      <c r="U6" s="40">
        <v>0</v>
      </c>
      <c r="V6" s="42">
        <v>0</v>
      </c>
      <c r="W6" s="40">
        <v>3132</v>
      </c>
      <c r="X6" s="35">
        <v>1696219.67</v>
      </c>
      <c r="Y6" s="40">
        <v>0</v>
      </c>
      <c r="Z6" s="40">
        <v>0</v>
      </c>
      <c r="AA6" s="35">
        <v>0</v>
      </c>
      <c r="AB6" s="40">
        <v>0</v>
      </c>
      <c r="AC6" s="40">
        <v>0</v>
      </c>
      <c r="AD6" s="35">
        <v>0</v>
      </c>
      <c r="AE6" s="40">
        <v>0</v>
      </c>
      <c r="AF6" s="40">
        <v>0</v>
      </c>
      <c r="AG6" s="35">
        <v>0</v>
      </c>
      <c r="AH6" s="40"/>
      <c r="AI6" s="40" t="s">
        <v>78</v>
      </c>
      <c r="AJ6" s="40">
        <v>0</v>
      </c>
      <c r="AK6" s="41" t="s">
        <v>79</v>
      </c>
      <c r="AL6" s="40">
        <v>32872788</v>
      </c>
      <c r="AM6" s="40" t="s">
        <v>77</v>
      </c>
      <c r="AN6" s="40" t="s">
        <v>92</v>
      </c>
      <c r="AO6" s="40">
        <v>6</v>
      </c>
      <c r="AP6" s="40">
        <v>7</v>
      </c>
      <c r="AQ6" s="40">
        <v>0</v>
      </c>
      <c r="AR6" s="40"/>
      <c r="AS6" s="40">
        <v>0</v>
      </c>
      <c r="AT6" s="40">
        <v>0</v>
      </c>
      <c r="AU6" s="40" t="s">
        <v>72</v>
      </c>
      <c r="AV6" s="40" t="s">
        <v>83</v>
      </c>
      <c r="AW6" s="51">
        <v>44155</v>
      </c>
      <c r="AX6" s="22">
        <v>2</v>
      </c>
      <c r="AY6" s="52">
        <v>44050</v>
      </c>
      <c r="AZ6" s="22"/>
    </row>
    <row r="7" spans="1:52" ht="63" x14ac:dyDescent="0.2">
      <c r="A7" s="40"/>
      <c r="B7" s="40">
        <v>4</v>
      </c>
      <c r="C7" s="40">
        <v>0</v>
      </c>
      <c r="D7" s="40">
        <v>4</v>
      </c>
      <c r="E7" s="40"/>
      <c r="F7" s="51">
        <v>44166</v>
      </c>
      <c r="G7" s="40">
        <v>0</v>
      </c>
      <c r="H7" s="51">
        <v>44166</v>
      </c>
      <c r="I7" s="40">
        <v>820172</v>
      </c>
      <c r="J7" s="41" t="s">
        <v>71</v>
      </c>
      <c r="K7" s="40">
        <v>31692820</v>
      </c>
      <c r="L7" s="40">
        <v>43347</v>
      </c>
      <c r="M7" s="40">
        <v>31</v>
      </c>
      <c r="N7" s="40">
        <v>3117363</v>
      </c>
      <c r="O7" s="40">
        <v>43347</v>
      </c>
      <c r="P7" s="40">
        <v>0</v>
      </c>
      <c r="Q7" s="35">
        <v>25342.82</v>
      </c>
      <c r="R7" s="40">
        <v>0</v>
      </c>
      <c r="S7" s="40">
        <v>0</v>
      </c>
      <c r="T7" s="40">
        <v>0</v>
      </c>
      <c r="U7" s="40">
        <v>0</v>
      </c>
      <c r="V7" s="42">
        <v>0</v>
      </c>
      <c r="W7" s="40">
        <v>3132</v>
      </c>
      <c r="X7" s="35">
        <v>25342.82</v>
      </c>
      <c r="Y7" s="40">
        <v>0</v>
      </c>
      <c r="Z7" s="40">
        <v>0</v>
      </c>
      <c r="AA7" s="35">
        <v>0</v>
      </c>
      <c r="AB7" s="40">
        <v>0</v>
      </c>
      <c r="AC7" s="40">
        <v>0</v>
      </c>
      <c r="AD7" s="35">
        <v>0</v>
      </c>
      <c r="AE7" s="40">
        <v>0</v>
      </c>
      <c r="AF7" s="40">
        <v>0</v>
      </c>
      <c r="AG7" s="35">
        <v>0</v>
      </c>
      <c r="AH7" s="40"/>
      <c r="AI7" s="40" t="s">
        <v>81</v>
      </c>
      <c r="AJ7" s="40">
        <v>0</v>
      </c>
      <c r="AK7" s="41" t="s">
        <v>82</v>
      </c>
      <c r="AL7" s="40">
        <v>42163379</v>
      </c>
      <c r="AM7" s="40" t="s">
        <v>84</v>
      </c>
      <c r="AN7" s="40" t="s">
        <v>93</v>
      </c>
      <c r="AO7" s="40">
        <v>6</v>
      </c>
      <c r="AP7" s="40">
        <v>7</v>
      </c>
      <c r="AQ7" s="40">
        <v>0</v>
      </c>
      <c r="AR7" s="40"/>
      <c r="AS7" s="40">
        <v>0</v>
      </c>
      <c r="AT7" s="40">
        <v>0</v>
      </c>
      <c r="AU7" s="40" t="s">
        <v>72</v>
      </c>
      <c r="AV7" s="40">
        <v>2</v>
      </c>
      <c r="AW7" s="51">
        <v>44162</v>
      </c>
      <c r="AX7" s="22">
        <v>448</v>
      </c>
      <c r="AY7" s="52">
        <v>44089</v>
      </c>
      <c r="AZ7" s="22"/>
    </row>
    <row r="8" spans="1:52" ht="63" x14ac:dyDescent="0.2">
      <c r="A8" s="40"/>
      <c r="B8" s="40">
        <v>5</v>
      </c>
      <c r="C8" s="40">
        <v>0</v>
      </c>
      <c r="D8" s="40">
        <v>5</v>
      </c>
      <c r="E8" s="40"/>
      <c r="F8" s="51">
        <v>44166</v>
      </c>
      <c r="G8" s="40">
        <v>0</v>
      </c>
      <c r="H8" s="51">
        <v>44166</v>
      </c>
      <c r="I8" s="40">
        <v>820172</v>
      </c>
      <c r="J8" s="41" t="s">
        <v>71</v>
      </c>
      <c r="K8" s="40">
        <v>31692820</v>
      </c>
      <c r="L8" s="40">
        <v>43347</v>
      </c>
      <c r="M8" s="40">
        <v>31</v>
      </c>
      <c r="N8" s="40">
        <v>3117363</v>
      </c>
      <c r="O8" s="40">
        <v>43347</v>
      </c>
      <c r="P8" s="40">
        <v>0</v>
      </c>
      <c r="Q8" s="35">
        <v>34155.25</v>
      </c>
      <c r="R8" s="40">
        <v>0</v>
      </c>
      <c r="S8" s="40">
        <v>0</v>
      </c>
      <c r="T8" s="40">
        <v>0</v>
      </c>
      <c r="U8" s="40">
        <v>0</v>
      </c>
      <c r="V8" s="42">
        <v>0</v>
      </c>
      <c r="W8" s="40">
        <v>3132</v>
      </c>
      <c r="X8" s="35">
        <v>34155.25</v>
      </c>
      <c r="Y8" s="40">
        <v>0</v>
      </c>
      <c r="Z8" s="40">
        <v>0</v>
      </c>
      <c r="AA8" s="35">
        <v>0</v>
      </c>
      <c r="AB8" s="40">
        <v>0</v>
      </c>
      <c r="AC8" s="40">
        <v>0</v>
      </c>
      <c r="AD8" s="35">
        <v>0</v>
      </c>
      <c r="AE8" s="40">
        <v>0</v>
      </c>
      <c r="AF8" s="40">
        <v>0</v>
      </c>
      <c r="AG8" s="35">
        <v>0</v>
      </c>
      <c r="AH8" s="40"/>
      <c r="AI8" s="40" t="s">
        <v>81</v>
      </c>
      <c r="AJ8" s="40">
        <v>0</v>
      </c>
      <c r="AK8" s="41" t="s">
        <v>82</v>
      </c>
      <c r="AL8" s="40">
        <v>42163379</v>
      </c>
      <c r="AM8" s="40" t="s">
        <v>84</v>
      </c>
      <c r="AN8" s="40" t="s">
        <v>94</v>
      </c>
      <c r="AO8" s="40">
        <v>6</v>
      </c>
      <c r="AP8" s="40">
        <v>7</v>
      </c>
      <c r="AQ8" s="40">
        <v>0</v>
      </c>
      <c r="AR8" s="40"/>
      <c r="AS8" s="40">
        <v>0</v>
      </c>
      <c r="AT8" s="40">
        <v>0</v>
      </c>
      <c r="AU8" s="40" t="s">
        <v>72</v>
      </c>
      <c r="AV8" s="40">
        <v>3</v>
      </c>
      <c r="AW8" s="51">
        <v>44165</v>
      </c>
      <c r="AX8" s="22">
        <v>448</v>
      </c>
      <c r="AY8" s="52">
        <v>44089</v>
      </c>
      <c r="AZ8" s="22"/>
    </row>
    <row r="9" spans="1:52" ht="63" x14ac:dyDescent="0.2">
      <c r="A9" s="40"/>
      <c r="B9" s="40">
        <v>6</v>
      </c>
      <c r="C9" s="40">
        <v>0</v>
      </c>
      <c r="D9" s="40">
        <v>6</v>
      </c>
      <c r="E9" s="40"/>
      <c r="F9" s="51">
        <v>44166</v>
      </c>
      <c r="G9" s="40">
        <v>0</v>
      </c>
      <c r="H9" s="51">
        <v>44166</v>
      </c>
      <c r="I9" s="40">
        <v>820172</v>
      </c>
      <c r="J9" s="41" t="s">
        <v>71</v>
      </c>
      <c r="K9" s="40">
        <v>31692820</v>
      </c>
      <c r="L9" s="40">
        <v>43347</v>
      </c>
      <c r="M9" s="40">
        <v>31</v>
      </c>
      <c r="N9" s="40">
        <v>3117363</v>
      </c>
      <c r="O9" s="40">
        <v>43347</v>
      </c>
      <c r="P9" s="40">
        <v>0</v>
      </c>
      <c r="Q9" s="35">
        <v>2329648.04</v>
      </c>
      <c r="R9" s="40">
        <v>0</v>
      </c>
      <c r="S9" s="40">
        <v>0</v>
      </c>
      <c r="T9" s="40">
        <v>0</v>
      </c>
      <c r="U9" s="40">
        <v>0</v>
      </c>
      <c r="V9" s="42">
        <v>0</v>
      </c>
      <c r="W9" s="40">
        <v>3132</v>
      </c>
      <c r="X9" s="35">
        <v>2329648.04</v>
      </c>
      <c r="Y9" s="40">
        <v>0</v>
      </c>
      <c r="Z9" s="40">
        <v>0</v>
      </c>
      <c r="AA9" s="35">
        <v>0</v>
      </c>
      <c r="AB9" s="40">
        <v>0</v>
      </c>
      <c r="AC9" s="40">
        <v>0</v>
      </c>
      <c r="AD9" s="35">
        <v>0</v>
      </c>
      <c r="AE9" s="40">
        <v>0</v>
      </c>
      <c r="AF9" s="40">
        <v>0</v>
      </c>
      <c r="AG9" s="35">
        <v>0</v>
      </c>
      <c r="AH9" s="40"/>
      <c r="AI9" s="40" t="s">
        <v>78</v>
      </c>
      <c r="AJ9" s="40">
        <v>0</v>
      </c>
      <c r="AK9" s="41" t="s">
        <v>79</v>
      </c>
      <c r="AL9" s="40">
        <v>32872788</v>
      </c>
      <c r="AM9" s="40" t="s">
        <v>77</v>
      </c>
      <c r="AN9" s="40" t="s">
        <v>95</v>
      </c>
      <c r="AO9" s="40">
        <v>6</v>
      </c>
      <c r="AP9" s="40">
        <v>7</v>
      </c>
      <c r="AQ9" s="40">
        <v>0</v>
      </c>
      <c r="AR9" s="40"/>
      <c r="AS9" s="40">
        <v>0</v>
      </c>
      <c r="AT9" s="40">
        <v>0</v>
      </c>
      <c r="AU9" s="40" t="s">
        <v>72</v>
      </c>
      <c r="AV9" s="40" t="s">
        <v>85</v>
      </c>
      <c r="AW9" s="51">
        <v>44165</v>
      </c>
      <c r="AX9" s="22">
        <v>2</v>
      </c>
      <c r="AY9" s="52">
        <v>44050</v>
      </c>
      <c r="AZ9" s="22"/>
    </row>
    <row r="10" spans="1:52" ht="63" x14ac:dyDescent="0.2">
      <c r="A10" s="40"/>
      <c r="B10" s="40">
        <v>7</v>
      </c>
      <c r="C10" s="40">
        <v>0</v>
      </c>
      <c r="D10" s="40">
        <v>7</v>
      </c>
      <c r="E10" s="40"/>
      <c r="F10" s="51">
        <v>44194</v>
      </c>
      <c r="G10" s="40">
        <v>0</v>
      </c>
      <c r="H10" s="51">
        <v>44194</v>
      </c>
      <c r="I10" s="40">
        <v>820172</v>
      </c>
      <c r="J10" s="41" t="s">
        <v>71</v>
      </c>
      <c r="K10" s="40">
        <v>31692820</v>
      </c>
      <c r="L10" s="40">
        <v>43347</v>
      </c>
      <c r="M10" s="40">
        <v>31</v>
      </c>
      <c r="N10" s="40">
        <v>3117363</v>
      </c>
      <c r="O10" s="40">
        <v>43347</v>
      </c>
      <c r="P10" s="40">
        <v>0</v>
      </c>
      <c r="Q10" s="35">
        <v>338852</v>
      </c>
      <c r="R10" s="40">
        <v>0</v>
      </c>
      <c r="S10" s="40">
        <v>0</v>
      </c>
      <c r="T10" s="40">
        <v>0</v>
      </c>
      <c r="U10" s="40">
        <v>0</v>
      </c>
      <c r="V10" s="42">
        <v>0</v>
      </c>
      <c r="W10" s="40">
        <v>3132</v>
      </c>
      <c r="X10" s="35">
        <v>338852</v>
      </c>
      <c r="Y10" s="40">
        <v>0</v>
      </c>
      <c r="Z10" s="40">
        <v>0</v>
      </c>
      <c r="AA10" s="35">
        <v>0</v>
      </c>
      <c r="AB10" s="40">
        <v>0</v>
      </c>
      <c r="AC10" s="40">
        <v>0</v>
      </c>
      <c r="AD10" s="35">
        <v>0</v>
      </c>
      <c r="AE10" s="40">
        <v>0</v>
      </c>
      <c r="AF10" s="40">
        <v>0</v>
      </c>
      <c r="AG10" s="35">
        <v>0</v>
      </c>
      <c r="AH10" s="40"/>
      <c r="AI10" s="40" t="s">
        <v>78</v>
      </c>
      <c r="AJ10" s="40">
        <v>0</v>
      </c>
      <c r="AK10" s="41" t="s">
        <v>79</v>
      </c>
      <c r="AL10" s="40">
        <v>32872788</v>
      </c>
      <c r="AM10" s="40" t="s">
        <v>77</v>
      </c>
      <c r="AN10" s="40" t="s">
        <v>96</v>
      </c>
      <c r="AO10" s="40">
        <v>6</v>
      </c>
      <c r="AP10" s="40">
        <v>7</v>
      </c>
      <c r="AQ10" s="40">
        <v>0</v>
      </c>
      <c r="AR10" s="40"/>
      <c r="AS10" s="40">
        <v>0</v>
      </c>
      <c r="AT10" s="40">
        <v>0</v>
      </c>
      <c r="AU10" s="40" t="s">
        <v>72</v>
      </c>
      <c r="AV10" s="40" t="s">
        <v>86</v>
      </c>
      <c r="AW10" s="51">
        <v>44194</v>
      </c>
      <c r="AX10" s="22">
        <v>2</v>
      </c>
      <c r="AY10" s="52">
        <v>44050</v>
      </c>
      <c r="AZ10" s="22"/>
    </row>
    <row r="11" spans="1:52" ht="63" x14ac:dyDescent="0.2">
      <c r="A11" s="40"/>
      <c r="B11" s="40">
        <v>8</v>
      </c>
      <c r="C11" s="40">
        <v>0</v>
      </c>
      <c r="D11" s="40">
        <v>8</v>
      </c>
      <c r="E11" s="40"/>
      <c r="F11" s="51">
        <v>44194</v>
      </c>
      <c r="G11" s="40">
        <v>0</v>
      </c>
      <c r="H11" s="51">
        <v>44194</v>
      </c>
      <c r="I11" s="40">
        <v>820172</v>
      </c>
      <c r="J11" s="41" t="s">
        <v>71</v>
      </c>
      <c r="K11" s="40">
        <v>31692820</v>
      </c>
      <c r="L11" s="40">
        <v>43347</v>
      </c>
      <c r="M11" s="40">
        <v>31</v>
      </c>
      <c r="N11" s="40">
        <v>3117363</v>
      </c>
      <c r="O11" s="40">
        <v>43347</v>
      </c>
      <c r="P11" s="40">
        <v>0</v>
      </c>
      <c r="Q11" s="35">
        <v>4872.32</v>
      </c>
      <c r="R11" s="40">
        <v>0</v>
      </c>
      <c r="S11" s="40">
        <v>0</v>
      </c>
      <c r="T11" s="40">
        <v>0</v>
      </c>
      <c r="U11" s="40">
        <v>0</v>
      </c>
      <c r="V11" s="42">
        <v>0</v>
      </c>
      <c r="W11" s="40">
        <v>3132</v>
      </c>
      <c r="X11" s="35">
        <v>4872.32</v>
      </c>
      <c r="Y11" s="40">
        <v>0</v>
      </c>
      <c r="Z11" s="40">
        <v>0</v>
      </c>
      <c r="AA11" s="35">
        <v>0</v>
      </c>
      <c r="AB11" s="40">
        <v>0</v>
      </c>
      <c r="AC11" s="40">
        <v>0</v>
      </c>
      <c r="AD11" s="35">
        <v>0</v>
      </c>
      <c r="AE11" s="40">
        <v>0</v>
      </c>
      <c r="AF11" s="40">
        <v>0</v>
      </c>
      <c r="AG11" s="35">
        <v>0</v>
      </c>
      <c r="AH11" s="40"/>
      <c r="AI11" s="40" t="s">
        <v>81</v>
      </c>
      <c r="AJ11" s="40">
        <v>0</v>
      </c>
      <c r="AK11" s="41" t="s">
        <v>82</v>
      </c>
      <c r="AL11" s="40">
        <v>42163379</v>
      </c>
      <c r="AM11" s="40" t="s">
        <v>84</v>
      </c>
      <c r="AN11" s="40" t="s">
        <v>97</v>
      </c>
      <c r="AO11" s="40">
        <v>6</v>
      </c>
      <c r="AP11" s="40">
        <v>7</v>
      </c>
      <c r="AQ11" s="40">
        <v>0</v>
      </c>
      <c r="AR11" s="40"/>
      <c r="AS11" s="40">
        <v>0</v>
      </c>
      <c r="AT11" s="40">
        <v>0</v>
      </c>
      <c r="AU11" s="40" t="s">
        <v>72</v>
      </c>
      <c r="AV11" s="40">
        <v>4</v>
      </c>
      <c r="AW11" s="51">
        <v>44194</v>
      </c>
      <c r="AX11" s="22">
        <v>448</v>
      </c>
      <c r="AY11" s="52">
        <v>44089</v>
      </c>
      <c r="AZ11" s="22"/>
    </row>
    <row r="12" spans="1:52" ht="63" x14ac:dyDescent="0.2">
      <c r="A12" s="40"/>
      <c r="B12" s="40">
        <v>9</v>
      </c>
      <c r="C12" s="40">
        <v>0</v>
      </c>
      <c r="D12" s="40">
        <v>9</v>
      </c>
      <c r="E12" s="40"/>
      <c r="F12" s="51">
        <v>44194</v>
      </c>
      <c r="G12" s="40">
        <v>0</v>
      </c>
      <c r="H12" s="51">
        <v>44194</v>
      </c>
      <c r="I12" s="40">
        <v>820172</v>
      </c>
      <c r="J12" s="41" t="s">
        <v>71</v>
      </c>
      <c r="K12" s="40">
        <v>31692820</v>
      </c>
      <c r="L12" s="40">
        <v>43347</v>
      </c>
      <c r="M12" s="40">
        <v>31</v>
      </c>
      <c r="N12" s="40">
        <v>3117363</v>
      </c>
      <c r="O12" s="40">
        <v>43347</v>
      </c>
      <c r="P12" s="40">
        <v>0</v>
      </c>
      <c r="Q12" s="35">
        <v>1970844.41</v>
      </c>
      <c r="R12" s="40">
        <v>0</v>
      </c>
      <c r="S12" s="40">
        <v>0</v>
      </c>
      <c r="T12" s="40">
        <v>0</v>
      </c>
      <c r="U12" s="40">
        <v>0</v>
      </c>
      <c r="V12" s="42">
        <v>0</v>
      </c>
      <c r="W12" s="40">
        <v>3132</v>
      </c>
      <c r="X12" s="35">
        <v>1970844.41</v>
      </c>
      <c r="Y12" s="40">
        <v>0</v>
      </c>
      <c r="Z12" s="40">
        <v>0</v>
      </c>
      <c r="AA12" s="35">
        <v>0</v>
      </c>
      <c r="AB12" s="40">
        <v>0</v>
      </c>
      <c r="AC12" s="40">
        <v>0</v>
      </c>
      <c r="AD12" s="35">
        <v>0</v>
      </c>
      <c r="AE12" s="40">
        <v>0</v>
      </c>
      <c r="AF12" s="40">
        <v>0</v>
      </c>
      <c r="AG12" s="35">
        <v>0</v>
      </c>
      <c r="AH12" s="40"/>
      <c r="AI12" s="40" t="s">
        <v>78</v>
      </c>
      <c r="AJ12" s="40">
        <v>0</v>
      </c>
      <c r="AK12" s="41" t="s">
        <v>79</v>
      </c>
      <c r="AL12" s="40">
        <v>32872788</v>
      </c>
      <c r="AM12" s="40" t="s">
        <v>77</v>
      </c>
      <c r="AN12" s="40" t="s">
        <v>98</v>
      </c>
      <c r="AO12" s="40">
        <v>6</v>
      </c>
      <c r="AP12" s="40">
        <v>7</v>
      </c>
      <c r="AQ12" s="40">
        <v>0</v>
      </c>
      <c r="AR12" s="40"/>
      <c r="AS12" s="40">
        <v>0</v>
      </c>
      <c r="AT12" s="40">
        <v>0</v>
      </c>
      <c r="AU12" s="40" t="s">
        <v>72</v>
      </c>
      <c r="AV12" s="40" t="s">
        <v>89</v>
      </c>
      <c r="AW12" s="51">
        <v>44194</v>
      </c>
      <c r="AX12" s="22">
        <v>1</v>
      </c>
      <c r="AY12" s="52">
        <v>44050</v>
      </c>
      <c r="AZ12" s="22"/>
    </row>
    <row r="13" spans="1:52" ht="52.5" x14ac:dyDescent="0.2">
      <c r="A13" s="40"/>
      <c r="B13" s="40">
        <v>10</v>
      </c>
      <c r="C13" s="40">
        <v>0</v>
      </c>
      <c r="D13" s="40">
        <v>10</v>
      </c>
      <c r="E13" s="40"/>
      <c r="F13" s="51">
        <v>44194</v>
      </c>
      <c r="G13" s="40">
        <v>0</v>
      </c>
      <c r="H13" s="51">
        <v>44194</v>
      </c>
      <c r="I13" s="40">
        <v>820172</v>
      </c>
      <c r="J13" s="41" t="s">
        <v>71</v>
      </c>
      <c r="K13" s="40">
        <v>31692820</v>
      </c>
      <c r="L13" s="40">
        <v>43347</v>
      </c>
      <c r="M13" s="40">
        <v>31</v>
      </c>
      <c r="N13" s="40">
        <v>3117363</v>
      </c>
      <c r="O13" s="40">
        <v>43347</v>
      </c>
      <c r="P13" s="40">
        <v>0</v>
      </c>
      <c r="Q13" s="35">
        <v>25616.92</v>
      </c>
      <c r="R13" s="40">
        <v>0</v>
      </c>
      <c r="S13" s="40">
        <v>0</v>
      </c>
      <c r="T13" s="40">
        <v>0</v>
      </c>
      <c r="U13" s="40">
        <v>0</v>
      </c>
      <c r="V13" s="42">
        <v>0</v>
      </c>
      <c r="W13" s="40">
        <v>3132</v>
      </c>
      <c r="X13" s="35">
        <v>25616.92</v>
      </c>
      <c r="Y13" s="40">
        <v>0</v>
      </c>
      <c r="Z13" s="40">
        <v>0</v>
      </c>
      <c r="AA13" s="35">
        <v>0</v>
      </c>
      <c r="AB13" s="40">
        <v>0</v>
      </c>
      <c r="AC13" s="40">
        <v>0</v>
      </c>
      <c r="AD13" s="35">
        <v>0</v>
      </c>
      <c r="AE13" s="40">
        <v>0</v>
      </c>
      <c r="AF13" s="40">
        <v>0</v>
      </c>
      <c r="AG13" s="35">
        <v>0</v>
      </c>
      <c r="AH13" s="40"/>
      <c r="AI13" s="40" t="s">
        <v>81</v>
      </c>
      <c r="AJ13" s="40">
        <v>0</v>
      </c>
      <c r="AK13" s="41" t="s">
        <v>88</v>
      </c>
      <c r="AL13" s="40">
        <v>2691413518</v>
      </c>
      <c r="AM13" s="40" t="s">
        <v>87</v>
      </c>
      <c r="AN13" s="40" t="s">
        <v>99</v>
      </c>
      <c r="AO13" s="40">
        <v>6</v>
      </c>
      <c r="AP13" s="40">
        <v>7</v>
      </c>
      <c r="AQ13" s="40">
        <v>0</v>
      </c>
      <c r="AR13" s="40"/>
      <c r="AS13" s="40">
        <v>0</v>
      </c>
      <c r="AT13" s="40">
        <v>0</v>
      </c>
      <c r="AU13" s="40" t="s">
        <v>72</v>
      </c>
      <c r="AV13" s="40">
        <v>1</v>
      </c>
      <c r="AW13" s="51">
        <v>44194</v>
      </c>
      <c r="AX13" s="22">
        <v>554</v>
      </c>
      <c r="AY13" s="52">
        <v>44194</v>
      </c>
      <c r="AZ13" s="22"/>
    </row>
    <row r="14" spans="1:52" ht="21" x14ac:dyDescent="0.2">
      <c r="A14" s="4"/>
      <c r="B14" s="6" t="s">
        <v>23</v>
      </c>
      <c r="C14" s="4"/>
      <c r="D14" s="4"/>
      <c r="E14" s="4"/>
      <c r="F14" s="5"/>
      <c r="G14" s="5"/>
      <c r="H14" s="5"/>
      <c r="I14" s="5"/>
      <c r="J14" s="34"/>
      <c r="K14" s="5"/>
      <c r="L14" s="5"/>
      <c r="M14" s="5"/>
      <c r="N14" s="5"/>
      <c r="O14" s="5"/>
      <c r="P14" s="5"/>
      <c r="Q14" s="35">
        <f>SUM(Data Q:Q)</f>
        <v>9996354.7999999989</v>
      </c>
      <c r="R14" s="4"/>
      <c r="S14" s="4"/>
      <c r="T14" s="4"/>
      <c r="U14" s="4"/>
      <c r="V14" s="14"/>
      <c r="W14" s="4"/>
      <c r="X14" s="35">
        <f>SUM(Data X:X)</f>
        <v>9996354.7999999989</v>
      </c>
      <c r="Y14" s="4"/>
      <c r="Z14" s="4"/>
      <c r="AA14" s="35">
        <f>SUM(Data AA:AA)</f>
        <v>0</v>
      </c>
      <c r="AB14" s="4"/>
      <c r="AC14" s="4"/>
      <c r="AD14" s="35">
        <f>SUM(Data AD:AD)</f>
        <v>0</v>
      </c>
      <c r="AE14" s="4"/>
      <c r="AF14" s="4"/>
      <c r="AG14" s="35">
        <f>SUM(Data AG:AG)</f>
        <v>0</v>
      </c>
      <c r="AH14" s="4"/>
      <c r="AI14" s="4"/>
      <c r="AJ14" s="4"/>
      <c r="AK14" s="36"/>
      <c r="AL14" s="5"/>
      <c r="AM14" s="5"/>
      <c r="AN14" s="4"/>
      <c r="AO14" s="5"/>
      <c r="AP14" s="5"/>
      <c r="AQ14" s="5"/>
      <c r="AR14" s="5"/>
      <c r="AS14" s="5"/>
      <c r="AT14" s="5"/>
      <c r="AU14" s="5"/>
      <c r="AV14" s="5"/>
      <c r="AW14" s="4"/>
      <c r="AX14" s="4"/>
      <c r="AY14" s="4"/>
    </row>
  </sheetData>
  <sheetCalcPr fullCalcOnLoad="1"/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Марта УКГ</dc:creator>
  <cp:lastModifiedBy>Марта УКГ</cp:lastModifiedBy>
  <dcterms:created xsi:type="dcterms:W3CDTF">2010-09-02T07:59:03Z</dcterms:created>
  <dcterms:modified xsi:type="dcterms:W3CDTF">2021-01-27T07:32:12Z</dcterms:modified>
</cp:coreProperties>
</file>