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1"/>
  </bookViews>
  <sheets>
    <sheet name="паспорт" sheetId="1" r:id="rId1"/>
    <sheet name="Бібліотеки" sheetId="2" r:id="rId2"/>
    <sheet name="Лист3" sheetId="3" r:id="rId3"/>
  </sheets>
  <definedNames/>
  <calcPr fullCalcOnLoad="1"/>
</workbook>
</file>

<file path=xl/sharedStrings.xml><?xml version="1.0" encoding="utf-8"?>
<sst xmlns="http://schemas.openxmlformats.org/spreadsheetml/2006/main" count="273" uniqueCount="131">
  <si>
    <t>ЗАТВЕРДЖЕНО</t>
  </si>
  <si>
    <t>Наказ / розпорядчий документ</t>
  </si>
  <si>
    <t>(найменування головного розпорядника коштів місцевого бюджету)</t>
  </si>
  <si>
    <t>наказ</t>
  </si>
  <si>
    <t>(найменування місцевого фінансового органу)</t>
  </si>
  <si>
    <t>____________ N ______</t>
  </si>
  <si>
    <t>Паспорт</t>
  </si>
  <si>
    <t>бюджетної програми місцевого бюджету на ____ рік</t>
  </si>
  <si>
    <t>1.</t>
  </si>
  <si>
    <t>(КТПКВК МБ)</t>
  </si>
  <si>
    <t>2.</t>
  </si>
  <si>
    <t>3.</t>
  </si>
  <si>
    <t>(КФКВК)</t>
  </si>
  <si>
    <t>4.</t>
  </si>
  <si>
    <t>Обсяг бюджетних призначень / бюджетних асигнувань - ___________ гривень, у тому числі загального фонду - _________ гривень та спеціального фонду - ____________ гривень.</t>
  </si>
  <si>
    <t>5.</t>
  </si>
  <si>
    <t>Підстави для виконання бюджетної програми: __________________________________</t>
  </si>
  <si>
    <t>6.</t>
  </si>
  <si>
    <t>Мета бюджетної програми: __________________________________</t>
  </si>
  <si>
    <t>7.</t>
  </si>
  <si>
    <t>Завдання бюджетної програми:</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</si>
  <si>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</si>
  <si>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</si>
  <si>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</si>
  <si>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</si>
  <si>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</si>
  <si>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</si>
  <si>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</si>
  <si>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</si>
  <si>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</si>
  <si>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</si>
  <si>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</si>
  <si>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</si>
  <si>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</si>
  <si>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</si>
  <si>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</si>
  <si>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</si>
  <si>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</si>
  <si>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</si>
  <si>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</si>
  <si>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</si>
  <si>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</si>
  <si>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</si>
  <si>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Керівник установи головного розпорядника</t>
  </si>
  <si>
    <t>бюджетних коштів</t>
  </si>
  <si>
    <t>(підпис)</t>
  </si>
  <si>
    <t>(ініціали та прізвище)</t>
  </si>
  <si>
    <t>ПОГОДЖЕНО:</t>
  </si>
  <si>
    <t>Керівник фінансового органу</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</si>
  <si>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</si>
  <si>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</si>
  <si>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</si>
  <si>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</si>
  <si>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</si>
  <si>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</si>
  <si>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</si>
  <si>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</si>
  <si>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</si>
  <si>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</si>
  <si>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</si>
  <si>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</si>
  <si>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</si>
  <si>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</si>
  <si>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</si>
  <si>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</si>
  <si>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</si>
  <si>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</si>
  <si>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</si>
  <si>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</si>
  <si>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</si>
  <si>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Наказом Міністерства фінансів України</t>
  </si>
  <si>
    <t>26 серпня 2014 р. №836 (у редакції наказу</t>
  </si>
  <si>
    <t xml:space="preserve">Міністерства фінансів України </t>
  </si>
  <si>
    <t>від 15 листопада 2018 р. №908)</t>
  </si>
  <si>
    <r>
      <t>про виконання паспорта бюджетної програми місцевого бюджету за _</t>
    </r>
    <r>
      <rPr>
        <b/>
        <u val="single"/>
        <sz val="12"/>
        <color indexed="8"/>
        <rFont val="Times New Roman"/>
        <family val="1"/>
      </rPr>
      <t>2018</t>
    </r>
    <r>
      <rPr>
        <b/>
        <sz val="12"/>
        <color indexed="8"/>
        <rFont val="Times New Roman"/>
        <family val="1"/>
      </rPr>
      <t>__ рік</t>
    </r>
  </si>
  <si>
    <t>Відділ культури Коломийської міської ради</t>
  </si>
  <si>
    <t xml:space="preserve">Відділ культури </t>
  </si>
  <si>
    <t>Завдання 1</t>
  </si>
  <si>
    <t>Видатки (надані кредити) за бюджетною програмою за звітний період:</t>
  </si>
  <si>
    <t>од.</t>
  </si>
  <si>
    <t>Розбіжності немає</t>
  </si>
  <si>
    <t>розрахунок</t>
  </si>
  <si>
    <t>грн.</t>
  </si>
  <si>
    <t>%</t>
  </si>
  <si>
    <t>У. І. Мандрусяк</t>
  </si>
  <si>
    <t>Г. Я. Бежук</t>
  </si>
  <si>
    <t xml:space="preserve">Аналіз стану виконання результативних показників           </t>
  </si>
  <si>
    <t>мережа</t>
  </si>
  <si>
    <t>Кількість ставок-всього</t>
  </si>
  <si>
    <t>Кількість ставок спеціалістів</t>
  </si>
  <si>
    <t>0824</t>
  </si>
  <si>
    <t>Забезпечення діяльності бібліотек</t>
  </si>
  <si>
    <t>КПКВК 1014030</t>
  </si>
  <si>
    <t>Забезпечення доступності для громадян документів та інформацій,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</si>
  <si>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Завдання 2</t>
  </si>
  <si>
    <t>Придбання обладнання (поповнення бібліотечного фонду)</t>
  </si>
  <si>
    <t>Розбіжності виникли внаслідок економії коштів по нарахуванню на оплату праці працівників культури, а саме по листках непрацездатності, економія коштів по оплаті за енергоносії.  Відхилення касових видатків від планового показника по спеціальному фонду: накопичення коштів на рахунку для здійснення господарських операцій в майбутньому періоді</t>
  </si>
  <si>
    <t>мережа, звітність установ</t>
  </si>
  <si>
    <t>Кількість установ (бібліотек)</t>
  </si>
  <si>
    <t>Кількість ставок обслуговуючого та технічного персоналу</t>
  </si>
  <si>
    <t>В бібліотеках відділу культури одна вакантна посада згідно штатного розпису, а саме: посада прибиральника службових приміщень</t>
  </si>
  <si>
    <t>Число читачів</t>
  </si>
  <si>
    <t>осіб</t>
  </si>
  <si>
    <t>мережа, звіт бібліотек</t>
  </si>
  <si>
    <t>Бібліотечний фонд</t>
  </si>
  <si>
    <t>примірників</t>
  </si>
  <si>
    <t>Поповнення бібліотечного фонду</t>
  </si>
  <si>
    <t>Списання бібліотечного фонду</t>
  </si>
  <si>
    <t>Списання  бібліотечного фонду</t>
  </si>
  <si>
    <t>Кількість книговидач</t>
  </si>
  <si>
    <t>Кількість книговидач на одного працівника (ставку)</t>
  </si>
  <si>
    <t>Середні затрати на обслуговування одного читача</t>
  </si>
  <si>
    <t>Середні витрати на придбання одного примірника книжок</t>
  </si>
  <si>
    <t>Частота відвідування абонентами</t>
  </si>
  <si>
    <t>раз/міс.</t>
  </si>
  <si>
    <t>Динаміка поповнення бібліотечного фонду в плановому періоді по відношенню до фактичного показника попереднього періоду</t>
  </si>
  <si>
    <t>Динаміка збільшення кількості книговидач у плановому періоді по відношенню до фактичного показника попереднього періоду</t>
  </si>
  <si>
    <t>Обсяг капітальних видатків на поповнення бібліотечних фондів</t>
  </si>
  <si>
    <t>кошторис, видаткова накладна</t>
  </si>
  <si>
    <t>Кількість предметів бібліотечного фонду (книжок)</t>
  </si>
  <si>
    <t>Середня вартість придбання одного предмету бібліотечного фонду</t>
  </si>
  <si>
    <t>Відсоток забезпеченості бібліотечним фондом</t>
  </si>
  <si>
    <t>Фактичне число читачів зменшилося від планового показника в зв'язку з об'єднанням 2 бібіліотек в одну, під назвою "Бібліотека для юнацтва", згідно рішення Колом. міської ради №2058-26/2017 від 16.11.2017 р.</t>
  </si>
  <si>
    <t>Кількість примірників поповнення бібліотечного фонду зменшилась, в зв'язку із підвишення вартості книг та зняттям  призначень на поповнення бібліотечного фонду (рішення міської ради від 26.12.2018 р. №3316-40/2018)</t>
  </si>
  <si>
    <t>Бібліотечний фонд в грн. збільшився у порівнянні з плановим показником  через те, що були придбані книги більшої вартості</t>
  </si>
  <si>
    <t>Збільшилась вартість одного примірника</t>
  </si>
  <si>
    <t>Кількість книговидач на одного працівника зменшилась в порівнянні до планових показників, в звязку із зменшенням придбання оновленої літератури</t>
  </si>
  <si>
    <t>Фактичні показники вказані згідно звіту про діяльність державних, публічних бібліотек, централізованих бібліотечних систем (ЦБС) на 2018 рік (форма № 6 - нк)</t>
  </si>
  <si>
    <t>Розбіжність виникла внаслідок зменшення ціни одного примірника ніж  планувалося на початок року</t>
  </si>
  <si>
    <t>Фактичні показники вказані згідно звіту про діяльність державних, публічних бібліотек, централізованих бібліотечних систем (ЦБС) на 2018 рік (форма № 6 - нк), кількість книговидач знизилася через відсутність оновлення бібліотечного фонду</t>
  </si>
  <si>
    <t>Касові видатки за 12 місяців 2018 року становлять 3419332,31 гривень ( загальний фонд -3367671,93 грн., спеціальний фонд - 51660,38 грн.), що менше на 15273,69 грн. від видатків, затверджених паспорто,. що складає 99,55 відсотків річного плану.  У 2018 році знизилася динаміка поповнення бібліотечного фонду через недостатній обсяг бюджетних призначень на оновлення книжкового фонду , знизилась динаміка по кількості книговидач через відсутність оновленої бібліотечної літератури (зняття призначень на поповнення бібліотечного фонду в сумі 82010 грн. згідно рішення міської ради від 26.12.2018 р. №3316-40/2018). Кредиторська заборгованість за підсумками 2018 року (станом на 01.01.2019 р.) відсутня.</t>
  </si>
</sst>
</file>

<file path=xl/styles.xml><?xml version="1.0" encoding="utf-8"?>
<styleSheet xmlns="http://schemas.openxmlformats.org/spreadsheetml/2006/main">
  <numFmts count="2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0"/>
    <numFmt numFmtId="177" formatCode="0.0000000"/>
    <numFmt numFmtId="178" formatCode="0.000000"/>
    <numFmt numFmtId="179" formatCode="0.00000"/>
    <numFmt numFmtId="180" formatCode="0.0000"/>
    <numFmt numFmtId="181" formatCode="0.000"/>
    <numFmt numFmtId="182" formatCode="0.0"/>
    <numFmt numFmtId="183" formatCode="[$-422]d\ mmmm\ yyyy&quot; р.&quot;"/>
  </numFmts>
  <fonts count="56">
    <font>
      <sz val="11"/>
      <color theme="1"/>
      <name val="Calibri"/>
      <family val="2"/>
    </font>
    <font>
      <sz val="11"/>
      <color indexed="8"/>
      <name val="Calibri"/>
      <family val="2"/>
    </font>
    <font>
      <sz val="10"/>
      <color indexed="8"/>
      <name val="Times New Roman"/>
      <family val="1"/>
    </font>
    <font>
      <b/>
      <sz val="12"/>
      <color indexed="8"/>
      <name val="Times New Roman"/>
      <family val="1"/>
    </font>
    <font>
      <b/>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8"/>
      <color indexed="8"/>
      <name val="Times New Roman"/>
      <family val="1"/>
    </font>
    <font>
      <b/>
      <sz val="10"/>
      <color indexed="8"/>
      <name val="Times New Roman"/>
      <family val="1"/>
    </font>
    <font>
      <b/>
      <sz val="11"/>
      <color indexed="8"/>
      <name val="Times New Roman"/>
      <family val="1"/>
    </font>
    <font>
      <b/>
      <i/>
      <sz val="10"/>
      <color indexed="8"/>
      <name val="Times New Roman"/>
      <family val="1"/>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sz val="10"/>
      <color rgb="FF000000"/>
      <name val="Times New Roman"/>
      <family val="1"/>
    </font>
    <font>
      <b/>
      <sz val="10"/>
      <color rgb="FF000000"/>
      <name val="Times New Roman"/>
      <family val="1"/>
    </font>
    <font>
      <b/>
      <sz val="11"/>
      <color theme="1"/>
      <name val="Times New Roman"/>
      <family val="1"/>
    </font>
    <font>
      <b/>
      <i/>
      <sz val="10"/>
      <color rgb="FF000000"/>
      <name val="Times New Roman"/>
      <family val="1"/>
    </font>
    <font>
      <sz val="10"/>
      <color theme="1"/>
      <name val="Times New Roman"/>
      <family val="1"/>
    </font>
    <font>
      <b/>
      <sz val="12"/>
      <color rgb="FF000000"/>
      <name val="Times New Roman"/>
      <family val="1"/>
    </font>
    <font>
      <sz val="11"/>
      <color rgb="FF000000"/>
      <name val="Times New Roman"/>
      <family val="1"/>
    </font>
    <font>
      <sz val="10"/>
      <color theme="1"/>
      <name val="Calibri"/>
      <family val="2"/>
    </font>
    <font>
      <b/>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74">
    <xf numFmtId="0" fontId="0" fillId="0" borderId="0" xfId="0" applyFont="1" applyAlignment="1">
      <alignment/>
    </xf>
    <xf numFmtId="0" fontId="44" fillId="0" borderId="0" xfId="0" applyFont="1" applyAlignment="1">
      <alignment vertical="center" wrapText="1"/>
    </xf>
    <xf numFmtId="0" fontId="44" fillId="0" borderId="0" xfId="0" applyFont="1" applyAlignment="1">
      <alignment horizontal="center" vertical="center" wrapText="1"/>
    </xf>
    <xf numFmtId="0" fontId="44" fillId="0" borderId="0" xfId="0" applyFont="1" applyAlignment="1">
      <alignment/>
    </xf>
    <xf numFmtId="0" fontId="45" fillId="0" borderId="0" xfId="0" applyFont="1" applyAlignment="1">
      <alignment/>
    </xf>
    <xf numFmtId="0" fontId="45" fillId="0" borderId="0" xfId="0" applyFont="1" applyAlignment="1">
      <alignment vertical="center" wrapText="1"/>
    </xf>
    <xf numFmtId="0" fontId="44" fillId="0" borderId="10" xfId="0" applyFont="1" applyBorder="1" applyAlignment="1">
      <alignment horizontal="center" vertical="center" wrapText="1"/>
    </xf>
    <xf numFmtId="0" fontId="46" fillId="0" borderId="0" xfId="0" applyFont="1" applyAlignment="1">
      <alignment horizontal="center" vertical="top" wrapText="1"/>
    </xf>
    <xf numFmtId="0" fontId="46" fillId="0" borderId="0" xfId="0" applyFont="1" applyAlignment="1">
      <alignment horizontal="center" vertical="center" wrapText="1"/>
    </xf>
    <xf numFmtId="0" fontId="44" fillId="0" borderId="11" xfId="0" applyFont="1" applyBorder="1" applyAlignment="1">
      <alignment horizontal="center" vertical="center" wrapText="1"/>
    </xf>
    <xf numFmtId="0" fontId="44" fillId="0" borderId="11" xfId="0" applyFont="1" applyBorder="1" applyAlignment="1">
      <alignment vertical="center" wrapText="1"/>
    </xf>
    <xf numFmtId="0" fontId="45" fillId="0" borderId="0" xfId="0" applyFont="1" applyBorder="1" applyAlignment="1">
      <alignment/>
    </xf>
    <xf numFmtId="0" fontId="44" fillId="0" borderId="10" xfId="0" applyFont="1" applyBorder="1" applyAlignment="1">
      <alignment vertical="center" wrapText="1"/>
    </xf>
    <xf numFmtId="0" fontId="47" fillId="0" borderId="0" xfId="0" applyFont="1" applyAlignment="1">
      <alignment horizontal="center" vertical="top" wrapText="1"/>
    </xf>
    <xf numFmtId="0" fontId="44" fillId="0" borderId="0" xfId="0" applyFont="1" applyAlignment="1">
      <alignment horizontal="center" vertical="center" wrapText="1"/>
    </xf>
    <xf numFmtId="0" fontId="46" fillId="0" borderId="0" xfId="0" applyFont="1" applyAlignment="1">
      <alignment horizontal="center" vertical="top" wrapText="1"/>
    </xf>
    <xf numFmtId="0" fontId="44" fillId="0" borderId="10" xfId="0" applyFont="1" applyBorder="1" applyAlignment="1">
      <alignment horizontal="center" vertical="center" wrapText="1"/>
    </xf>
    <xf numFmtId="0" fontId="44" fillId="0" borderId="0" xfId="0" applyFont="1" applyAlignment="1">
      <alignment vertical="center" wrapText="1"/>
    </xf>
    <xf numFmtId="0" fontId="44" fillId="0" borderId="11" xfId="0" applyFont="1" applyBorder="1" applyAlignment="1">
      <alignment horizontal="center" vertical="center" wrapText="1"/>
    </xf>
    <xf numFmtId="0" fontId="45" fillId="0" borderId="10" xfId="0" applyFont="1" applyBorder="1" applyAlignment="1">
      <alignment/>
    </xf>
    <xf numFmtId="0" fontId="47" fillId="0" borderId="11" xfId="0" applyFont="1" applyBorder="1" applyAlignment="1">
      <alignment vertical="center" wrapText="1"/>
    </xf>
    <xf numFmtId="0" fontId="47" fillId="0" borderId="11"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1" xfId="0" applyFont="1" applyBorder="1" applyAlignment="1">
      <alignment vertical="center" wrapText="1"/>
    </xf>
    <xf numFmtId="0" fontId="49" fillId="0" borderId="0" xfId="0" applyFont="1" applyAlignment="1">
      <alignment/>
    </xf>
    <xf numFmtId="0" fontId="35" fillId="0" borderId="0" xfId="0" applyFont="1" applyAlignment="1">
      <alignment/>
    </xf>
    <xf numFmtId="0" fontId="50" fillId="0" borderId="11" xfId="0" applyFont="1" applyBorder="1" applyAlignment="1">
      <alignment vertical="center" wrapText="1"/>
    </xf>
    <xf numFmtId="0" fontId="47" fillId="0" borderId="11" xfId="0" applyFont="1" applyBorder="1" applyAlignment="1">
      <alignment horizontal="left" vertical="center" wrapText="1"/>
    </xf>
    <xf numFmtId="1" fontId="47" fillId="0" borderId="11" xfId="0" applyNumberFormat="1" applyFont="1" applyBorder="1" applyAlignment="1">
      <alignment horizontal="center" vertical="center" wrapText="1"/>
    </xf>
    <xf numFmtId="0" fontId="51" fillId="0" borderId="11" xfId="0" applyFont="1" applyBorder="1" applyAlignment="1">
      <alignment horizontal="left" vertical="center" wrapText="1"/>
    </xf>
    <xf numFmtId="0" fontId="52" fillId="0" borderId="10" xfId="0" applyFont="1" applyBorder="1" applyAlignment="1">
      <alignment horizontal="center" vertical="center" wrapText="1"/>
    </xf>
    <xf numFmtId="49" fontId="44" fillId="0" borderId="10"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51" fillId="0" borderId="11" xfId="0" applyFont="1" applyBorder="1" applyAlignment="1">
      <alignment vertical="center" wrapText="1"/>
    </xf>
    <xf numFmtId="0" fontId="51"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0" fillId="0" borderId="11" xfId="0" applyBorder="1" applyAlignment="1">
      <alignment vertical="center" wrapText="1"/>
    </xf>
    <xf numFmtId="2" fontId="47" fillId="0" borderId="11" xfId="0" applyNumberFormat="1" applyFont="1" applyBorder="1" applyAlignment="1">
      <alignment horizontal="center" vertical="center" wrapText="1"/>
    </xf>
    <xf numFmtId="0" fontId="47" fillId="0" borderId="11"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53" fillId="0" borderId="11" xfId="0" applyFont="1" applyBorder="1" applyAlignment="1">
      <alignment horizontal="center" vertical="center" wrapText="1"/>
    </xf>
    <xf numFmtId="2" fontId="53" fillId="0" borderId="11" xfId="0" applyNumberFormat="1" applyFont="1" applyBorder="1" applyAlignment="1">
      <alignment horizontal="center" vertical="center" wrapText="1"/>
    </xf>
    <xf numFmtId="182" fontId="47" fillId="0" borderId="11" xfId="0" applyNumberFormat="1" applyFont="1" applyBorder="1" applyAlignment="1">
      <alignment horizontal="center" vertical="center" wrapText="1"/>
    </xf>
    <xf numFmtId="0" fontId="44" fillId="0" borderId="0" xfId="0" applyFont="1" applyAlignment="1">
      <alignment horizontal="center" vertical="center" wrapText="1"/>
    </xf>
    <xf numFmtId="0" fontId="52" fillId="0" borderId="0" xfId="0" applyFont="1" applyAlignment="1">
      <alignment horizontal="center" vertical="center"/>
    </xf>
    <xf numFmtId="0" fontId="46" fillId="0" borderId="0" xfId="0" applyFont="1" applyAlignment="1">
      <alignment horizontal="center" vertical="top" wrapText="1"/>
    </xf>
    <xf numFmtId="0" fontId="44" fillId="0" borderId="10" xfId="0" applyFont="1" applyBorder="1" applyAlignment="1">
      <alignment horizontal="center" vertical="center" wrapText="1"/>
    </xf>
    <xf numFmtId="0" fontId="44" fillId="0" borderId="0" xfId="0" applyFont="1" applyAlignment="1">
      <alignment vertical="center" wrapText="1"/>
    </xf>
    <xf numFmtId="0" fontId="44" fillId="0" borderId="11" xfId="0" applyFont="1" applyBorder="1" applyAlignment="1">
      <alignment horizontal="center" vertical="center" wrapText="1"/>
    </xf>
    <xf numFmtId="0" fontId="44" fillId="0" borderId="0" xfId="0" applyFont="1" applyAlignment="1">
      <alignment horizontal="left" vertical="center" wrapText="1"/>
    </xf>
    <xf numFmtId="0" fontId="44" fillId="0" borderId="0" xfId="0" applyFont="1" applyAlignment="1">
      <alignment horizontal="left" wrapText="1"/>
    </xf>
    <xf numFmtId="0" fontId="45" fillId="0" borderId="10" xfId="0" applyFont="1" applyBorder="1" applyAlignment="1">
      <alignment horizontal="center"/>
    </xf>
    <xf numFmtId="0" fontId="46" fillId="0" borderId="12" xfId="0" applyFont="1" applyBorder="1" applyAlignment="1">
      <alignment horizontal="center" vertical="top" wrapText="1"/>
    </xf>
    <xf numFmtId="0" fontId="44" fillId="0" borderId="10" xfId="0" applyFont="1" applyBorder="1" applyAlignment="1">
      <alignment vertical="center" wrapText="1"/>
    </xf>
    <xf numFmtId="0" fontId="45" fillId="0" borderId="10" xfId="0" applyFont="1" applyBorder="1" applyAlignment="1">
      <alignment horizontal="left"/>
    </xf>
    <xf numFmtId="0" fontId="47" fillId="0" borderId="13"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Alignment="1">
      <alignmen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7" fillId="0" borderId="11" xfId="0" applyFont="1" applyBorder="1" applyAlignment="1">
      <alignment horizontal="center" vertical="center" wrapText="1"/>
    </xf>
    <xf numFmtId="0" fontId="54" fillId="0" borderId="14" xfId="0" applyFont="1" applyBorder="1" applyAlignment="1">
      <alignment vertical="center" wrapText="1"/>
    </xf>
    <xf numFmtId="0" fontId="54" fillId="0" borderId="15" xfId="0" applyFont="1" applyBorder="1" applyAlignment="1">
      <alignment vertical="center" wrapText="1"/>
    </xf>
    <xf numFmtId="0" fontId="47" fillId="0" borderId="11" xfId="0" applyFont="1" applyBorder="1" applyAlignment="1">
      <alignment horizontal="left" vertical="center" wrapText="1"/>
    </xf>
    <xf numFmtId="0" fontId="47" fillId="0" borderId="11" xfId="0" applyFont="1" applyBorder="1" applyAlignment="1">
      <alignment horizontal="left" vertical="top" wrapText="1"/>
    </xf>
    <xf numFmtId="0" fontId="46" fillId="0" borderId="0" xfId="0" applyFont="1" applyBorder="1" applyAlignment="1">
      <alignment horizontal="center" vertical="top" wrapText="1"/>
    </xf>
    <xf numFmtId="0" fontId="2" fillId="0" borderId="13" xfId="0" applyFont="1" applyBorder="1" applyAlignment="1">
      <alignment horizontal="left" vertical="center" wrapText="1"/>
    </xf>
    <xf numFmtId="0" fontId="47" fillId="0" borderId="14" xfId="0" applyFont="1" applyBorder="1" applyAlignment="1">
      <alignment horizontal="left" vertical="center" wrapText="1"/>
    </xf>
    <xf numFmtId="0" fontId="47" fillId="0" borderId="15" xfId="0" applyFont="1" applyBorder="1" applyAlignment="1">
      <alignment horizontal="left" vertical="center" wrapText="1"/>
    </xf>
    <xf numFmtId="0" fontId="55" fillId="0" borderId="13" xfId="0" applyFont="1" applyBorder="1" applyAlignment="1">
      <alignment horizontal="center" vertical="center" wrapText="1"/>
    </xf>
    <xf numFmtId="0" fontId="35" fillId="0" borderId="14" xfId="0" applyFont="1" applyBorder="1" applyAlignment="1">
      <alignment vertical="center" wrapText="1"/>
    </xf>
    <xf numFmtId="0" fontId="35" fillId="0" borderId="15" xfId="0" applyFont="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75"/>
  <sheetViews>
    <sheetView zoomScalePageLayoutView="0" workbookViewId="0" topLeftCell="A1">
      <selection activeCell="C3" sqref="C3"/>
    </sheetView>
  </sheetViews>
  <sheetFormatPr defaultColWidth="21.57421875" defaultRowHeight="15"/>
  <cols>
    <col min="1" max="1" width="6.57421875" style="4" customWidth="1"/>
    <col min="2" max="16384" width="21.57421875" style="4" customWidth="1"/>
  </cols>
  <sheetData>
    <row r="1" spans="1:5" ht="15.75">
      <c r="A1" s="1"/>
      <c r="E1" s="1" t="s">
        <v>0</v>
      </c>
    </row>
    <row r="2" spans="1:7" ht="15.75">
      <c r="A2" s="1"/>
      <c r="E2" s="51" t="s">
        <v>1</v>
      </c>
      <c r="F2" s="51"/>
      <c r="G2" s="51"/>
    </row>
    <row r="3" spans="1:7" ht="15.75">
      <c r="A3" s="1"/>
      <c r="B3" s="1"/>
      <c r="E3" s="52"/>
      <c r="F3" s="52"/>
      <c r="G3" s="52"/>
    </row>
    <row r="4" spans="1:7" ht="15" customHeight="1">
      <c r="A4" s="1"/>
      <c r="E4" s="53" t="s">
        <v>2</v>
      </c>
      <c r="F4" s="53"/>
      <c r="G4" s="53"/>
    </row>
    <row r="5" spans="1:5" ht="15.75">
      <c r="A5" s="1"/>
      <c r="E5" s="1" t="s">
        <v>3</v>
      </c>
    </row>
    <row r="6" spans="1:7" ht="15.75">
      <c r="A6" s="1"/>
      <c r="B6" s="1"/>
      <c r="E6" s="52"/>
      <c r="F6" s="52"/>
      <c r="G6" s="52"/>
    </row>
    <row r="7" spans="1:7" ht="15" customHeight="1">
      <c r="A7" s="1"/>
      <c r="E7" s="53" t="s">
        <v>4</v>
      </c>
      <c r="F7" s="53"/>
      <c r="G7" s="53"/>
    </row>
    <row r="8" spans="1:7" ht="15.75">
      <c r="A8" s="1"/>
      <c r="E8" s="50" t="s">
        <v>5</v>
      </c>
      <c r="F8" s="50"/>
      <c r="G8" s="50"/>
    </row>
    <row r="11" spans="1:7" ht="15.75">
      <c r="A11" s="45" t="s">
        <v>6</v>
      </c>
      <c r="B11" s="45"/>
      <c r="C11" s="45"/>
      <c r="D11" s="45"/>
      <c r="E11" s="45"/>
      <c r="F11" s="45"/>
      <c r="G11" s="45"/>
    </row>
    <row r="12" spans="1:7" ht="15.75">
      <c r="A12" s="45" t="s">
        <v>7</v>
      </c>
      <c r="B12" s="45"/>
      <c r="C12" s="45"/>
      <c r="D12" s="45"/>
      <c r="E12" s="45"/>
      <c r="F12" s="45"/>
      <c r="G12" s="45"/>
    </row>
    <row r="15" spans="1:7" ht="15.75">
      <c r="A15" s="44" t="s">
        <v>8</v>
      </c>
      <c r="B15" s="6"/>
      <c r="C15" s="44"/>
      <c r="D15" s="47"/>
      <c r="E15" s="47"/>
      <c r="F15" s="47"/>
      <c r="G15" s="47"/>
    </row>
    <row r="16" spans="1:7" ht="15">
      <c r="A16" s="44"/>
      <c r="B16" s="7" t="s">
        <v>9</v>
      </c>
      <c r="C16" s="44"/>
      <c r="D16" s="46" t="s">
        <v>50</v>
      </c>
      <c r="E16" s="46"/>
      <c r="F16" s="46"/>
      <c r="G16" s="46"/>
    </row>
    <row r="17" spans="1:7" ht="15.75">
      <c r="A17" s="44" t="s">
        <v>10</v>
      </c>
      <c r="B17" s="6"/>
      <c r="C17" s="44"/>
      <c r="D17" s="54"/>
      <c r="E17" s="54"/>
      <c r="F17" s="54"/>
      <c r="G17" s="54"/>
    </row>
    <row r="18" spans="1:7" ht="15">
      <c r="A18" s="44"/>
      <c r="B18" s="7" t="s">
        <v>9</v>
      </c>
      <c r="C18" s="44"/>
      <c r="D18" s="53" t="s">
        <v>49</v>
      </c>
      <c r="E18" s="53"/>
      <c r="F18" s="53"/>
      <c r="G18" s="53"/>
    </row>
    <row r="19" spans="1:7" ht="15.75">
      <c r="A19" s="44" t="s">
        <v>11</v>
      </c>
      <c r="B19" s="6"/>
      <c r="C19" s="6"/>
      <c r="D19" s="47"/>
      <c r="E19" s="47"/>
      <c r="F19" s="47"/>
      <c r="G19" s="47"/>
    </row>
    <row r="20" spans="1:7" ht="15">
      <c r="A20" s="44"/>
      <c r="B20" s="8" t="s">
        <v>9</v>
      </c>
      <c r="C20" s="8" t="s">
        <v>12</v>
      </c>
      <c r="D20" s="46" t="s">
        <v>51</v>
      </c>
      <c r="E20" s="46"/>
      <c r="F20" s="46"/>
      <c r="G20" s="46"/>
    </row>
    <row r="21" spans="1:7" ht="42" customHeight="1">
      <c r="A21" s="2" t="s">
        <v>13</v>
      </c>
      <c r="B21" s="50" t="s">
        <v>14</v>
      </c>
      <c r="C21" s="50"/>
      <c r="D21" s="50"/>
      <c r="E21" s="50"/>
      <c r="F21" s="50"/>
      <c r="G21" s="50"/>
    </row>
    <row r="22" spans="1:7" ht="15.75">
      <c r="A22" s="2" t="s">
        <v>15</v>
      </c>
      <c r="B22" s="50" t="s">
        <v>16</v>
      </c>
      <c r="C22" s="50"/>
      <c r="D22" s="50"/>
      <c r="E22" s="50"/>
      <c r="F22" s="50"/>
      <c r="G22" s="50"/>
    </row>
    <row r="23" spans="1:7" ht="15.75">
      <c r="A23" s="2" t="s">
        <v>17</v>
      </c>
      <c r="B23" s="50" t="s">
        <v>18</v>
      </c>
      <c r="C23" s="50"/>
      <c r="D23" s="50"/>
      <c r="E23" s="50"/>
      <c r="F23" s="50"/>
      <c r="G23" s="50"/>
    </row>
    <row r="24" spans="1:4" ht="31.5" customHeight="1">
      <c r="A24" s="2" t="s">
        <v>19</v>
      </c>
      <c r="B24" s="48" t="s">
        <v>20</v>
      </c>
      <c r="C24" s="48"/>
      <c r="D24" s="48"/>
    </row>
    <row r="25" ht="15.75">
      <c r="A25" s="3"/>
    </row>
    <row r="26" ht="15.75">
      <c r="A26" s="3"/>
    </row>
    <row r="27" spans="1:7" ht="15.75">
      <c r="A27" s="9" t="s">
        <v>21</v>
      </c>
      <c r="B27" s="49" t="s">
        <v>22</v>
      </c>
      <c r="C27" s="49"/>
      <c r="D27" s="49"/>
      <c r="E27" s="49"/>
      <c r="F27" s="49"/>
      <c r="G27" s="49"/>
    </row>
    <row r="28" spans="1:7" ht="15.75">
      <c r="A28" s="9"/>
      <c r="B28" s="49"/>
      <c r="C28" s="49"/>
      <c r="D28" s="49"/>
      <c r="E28" s="49"/>
      <c r="F28" s="49"/>
      <c r="G28" s="49"/>
    </row>
    <row r="29" spans="1:7" ht="15.75">
      <c r="A29" s="9"/>
      <c r="B29" s="49"/>
      <c r="C29" s="49"/>
      <c r="D29" s="49"/>
      <c r="E29" s="49"/>
      <c r="F29" s="49"/>
      <c r="G29" s="49"/>
    </row>
    <row r="30" spans="1:7" ht="15.75">
      <c r="A30" s="9"/>
      <c r="B30" s="49"/>
      <c r="C30" s="49"/>
      <c r="D30" s="49"/>
      <c r="E30" s="49"/>
      <c r="F30" s="49"/>
      <c r="G30" s="49"/>
    </row>
    <row r="31" ht="15.75">
      <c r="A31" s="3"/>
    </row>
    <row r="32" ht="15.75">
      <c r="A32" s="3"/>
    </row>
    <row r="33" spans="1:7" ht="15.75">
      <c r="A33" s="44" t="s">
        <v>23</v>
      </c>
      <c r="B33" s="50" t="s">
        <v>24</v>
      </c>
      <c r="C33" s="50"/>
      <c r="D33" s="50"/>
      <c r="E33" s="50"/>
      <c r="F33" s="50"/>
      <c r="G33" s="50"/>
    </row>
    <row r="34" spans="1:2" ht="15.75">
      <c r="A34" s="44"/>
      <c r="B34" s="1" t="s">
        <v>25</v>
      </c>
    </row>
    <row r="35" ht="15.75">
      <c r="A35" s="3"/>
    </row>
    <row r="36" ht="15.75">
      <c r="A36" s="3"/>
    </row>
    <row r="37" spans="1:6" ht="47.25">
      <c r="A37" s="9" t="s">
        <v>21</v>
      </c>
      <c r="B37" s="9" t="s">
        <v>26</v>
      </c>
      <c r="C37" s="9" t="s">
        <v>27</v>
      </c>
      <c r="D37" s="9" t="s">
        <v>28</v>
      </c>
      <c r="E37" s="9" t="s">
        <v>29</v>
      </c>
      <c r="F37" s="9" t="s">
        <v>30</v>
      </c>
    </row>
    <row r="38" spans="1:6" ht="15.75">
      <c r="A38" s="9">
        <v>1</v>
      </c>
      <c r="B38" s="9">
        <v>2</v>
      </c>
      <c r="C38" s="9">
        <v>3</v>
      </c>
      <c r="D38" s="9">
        <v>4</v>
      </c>
      <c r="E38" s="9">
        <v>5</v>
      </c>
      <c r="F38" s="9">
        <v>6</v>
      </c>
    </row>
    <row r="39" spans="1:6" ht="15.75">
      <c r="A39" s="9"/>
      <c r="B39" s="9"/>
      <c r="C39" s="9"/>
      <c r="D39" s="9"/>
      <c r="E39" s="9"/>
      <c r="F39" s="9"/>
    </row>
    <row r="40" spans="1:6" ht="15.75">
      <c r="A40" s="9"/>
      <c r="B40" s="9"/>
      <c r="C40" s="9"/>
      <c r="D40" s="9"/>
      <c r="E40" s="9"/>
      <c r="F40" s="9"/>
    </row>
    <row r="41" spans="1:6" ht="15.75">
      <c r="A41" s="49" t="s">
        <v>30</v>
      </c>
      <c r="B41" s="49"/>
      <c r="C41" s="9"/>
      <c r="D41" s="9"/>
      <c r="E41" s="9"/>
      <c r="F41" s="9"/>
    </row>
    <row r="42" ht="15.75">
      <c r="A42" s="3"/>
    </row>
    <row r="43" ht="15.75">
      <c r="A43" s="3"/>
    </row>
    <row r="44" spans="1:7" ht="15.75">
      <c r="A44" s="44" t="s">
        <v>31</v>
      </c>
      <c r="B44" s="50" t="s">
        <v>32</v>
      </c>
      <c r="C44" s="50"/>
      <c r="D44" s="50"/>
      <c r="E44" s="50"/>
      <c r="F44" s="50"/>
      <c r="G44" s="50"/>
    </row>
    <row r="45" spans="1:2" ht="15.75">
      <c r="A45" s="44"/>
      <c r="B45" s="1" t="s">
        <v>25</v>
      </c>
    </row>
    <row r="46" ht="15.75">
      <c r="A46" s="3"/>
    </row>
    <row r="47" ht="15.75">
      <c r="A47" s="3"/>
    </row>
    <row r="48" spans="2:5" ht="63">
      <c r="B48" s="9" t="s">
        <v>33</v>
      </c>
      <c r="C48" s="9" t="s">
        <v>27</v>
      </c>
      <c r="D48" s="9" t="s">
        <v>28</v>
      </c>
      <c r="E48" s="9" t="s">
        <v>30</v>
      </c>
    </row>
    <row r="49" spans="2:5" ht="15.75">
      <c r="B49" s="9">
        <v>1</v>
      </c>
      <c r="C49" s="9">
        <v>2</v>
      </c>
      <c r="D49" s="9">
        <v>3</v>
      </c>
      <c r="E49" s="9">
        <v>4</v>
      </c>
    </row>
    <row r="50" spans="2:5" ht="15.75">
      <c r="B50" s="10"/>
      <c r="C50" s="10"/>
      <c r="D50" s="10"/>
      <c r="E50" s="10"/>
    </row>
    <row r="51" spans="2:5" ht="15.75">
      <c r="B51" s="10"/>
      <c r="C51" s="10"/>
      <c r="D51" s="10"/>
      <c r="E51" s="10"/>
    </row>
    <row r="52" spans="2:5" ht="15.75">
      <c r="B52" s="10" t="s">
        <v>30</v>
      </c>
      <c r="C52" s="10"/>
      <c r="D52" s="10"/>
      <c r="E52" s="10"/>
    </row>
    <row r="53" ht="15.75">
      <c r="A53" s="3"/>
    </row>
    <row r="54" ht="15.75">
      <c r="A54" s="3"/>
    </row>
    <row r="55" spans="1:7" ht="15.75">
      <c r="A55" s="2" t="s">
        <v>34</v>
      </c>
      <c r="B55" s="50" t="s">
        <v>35</v>
      </c>
      <c r="C55" s="50"/>
      <c r="D55" s="50"/>
      <c r="E55" s="50"/>
      <c r="F55" s="50"/>
      <c r="G55" s="50"/>
    </row>
    <row r="56" ht="15.75">
      <c r="A56" s="3"/>
    </row>
    <row r="57" ht="15.75">
      <c r="A57" s="3"/>
    </row>
    <row r="58" spans="1:7" ht="46.5" customHeight="1">
      <c r="A58" s="9" t="s">
        <v>21</v>
      </c>
      <c r="B58" s="9" t="s">
        <v>36</v>
      </c>
      <c r="C58" s="9" t="s">
        <v>37</v>
      </c>
      <c r="D58" s="9" t="s">
        <v>38</v>
      </c>
      <c r="E58" s="9" t="s">
        <v>27</v>
      </c>
      <c r="F58" s="9" t="s">
        <v>28</v>
      </c>
      <c r="G58" s="9" t="s">
        <v>30</v>
      </c>
    </row>
    <row r="59" spans="1:7" ht="15.75">
      <c r="A59" s="9">
        <v>1</v>
      </c>
      <c r="B59" s="9">
        <v>2</v>
      </c>
      <c r="C59" s="9">
        <v>3</v>
      </c>
      <c r="D59" s="9">
        <v>4</v>
      </c>
      <c r="E59" s="9">
        <v>5</v>
      </c>
      <c r="F59" s="9">
        <v>6</v>
      </c>
      <c r="G59" s="9">
        <v>7</v>
      </c>
    </row>
    <row r="60" spans="1:7" ht="15.75">
      <c r="A60" s="9">
        <v>1</v>
      </c>
      <c r="B60" s="10" t="s">
        <v>39</v>
      </c>
      <c r="C60" s="9"/>
      <c r="D60" s="9"/>
      <c r="E60" s="9"/>
      <c r="F60" s="9"/>
      <c r="G60" s="9"/>
    </row>
    <row r="61" spans="1:7" ht="15.75">
      <c r="A61" s="9"/>
      <c r="B61" s="10"/>
      <c r="C61" s="9"/>
      <c r="D61" s="9"/>
      <c r="E61" s="9"/>
      <c r="F61" s="9"/>
      <c r="G61" s="9"/>
    </row>
    <row r="62" spans="1:7" ht="15.75">
      <c r="A62" s="9">
        <v>2</v>
      </c>
      <c r="B62" s="10" t="s">
        <v>40</v>
      </c>
      <c r="C62" s="9"/>
      <c r="D62" s="9"/>
      <c r="E62" s="9"/>
      <c r="F62" s="9"/>
      <c r="G62" s="9"/>
    </row>
    <row r="63" spans="1:7" ht="15.75">
      <c r="A63" s="10"/>
      <c r="B63" s="10"/>
      <c r="C63" s="9"/>
      <c r="D63" s="9"/>
      <c r="E63" s="9"/>
      <c r="F63" s="9"/>
      <c r="G63" s="9"/>
    </row>
    <row r="64" spans="1:7" ht="15.75">
      <c r="A64" s="9">
        <v>3</v>
      </c>
      <c r="B64" s="10" t="s">
        <v>41</v>
      </c>
      <c r="C64" s="9"/>
      <c r="D64" s="9"/>
      <c r="E64" s="9"/>
      <c r="F64" s="9"/>
      <c r="G64" s="9"/>
    </row>
    <row r="65" spans="1:7" ht="15.75">
      <c r="A65" s="9"/>
      <c r="B65" s="10"/>
      <c r="C65" s="9"/>
      <c r="D65" s="9"/>
      <c r="E65" s="9"/>
      <c r="F65" s="9"/>
      <c r="G65" s="9"/>
    </row>
    <row r="66" spans="1:7" ht="15.75">
      <c r="A66" s="9">
        <v>4</v>
      </c>
      <c r="B66" s="10" t="s">
        <v>42</v>
      </c>
      <c r="C66" s="9"/>
      <c r="D66" s="9"/>
      <c r="E66" s="9"/>
      <c r="F66" s="9"/>
      <c r="G66" s="9"/>
    </row>
    <row r="67" spans="1:7" ht="15.75">
      <c r="A67" s="10"/>
      <c r="B67" s="10"/>
      <c r="C67" s="9"/>
      <c r="D67" s="9"/>
      <c r="E67" s="9"/>
      <c r="F67" s="9"/>
      <c r="G67" s="9"/>
    </row>
    <row r="68" ht="15.75">
      <c r="A68" s="3"/>
    </row>
    <row r="69" ht="15.75">
      <c r="A69" s="3"/>
    </row>
    <row r="70" spans="1:4" ht="15.75">
      <c r="A70" s="48" t="s">
        <v>43</v>
      </c>
      <c r="B70" s="48"/>
      <c r="C70" s="48"/>
      <c r="D70" s="1"/>
    </row>
    <row r="71" spans="1:7" ht="15.75">
      <c r="A71" s="48" t="s">
        <v>44</v>
      </c>
      <c r="B71" s="48"/>
      <c r="C71" s="48"/>
      <c r="D71" s="12"/>
      <c r="E71" s="11"/>
      <c r="F71" s="55"/>
      <c r="G71" s="55"/>
    </row>
    <row r="72" spans="1:7" ht="15.75">
      <c r="A72" s="5"/>
      <c r="B72" s="2"/>
      <c r="D72" s="7" t="s">
        <v>45</v>
      </c>
      <c r="F72" s="53" t="s">
        <v>46</v>
      </c>
      <c r="G72" s="53"/>
    </row>
    <row r="73" spans="1:4" ht="15.75">
      <c r="A73" s="50" t="s">
        <v>47</v>
      </c>
      <c r="B73" s="50"/>
      <c r="C73" s="2"/>
      <c r="D73" s="2"/>
    </row>
    <row r="74" spans="1:7" ht="15.75" customHeight="1">
      <c r="A74" s="50" t="s">
        <v>48</v>
      </c>
      <c r="B74" s="50"/>
      <c r="C74" s="2"/>
      <c r="D74" s="12"/>
      <c r="E74" s="11"/>
      <c r="F74" s="55"/>
      <c r="G74" s="55"/>
    </row>
    <row r="75" spans="1:7" ht="15.75">
      <c r="A75" s="1"/>
      <c r="B75" s="2"/>
      <c r="C75" s="2"/>
      <c r="D75" s="7" t="s">
        <v>45</v>
      </c>
      <c r="F75" s="53" t="s">
        <v>46</v>
      </c>
      <c r="G75" s="53"/>
    </row>
  </sheetData>
  <sheetProtection/>
  <mergeCells count="41">
    <mergeCell ref="F71:G71"/>
    <mergeCell ref="F72:G72"/>
    <mergeCell ref="A70:C70"/>
    <mergeCell ref="A71:C71"/>
    <mergeCell ref="F74:G74"/>
    <mergeCell ref="F75:G75"/>
    <mergeCell ref="A74:B74"/>
    <mergeCell ref="A73:B73"/>
    <mergeCell ref="B44:G44"/>
    <mergeCell ref="B55:G55"/>
    <mergeCell ref="D17:G17"/>
    <mergeCell ref="D18:G18"/>
    <mergeCell ref="D20:G20"/>
    <mergeCell ref="D19:G19"/>
    <mergeCell ref="B21:G21"/>
    <mergeCell ref="B22:G22"/>
    <mergeCell ref="E2:G2"/>
    <mergeCell ref="E3:G3"/>
    <mergeCell ref="E4:G4"/>
    <mergeCell ref="E6:G6"/>
    <mergeCell ref="E7:G7"/>
    <mergeCell ref="E8:G8"/>
    <mergeCell ref="A44:A45"/>
    <mergeCell ref="B24:D24"/>
    <mergeCell ref="A33:A34"/>
    <mergeCell ref="A41:B41"/>
    <mergeCell ref="B23:G23"/>
    <mergeCell ref="B27:G27"/>
    <mergeCell ref="B28:G28"/>
    <mergeCell ref="B29:G29"/>
    <mergeCell ref="B30:G30"/>
    <mergeCell ref="B33:G33"/>
    <mergeCell ref="A15:A16"/>
    <mergeCell ref="C15:C16"/>
    <mergeCell ref="A17:A18"/>
    <mergeCell ref="C17:C18"/>
    <mergeCell ref="A19:A20"/>
    <mergeCell ref="A11:G11"/>
    <mergeCell ref="A12:G12"/>
    <mergeCell ref="D16:G16"/>
    <mergeCell ref="D15:G15"/>
  </mergeCells>
  <printOptions/>
  <pageMargins left="0.18" right="0.16" top="0.52" bottom="0.29"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M127"/>
  <sheetViews>
    <sheetView tabSelected="1" view="pageBreakPreview" zoomScaleNormal="90" zoomScaleSheetLayoutView="100" zoomScalePageLayoutView="80" workbookViewId="0" topLeftCell="A64">
      <selection activeCell="M76" sqref="M76"/>
    </sheetView>
  </sheetViews>
  <sheetFormatPr defaultColWidth="13.7109375" defaultRowHeight="15"/>
  <cols>
    <col min="1" max="1" width="4.28125" style="0" customWidth="1"/>
    <col min="2" max="2" width="19.421875" style="0" customWidth="1"/>
    <col min="3" max="3" width="13.7109375" style="0" customWidth="1"/>
    <col min="4" max="4" width="15.57421875" style="0" customWidth="1"/>
    <col min="5" max="5" width="11.140625" style="0" customWidth="1"/>
    <col min="6" max="10" width="13.7109375" style="0" customWidth="1"/>
    <col min="11" max="11" width="12.8515625" style="0" customWidth="1"/>
    <col min="12" max="12" width="13.7109375" style="0" customWidth="1"/>
    <col min="13" max="13" width="13.57421875" style="0" customWidth="1"/>
  </cols>
  <sheetData>
    <row r="1" spans="1:13" ht="15">
      <c r="A1" s="4"/>
      <c r="B1" s="4"/>
      <c r="C1" s="4"/>
      <c r="D1" s="4"/>
      <c r="E1" s="4"/>
      <c r="F1" s="4"/>
      <c r="G1" s="4"/>
      <c r="H1" s="4"/>
      <c r="I1" s="4"/>
      <c r="J1" s="4"/>
      <c r="K1" s="4" t="s">
        <v>0</v>
      </c>
      <c r="L1" s="4"/>
      <c r="M1" s="4"/>
    </row>
    <row r="2" spans="1:13" ht="15">
      <c r="A2" s="4"/>
      <c r="B2" s="4"/>
      <c r="C2" s="4"/>
      <c r="D2" s="4"/>
      <c r="E2" s="4"/>
      <c r="F2" s="4"/>
      <c r="G2" s="4"/>
      <c r="H2" s="4"/>
      <c r="I2" s="4"/>
      <c r="J2" s="4"/>
      <c r="K2" s="4" t="s">
        <v>70</v>
      </c>
      <c r="L2" s="4"/>
      <c r="M2" s="4"/>
    </row>
    <row r="3" spans="1:13" ht="15">
      <c r="A3" s="4"/>
      <c r="B3" s="4"/>
      <c r="C3" s="4"/>
      <c r="D3" s="4"/>
      <c r="E3" s="4"/>
      <c r="F3" s="4"/>
      <c r="G3" s="4"/>
      <c r="H3" s="4"/>
      <c r="I3" s="4"/>
      <c r="J3" s="4"/>
      <c r="K3" s="4" t="s">
        <v>71</v>
      </c>
      <c r="L3" s="4"/>
      <c r="M3" s="4"/>
    </row>
    <row r="4" spans="1:13" ht="15">
      <c r="A4" s="4"/>
      <c r="B4" s="4"/>
      <c r="C4" s="4"/>
      <c r="D4" s="4"/>
      <c r="E4" s="4"/>
      <c r="F4" s="4"/>
      <c r="G4" s="4"/>
      <c r="H4" s="4"/>
      <c r="I4" s="4"/>
      <c r="J4" s="4"/>
      <c r="K4" s="4" t="s">
        <v>72</v>
      </c>
      <c r="L4" s="4"/>
      <c r="M4" s="4"/>
    </row>
    <row r="5" spans="1:13" ht="15">
      <c r="A5" s="4"/>
      <c r="B5" s="4"/>
      <c r="C5" s="4"/>
      <c r="D5" s="4"/>
      <c r="E5" s="4"/>
      <c r="F5" s="4"/>
      <c r="G5" s="4"/>
      <c r="H5" s="4"/>
      <c r="I5" s="4"/>
      <c r="J5" s="4"/>
      <c r="K5" s="4" t="s">
        <v>73</v>
      </c>
      <c r="L5" s="4"/>
      <c r="M5" s="4"/>
    </row>
    <row r="6" spans="1:13" ht="15">
      <c r="A6" s="4"/>
      <c r="B6" s="4"/>
      <c r="C6" s="4"/>
      <c r="D6" s="4"/>
      <c r="E6" s="4"/>
      <c r="F6" s="4"/>
      <c r="G6" s="4"/>
      <c r="H6" s="4"/>
      <c r="I6" s="4"/>
      <c r="J6" s="4"/>
      <c r="K6" s="4"/>
      <c r="L6" s="4"/>
      <c r="M6" s="4"/>
    </row>
    <row r="7" spans="1:13" ht="15.75">
      <c r="A7" s="45" t="s">
        <v>52</v>
      </c>
      <c r="B7" s="45"/>
      <c r="C7" s="45"/>
      <c r="D7" s="45"/>
      <c r="E7" s="45"/>
      <c r="F7" s="45"/>
      <c r="G7" s="45"/>
      <c r="H7" s="45"/>
      <c r="I7" s="45"/>
      <c r="J7" s="45"/>
      <c r="K7" s="45"/>
      <c r="L7" s="45"/>
      <c r="M7" s="45"/>
    </row>
    <row r="8" spans="1:13" ht="15.75">
      <c r="A8" s="45" t="s">
        <v>74</v>
      </c>
      <c r="B8" s="45"/>
      <c r="C8" s="45"/>
      <c r="D8" s="45"/>
      <c r="E8" s="45"/>
      <c r="F8" s="45"/>
      <c r="G8" s="45"/>
      <c r="H8" s="45"/>
      <c r="I8" s="45"/>
      <c r="J8" s="45"/>
      <c r="K8" s="45"/>
      <c r="L8" s="45"/>
      <c r="M8" s="45"/>
    </row>
    <row r="9" spans="1:13" ht="15.75">
      <c r="A9" s="44" t="s">
        <v>8</v>
      </c>
      <c r="B9" s="16">
        <v>1000000</v>
      </c>
      <c r="C9" s="17"/>
      <c r="D9" s="4"/>
      <c r="E9" s="52" t="s">
        <v>75</v>
      </c>
      <c r="F9" s="52"/>
      <c r="G9" s="52"/>
      <c r="H9" s="52"/>
      <c r="I9" s="52"/>
      <c r="J9" s="52"/>
      <c r="K9" s="52"/>
      <c r="L9" s="52"/>
      <c r="M9" s="52"/>
    </row>
    <row r="10" spans="1:13" ht="15" customHeight="1">
      <c r="A10" s="44"/>
      <c r="B10" s="15" t="s">
        <v>9</v>
      </c>
      <c r="C10" s="17"/>
      <c r="D10" s="4"/>
      <c r="E10" s="46" t="s">
        <v>50</v>
      </c>
      <c r="F10" s="46"/>
      <c r="G10" s="46"/>
      <c r="H10" s="46"/>
      <c r="I10" s="46"/>
      <c r="J10" s="46"/>
      <c r="K10" s="46"/>
      <c r="L10" s="46"/>
      <c r="M10" s="46"/>
    </row>
    <row r="11" spans="1:13" ht="15.75">
      <c r="A11" s="44" t="s">
        <v>10</v>
      </c>
      <c r="B11" s="16">
        <v>1010000</v>
      </c>
      <c r="C11" s="17"/>
      <c r="D11" s="4"/>
      <c r="E11" s="52" t="s">
        <v>76</v>
      </c>
      <c r="F11" s="52"/>
      <c r="G11" s="52"/>
      <c r="H11" s="52"/>
      <c r="I11" s="52"/>
      <c r="J11" s="52"/>
      <c r="K11" s="52"/>
      <c r="L11" s="52"/>
      <c r="M11" s="52"/>
    </row>
    <row r="12" spans="1:13" ht="15" customHeight="1">
      <c r="A12" s="44"/>
      <c r="B12" s="15" t="s">
        <v>9</v>
      </c>
      <c r="C12" s="17"/>
      <c r="D12" s="4"/>
      <c r="E12" s="67" t="s">
        <v>49</v>
      </c>
      <c r="F12" s="67"/>
      <c r="G12" s="67"/>
      <c r="H12" s="67"/>
      <c r="I12" s="67"/>
      <c r="J12" s="67"/>
      <c r="K12" s="67"/>
      <c r="L12" s="67"/>
      <c r="M12" s="67"/>
    </row>
    <row r="13" spans="1:13" ht="15.75">
      <c r="A13" s="44" t="s">
        <v>11</v>
      </c>
      <c r="B13" s="30">
        <v>1014030</v>
      </c>
      <c r="C13" s="31" t="s">
        <v>90</v>
      </c>
      <c r="D13" s="4"/>
      <c r="E13" s="52" t="s">
        <v>91</v>
      </c>
      <c r="F13" s="52"/>
      <c r="G13" s="52"/>
      <c r="H13" s="52"/>
      <c r="I13" s="52"/>
      <c r="J13" s="52"/>
      <c r="K13" s="52"/>
      <c r="L13" s="52"/>
      <c r="M13" s="52"/>
    </row>
    <row r="14" spans="1:13" ht="15" customHeight="1">
      <c r="A14" s="44"/>
      <c r="B14" s="8" t="s">
        <v>9</v>
      </c>
      <c r="C14" s="8" t="s">
        <v>12</v>
      </c>
      <c r="D14" s="4"/>
      <c r="E14" s="46" t="s">
        <v>51</v>
      </c>
      <c r="F14" s="46"/>
      <c r="G14" s="46"/>
      <c r="H14" s="46"/>
      <c r="I14" s="46"/>
      <c r="J14" s="46"/>
      <c r="K14" s="46"/>
      <c r="L14" s="46"/>
      <c r="M14" s="46"/>
    </row>
    <row r="15" spans="1:13" ht="15.75">
      <c r="A15" s="44" t="s">
        <v>13</v>
      </c>
      <c r="B15" s="48" t="s">
        <v>78</v>
      </c>
      <c r="C15" s="48"/>
      <c r="D15" s="48"/>
      <c r="E15" s="59"/>
      <c r="F15" s="59"/>
      <c r="G15" s="59"/>
      <c r="H15" s="59"/>
      <c r="I15" s="59"/>
      <c r="J15" s="59"/>
      <c r="K15" s="59"/>
      <c r="L15" s="59"/>
      <c r="M15" s="59"/>
    </row>
    <row r="16" spans="1:13" ht="15.75">
      <c r="A16" s="44"/>
      <c r="B16" s="48" t="s">
        <v>25</v>
      </c>
      <c r="C16" s="48"/>
      <c r="D16" s="48"/>
      <c r="E16" s="4"/>
      <c r="F16" s="4"/>
      <c r="G16" s="4"/>
      <c r="H16" s="4"/>
      <c r="I16" s="4"/>
      <c r="J16" s="4"/>
      <c r="K16" s="4"/>
      <c r="L16" s="4"/>
      <c r="M16" s="4"/>
    </row>
    <row r="17" spans="1:13" ht="15.75">
      <c r="A17" s="3"/>
      <c r="B17" s="4"/>
      <c r="C17" s="4"/>
      <c r="D17" s="4"/>
      <c r="E17" s="4"/>
      <c r="F17" s="4"/>
      <c r="G17" s="4"/>
      <c r="H17" s="4"/>
      <c r="I17" s="4"/>
      <c r="J17" s="4"/>
      <c r="K17" s="4"/>
      <c r="L17" s="4"/>
      <c r="M17" s="4"/>
    </row>
    <row r="18" spans="1:13" ht="15.75">
      <c r="A18" s="4"/>
      <c r="B18" s="49" t="s">
        <v>53</v>
      </c>
      <c r="C18" s="49"/>
      <c r="D18" s="49"/>
      <c r="E18" s="49" t="s">
        <v>54</v>
      </c>
      <c r="F18" s="49"/>
      <c r="G18" s="49"/>
      <c r="H18" s="49" t="s">
        <v>55</v>
      </c>
      <c r="I18" s="49"/>
      <c r="J18" s="49"/>
      <c r="K18" s="4"/>
      <c r="L18" s="4"/>
      <c r="M18" s="4"/>
    </row>
    <row r="19" spans="1:13" ht="31.5">
      <c r="A19" s="4"/>
      <c r="B19" s="18" t="s">
        <v>56</v>
      </c>
      <c r="C19" s="18" t="s">
        <v>57</v>
      </c>
      <c r="D19" s="18" t="s">
        <v>58</v>
      </c>
      <c r="E19" s="18" t="s">
        <v>56</v>
      </c>
      <c r="F19" s="18" t="s">
        <v>57</v>
      </c>
      <c r="G19" s="18" t="s">
        <v>58</v>
      </c>
      <c r="H19" s="18" t="s">
        <v>56</v>
      </c>
      <c r="I19" s="18" t="s">
        <v>57</v>
      </c>
      <c r="J19" s="18" t="s">
        <v>58</v>
      </c>
      <c r="K19" s="4"/>
      <c r="L19" s="4"/>
      <c r="M19" s="4"/>
    </row>
    <row r="20" spans="1:13" ht="15.75">
      <c r="A20" s="4"/>
      <c r="B20" s="18">
        <v>1</v>
      </c>
      <c r="C20" s="18">
        <v>2</v>
      </c>
      <c r="D20" s="18">
        <v>3</v>
      </c>
      <c r="E20" s="18">
        <v>4</v>
      </c>
      <c r="F20" s="18">
        <v>5</v>
      </c>
      <c r="G20" s="18">
        <v>6</v>
      </c>
      <c r="H20" s="18">
        <v>7</v>
      </c>
      <c r="I20" s="18">
        <v>8</v>
      </c>
      <c r="J20" s="18">
        <v>9</v>
      </c>
      <c r="K20" s="4"/>
      <c r="L20" s="4"/>
      <c r="M20" s="4"/>
    </row>
    <row r="21" spans="1:13" ht="15">
      <c r="A21" s="4"/>
      <c r="B21" s="41">
        <v>3382907</v>
      </c>
      <c r="C21" s="41">
        <v>51699</v>
      </c>
      <c r="D21" s="41">
        <f>B21+C21</f>
        <v>3434606</v>
      </c>
      <c r="E21" s="42">
        <v>3367671.93</v>
      </c>
      <c r="F21" s="41">
        <v>51660.38</v>
      </c>
      <c r="G21" s="41">
        <f>E21+F21</f>
        <v>3419332.31</v>
      </c>
      <c r="H21" s="41">
        <f>E21-B21</f>
        <v>-15235.069999999832</v>
      </c>
      <c r="I21" s="41">
        <f>F21-C21</f>
        <v>-38.62000000000262</v>
      </c>
      <c r="J21" s="41">
        <f>H21+I21</f>
        <v>-15273.689999999835</v>
      </c>
      <c r="K21" s="4"/>
      <c r="L21" s="4"/>
      <c r="M21" s="4"/>
    </row>
    <row r="22" spans="1:13" ht="15.75">
      <c r="A22" s="4"/>
      <c r="B22" s="18"/>
      <c r="C22" s="18"/>
      <c r="D22" s="18"/>
      <c r="E22" s="18"/>
      <c r="F22" s="18"/>
      <c r="G22" s="18"/>
      <c r="H22" s="18"/>
      <c r="I22" s="18"/>
      <c r="J22" s="18"/>
      <c r="K22" s="4"/>
      <c r="L22" s="4"/>
      <c r="M22" s="4"/>
    </row>
    <row r="23" spans="1:13" ht="15.75">
      <c r="A23" s="4"/>
      <c r="B23" s="18"/>
      <c r="C23" s="18"/>
      <c r="D23" s="18"/>
      <c r="E23" s="18"/>
      <c r="F23" s="18"/>
      <c r="G23" s="18"/>
      <c r="H23" s="18"/>
      <c r="I23" s="18"/>
      <c r="J23" s="18"/>
      <c r="K23" s="4"/>
      <c r="L23" s="4"/>
      <c r="M23" s="4"/>
    </row>
    <row r="24" spans="1:13" ht="15.75">
      <c r="A24" s="3"/>
      <c r="B24" s="18"/>
      <c r="C24" s="18"/>
      <c r="D24" s="18"/>
      <c r="E24" s="18"/>
      <c r="F24" s="18"/>
      <c r="G24" s="18"/>
      <c r="H24" s="18"/>
      <c r="I24" s="18"/>
      <c r="J24" s="18"/>
      <c r="K24" s="4"/>
      <c r="L24" s="4"/>
      <c r="M24" s="4"/>
    </row>
    <row r="25" spans="1:13" ht="15.75">
      <c r="A25" s="3"/>
      <c r="B25" s="4"/>
      <c r="C25" s="4"/>
      <c r="D25" s="4"/>
      <c r="E25" s="4"/>
      <c r="F25" s="4"/>
      <c r="G25" s="4"/>
      <c r="H25" s="4"/>
      <c r="I25" s="4"/>
      <c r="J25" s="4"/>
      <c r="K25" s="4"/>
      <c r="L25" s="4"/>
      <c r="M25" s="4"/>
    </row>
    <row r="26" spans="1:13" ht="15.75">
      <c r="A26" s="44" t="s">
        <v>15</v>
      </c>
      <c r="B26" s="50" t="s">
        <v>24</v>
      </c>
      <c r="C26" s="50"/>
      <c r="D26" s="50"/>
      <c r="E26" s="50"/>
      <c r="F26" s="50"/>
      <c r="G26" s="50"/>
      <c r="H26" s="50"/>
      <c r="I26" s="50"/>
      <c r="J26" s="50"/>
      <c r="K26" s="50"/>
      <c r="L26" s="50"/>
      <c r="M26" s="50"/>
    </row>
    <row r="27" spans="1:13" ht="15.75">
      <c r="A27" s="44"/>
      <c r="B27" s="17" t="s">
        <v>25</v>
      </c>
      <c r="C27" s="4"/>
      <c r="D27" s="4"/>
      <c r="E27" s="4"/>
      <c r="F27" s="4"/>
      <c r="G27" s="4"/>
      <c r="H27" s="4"/>
      <c r="I27" s="4"/>
      <c r="J27" s="4"/>
      <c r="K27" s="4"/>
      <c r="L27" s="4"/>
      <c r="M27" s="4"/>
    </row>
    <row r="28" spans="1:13" ht="15.75">
      <c r="A28" s="3"/>
      <c r="B28" s="4"/>
      <c r="C28" s="4"/>
      <c r="D28" s="4"/>
      <c r="E28" s="4"/>
      <c r="F28" s="4"/>
      <c r="G28" s="4"/>
      <c r="H28" s="4"/>
      <c r="I28" s="4"/>
      <c r="J28" s="4"/>
      <c r="K28" s="4"/>
      <c r="L28" s="4"/>
      <c r="M28" s="4"/>
    </row>
    <row r="29" spans="1:13" ht="79.5" customHeight="1">
      <c r="A29" s="49" t="s">
        <v>66</v>
      </c>
      <c r="B29" s="49" t="s">
        <v>65</v>
      </c>
      <c r="C29" s="49" t="s">
        <v>53</v>
      </c>
      <c r="D29" s="49"/>
      <c r="E29" s="49"/>
      <c r="F29" s="49" t="s">
        <v>54</v>
      </c>
      <c r="G29" s="49"/>
      <c r="H29" s="49"/>
      <c r="I29" s="49" t="s">
        <v>55</v>
      </c>
      <c r="J29" s="49"/>
      <c r="K29" s="49"/>
      <c r="L29" s="4"/>
      <c r="M29" s="4"/>
    </row>
    <row r="30" spans="1:13" ht="31.5">
      <c r="A30" s="49"/>
      <c r="B30" s="49"/>
      <c r="C30" s="18" t="s">
        <v>56</v>
      </c>
      <c r="D30" s="18" t="s">
        <v>57</v>
      </c>
      <c r="E30" s="18" t="s">
        <v>58</v>
      </c>
      <c r="F30" s="18" t="s">
        <v>56</v>
      </c>
      <c r="G30" s="18" t="s">
        <v>57</v>
      </c>
      <c r="H30" s="18" t="s">
        <v>58</v>
      </c>
      <c r="I30" s="18" t="s">
        <v>56</v>
      </c>
      <c r="J30" s="18" t="s">
        <v>57</v>
      </c>
      <c r="K30" s="18" t="s">
        <v>58</v>
      </c>
      <c r="L30" s="4"/>
      <c r="M30" s="4"/>
    </row>
    <row r="31" spans="1:13" ht="15.75">
      <c r="A31" s="18">
        <v>1</v>
      </c>
      <c r="B31" s="18">
        <v>2</v>
      </c>
      <c r="C31" s="18">
        <v>3</v>
      </c>
      <c r="D31" s="18">
        <v>4</v>
      </c>
      <c r="E31" s="18">
        <v>5</v>
      </c>
      <c r="F31" s="18">
        <v>6</v>
      </c>
      <c r="G31" s="18">
        <v>7</v>
      </c>
      <c r="H31" s="18">
        <v>8</v>
      </c>
      <c r="I31" s="18">
        <v>9</v>
      </c>
      <c r="J31" s="18">
        <v>10</v>
      </c>
      <c r="K31" s="18">
        <v>11</v>
      </c>
      <c r="L31" s="4"/>
      <c r="M31" s="4"/>
    </row>
    <row r="32" spans="1:13" ht="22.5" customHeight="1">
      <c r="A32" s="21"/>
      <c r="B32" s="20" t="s">
        <v>92</v>
      </c>
      <c r="C32" s="21"/>
      <c r="D32" s="21"/>
      <c r="E32" s="21"/>
      <c r="F32" s="21"/>
      <c r="G32" s="21"/>
      <c r="H32" s="21"/>
      <c r="I32" s="21"/>
      <c r="J32" s="21"/>
      <c r="K32" s="21"/>
      <c r="L32" s="4"/>
      <c r="M32" s="4"/>
    </row>
    <row r="33" spans="1:13" s="25" customFormat="1" ht="15">
      <c r="A33" s="22"/>
      <c r="B33" s="23" t="s">
        <v>77</v>
      </c>
      <c r="C33" s="22"/>
      <c r="D33" s="22"/>
      <c r="E33" s="22"/>
      <c r="F33" s="22"/>
      <c r="G33" s="22"/>
      <c r="H33" s="22"/>
      <c r="I33" s="22"/>
      <c r="J33" s="22"/>
      <c r="K33" s="22"/>
      <c r="L33" s="24"/>
      <c r="M33" s="24"/>
    </row>
    <row r="34" spans="1:13" ht="204">
      <c r="A34" s="21"/>
      <c r="B34" s="20" t="s">
        <v>93</v>
      </c>
      <c r="C34" s="21">
        <v>3382907</v>
      </c>
      <c r="D34" s="21">
        <v>33709</v>
      </c>
      <c r="E34" s="21">
        <f>C34+D34</f>
        <v>3416616</v>
      </c>
      <c r="F34" s="21">
        <v>3367671.93</v>
      </c>
      <c r="G34" s="21">
        <v>33670.38</v>
      </c>
      <c r="H34" s="21">
        <f>F34+G34</f>
        <v>3401342.31</v>
      </c>
      <c r="I34" s="21">
        <f>F34-C34</f>
        <v>-15235.069999999832</v>
      </c>
      <c r="J34" s="21">
        <f>G34-D34</f>
        <v>-38.62000000000262</v>
      </c>
      <c r="K34" s="21">
        <f>I34+J34</f>
        <v>-15273.689999999835</v>
      </c>
      <c r="L34" s="4"/>
      <c r="M34" s="4"/>
    </row>
    <row r="35" spans="1:13" ht="15">
      <c r="A35" s="36"/>
      <c r="B35" s="23" t="s">
        <v>94</v>
      </c>
      <c r="C35" s="36"/>
      <c r="D35" s="36"/>
      <c r="E35" s="36"/>
      <c r="F35" s="36"/>
      <c r="G35" s="36"/>
      <c r="H35" s="36"/>
      <c r="I35" s="36"/>
      <c r="J35" s="36"/>
      <c r="K35" s="36"/>
      <c r="L35" s="4"/>
      <c r="M35" s="4"/>
    </row>
    <row r="36" spans="1:13" ht="51">
      <c r="A36" s="36"/>
      <c r="B36" s="20" t="s">
        <v>95</v>
      </c>
      <c r="C36" s="36"/>
      <c r="D36" s="36">
        <v>17990</v>
      </c>
      <c r="E36" s="36">
        <f>D36</f>
        <v>17990</v>
      </c>
      <c r="F36" s="36"/>
      <c r="G36" s="36">
        <v>17990</v>
      </c>
      <c r="H36" s="36">
        <v>17990</v>
      </c>
      <c r="I36" s="36"/>
      <c r="J36" s="36">
        <f>E36-H36</f>
        <v>0</v>
      </c>
      <c r="K36" s="36">
        <v>0</v>
      </c>
      <c r="L36" s="4"/>
      <c r="M36" s="4"/>
    </row>
    <row r="37" spans="1:13" s="25" customFormat="1" ht="15">
      <c r="A37" s="22"/>
      <c r="B37" s="23" t="s">
        <v>30</v>
      </c>
      <c r="C37" s="22">
        <f>C34+C35</f>
        <v>3382907</v>
      </c>
      <c r="D37" s="22">
        <f>D34+D36</f>
        <v>51699</v>
      </c>
      <c r="E37" s="22">
        <f aca="true" t="shared" si="0" ref="E37:K37">E34+E36</f>
        <v>3434606</v>
      </c>
      <c r="F37" s="22">
        <f t="shared" si="0"/>
        <v>3367671.93</v>
      </c>
      <c r="G37" s="22">
        <f t="shared" si="0"/>
        <v>51660.38</v>
      </c>
      <c r="H37" s="22">
        <f t="shared" si="0"/>
        <v>3419332.31</v>
      </c>
      <c r="I37" s="22">
        <f t="shared" si="0"/>
        <v>-15235.069999999832</v>
      </c>
      <c r="J37" s="22">
        <f t="shared" si="0"/>
        <v>-38.62000000000262</v>
      </c>
      <c r="K37" s="22">
        <f t="shared" si="0"/>
        <v>-15273.689999999835</v>
      </c>
      <c r="L37" s="24"/>
      <c r="M37" s="24"/>
    </row>
    <row r="38" spans="1:13" ht="30.75" customHeight="1">
      <c r="A38" s="66" t="s">
        <v>96</v>
      </c>
      <c r="B38" s="66"/>
      <c r="C38" s="66"/>
      <c r="D38" s="66"/>
      <c r="E38" s="66"/>
      <c r="F38" s="66"/>
      <c r="G38" s="66"/>
      <c r="H38" s="66"/>
      <c r="I38" s="66"/>
      <c r="J38" s="66"/>
      <c r="K38" s="66"/>
      <c r="L38" s="4"/>
      <c r="M38" s="4"/>
    </row>
    <row r="39" spans="1:13" ht="15.75">
      <c r="A39" s="3"/>
      <c r="B39" s="4"/>
      <c r="C39" s="4"/>
      <c r="D39" s="4"/>
      <c r="E39" s="4"/>
      <c r="F39" s="4"/>
      <c r="G39" s="4"/>
      <c r="H39" s="4"/>
      <c r="I39" s="4"/>
      <c r="J39" s="4"/>
      <c r="K39" s="4"/>
      <c r="L39" s="4"/>
      <c r="M39" s="4"/>
    </row>
    <row r="40" spans="1:13" ht="15.75">
      <c r="A40" s="3" t="s">
        <v>17</v>
      </c>
      <c r="B40" s="4" t="s">
        <v>60</v>
      </c>
      <c r="C40" s="4"/>
      <c r="D40" s="4"/>
      <c r="E40" s="4"/>
      <c r="F40" s="4"/>
      <c r="G40" s="4"/>
      <c r="H40" s="4"/>
      <c r="I40" s="4"/>
      <c r="J40" s="4"/>
      <c r="K40" s="4"/>
      <c r="L40" s="4"/>
      <c r="M40" s="4"/>
    </row>
    <row r="41" spans="1:13" ht="18.75" customHeight="1">
      <c r="A41" s="3"/>
      <c r="B41" s="4"/>
      <c r="C41" s="4"/>
      <c r="D41" s="4"/>
      <c r="E41" s="4"/>
      <c r="F41" s="4"/>
      <c r="G41" s="4"/>
      <c r="H41" s="4"/>
      <c r="I41" s="4"/>
      <c r="J41" s="4"/>
      <c r="K41" s="4"/>
      <c r="L41" s="4"/>
      <c r="M41" s="4"/>
    </row>
    <row r="42" spans="1:13" ht="15">
      <c r="A42" s="4"/>
      <c r="B42" s="62" t="s">
        <v>33</v>
      </c>
      <c r="C42" s="62" t="s">
        <v>53</v>
      </c>
      <c r="D42" s="62"/>
      <c r="E42" s="62"/>
      <c r="F42" s="62" t="s">
        <v>54</v>
      </c>
      <c r="G42" s="62"/>
      <c r="H42" s="62"/>
      <c r="I42" s="62" t="s">
        <v>55</v>
      </c>
      <c r="J42" s="62"/>
      <c r="K42" s="62"/>
      <c r="L42" s="4"/>
      <c r="M42" s="4"/>
    </row>
    <row r="43" spans="1:13" ht="25.5">
      <c r="A43" s="4"/>
      <c r="B43" s="62"/>
      <c r="C43" s="21" t="s">
        <v>56</v>
      </c>
      <c r="D43" s="21" t="s">
        <v>57</v>
      </c>
      <c r="E43" s="21" t="s">
        <v>58</v>
      </c>
      <c r="F43" s="21" t="s">
        <v>56</v>
      </c>
      <c r="G43" s="21" t="s">
        <v>57</v>
      </c>
      <c r="H43" s="21" t="s">
        <v>58</v>
      </c>
      <c r="I43" s="21" t="s">
        <v>56</v>
      </c>
      <c r="J43" s="21" t="s">
        <v>57</v>
      </c>
      <c r="K43" s="21" t="s">
        <v>58</v>
      </c>
      <c r="L43" s="4"/>
      <c r="M43" s="4"/>
    </row>
    <row r="44" spans="1:13" ht="15.75">
      <c r="A44" s="4"/>
      <c r="B44" s="18">
        <v>1</v>
      </c>
      <c r="C44" s="18">
        <v>2</v>
      </c>
      <c r="D44" s="18">
        <v>3</v>
      </c>
      <c r="E44" s="18">
        <v>4</v>
      </c>
      <c r="F44" s="18">
        <v>5</v>
      </c>
      <c r="G44" s="18">
        <v>6</v>
      </c>
      <c r="H44" s="18">
        <v>7</v>
      </c>
      <c r="I44" s="18">
        <v>8</v>
      </c>
      <c r="J44" s="18">
        <v>9</v>
      </c>
      <c r="K44" s="18">
        <v>10</v>
      </c>
      <c r="L44" s="4"/>
      <c r="M44" s="4"/>
    </row>
    <row r="45" spans="1:13" ht="41.25" customHeight="1">
      <c r="A45" s="4"/>
      <c r="B45" s="10"/>
      <c r="C45" s="18"/>
      <c r="D45" s="18"/>
      <c r="E45" s="18"/>
      <c r="F45" s="18"/>
      <c r="G45" s="18"/>
      <c r="H45" s="18"/>
      <c r="I45" s="18"/>
      <c r="J45" s="18"/>
      <c r="K45" s="18"/>
      <c r="L45" s="4"/>
      <c r="M45" s="4"/>
    </row>
    <row r="46" spans="1:13" ht="15.75">
      <c r="A46" s="4"/>
      <c r="B46" s="10"/>
      <c r="C46" s="18"/>
      <c r="D46" s="18"/>
      <c r="E46" s="18"/>
      <c r="F46" s="18"/>
      <c r="G46" s="18"/>
      <c r="H46" s="18"/>
      <c r="I46" s="18"/>
      <c r="J46" s="18"/>
      <c r="K46" s="18"/>
      <c r="L46" s="4"/>
      <c r="M46" s="4"/>
    </row>
    <row r="47" spans="1:13" ht="15.75">
      <c r="A47" s="4"/>
      <c r="B47" s="10" t="s">
        <v>30</v>
      </c>
      <c r="C47" s="18"/>
      <c r="D47" s="18"/>
      <c r="E47" s="18"/>
      <c r="F47" s="18"/>
      <c r="G47" s="18"/>
      <c r="H47" s="18"/>
      <c r="I47" s="18"/>
      <c r="J47" s="18"/>
      <c r="K47" s="18"/>
      <c r="L47" s="4"/>
      <c r="M47" s="4"/>
    </row>
    <row r="48" spans="1:13" ht="15.75">
      <c r="A48" s="4"/>
      <c r="B48" s="49" t="s">
        <v>59</v>
      </c>
      <c r="C48" s="49"/>
      <c r="D48" s="49"/>
      <c r="E48" s="49"/>
      <c r="F48" s="49"/>
      <c r="G48" s="49"/>
      <c r="H48" s="49"/>
      <c r="I48" s="49"/>
      <c r="J48" s="49"/>
      <c r="K48" s="49"/>
      <c r="L48" s="4"/>
      <c r="M48" s="4"/>
    </row>
    <row r="49" spans="1:13" ht="15.75">
      <c r="A49" s="3"/>
      <c r="B49" s="4"/>
      <c r="C49" s="4"/>
      <c r="D49" s="4"/>
      <c r="E49" s="4"/>
      <c r="F49" s="4"/>
      <c r="G49" s="4"/>
      <c r="H49" s="4"/>
      <c r="I49" s="4"/>
      <c r="J49" s="4"/>
      <c r="K49" s="4"/>
      <c r="L49" s="4"/>
      <c r="M49" s="4"/>
    </row>
    <row r="50" spans="1:13" ht="15.75">
      <c r="A50" s="14" t="s">
        <v>19</v>
      </c>
      <c r="B50" s="50" t="s">
        <v>61</v>
      </c>
      <c r="C50" s="50"/>
      <c r="D50" s="50"/>
      <c r="E50" s="50"/>
      <c r="F50" s="50"/>
      <c r="G50" s="50"/>
      <c r="H50" s="50"/>
      <c r="I50" s="50"/>
      <c r="J50" s="50"/>
      <c r="K50" s="50"/>
      <c r="L50" s="50"/>
      <c r="M50" s="50"/>
    </row>
    <row r="51" spans="1:13" ht="15.75">
      <c r="A51" s="3"/>
      <c r="B51" s="4"/>
      <c r="C51" s="4"/>
      <c r="D51" s="4"/>
      <c r="E51" s="4"/>
      <c r="F51" s="4"/>
      <c r="G51" s="4"/>
      <c r="H51" s="4"/>
      <c r="I51" s="4"/>
      <c r="J51" s="4"/>
      <c r="K51" s="4"/>
      <c r="L51" s="4"/>
      <c r="M51" s="4"/>
    </row>
    <row r="52" spans="1:13" ht="15">
      <c r="A52" s="49" t="s">
        <v>67</v>
      </c>
      <c r="B52" s="49" t="s">
        <v>62</v>
      </c>
      <c r="C52" s="49" t="s">
        <v>37</v>
      </c>
      <c r="D52" s="49" t="s">
        <v>38</v>
      </c>
      <c r="E52" s="49" t="s">
        <v>53</v>
      </c>
      <c r="F52" s="49"/>
      <c r="G52" s="49"/>
      <c r="H52" s="49" t="s">
        <v>63</v>
      </c>
      <c r="I52" s="49"/>
      <c r="J52" s="49"/>
      <c r="K52" s="49" t="s">
        <v>55</v>
      </c>
      <c r="L52" s="49"/>
      <c r="M52" s="49"/>
    </row>
    <row r="53" spans="1:13" ht="15">
      <c r="A53" s="49"/>
      <c r="B53" s="49"/>
      <c r="C53" s="49"/>
      <c r="D53" s="49"/>
      <c r="E53" s="49"/>
      <c r="F53" s="49"/>
      <c r="G53" s="49"/>
      <c r="H53" s="49"/>
      <c r="I53" s="49"/>
      <c r="J53" s="49"/>
      <c r="K53" s="49"/>
      <c r="L53" s="49"/>
      <c r="M53" s="49"/>
    </row>
    <row r="54" spans="1:13" ht="31.5" customHeight="1">
      <c r="A54" s="49"/>
      <c r="B54" s="49"/>
      <c r="C54" s="49"/>
      <c r="D54" s="49"/>
      <c r="E54" s="18" t="s">
        <v>56</v>
      </c>
      <c r="F54" s="18" t="s">
        <v>57</v>
      </c>
      <c r="G54" s="18" t="s">
        <v>58</v>
      </c>
      <c r="H54" s="18" t="s">
        <v>56</v>
      </c>
      <c r="I54" s="18" t="s">
        <v>57</v>
      </c>
      <c r="J54" s="18" t="s">
        <v>58</v>
      </c>
      <c r="K54" s="18" t="s">
        <v>56</v>
      </c>
      <c r="L54" s="18" t="s">
        <v>57</v>
      </c>
      <c r="M54" s="18" t="s">
        <v>58</v>
      </c>
    </row>
    <row r="55" spans="1:13" ht="15.75" customHeight="1">
      <c r="A55" s="18">
        <v>1</v>
      </c>
      <c r="B55" s="18">
        <v>2</v>
      </c>
      <c r="C55" s="18">
        <v>3</v>
      </c>
      <c r="D55" s="18">
        <v>4</v>
      </c>
      <c r="E55" s="18">
        <v>5</v>
      </c>
      <c r="F55" s="18">
        <v>6</v>
      </c>
      <c r="G55" s="18">
        <v>7</v>
      </c>
      <c r="H55" s="18">
        <v>8</v>
      </c>
      <c r="I55" s="18">
        <v>9</v>
      </c>
      <c r="J55" s="18">
        <v>10</v>
      </c>
      <c r="K55" s="18">
        <v>11</v>
      </c>
      <c r="L55" s="18">
        <v>12</v>
      </c>
      <c r="M55" s="18">
        <v>13</v>
      </c>
    </row>
    <row r="56" spans="1:13" ht="15">
      <c r="A56" s="21"/>
      <c r="B56" s="22" t="s">
        <v>77</v>
      </c>
      <c r="C56" s="21"/>
      <c r="D56" s="21"/>
      <c r="E56" s="21"/>
      <c r="F56" s="21"/>
      <c r="G56" s="21"/>
      <c r="H56" s="21"/>
      <c r="I56" s="21"/>
      <c r="J56" s="21"/>
      <c r="K56" s="21"/>
      <c r="L56" s="21"/>
      <c r="M56" s="21"/>
    </row>
    <row r="57" spans="1:13" ht="205.5" customHeight="1">
      <c r="A57" s="21"/>
      <c r="B57" s="20" t="s">
        <v>93</v>
      </c>
      <c r="C57" s="21"/>
      <c r="D57" s="21"/>
      <c r="E57" s="21"/>
      <c r="F57" s="21"/>
      <c r="G57" s="21"/>
      <c r="H57" s="21"/>
      <c r="I57" s="21"/>
      <c r="J57" s="21"/>
      <c r="K57" s="21"/>
      <c r="L57" s="21"/>
      <c r="M57" s="21"/>
    </row>
    <row r="58" spans="1:13" ht="15">
      <c r="A58" s="21">
        <v>1</v>
      </c>
      <c r="B58" s="23" t="s">
        <v>39</v>
      </c>
      <c r="C58" s="20"/>
      <c r="D58" s="20"/>
      <c r="E58" s="21"/>
      <c r="F58" s="21"/>
      <c r="G58" s="21"/>
      <c r="H58" s="21"/>
      <c r="I58" s="21"/>
      <c r="J58" s="21"/>
      <c r="K58" s="21"/>
      <c r="L58" s="21"/>
      <c r="M58" s="21"/>
    </row>
    <row r="59" spans="1:13" ht="15">
      <c r="A59" s="21"/>
      <c r="B59" s="26" t="s">
        <v>64</v>
      </c>
      <c r="C59" s="20"/>
      <c r="D59" s="20"/>
      <c r="E59" s="21"/>
      <c r="F59" s="21"/>
      <c r="G59" s="21"/>
      <c r="H59" s="21"/>
      <c r="I59" s="21"/>
      <c r="J59" s="21"/>
      <c r="K59" s="21"/>
      <c r="L59" s="21"/>
      <c r="M59" s="21"/>
    </row>
    <row r="60" spans="1:13" ht="27.75" customHeight="1">
      <c r="A60" s="21"/>
      <c r="B60" s="20" t="s">
        <v>98</v>
      </c>
      <c r="C60" s="20" t="s">
        <v>79</v>
      </c>
      <c r="D60" s="20" t="s">
        <v>97</v>
      </c>
      <c r="E60" s="21">
        <v>7</v>
      </c>
      <c r="F60" s="21"/>
      <c r="G60" s="21">
        <v>7</v>
      </c>
      <c r="H60" s="21">
        <v>7</v>
      </c>
      <c r="I60" s="21"/>
      <c r="J60" s="21">
        <v>7</v>
      </c>
      <c r="K60" s="21">
        <v>0</v>
      </c>
      <c r="L60" s="21"/>
      <c r="M60" s="21">
        <v>0</v>
      </c>
    </row>
    <row r="61" spans="1:13" ht="15" customHeight="1">
      <c r="A61" s="56" t="s">
        <v>80</v>
      </c>
      <c r="B61" s="57"/>
      <c r="C61" s="57"/>
      <c r="D61" s="57"/>
      <c r="E61" s="57"/>
      <c r="F61" s="57"/>
      <c r="G61" s="57"/>
      <c r="H61" s="57"/>
      <c r="I61" s="57"/>
      <c r="J61" s="57"/>
      <c r="K61" s="57"/>
      <c r="L61" s="57"/>
      <c r="M61" s="58"/>
    </row>
    <row r="62" spans="1:13" ht="28.5" customHeight="1">
      <c r="A62" s="32"/>
      <c r="B62" s="20" t="s">
        <v>88</v>
      </c>
      <c r="C62" s="20" t="s">
        <v>79</v>
      </c>
      <c r="D62" s="20" t="s">
        <v>87</v>
      </c>
      <c r="E62" s="32">
        <v>36</v>
      </c>
      <c r="F62" s="32"/>
      <c r="G62" s="32">
        <v>36</v>
      </c>
      <c r="H62" s="32">
        <v>35</v>
      </c>
      <c r="I62" s="32"/>
      <c r="J62" s="32">
        <v>35</v>
      </c>
      <c r="K62" s="32">
        <v>-1</v>
      </c>
      <c r="L62" s="32"/>
      <c r="M62" s="32">
        <v>-1</v>
      </c>
    </row>
    <row r="63" spans="1:13" ht="18" customHeight="1">
      <c r="A63" s="56" t="s">
        <v>100</v>
      </c>
      <c r="B63" s="57"/>
      <c r="C63" s="57"/>
      <c r="D63" s="57"/>
      <c r="E63" s="57"/>
      <c r="F63" s="57"/>
      <c r="G63" s="57"/>
      <c r="H63" s="57"/>
      <c r="I63" s="57"/>
      <c r="J63" s="57"/>
      <c r="K63" s="57"/>
      <c r="L63" s="57"/>
      <c r="M63" s="58"/>
    </row>
    <row r="64" spans="1:13" ht="26.25" customHeight="1">
      <c r="A64" s="32"/>
      <c r="B64" s="20" t="s">
        <v>89</v>
      </c>
      <c r="C64" s="20" t="s">
        <v>79</v>
      </c>
      <c r="D64" s="20" t="s">
        <v>87</v>
      </c>
      <c r="E64" s="32">
        <v>30</v>
      </c>
      <c r="F64" s="32"/>
      <c r="G64" s="32">
        <v>30</v>
      </c>
      <c r="H64" s="32">
        <v>30</v>
      </c>
      <c r="I64" s="32"/>
      <c r="J64" s="32">
        <v>30</v>
      </c>
      <c r="K64" s="32">
        <v>0</v>
      </c>
      <c r="L64" s="32"/>
      <c r="M64" s="32">
        <v>0</v>
      </c>
    </row>
    <row r="65" spans="1:13" ht="15">
      <c r="A65" s="56" t="s">
        <v>80</v>
      </c>
      <c r="B65" s="63"/>
      <c r="C65" s="63"/>
      <c r="D65" s="63"/>
      <c r="E65" s="63"/>
      <c r="F65" s="63"/>
      <c r="G65" s="63"/>
      <c r="H65" s="63"/>
      <c r="I65" s="63"/>
      <c r="J65" s="63"/>
      <c r="K65" s="63"/>
      <c r="L65" s="63"/>
      <c r="M65" s="64"/>
    </row>
    <row r="66" spans="1:13" ht="38.25">
      <c r="A66" s="32"/>
      <c r="B66" s="34" t="s">
        <v>99</v>
      </c>
      <c r="C66" s="34" t="s">
        <v>79</v>
      </c>
      <c r="D66" s="34" t="s">
        <v>87</v>
      </c>
      <c r="E66" s="35">
        <v>6</v>
      </c>
      <c r="F66" s="35"/>
      <c r="G66" s="35">
        <v>6</v>
      </c>
      <c r="H66" s="35">
        <v>5</v>
      </c>
      <c r="I66" s="35"/>
      <c r="J66" s="35">
        <v>5</v>
      </c>
      <c r="K66" s="35">
        <v>-1</v>
      </c>
      <c r="L66" s="35"/>
      <c r="M66" s="35">
        <v>-1</v>
      </c>
    </row>
    <row r="67" spans="1:13" ht="15">
      <c r="A67" s="56" t="s">
        <v>100</v>
      </c>
      <c r="B67" s="57"/>
      <c r="C67" s="57"/>
      <c r="D67" s="57"/>
      <c r="E67" s="57"/>
      <c r="F67" s="57"/>
      <c r="G67" s="57"/>
      <c r="H67" s="57"/>
      <c r="I67" s="57"/>
      <c r="J67" s="57"/>
      <c r="K67" s="57"/>
      <c r="L67" s="57"/>
      <c r="M67" s="58"/>
    </row>
    <row r="68" spans="1:13" ht="15">
      <c r="A68" s="21">
        <v>2</v>
      </c>
      <c r="B68" s="23" t="s">
        <v>40</v>
      </c>
      <c r="C68" s="20"/>
      <c r="D68" s="20"/>
      <c r="E68" s="32"/>
      <c r="F68" s="32"/>
      <c r="G68" s="32"/>
      <c r="H68" s="32"/>
      <c r="I68" s="32"/>
      <c r="J68" s="32"/>
      <c r="K68" s="32"/>
      <c r="L68" s="32"/>
      <c r="M68" s="32"/>
    </row>
    <row r="69" spans="1:13" ht="15">
      <c r="A69" s="21"/>
      <c r="B69" s="26" t="s">
        <v>64</v>
      </c>
      <c r="C69" s="20"/>
      <c r="D69" s="20"/>
      <c r="E69" s="20"/>
      <c r="F69" s="20"/>
      <c r="G69" s="20"/>
      <c r="H69" s="20"/>
      <c r="I69" s="20"/>
      <c r="J69" s="20"/>
      <c r="K69" s="20"/>
      <c r="L69" s="20"/>
      <c r="M69" s="20"/>
    </row>
    <row r="70" spans="1:13" ht="28.5" customHeight="1">
      <c r="A70" s="21"/>
      <c r="B70" s="20" t="s">
        <v>101</v>
      </c>
      <c r="C70" s="20" t="s">
        <v>102</v>
      </c>
      <c r="D70" s="20" t="s">
        <v>103</v>
      </c>
      <c r="E70" s="21">
        <v>21210</v>
      </c>
      <c r="F70" s="21"/>
      <c r="G70" s="21">
        <v>21210</v>
      </c>
      <c r="H70" s="21">
        <v>20323</v>
      </c>
      <c r="I70" s="21"/>
      <c r="J70" s="21">
        <v>20323</v>
      </c>
      <c r="K70" s="21">
        <v>-887</v>
      </c>
      <c r="L70" s="21"/>
      <c r="M70" s="21">
        <v>-887</v>
      </c>
    </row>
    <row r="71" spans="1:13" ht="15" customHeight="1">
      <c r="A71" s="62" t="s">
        <v>122</v>
      </c>
      <c r="B71" s="62"/>
      <c r="C71" s="62"/>
      <c r="D71" s="62"/>
      <c r="E71" s="62"/>
      <c r="F71" s="62"/>
      <c r="G71" s="62"/>
      <c r="H71" s="62"/>
      <c r="I71" s="62"/>
      <c r="J71" s="62"/>
      <c r="K71" s="62"/>
      <c r="L71" s="62"/>
      <c r="M71" s="62"/>
    </row>
    <row r="72" spans="1:13" ht="24" customHeight="1">
      <c r="A72" s="21"/>
      <c r="B72" s="20" t="s">
        <v>104</v>
      </c>
      <c r="C72" s="20" t="s">
        <v>105</v>
      </c>
      <c r="D72" s="20" t="s">
        <v>87</v>
      </c>
      <c r="E72" s="21">
        <v>240491</v>
      </c>
      <c r="F72" s="21"/>
      <c r="G72" s="21">
        <v>240491</v>
      </c>
      <c r="H72" s="21">
        <v>234006</v>
      </c>
      <c r="I72" s="21"/>
      <c r="J72" s="21">
        <v>234006</v>
      </c>
      <c r="K72" s="21">
        <v>-6485</v>
      </c>
      <c r="L72" s="21"/>
      <c r="M72" s="21">
        <v>-6485</v>
      </c>
    </row>
    <row r="73" spans="1:13" ht="27" customHeight="1">
      <c r="A73" s="65" t="s">
        <v>123</v>
      </c>
      <c r="B73" s="65"/>
      <c r="C73" s="65"/>
      <c r="D73" s="65"/>
      <c r="E73" s="65"/>
      <c r="F73" s="65"/>
      <c r="G73" s="65"/>
      <c r="H73" s="65"/>
      <c r="I73" s="65"/>
      <c r="J73" s="65"/>
      <c r="K73" s="65"/>
      <c r="L73" s="65"/>
      <c r="M73" s="65"/>
    </row>
    <row r="74" spans="1:13" ht="22.5" customHeight="1">
      <c r="A74" s="32"/>
      <c r="B74" s="27" t="s">
        <v>104</v>
      </c>
      <c r="C74" s="27" t="s">
        <v>82</v>
      </c>
      <c r="D74" s="27" t="s">
        <v>87</v>
      </c>
      <c r="E74" s="32">
        <v>855386</v>
      </c>
      <c r="F74" s="32"/>
      <c r="G74" s="32">
        <v>855386</v>
      </c>
      <c r="H74" s="32">
        <v>930333</v>
      </c>
      <c r="I74" s="32"/>
      <c r="J74" s="32">
        <v>930333</v>
      </c>
      <c r="K74" s="32">
        <v>74947</v>
      </c>
      <c r="L74" s="32"/>
      <c r="M74" s="32">
        <v>74947</v>
      </c>
    </row>
    <row r="75" spans="1:13" ht="15">
      <c r="A75" s="56" t="s">
        <v>124</v>
      </c>
      <c r="B75" s="60"/>
      <c r="C75" s="60"/>
      <c r="D75" s="60"/>
      <c r="E75" s="60"/>
      <c r="F75" s="60"/>
      <c r="G75" s="60"/>
      <c r="H75" s="60"/>
      <c r="I75" s="60"/>
      <c r="J75" s="60"/>
      <c r="K75" s="60"/>
      <c r="L75" s="60"/>
      <c r="M75" s="61"/>
    </row>
    <row r="76" spans="1:13" ht="30.75" customHeight="1">
      <c r="A76" s="32"/>
      <c r="B76" s="29" t="s">
        <v>106</v>
      </c>
      <c r="C76" s="29" t="s">
        <v>105</v>
      </c>
      <c r="D76" s="29" t="s">
        <v>87</v>
      </c>
      <c r="E76" s="35">
        <v>1800</v>
      </c>
      <c r="F76" s="35"/>
      <c r="G76" s="35">
        <v>1800</v>
      </c>
      <c r="H76" s="35">
        <v>1998</v>
      </c>
      <c r="I76" s="35"/>
      <c r="J76" s="35">
        <v>1998</v>
      </c>
      <c r="K76" s="35">
        <f>H76-G76</f>
        <v>198</v>
      </c>
      <c r="L76" s="35"/>
      <c r="M76" s="35">
        <v>198</v>
      </c>
    </row>
    <row r="77" spans="1:13" ht="15" customHeight="1">
      <c r="A77" s="56" t="s">
        <v>127</v>
      </c>
      <c r="B77" s="57"/>
      <c r="C77" s="57"/>
      <c r="D77" s="57"/>
      <c r="E77" s="57"/>
      <c r="F77" s="57"/>
      <c r="G77" s="57"/>
      <c r="H77" s="57"/>
      <c r="I77" s="57"/>
      <c r="J77" s="57"/>
      <c r="K77" s="57"/>
      <c r="L77" s="57"/>
      <c r="M77" s="58"/>
    </row>
    <row r="78" spans="1:13" ht="30" customHeight="1">
      <c r="A78" s="33"/>
      <c r="B78" s="29" t="s">
        <v>106</v>
      </c>
      <c r="C78" s="29" t="s">
        <v>82</v>
      </c>
      <c r="D78" s="29" t="s">
        <v>87</v>
      </c>
      <c r="E78" s="35">
        <v>63000</v>
      </c>
      <c r="F78" s="35"/>
      <c r="G78" s="35">
        <v>63000</v>
      </c>
      <c r="H78" s="35">
        <v>86517</v>
      </c>
      <c r="I78" s="35"/>
      <c r="J78" s="35">
        <v>86517</v>
      </c>
      <c r="K78" s="35">
        <f>H78-G78</f>
        <v>23517</v>
      </c>
      <c r="L78" s="35"/>
      <c r="M78" s="35">
        <f>J78-G78</f>
        <v>23517</v>
      </c>
    </row>
    <row r="79" spans="1:13" ht="18" customHeight="1">
      <c r="A79" s="56" t="s">
        <v>125</v>
      </c>
      <c r="B79" s="57"/>
      <c r="C79" s="57"/>
      <c r="D79" s="57"/>
      <c r="E79" s="57"/>
      <c r="F79" s="57"/>
      <c r="G79" s="57"/>
      <c r="H79" s="57"/>
      <c r="I79" s="57"/>
      <c r="J79" s="57"/>
      <c r="K79" s="57"/>
      <c r="L79" s="57"/>
      <c r="M79" s="58"/>
    </row>
    <row r="80" spans="1:13" ht="27.75" customHeight="1">
      <c r="A80" s="36"/>
      <c r="B80" s="34" t="s">
        <v>107</v>
      </c>
      <c r="C80" s="34" t="s">
        <v>105</v>
      </c>
      <c r="D80" s="34" t="s">
        <v>87</v>
      </c>
      <c r="E80" s="35">
        <v>4500</v>
      </c>
      <c r="F80" s="35"/>
      <c r="G80" s="35">
        <v>4500</v>
      </c>
      <c r="H80" s="35">
        <v>8483</v>
      </c>
      <c r="I80" s="35"/>
      <c r="J80" s="35">
        <v>8483</v>
      </c>
      <c r="K80" s="35">
        <f>H80-G80</f>
        <v>3983</v>
      </c>
      <c r="L80" s="35"/>
      <c r="M80" s="35">
        <f>J80-G80</f>
        <v>3983</v>
      </c>
    </row>
    <row r="81" spans="1:13" ht="18" customHeight="1">
      <c r="A81" s="56" t="s">
        <v>127</v>
      </c>
      <c r="B81" s="57"/>
      <c r="C81" s="57"/>
      <c r="D81" s="57"/>
      <c r="E81" s="57"/>
      <c r="F81" s="57"/>
      <c r="G81" s="57"/>
      <c r="H81" s="57"/>
      <c r="I81" s="57"/>
      <c r="J81" s="57"/>
      <c r="K81" s="57"/>
      <c r="L81" s="57"/>
      <c r="M81" s="58"/>
    </row>
    <row r="82" spans="1:13" ht="25.5" customHeight="1">
      <c r="A82" s="36"/>
      <c r="B82" s="34" t="s">
        <v>108</v>
      </c>
      <c r="C82" s="34" t="s">
        <v>82</v>
      </c>
      <c r="D82" s="34" t="s">
        <v>87</v>
      </c>
      <c r="E82" s="35">
        <v>2115</v>
      </c>
      <c r="F82" s="35"/>
      <c r="G82" s="35">
        <v>2115</v>
      </c>
      <c r="H82" s="35">
        <v>3240</v>
      </c>
      <c r="I82" s="35"/>
      <c r="J82" s="35">
        <v>3240</v>
      </c>
      <c r="K82" s="35">
        <f>H82-G82</f>
        <v>1125</v>
      </c>
      <c r="L82" s="35"/>
      <c r="M82" s="35">
        <v>1125</v>
      </c>
    </row>
    <row r="83" spans="1:13" ht="16.5" customHeight="1">
      <c r="A83" s="56"/>
      <c r="B83" s="57"/>
      <c r="C83" s="57"/>
      <c r="D83" s="57"/>
      <c r="E83" s="57"/>
      <c r="F83" s="57"/>
      <c r="G83" s="57"/>
      <c r="H83" s="57"/>
      <c r="I83" s="57"/>
      <c r="J83" s="57"/>
      <c r="K83" s="57"/>
      <c r="L83" s="57"/>
      <c r="M83" s="58"/>
    </row>
    <row r="84" spans="1:13" ht="20.25" customHeight="1">
      <c r="A84" s="33"/>
      <c r="B84" s="29" t="s">
        <v>109</v>
      </c>
      <c r="C84" s="29" t="s">
        <v>79</v>
      </c>
      <c r="D84" s="29" t="s">
        <v>87</v>
      </c>
      <c r="E84" s="35">
        <v>393100</v>
      </c>
      <c r="F84" s="35"/>
      <c r="G84" s="35">
        <v>393100</v>
      </c>
      <c r="H84" s="35">
        <v>380072</v>
      </c>
      <c r="I84" s="35"/>
      <c r="J84" s="35">
        <v>380072</v>
      </c>
      <c r="K84" s="35">
        <v>-13028</v>
      </c>
      <c r="L84" s="35"/>
      <c r="M84" s="35">
        <f>K84</f>
        <v>-13028</v>
      </c>
    </row>
    <row r="85" spans="1:13" ht="24.75" customHeight="1">
      <c r="A85" s="56" t="s">
        <v>129</v>
      </c>
      <c r="B85" s="57"/>
      <c r="C85" s="57"/>
      <c r="D85" s="57"/>
      <c r="E85" s="57"/>
      <c r="F85" s="57"/>
      <c r="G85" s="57"/>
      <c r="H85" s="57"/>
      <c r="I85" s="57"/>
      <c r="J85" s="57"/>
      <c r="K85" s="57"/>
      <c r="L85" s="57"/>
      <c r="M85" s="58"/>
    </row>
    <row r="86" spans="1:13" ht="19.5" customHeight="1">
      <c r="A86" s="21">
        <v>3</v>
      </c>
      <c r="B86" s="23" t="s">
        <v>41</v>
      </c>
      <c r="C86" s="20"/>
      <c r="D86" s="20"/>
      <c r="E86" s="20"/>
      <c r="F86" s="20"/>
      <c r="G86" s="20"/>
      <c r="H86" s="20"/>
      <c r="I86" s="20"/>
      <c r="J86" s="20"/>
      <c r="K86" s="20"/>
      <c r="L86" s="20"/>
      <c r="M86" s="20"/>
    </row>
    <row r="87" spans="1:13" ht="15">
      <c r="A87" s="21"/>
      <c r="B87" s="26" t="s">
        <v>64</v>
      </c>
      <c r="C87" s="20"/>
      <c r="D87" s="20"/>
      <c r="E87" s="20"/>
      <c r="F87" s="20"/>
      <c r="G87" s="20"/>
      <c r="H87" s="20"/>
      <c r="I87" s="20"/>
      <c r="J87" s="20"/>
      <c r="K87" s="20"/>
      <c r="L87" s="20"/>
      <c r="M87" s="20"/>
    </row>
    <row r="88" spans="1:13" ht="38.25">
      <c r="A88" s="21"/>
      <c r="B88" s="20" t="s">
        <v>110</v>
      </c>
      <c r="C88" s="20" t="s">
        <v>79</v>
      </c>
      <c r="D88" s="20" t="s">
        <v>81</v>
      </c>
      <c r="E88" s="28">
        <f>E84/30</f>
        <v>13103.333333333334</v>
      </c>
      <c r="F88" s="28"/>
      <c r="G88" s="28">
        <f>G84/G64</f>
        <v>13103.333333333334</v>
      </c>
      <c r="H88" s="28">
        <f>H84/30</f>
        <v>12669.066666666668</v>
      </c>
      <c r="I88" s="36"/>
      <c r="J88" s="28">
        <f>J84/30</f>
        <v>12669.066666666668</v>
      </c>
      <c r="K88" s="28">
        <f>H88-G88</f>
        <v>-434.2666666666664</v>
      </c>
      <c r="L88" s="36"/>
      <c r="M88" s="36">
        <v>-434</v>
      </c>
    </row>
    <row r="89" spans="1:13" ht="15" customHeight="1">
      <c r="A89" s="56" t="s">
        <v>126</v>
      </c>
      <c r="B89" s="57"/>
      <c r="C89" s="57"/>
      <c r="D89" s="57"/>
      <c r="E89" s="57"/>
      <c r="F89" s="57"/>
      <c r="G89" s="57"/>
      <c r="H89" s="57"/>
      <c r="I89" s="57"/>
      <c r="J89" s="57"/>
      <c r="K89" s="57"/>
      <c r="L89" s="57"/>
      <c r="M89" s="58"/>
    </row>
    <row r="90" spans="1:13" ht="38.25">
      <c r="A90" s="21"/>
      <c r="B90" s="20" t="s">
        <v>111</v>
      </c>
      <c r="C90" s="20" t="s">
        <v>79</v>
      </c>
      <c r="D90" s="20" t="s">
        <v>81</v>
      </c>
      <c r="E90" s="38">
        <f>C37/E70</f>
        <v>159.4958510136728</v>
      </c>
      <c r="F90" s="43">
        <f>D37/E70</f>
        <v>2.4374823196605373</v>
      </c>
      <c r="G90" s="21">
        <v>161.93</v>
      </c>
      <c r="H90" s="38">
        <f>F37/H70</f>
        <v>165.70742164050583</v>
      </c>
      <c r="I90" s="38">
        <v>2.54</v>
      </c>
      <c r="J90" s="38">
        <f>H90+I90</f>
        <v>168.24742164050582</v>
      </c>
      <c r="K90" s="40"/>
      <c r="L90" s="21"/>
      <c r="M90" s="21"/>
    </row>
    <row r="91" spans="1:13" ht="15">
      <c r="A91" s="62"/>
      <c r="B91" s="62"/>
      <c r="C91" s="62"/>
      <c r="D91" s="62"/>
      <c r="E91" s="62"/>
      <c r="F91" s="62"/>
      <c r="G91" s="62"/>
      <c r="H91" s="62"/>
      <c r="I91" s="62"/>
      <c r="J91" s="62"/>
      <c r="K91" s="62"/>
      <c r="L91" s="62"/>
      <c r="M91" s="62"/>
    </row>
    <row r="92" spans="1:13" ht="38.25" customHeight="1">
      <c r="A92" s="21"/>
      <c r="B92" s="27" t="s">
        <v>112</v>
      </c>
      <c r="C92" s="27" t="s">
        <v>82</v>
      </c>
      <c r="D92" s="27" t="s">
        <v>81</v>
      </c>
      <c r="E92" s="38">
        <v>35</v>
      </c>
      <c r="F92" s="21"/>
      <c r="G92" s="38">
        <f>E92</f>
        <v>35</v>
      </c>
      <c r="H92" s="38">
        <v>43</v>
      </c>
      <c r="I92" s="28"/>
      <c r="J92" s="38">
        <v>43</v>
      </c>
      <c r="K92" s="28">
        <v>8</v>
      </c>
      <c r="L92" s="28"/>
      <c r="M92" s="28">
        <f>K92</f>
        <v>8</v>
      </c>
    </row>
    <row r="93" spans="1:13" ht="15">
      <c r="A93" s="56"/>
      <c r="B93" s="57"/>
      <c r="C93" s="57"/>
      <c r="D93" s="57"/>
      <c r="E93" s="57"/>
      <c r="F93" s="57"/>
      <c r="G93" s="57"/>
      <c r="H93" s="57"/>
      <c r="I93" s="57"/>
      <c r="J93" s="57"/>
      <c r="K93" s="57"/>
      <c r="L93" s="57"/>
      <c r="M93" s="58"/>
    </row>
    <row r="94" spans="1:13" ht="25.5">
      <c r="A94" s="33"/>
      <c r="B94" s="34" t="s">
        <v>113</v>
      </c>
      <c r="C94" s="34" t="s">
        <v>114</v>
      </c>
      <c r="D94" s="34" t="s">
        <v>81</v>
      </c>
      <c r="E94" s="35">
        <v>3</v>
      </c>
      <c r="F94" s="35"/>
      <c r="G94" s="35">
        <v>3</v>
      </c>
      <c r="H94" s="35">
        <v>3</v>
      </c>
      <c r="I94" s="35"/>
      <c r="J94" s="35">
        <v>3</v>
      </c>
      <c r="K94" s="35">
        <f>H94-G94</f>
        <v>0</v>
      </c>
      <c r="L94" s="35"/>
      <c r="M94" s="35">
        <v>0</v>
      </c>
    </row>
    <row r="95" spans="1:13" ht="15">
      <c r="A95" s="56" t="s">
        <v>80</v>
      </c>
      <c r="B95" s="57"/>
      <c r="C95" s="57"/>
      <c r="D95" s="57"/>
      <c r="E95" s="57"/>
      <c r="F95" s="57"/>
      <c r="G95" s="57"/>
      <c r="H95" s="57"/>
      <c r="I95" s="57"/>
      <c r="J95" s="57"/>
      <c r="K95" s="57"/>
      <c r="L95" s="57"/>
      <c r="M95" s="58"/>
    </row>
    <row r="96" spans="1:13" ht="15">
      <c r="A96" s="21">
        <v>4</v>
      </c>
      <c r="B96" s="23" t="s">
        <v>42</v>
      </c>
      <c r="C96" s="20"/>
      <c r="D96" s="20"/>
      <c r="E96" s="20"/>
      <c r="F96" s="20"/>
      <c r="G96" s="20"/>
      <c r="H96" s="20"/>
      <c r="I96" s="20"/>
      <c r="J96" s="20"/>
      <c r="K96" s="20"/>
      <c r="L96" s="20"/>
      <c r="M96" s="20"/>
    </row>
    <row r="97" spans="1:13" ht="15">
      <c r="A97" s="21"/>
      <c r="B97" s="26" t="s">
        <v>64</v>
      </c>
      <c r="C97" s="20"/>
      <c r="D97" s="20"/>
      <c r="E97" s="20"/>
      <c r="F97" s="20"/>
      <c r="G97" s="20"/>
      <c r="H97" s="20"/>
      <c r="I97" s="20"/>
      <c r="J97" s="20"/>
      <c r="K97" s="20"/>
      <c r="L97" s="20"/>
      <c r="M97" s="20"/>
    </row>
    <row r="98" spans="1:13" ht="76.5">
      <c r="A98" s="21"/>
      <c r="B98" s="20" t="s">
        <v>115</v>
      </c>
      <c r="C98" s="20" t="s">
        <v>83</v>
      </c>
      <c r="D98" s="20" t="s">
        <v>81</v>
      </c>
      <c r="E98" s="21">
        <v>103.3</v>
      </c>
      <c r="F98" s="21"/>
      <c r="G98" s="21">
        <v>103.3</v>
      </c>
      <c r="H98" s="38">
        <v>114.6</v>
      </c>
      <c r="I98" s="28"/>
      <c r="J98" s="38">
        <f>H98</f>
        <v>114.6</v>
      </c>
      <c r="K98" s="28">
        <f>H98-G98</f>
        <v>11.299999999999997</v>
      </c>
      <c r="L98" s="28"/>
      <c r="M98" s="28">
        <f>K98</f>
        <v>11.299999999999997</v>
      </c>
    </row>
    <row r="99" spans="1:13" ht="15">
      <c r="A99" s="56"/>
      <c r="B99" s="57"/>
      <c r="C99" s="57"/>
      <c r="D99" s="57"/>
      <c r="E99" s="57"/>
      <c r="F99" s="57"/>
      <c r="G99" s="57"/>
      <c r="H99" s="57"/>
      <c r="I99" s="57"/>
      <c r="J99" s="57"/>
      <c r="K99" s="57"/>
      <c r="L99" s="57"/>
      <c r="M99" s="58"/>
    </row>
    <row r="100" spans="1:13" ht="76.5">
      <c r="A100" s="21"/>
      <c r="B100" s="20" t="s">
        <v>116</v>
      </c>
      <c r="C100" s="20" t="s">
        <v>83</v>
      </c>
      <c r="D100" s="20" t="s">
        <v>81</v>
      </c>
      <c r="E100" s="28">
        <v>100</v>
      </c>
      <c r="F100" s="28"/>
      <c r="G100" s="28">
        <f>E100</f>
        <v>100</v>
      </c>
      <c r="H100" s="38">
        <v>96.69</v>
      </c>
      <c r="I100" s="28"/>
      <c r="J100" s="38">
        <f>H100</f>
        <v>96.69</v>
      </c>
      <c r="K100" s="28">
        <f>H100-G100</f>
        <v>-3.3100000000000023</v>
      </c>
      <c r="L100" s="21"/>
      <c r="M100" s="28">
        <f>K100</f>
        <v>-3.3100000000000023</v>
      </c>
    </row>
    <row r="101" spans="1:13" ht="15">
      <c r="A101" s="36"/>
      <c r="B101" s="23" t="s">
        <v>94</v>
      </c>
      <c r="C101" s="20"/>
      <c r="D101" s="20"/>
      <c r="E101" s="28"/>
      <c r="F101" s="28"/>
      <c r="G101" s="28"/>
      <c r="H101" s="28"/>
      <c r="I101" s="28"/>
      <c r="J101" s="28"/>
      <c r="K101" s="28"/>
      <c r="L101" s="36"/>
      <c r="M101" s="28"/>
    </row>
    <row r="102" spans="1:13" ht="51">
      <c r="A102" s="36"/>
      <c r="B102" s="20" t="s">
        <v>95</v>
      </c>
      <c r="C102" s="20"/>
      <c r="D102" s="20"/>
      <c r="E102" s="28"/>
      <c r="F102" s="28"/>
      <c r="G102" s="28"/>
      <c r="H102" s="28"/>
      <c r="I102" s="28"/>
      <c r="J102" s="28"/>
      <c r="K102" s="28"/>
      <c r="L102" s="36"/>
      <c r="M102" s="28"/>
    </row>
    <row r="103" spans="1:13" ht="15">
      <c r="A103" s="36">
        <v>5</v>
      </c>
      <c r="B103" s="23" t="s">
        <v>39</v>
      </c>
      <c r="C103" s="20"/>
      <c r="D103" s="20"/>
      <c r="E103" s="28"/>
      <c r="F103" s="28"/>
      <c r="G103" s="28"/>
      <c r="H103" s="28"/>
      <c r="I103" s="28"/>
      <c r="J103" s="28"/>
      <c r="K103" s="28"/>
      <c r="L103" s="36"/>
      <c r="M103" s="28"/>
    </row>
    <row r="104" spans="1:13" ht="15">
      <c r="A104" s="36"/>
      <c r="B104" s="26" t="s">
        <v>64</v>
      </c>
      <c r="C104" s="20"/>
      <c r="D104" s="20"/>
      <c r="E104" s="28"/>
      <c r="F104" s="28"/>
      <c r="G104" s="28"/>
      <c r="H104" s="28"/>
      <c r="I104" s="28"/>
      <c r="J104" s="28"/>
      <c r="K104" s="28"/>
      <c r="L104" s="36"/>
      <c r="M104" s="28"/>
    </row>
    <row r="105" spans="1:13" ht="51">
      <c r="A105" s="36"/>
      <c r="B105" s="20" t="s">
        <v>117</v>
      </c>
      <c r="C105" s="20" t="s">
        <v>82</v>
      </c>
      <c r="D105" s="20" t="s">
        <v>118</v>
      </c>
      <c r="E105" s="28"/>
      <c r="F105" s="28">
        <v>17990</v>
      </c>
      <c r="G105" s="28">
        <v>17990</v>
      </c>
      <c r="H105" s="28"/>
      <c r="I105" s="28">
        <v>17990</v>
      </c>
      <c r="J105" s="28">
        <v>17990</v>
      </c>
      <c r="K105" s="28"/>
      <c r="L105" s="36">
        <v>0</v>
      </c>
      <c r="M105" s="28">
        <v>0</v>
      </c>
    </row>
    <row r="106" spans="1:13" ht="15">
      <c r="A106" s="56" t="s">
        <v>80</v>
      </c>
      <c r="B106" s="57"/>
      <c r="C106" s="57"/>
      <c r="D106" s="57"/>
      <c r="E106" s="57"/>
      <c r="F106" s="57"/>
      <c r="G106" s="57"/>
      <c r="H106" s="57"/>
      <c r="I106" s="57"/>
      <c r="J106" s="57"/>
      <c r="K106" s="57"/>
      <c r="L106" s="57"/>
      <c r="M106" s="58"/>
    </row>
    <row r="107" spans="1:13" ht="15">
      <c r="A107" s="36">
        <v>6</v>
      </c>
      <c r="B107" s="23" t="s">
        <v>40</v>
      </c>
      <c r="C107" s="20"/>
      <c r="D107" s="20"/>
      <c r="E107" s="28"/>
      <c r="F107" s="28"/>
      <c r="G107" s="28"/>
      <c r="H107" s="28"/>
      <c r="I107" s="28"/>
      <c r="J107" s="28"/>
      <c r="K107" s="28"/>
      <c r="L107" s="36"/>
      <c r="M107" s="28"/>
    </row>
    <row r="108" spans="1:13" ht="15">
      <c r="A108" s="36"/>
      <c r="B108" s="26" t="s">
        <v>64</v>
      </c>
      <c r="C108" s="20"/>
      <c r="D108" s="20"/>
      <c r="E108" s="28"/>
      <c r="F108" s="28"/>
      <c r="G108" s="28"/>
      <c r="H108" s="28"/>
      <c r="I108" s="28"/>
      <c r="J108" s="28"/>
      <c r="K108" s="28"/>
      <c r="L108" s="36"/>
      <c r="M108" s="28"/>
    </row>
    <row r="109" spans="1:13" ht="38.25">
      <c r="A109" s="36"/>
      <c r="B109" s="20" t="s">
        <v>119</v>
      </c>
      <c r="C109" s="20" t="s">
        <v>79</v>
      </c>
      <c r="D109" s="20" t="s">
        <v>118</v>
      </c>
      <c r="E109" s="28"/>
      <c r="F109" s="28">
        <v>274</v>
      </c>
      <c r="G109" s="28">
        <v>274</v>
      </c>
      <c r="H109" s="28"/>
      <c r="I109" s="28">
        <v>294</v>
      </c>
      <c r="J109" s="28">
        <v>294</v>
      </c>
      <c r="K109" s="28"/>
      <c r="L109" s="39">
        <v>20</v>
      </c>
      <c r="M109" s="28">
        <v>20</v>
      </c>
    </row>
    <row r="110" spans="1:13" ht="15">
      <c r="A110" s="56" t="s">
        <v>128</v>
      </c>
      <c r="B110" s="57"/>
      <c r="C110" s="57"/>
      <c r="D110" s="57"/>
      <c r="E110" s="57"/>
      <c r="F110" s="57"/>
      <c r="G110" s="57"/>
      <c r="H110" s="57"/>
      <c r="I110" s="57"/>
      <c r="J110" s="57"/>
      <c r="K110" s="57"/>
      <c r="L110" s="57"/>
      <c r="M110" s="58"/>
    </row>
    <row r="111" spans="1:13" ht="15">
      <c r="A111" s="36">
        <v>7</v>
      </c>
      <c r="B111" s="23" t="s">
        <v>41</v>
      </c>
      <c r="C111" s="20"/>
      <c r="D111" s="20"/>
      <c r="E111" s="28"/>
      <c r="F111" s="28"/>
      <c r="G111" s="28"/>
      <c r="H111" s="28"/>
      <c r="I111" s="28"/>
      <c r="J111" s="28"/>
      <c r="K111" s="28"/>
      <c r="L111" s="36"/>
      <c r="M111" s="28"/>
    </row>
    <row r="112" spans="1:13" ht="15">
      <c r="A112" s="36"/>
      <c r="B112" s="26" t="s">
        <v>64</v>
      </c>
      <c r="C112" s="20"/>
      <c r="D112" s="20"/>
      <c r="E112" s="28"/>
      <c r="F112" s="28"/>
      <c r="G112" s="28"/>
      <c r="H112" s="28"/>
      <c r="I112" s="28"/>
      <c r="J112" s="28"/>
      <c r="K112" s="28"/>
      <c r="L112" s="36"/>
      <c r="M112" s="28"/>
    </row>
    <row r="113" spans="1:13" ht="51">
      <c r="A113" s="36"/>
      <c r="B113" s="20" t="s">
        <v>120</v>
      </c>
      <c r="C113" s="20" t="s">
        <v>82</v>
      </c>
      <c r="D113" s="20" t="s">
        <v>81</v>
      </c>
      <c r="E113" s="28"/>
      <c r="F113" s="38">
        <f>F105/F109</f>
        <v>65.65693430656934</v>
      </c>
      <c r="G113" s="38">
        <f>G105/G109</f>
        <v>65.65693430656934</v>
      </c>
      <c r="H113" s="38"/>
      <c r="I113" s="38">
        <f>I105/I109</f>
        <v>61.19047619047619</v>
      </c>
      <c r="J113" s="38">
        <f>J105/J109</f>
        <v>61.19047619047619</v>
      </c>
      <c r="K113" s="38"/>
      <c r="L113" s="38">
        <f>I113-G113</f>
        <v>-4.4664581160931505</v>
      </c>
      <c r="M113" s="38">
        <f>L113</f>
        <v>-4.4664581160931505</v>
      </c>
    </row>
    <row r="114" spans="1:13" ht="15">
      <c r="A114" s="56"/>
      <c r="B114" s="57"/>
      <c r="C114" s="57"/>
      <c r="D114" s="57"/>
      <c r="E114" s="57"/>
      <c r="F114" s="57"/>
      <c r="G114" s="57"/>
      <c r="H114" s="57"/>
      <c r="I114" s="57"/>
      <c r="J114" s="57"/>
      <c r="K114" s="57"/>
      <c r="L114" s="57"/>
      <c r="M114" s="58"/>
    </row>
    <row r="115" spans="1:13" ht="15">
      <c r="A115" s="36">
        <v>8</v>
      </c>
      <c r="B115" s="23" t="s">
        <v>42</v>
      </c>
      <c r="C115" s="37"/>
      <c r="D115" s="37"/>
      <c r="E115" s="37"/>
      <c r="F115" s="37"/>
      <c r="G115" s="37"/>
      <c r="H115" s="37"/>
      <c r="I115" s="37"/>
      <c r="J115" s="37"/>
      <c r="K115" s="37"/>
      <c r="L115" s="37"/>
      <c r="M115" s="37"/>
    </row>
    <row r="116" spans="1:13" ht="15">
      <c r="A116" s="36"/>
      <c r="B116" s="26" t="s">
        <v>64</v>
      </c>
      <c r="C116" s="37"/>
      <c r="D116" s="37"/>
      <c r="E116" s="37"/>
      <c r="F116" s="37"/>
      <c r="G116" s="37"/>
      <c r="H116" s="37"/>
      <c r="I116" s="37"/>
      <c r="J116" s="37"/>
      <c r="K116" s="37"/>
      <c r="L116" s="37"/>
      <c r="M116" s="37"/>
    </row>
    <row r="117" spans="1:13" ht="38.25">
      <c r="A117" s="36"/>
      <c r="B117" s="20" t="s">
        <v>121</v>
      </c>
      <c r="C117" s="20" t="s">
        <v>83</v>
      </c>
      <c r="D117" s="20" t="s">
        <v>81</v>
      </c>
      <c r="E117" s="28"/>
      <c r="F117" s="28">
        <v>50</v>
      </c>
      <c r="G117" s="28">
        <v>50</v>
      </c>
      <c r="H117" s="28"/>
      <c r="I117" s="28">
        <v>54</v>
      </c>
      <c r="J117" s="28">
        <v>54</v>
      </c>
      <c r="K117" s="28"/>
      <c r="L117" s="36">
        <v>4</v>
      </c>
      <c r="M117" s="28">
        <v>4</v>
      </c>
    </row>
    <row r="118" spans="1:13" ht="15">
      <c r="A118" s="56"/>
      <c r="B118" s="60"/>
      <c r="C118" s="60"/>
      <c r="D118" s="60"/>
      <c r="E118" s="60"/>
      <c r="F118" s="60"/>
      <c r="G118" s="60"/>
      <c r="H118" s="60"/>
      <c r="I118" s="60"/>
      <c r="J118" s="60"/>
      <c r="K118" s="60"/>
      <c r="L118" s="60"/>
      <c r="M118" s="61"/>
    </row>
    <row r="119" spans="1:13" ht="15" customHeight="1">
      <c r="A119" s="71" t="s">
        <v>86</v>
      </c>
      <c r="B119" s="72"/>
      <c r="C119" s="72"/>
      <c r="D119" s="72"/>
      <c r="E119" s="72"/>
      <c r="F119" s="72"/>
      <c r="G119" s="72"/>
      <c r="H119" s="72"/>
      <c r="I119" s="72"/>
      <c r="J119" s="72"/>
      <c r="K119" s="72"/>
      <c r="L119" s="72"/>
      <c r="M119" s="73"/>
    </row>
    <row r="120" spans="1:13" ht="58.5" customHeight="1">
      <c r="A120" s="68" t="s">
        <v>130</v>
      </c>
      <c r="B120" s="69"/>
      <c r="C120" s="69"/>
      <c r="D120" s="69"/>
      <c r="E120" s="69"/>
      <c r="F120" s="69"/>
      <c r="G120" s="69"/>
      <c r="H120" s="69"/>
      <c r="I120" s="69"/>
      <c r="J120" s="69"/>
      <c r="K120" s="69"/>
      <c r="L120" s="69"/>
      <c r="M120" s="70"/>
    </row>
    <row r="121" spans="1:13" ht="21.75" customHeight="1">
      <c r="A121" s="3"/>
      <c r="B121" s="4"/>
      <c r="C121" s="4"/>
      <c r="D121" s="4"/>
      <c r="E121" s="4"/>
      <c r="F121" s="4"/>
      <c r="G121" s="4"/>
      <c r="H121" s="4"/>
      <c r="I121" s="4"/>
      <c r="J121" s="4"/>
      <c r="K121" s="4"/>
      <c r="L121" s="4"/>
      <c r="M121" s="4"/>
    </row>
    <row r="122" spans="1:13" ht="45.75" customHeight="1">
      <c r="A122" s="3"/>
      <c r="B122" s="4"/>
      <c r="C122" s="4"/>
      <c r="D122" s="4"/>
      <c r="E122" s="4"/>
      <c r="F122" s="4"/>
      <c r="G122" s="4"/>
      <c r="H122" s="4"/>
      <c r="I122" s="4"/>
      <c r="J122" s="4"/>
      <c r="K122" s="4"/>
      <c r="L122" s="4"/>
      <c r="M122" s="4"/>
    </row>
    <row r="123" spans="1:13" ht="15.75">
      <c r="A123" s="50" t="s">
        <v>68</v>
      </c>
      <c r="B123" s="50"/>
      <c r="C123" s="50"/>
      <c r="D123" s="50"/>
      <c r="E123" s="50"/>
      <c r="F123" s="50"/>
      <c r="G123" s="50"/>
      <c r="H123" s="19"/>
      <c r="I123" s="4"/>
      <c r="J123" s="52" t="s">
        <v>84</v>
      </c>
      <c r="K123" s="52"/>
      <c r="L123" s="52"/>
      <c r="M123" s="52"/>
    </row>
    <row r="124" spans="1:13" ht="15.75">
      <c r="A124" s="17"/>
      <c r="B124" s="14"/>
      <c r="C124" s="14"/>
      <c r="D124" s="17"/>
      <c r="E124" s="4"/>
      <c r="F124" s="4"/>
      <c r="G124" s="4"/>
      <c r="H124" s="13" t="s">
        <v>45</v>
      </c>
      <c r="I124" s="4"/>
      <c r="J124" s="53" t="s">
        <v>46</v>
      </c>
      <c r="K124" s="53"/>
      <c r="L124" s="53"/>
      <c r="M124" s="53"/>
    </row>
    <row r="125" spans="1:13" ht="15.75">
      <c r="A125" s="5"/>
      <c r="B125" s="4"/>
      <c r="C125" s="4"/>
      <c r="D125" s="17"/>
      <c r="E125" s="4"/>
      <c r="F125" s="4"/>
      <c r="G125" s="4"/>
      <c r="H125" s="4"/>
      <c r="I125" s="4"/>
      <c r="J125" s="4"/>
      <c r="K125" s="4"/>
      <c r="L125" s="4"/>
      <c r="M125" s="4"/>
    </row>
    <row r="126" spans="1:13" ht="15.75">
      <c r="A126" s="50" t="s">
        <v>69</v>
      </c>
      <c r="B126" s="50"/>
      <c r="C126" s="50"/>
      <c r="D126" s="50"/>
      <c r="E126" s="50"/>
      <c r="F126" s="50"/>
      <c r="G126" s="50"/>
      <c r="H126" s="19"/>
      <c r="I126" s="4"/>
      <c r="J126" s="52" t="s">
        <v>85</v>
      </c>
      <c r="K126" s="52"/>
      <c r="L126" s="52"/>
      <c r="M126" s="52"/>
    </row>
    <row r="127" spans="1:13" ht="15.75">
      <c r="A127" s="17"/>
      <c r="B127" s="17"/>
      <c r="C127" s="17"/>
      <c r="D127" s="17"/>
      <c r="E127" s="17"/>
      <c r="F127" s="17"/>
      <c r="G127" s="17"/>
      <c r="H127" s="13" t="s">
        <v>45</v>
      </c>
      <c r="I127" s="4"/>
      <c r="J127" s="53" t="s">
        <v>46</v>
      </c>
      <c r="K127" s="53"/>
      <c r="L127" s="53"/>
      <c r="M127" s="53"/>
    </row>
    <row r="128" ht="15" customHeight="1"/>
    <row r="130" ht="15.75" customHeight="1"/>
  </sheetData>
  <sheetProtection/>
  <mergeCells count="67">
    <mergeCell ref="A119:M119"/>
    <mergeCell ref="A61:M61"/>
    <mergeCell ref="A89:M89"/>
    <mergeCell ref="B52:B54"/>
    <mergeCell ref="J126:M126"/>
    <mergeCell ref="J127:M127"/>
    <mergeCell ref="A126:G126"/>
    <mergeCell ref="A118:M118"/>
    <mergeCell ref="J124:M124"/>
    <mergeCell ref="A123:G123"/>
    <mergeCell ref="A120:M120"/>
    <mergeCell ref="A99:M99"/>
    <mergeCell ref="A106:M106"/>
    <mergeCell ref="A110:M110"/>
    <mergeCell ref="A114:M114"/>
    <mergeCell ref="A93:M93"/>
    <mergeCell ref="A71:M71"/>
    <mergeCell ref="E12:M12"/>
    <mergeCell ref="E13:M13"/>
    <mergeCell ref="E14:M14"/>
    <mergeCell ref="J123:M123"/>
    <mergeCell ref="A63:M63"/>
    <mergeCell ref="E18:G18"/>
    <mergeCell ref="H18:J18"/>
    <mergeCell ref="C29:E29"/>
    <mergeCell ref="D52:D54"/>
    <mergeCell ref="C52:C54"/>
    <mergeCell ref="A7:M7"/>
    <mergeCell ref="A8:M8"/>
    <mergeCell ref="K52:M53"/>
    <mergeCell ref="A73:M73"/>
    <mergeCell ref="A91:M91"/>
    <mergeCell ref="B48:K48"/>
    <mergeCell ref="B50:M50"/>
    <mergeCell ref="A38:K38"/>
    <mergeCell ref="E9:M9"/>
    <mergeCell ref="B18:D18"/>
    <mergeCell ref="H52:J53"/>
    <mergeCell ref="A9:A10"/>
    <mergeCell ref="A11:A12"/>
    <mergeCell ref="A13:A14"/>
    <mergeCell ref="A15:A16"/>
    <mergeCell ref="B16:D16"/>
    <mergeCell ref="B42:B43"/>
    <mergeCell ref="E10:M10"/>
    <mergeCell ref="F42:H42"/>
    <mergeCell ref="E11:M11"/>
    <mergeCell ref="A79:M79"/>
    <mergeCell ref="I29:K29"/>
    <mergeCell ref="B26:M26"/>
    <mergeCell ref="A29:A30"/>
    <mergeCell ref="B29:B30"/>
    <mergeCell ref="A52:A54"/>
    <mergeCell ref="A65:M65"/>
    <mergeCell ref="F29:H29"/>
    <mergeCell ref="A77:M77"/>
    <mergeCell ref="E52:G53"/>
    <mergeCell ref="A81:M81"/>
    <mergeCell ref="A83:M83"/>
    <mergeCell ref="A95:M95"/>
    <mergeCell ref="B15:M15"/>
    <mergeCell ref="A26:A27"/>
    <mergeCell ref="A67:M67"/>
    <mergeCell ref="A75:M75"/>
    <mergeCell ref="A85:M85"/>
    <mergeCell ref="C42:E42"/>
    <mergeCell ref="I42:K42"/>
  </mergeCells>
  <printOptions/>
  <pageMargins left="0.19" right="0.021354166666666667" top="0.53" bottom="0.31" header="0.3" footer="0.3"/>
  <pageSetup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Lyba</cp:lastModifiedBy>
  <cp:lastPrinted>2019-01-15T09:20:49Z</cp:lastPrinted>
  <dcterms:created xsi:type="dcterms:W3CDTF">2018-12-28T08:43:53Z</dcterms:created>
  <dcterms:modified xsi:type="dcterms:W3CDTF">2019-02-08T06:55:51Z</dcterms:modified>
  <cp:category/>
  <cp:version/>
  <cp:contentType/>
  <cp:contentStatus/>
</cp:coreProperties>
</file>